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 firstSheet="18" activeTab="19"/>
  </bookViews>
  <sheets>
    <sheet name="2025年11月1日" sheetId="59" r:id="rId1"/>
    <sheet name="2025年11月2日" sheetId="60" r:id="rId2"/>
    <sheet name="2025年11月3日" sheetId="61" r:id="rId3"/>
    <sheet name="2025年11月4日" sheetId="62" r:id="rId4"/>
    <sheet name="2025年11月5日" sheetId="63" r:id="rId5"/>
    <sheet name="2025年11月6日" sheetId="64" r:id="rId6"/>
    <sheet name="2025年11月7日" sheetId="65" r:id="rId7"/>
    <sheet name="2025年11月8日" sheetId="66" r:id="rId8"/>
    <sheet name="2025年11月9日" sheetId="67" r:id="rId9"/>
    <sheet name="2025年11月10日" sheetId="68" r:id="rId10"/>
    <sheet name="2025年11月11日" sheetId="69" r:id="rId11"/>
    <sheet name="2025年11月12日" sheetId="70" r:id="rId12"/>
    <sheet name="2025年11月13日" sheetId="71" r:id="rId13"/>
    <sheet name="2025年11月14日" sheetId="72" r:id="rId14"/>
    <sheet name="2025年11月15日" sheetId="73" r:id="rId15"/>
    <sheet name="2025年11月16日 " sheetId="75" r:id="rId16"/>
    <sheet name="2025年11月17日" sheetId="76" r:id="rId17"/>
    <sheet name="2025年11月18日 " sheetId="77" r:id="rId18"/>
    <sheet name="2025年11月19日" sheetId="74" r:id="rId19"/>
    <sheet name="2025年11月20日" sheetId="78" r:id="rId20"/>
    <sheet name="2025年11月21日" sheetId="79" r:id="rId21"/>
    <sheet name="2025年11月22日" sheetId="80" r:id="rId22"/>
    <sheet name="2025年11月23日" sheetId="81" r:id="rId23"/>
    <sheet name="2025年11月24日" sheetId="82" r:id="rId24"/>
    <sheet name="2025年11月25日" sheetId="83" r:id="rId25"/>
    <sheet name="2025年11月26日" sheetId="84" r:id="rId26"/>
    <sheet name="2025年11月27日" sheetId="85" r:id="rId27"/>
    <sheet name="2025年11月28日" sheetId="86" r:id="rId28"/>
    <sheet name="2025年11月29日" sheetId="87" r:id="rId29"/>
    <sheet name="2025年11月30日" sheetId="88" r:id="rId30"/>
    <sheet name="2025年10月31日" sheetId="89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<sst xmlns="http://schemas.openxmlformats.org/spreadsheetml/2006/main" count="5626" uniqueCount="491">
  <si>
    <t>用电负荷(MW)</t>
  </si>
  <si>
    <t>外送计划(MW)</t>
  </si>
  <si>
    <t>火电总计划(MW)</t>
  </si>
  <si>
    <t>新能源总计划(MW)</t>
  </si>
  <si>
    <t>用户侧价格(元/MWh)</t>
  </si>
  <si>
    <t>特高压雁淮直流外送-电力(MW)</t>
  </si>
  <si>
    <t>塔山3#</t>
  </si>
  <si>
    <t>塔山4#</t>
  </si>
  <si>
    <t>王家岭电厂1#机</t>
  </si>
  <si>
    <t>王家岭电厂2#机</t>
  </si>
  <si>
    <t>神泉1#</t>
  </si>
  <si>
    <t>神泉2#</t>
  </si>
  <si>
    <t>神泉二期3号机</t>
  </si>
  <si>
    <t>神泉二期4号机</t>
  </si>
  <si>
    <t>紫荆电厂01#</t>
  </si>
  <si>
    <t>紫荆电厂02#</t>
  </si>
  <si>
    <t>中煤北固热电厂1号机组</t>
  </si>
  <si>
    <t>中煤北固热电厂2号机组</t>
  </si>
  <si>
    <t>系统负荷实际值(MW)</t>
  </si>
  <si>
    <t>外送实际值(MW)</t>
  </si>
  <si>
    <t>风电实际值(MW)</t>
  </si>
  <si>
    <t>光伏实际值(MW)</t>
  </si>
  <si>
    <t>风光总加实际值(MW)</t>
  </si>
  <si>
    <t>水电实际值(MW)</t>
  </si>
  <si>
    <t>频率实际值(MW)</t>
  </si>
  <si>
    <t>实际上旋备用(MW)</t>
  </si>
  <si>
    <t>实际下旋备用(MW)</t>
  </si>
  <si>
    <t>非市场化机组实际出力(MW)</t>
  </si>
  <si>
    <t>是否越限</t>
  </si>
  <si>
    <t>湖关三-潮流(MW)</t>
  </si>
  <si>
    <t>实时节点边际电价-电能量价格(元/MWh)</t>
  </si>
  <si>
    <t>实时节点边际电价-阻塞价格(元/MWh)</t>
  </si>
  <si>
    <t>实时节点边际电价-节点电价(元/MWh)</t>
  </si>
  <si>
    <t>日前节点边际电价-电能量价格(元/MWh)</t>
  </si>
  <si>
    <t>日前节点边际电价-阻塞价格(元/MWh)</t>
  </si>
  <si>
    <t>日前节点边际电价-节点电价(元/MWh)</t>
  </si>
  <si>
    <t>日前联络线电力值(MW)</t>
  </si>
  <si>
    <t>省内负荷预测电力值(MW)</t>
  </si>
  <si>
    <t>总加电力值(MW)</t>
  </si>
  <si>
    <t>电力值(MW)</t>
  </si>
  <si>
    <t>风电(MW)</t>
  </si>
  <si>
    <t>光伏(MW)</t>
  </si>
  <si>
    <t>实时出清价格(元/MWh)</t>
  </si>
  <si>
    <t>日前出清价格(元/MWh)</t>
  </si>
  <si>
    <t>日前-出清概况</t>
  </si>
  <si>
    <t>实时-出清概况</t>
  </si>
  <si>
    <t>1#日前结果(MW)</t>
  </si>
  <si>
    <t>1#实时结果(MW)</t>
  </si>
  <si>
    <t>1#日前价格(元/MWh)</t>
  </si>
  <si>
    <t>1#实时价格(元/MWh)</t>
  </si>
  <si>
    <t>2#日前结果(MW)</t>
  </si>
  <si>
    <t>2#实时结果(MW)</t>
  </si>
  <si>
    <t>2#日前价格(元/MWh)</t>
  </si>
  <si>
    <t>2#实时价格(元/MWh)</t>
  </si>
  <si>
    <t>日前0价时段</t>
  </si>
  <si>
    <t>日前阻塞时间</t>
  </si>
  <si>
    <t>全省日前0价时间</t>
  </si>
  <si>
    <t>实时0价时段</t>
  </si>
  <si>
    <t>实时阻塞时间</t>
  </si>
  <si>
    <t>全省实时0价时间</t>
  </si>
  <si>
    <t>否</t>
  </si>
  <si>
    <t xml:space="preserve"> 
11月01日,直调用电预测最大负荷3390.44万千瓦，最小2336.75万千瓦；外送电最大997.40万千瓦，最小588.40万千瓦；日前现货市场出清节点电价最大398.00元/MWh，最小0.00元/MWh，算术平均205.82元/MWh；日前现货市场火电机组运行101台，运行机组容量37540.00MW；日前调频市场需求最大值4059.74MW，需求最小值为3544.42MW；中标机组最多21台，中标机组最少16台；中标机组调频性能指标平均值为4.92；边际出清价格最大15.00元/MWh，最小5.20元/MWh；火电机组必开60台次、必开容量19830.00MW，必停50台次、必停容量12380.00MW。</t>
  </si>
  <si>
    <t>11月01日直调用电实际最大负荷3438.53万千瓦，最小2208.72万千瓦；11月01日日外送电实际安排最大997.40万千瓦，最小574.60万千瓦；11月01日实时现货市场出清价格最大510.67元/MWh，最小0.00元/MWh，算术平均170.74元/MWh；实时现货市场有阻塞，湖关三回线断面负载率最高，达到100.00%;渡寨双断面负载率次高，达到100.00%。</t>
  </si>
  <si>
    <t>是</t>
  </si>
  <si>
    <t>我厂日前0价时间</t>
  </si>
  <si>
    <t>我厂日前阻塞时间</t>
  </si>
  <si>
    <t>我厂日前节点均价</t>
  </si>
  <si>
    <t>我厂实时0价时间</t>
  </si>
  <si>
    <t>我厂实时阻塞时间</t>
  </si>
  <si>
    <t>我厂实时节点均价</t>
  </si>
  <si>
    <t xml:space="preserve"> 
11月02日,直调用电预测最大负荷3441.65万千瓦，最小2451.98万千瓦；外送电最大927.20万千瓦，最小525.20万千瓦；日前现货市场出清节点电价最大1500.00元/MWh，最小0.00元/MWh，算术平均418.43元/MWh；日前现货市场火电机组运行112台，运行机组容量41900.00MW；日前调频市场需求最大值4130.15MW，需求最小值为3593.58MW；中标机组最多21台，中标机组最少18台；中标机组调频性能指标平均值为4.45；边际出清价格最大15.00元/MWh，最小5.00元/MWh；火电机组必开60台次、必开容量19830.00MW，必停45台次、必停容量10220.00MW。</t>
  </si>
  <si>
    <t>11月02日直调用电实际最大负荷3451.09万千瓦，最小2288.16万千瓦；11月02日日外送电实际安排最大927.20万千瓦，最小525.20万千瓦；11月02日实时现货市场出清价格最大1500.00元/MWh，最小0.00元/MWh，算术平均444.74元/MWh；实时现货市场有阻塞，北岳＃1主变断面负载率最高，达到100.00%;渡寨双断面负载率次高，达到100.00%。</t>
  </si>
  <si>
    <t xml:space="preserve"> 
11月03日,直调用电预测最大负荷3418.42万千瓦，最小2415.93万千瓦；外送电最大925.20万千瓦，最小521.80万千瓦；日前现货市场出清节点电价最大1500.00元/MWh，最小0.00元/MWh，算术平均240.97元/MWh；日前现货市场火电机组运行106台，运行机组容量39630.00MW；日前调频市场需求最大值4087.72MW，需求最小值为3590.24MW；中标机组最多20台，中标机组最少16台；中标机组调频性能指标平均值为4.71；边际出清价格最大15.00元/MWh，最小7.20元/MWh；火电机组必开58台次、必开容量19395.00MW，必停51台次、必停容量12490.00MW。</t>
  </si>
  <si>
    <t>11月03日直调用电实际最大负荷3386.30万千瓦，最小2313.25万千瓦；11月03日日外送电实际安排最大925.20万千瓦，最小521.80万千瓦；11月03日实时现货市场出清价格最大380.00元/MWh，最小0.00元/MWh，算术平均218.10元/MWh；实时现货市场有阻塞，湖关三回线断面负载率最高，达到105.00%;明海湖＃1、2主变断面负载率次高，达到93.00%。</t>
  </si>
  <si>
    <t xml:space="preserve"> 
11月04日,直调用电预测最大负荷3413.85万千瓦，最小2312.70万千瓦；外送电最大942.80万千瓦，最小529.40万千瓦；日前现货市场出清节点电价最大398.40元/MWh，最小0.00元/MWh，算术平均250.44元/MWh；日前现货市场火电机组运行106台，运行机组容量38680.00MW；日前调频市场需求最大值3958.25MW，需求最小值为3586.49MW；中标机组最多21台，中标机组最少17台；中标机组调频性能指标平均值为4.75；边际出清价格最大15.00元/MWh，最小5.00元/MWh；火电机组必开58台次、必开容量18530.00MW，必停50台次、必停容量12840.00MW。</t>
  </si>
  <si>
    <t>11月04日直调用电实际最大负荷3358.46万千瓦，最小2375.97万千瓦；11月04日日外送电实际安排最大942.80万千瓦，最小529.40万千瓦；11月04日实时现货市场出清价格最大1500.00元/MWh，最小0.00元/MWh，算术平均263.36元/MWh；实时现货市场有阻塞，北岳＃1主变断面负载率最高，达到100.00%;湖关三回线断面负载率次高，达到100.00%。</t>
  </si>
  <si>
    <t xml:space="preserve"> 
11月05日,直调用电预测最大负荷3428.30万千瓦，最小2480.44万千瓦；外送电最大941.20万千瓦，最小527.80万千瓦；日前现货市场出清节点电价最大448.00元/MWh，最小0.00元/MWh，算术平均317.52元/MWh；日前现货市场火电机组运行106台，运行机组容量39260.00MW；日前调频市场需求最大值3969.50MW，需求最小值为3575.61MW；中标机组最多20台，中标机组最少17台；中标机组调频性能指标平均值为4.92；边际出清价格最大14.80元/MWh，最小6.00元/MWh；火电机组必开58台次、必开容量18530.00MW，必停49台次、必停容量11960.00MW。</t>
  </si>
  <si>
    <t xml:space="preserve"> 11月05日直调用电实际最大负荷3406.71万千瓦，最小2780.25万千瓦；11月05日日外送电实际安排最大941.20万千瓦，最小527.80万千瓦；11月05日实时现货市场出清价格最大450.00元/MWh，最小275.00元/MWh，算术平均333.81元/MWh；实时现货市场无阻塞。</t>
  </si>
  <si>
    <t xml:space="preserve"> 
11月06日,直调用电预测最大负荷3457.32万千瓦，最小2829.52万千瓦；外送电最大953.00万千瓦，最小563.20万千瓦；日前现货市场出清节点电价最大295.00元/MWh，最小60.84元/MWh，算术平均271.57元/MWh；日前现货市场火电机组运行108台，运行机组容量39890.00MW；日前调频市场需求最大值4096.00MW，需求最小值为3602.04MW；中标机组最多20台，中标机组最少16台；中标机组调频性能指标平均值为4.90；边际出清价格最大11.30元/MWh，最小5.30元/MWh；火电机组必开58台次、必开容量18530.00MW，必停47台次、必停容量11330.00MW。</t>
  </si>
  <si>
    <t>11月06日直调用电实际最大负荷3430.94万千瓦，最小2726.14万千瓦；11月06日日外送电实际安排最大953.00万千瓦，最小563.20万千瓦；11月06日实时现货市场出清价格最大305.00元/MWh，最小201.00元/MWh，算术平均273.19元/MWh；实时现货市场有阻塞，忻州主变断面负载率最高，达到100.00%;湖关三回线断面负载率次高，达到100.00%。</t>
  </si>
  <si>
    <t xml:space="preserve"> 
11月07日,直调用电预测最大负荷3529.93万千瓦，最小2748.10万千瓦；外送电最大941.20万千瓦，最小541.60万千瓦；日前现货市场出清节点电价最大1500.00元/MWh，最小83.40元/MWh，算术平均552.56元/MWh；日前现货市场火电机组运行113台，运行机组容量41534.00MW；日前调频市场需求最大值4228.46MW，需求最小值为3563.51MW；中标机组最多24台，中标机组最少19台；中标机组调频性能指标平均值为4.73；边际出清价格最大15.00元/MWh，最小5.00元/MWh；火电机组必开58台次、必开容量18530.00MW，必停45台次、必停容量10730.00MW。</t>
  </si>
  <si>
    <t>11月07日直调用电实际最大负荷3550.12万千瓦，最小2775.75万千瓦；11月07日日外送电实际安排最大941.20万千瓦，最小541.60万千瓦；11月07日实时现货市场出清价格最大1500.00元/MWh，最小0.00元/MWh，算术平均503.04元/MWh；实时现货市场有阻塞，崛南双断面负载率最高，达到102.00%;明海湖＃1、2主变断面负载率次高，达到93.00%。</t>
  </si>
  <si>
    <t xml:space="preserve"> 
11月08日,直调用电预测最大负荷3386.05万千瓦，最小2561.10万千瓦；外送电最大977.50万千瓦，最小552.20万千瓦；日前现货市场出清节点电价最大290.00元/MWh，最小0.00元/MWh，算术平均179.84元/MWh；日前现货市场火电机组运行105台，运行机组容量38530.00MW；日前调频市场需求最大值3934.19MW，需求最小值为3551.49MW；中标机组最多20台，中标机组最少17台；中标机组调频性能指标平均值为5.14；边际出清价格最大15.00元/MWh，最小5.00元/MWh；火电机组必开57台次、必开容量17780.00MW，必停47台次、必停容量11780.00MW。</t>
  </si>
  <si>
    <t>11月08日直调用电实际最大负荷3436.53万千瓦，最小2415.73万千瓦；11月08日日外送电实际安排最大977.50万千瓦，最小552.20万千瓦；11月08日实时现货市场出清价格最大411.11元/MWh，最小0.00元/MWh，算术平均175.77元/MWh；实时现货市场有阻塞，卧湖三回断面负载率最高，达到100.00%;忻州主变断面负载率次高，达到100.00%。</t>
  </si>
  <si>
    <t xml:space="preserve"> 
11月09日,直调用电预测最大负荷3530.69万千瓦，最小2666.37万千瓦；外送电最大944.80万千瓦，最小548.70万千瓦；日前现货市场出清节点电价最大450.00元/MWh，最小0.00元/MWh，算术平均210.28元/MWh；日前现货市场火电机组运行111台，运行机组容量40240.00MW；日前调频市场需求最大值4236.79MW，需求最小值为3617.89MW；中标机组最多22台，中标机组最少17台；中标机组调频性能指标平均值为4.98；边际出清价格最大15.00元/MWh，最小7.00元/MWh；火电机组必开58台次、必开容量17860.00MW，必停43台次、必停容量11080.00MW。</t>
  </si>
  <si>
    <t>11月09日直调用电实际最大负荷3495.69万千瓦，最小2267.67万千瓦；11月09日日外送电实际安排最大944.80万千瓦，最小548.70万千瓦；11月09日实时现货市场出清价格最大459.00元/MWh，最小0.00元/MWh，算术平均195.04元/MWh；实时现货市场有阻塞，铺吉双断面负载率最高，达到100.00%;卧湖三回断面负载率次高，达到100.00%。</t>
  </si>
  <si>
    <t xml:space="preserve"> 
11月10日,直调用电预测最大负荷3500.04万千瓦，最小2818.69万千瓦；外送电最大940.20万千瓦，最小525.20万千瓦；日前现货市场出清节点电价最大404.42元/MWh，最小0.00元/MWh，算术平均315.18元/MWh；日前现货市场火电机组运行114台，运行机组容量41470.00MW；日前调频市场需求最大值4208.34MW，需求最小值为3662.25MW；中标机组最多21台，中标机组最少18台；中标机组调频性能指标平均值为4.96；边际出清价格最大15.00元/MWh，最小5.00元/MWh；火电机组必开59台次、必开容量17995.00MW，必停40台次、必停容量9850.00MW。</t>
  </si>
  <si>
    <t>11月10日直调用电实际最大负荷3554.98万千瓦，最小2827.78万千瓦；11月10日日外送电实际安排最大940.20万千瓦，最小525.20万千瓦；11月10日实时现货市场出清价格最大1500.00元/MWh，最小0.00元/MWh，算术平均295.74元/MWh；实时现货市场有阻塞，忻州主变断面负载率最高，达到100.00%;铺吉双断面负载率次高，达到100.00%。</t>
  </si>
  <si>
    <t xml:space="preserve"> 
11月11日,直调用电预测最大负荷3509.17万千瓦，最小2512.69万千瓦；外送电最大968.30万千瓦，最小561.70万千瓦；日前现货市场出清节点电价最大1500.00元/MWh，最小0.00元/MWh，算术平均466.34元/MWh；日前现货市场火电机组运行117台，运行机组容量41844.00MW；日前调频市场需求最大值4212.97MW，需求最小值为3693.27MW；中标机组最多23台，中标机组最少18台；中标机组调频性能指标平均值为4.99；边际出清价格最大15.00元/MWh，最小5.00元/MWh；火电机组必开59台次、必开容量17995.00MW，必停41台次、必停容量10420.00MW。</t>
  </si>
  <si>
    <t>11月11日直调用电实际最大负荷3558.71万千瓦，最小2407.78万千瓦；11月11日日外送电实际安排最大968.30万千瓦，最小561.70万千瓦；11月11日实时现货市场出清价格最大1500.00元/MWh，最小0.00元/MWh，算术平均497.47元/MWh；实时现货市场有阻塞，卧湖三回断面负载率最高，达到100.00%;湖关三回线断面负载率次高，达到100.00%。</t>
  </si>
  <si>
    <t xml:space="preserve"> 
11月12日,直调用电预测最大负荷3545.38万千瓦，最小2703.33万千瓦；外送电最大968.50万千瓦，最小537.20万千瓦；日前现货市场出清节点电价最大345.00元/MWh，最小0.00元/MWh，算术平均212.87元/MWh；日前现货市场火电机组运行113台，运行机组容量40490.00MW；日前调频市场需求最大值4249.18MW，需求最小值为3679.26MW；中标机组最多21台，中标机组最少17台；中标机组调频性能指标平均值为5.19；边际出清价格最大10.00元/MWh，最小6.30元/MWh；火电机组必开59台次、必开容量18395.00MW，必停41台次、必停容量10170.00MW。</t>
  </si>
  <si>
    <t>11月12日直调用电实际最大负荷3528.64万千瓦，最小2508.54万千瓦；11月12日日外送电实际安排最大968.50万千瓦，最小537.20万千瓦；11月12日实时现货市场出清价格最大398.40元/MWh，最小0.00元/MWh，算术平均197.59元/MWh；实时现货市场有阻塞，卧湖三回断面负载率最高，达到100.00%;铺吉双断面负载率次高，达到100.00%。</t>
  </si>
  <si>
    <t xml:space="preserve"> 
11月13日,直调用电预测最大负荷3517.16万千瓦，最小2392.42万千瓦；外送电最大940.20万千瓦，最小525.20万千瓦；日前现货市场出清节点电价最大1278.00元/MWh，最小0.00元/MWh，算术平均305.26元/MWh；日前现货市场火电机组运行114台，运行机组容量41140.00MW；日前调频市场需求最大值3517.16MW，需求最小值为2873.97MW；中标机组最多22台，中标机组最少17台；中标机组调频性能指标平均值为4.90；边际出清价格最大15.00元/MWh，最小5.00元/MWh；火电机组必开61台次、必开容量19345.00MW，必停38台次、必停容量8620.00MW。</t>
  </si>
  <si>
    <t>11月13日直调用电实际最大负荷3524.22万千瓦，最小2348.97万千瓦；11月13日日外送电实际安排最大940.20万千瓦，最小525.20万千瓦；11月13日实时现货市场出清价格最大777.00元/MWh，最小0.00元/MWh，算术平均239.19元/MWh；实时现货市场有阻塞，湖关三回线断面负载率最高，达到100.00%;北岳＃1主变断面负载率次高，达到98.00%。</t>
  </si>
  <si>
    <t>281.00</t>
  </si>
  <si>
    <t xml:space="preserve"> 11月14日,直调用电预测最大负荷3504.41万千瓦，最小2481.56万千瓦；外送电最大997.90万千瓦，最小525.20万千瓦；日前现货市场出清节点电价最大1499.98元/MWh，最小0.00元/MWh，算术平均194.63元/MWh；日前现货市场火电机组运行110台，运行机组容量40170.00MW；日前调频市场需求最大值4212.71MW，需求最小值为3653.85MW；中标机组最多22台，中标机组最少18台；中标机组调频性能指标平均值为5.24；边际出清价格最大12.00元/MWh，最小7.50元/MWh；火电机组必开62台次、必开容量19480.00MW，必停38台次、必停容量8520.00MW。</t>
  </si>
  <si>
    <t>11月14日直调用电实际最大负荷3584.15万千瓦，最小2483.70万千瓦；11月14日日外送电实际安排最大997.90万千瓦，最小525.20万千瓦；11月14日实时现货市场出清价格最大901.00元/MWh，最小0.00元/MWh，算术平均167.36元/MWh；实时现货市场有阻塞，卧湖三回断面负载率最高，达到100.00%;忻州主变断面负载率次高，达到100.00%。</t>
  </si>
  <si>
    <t>275.67</t>
  </si>
  <si>
    <t>262.00</t>
  </si>
  <si>
    <t>261.33</t>
  </si>
  <si>
    <t>250.00</t>
  </si>
  <si>
    <t>238.33</t>
  </si>
  <si>
    <t>233.33</t>
  </si>
  <si>
    <t>236.67</t>
  </si>
  <si>
    <t>240.00</t>
  </si>
  <si>
    <t>80.00</t>
  </si>
  <si>
    <t>66.67</t>
  </si>
  <si>
    <t>173.33</t>
  </si>
  <si>
    <t>40.00</t>
  </si>
  <si>
    <t>0.00</t>
  </si>
  <si>
    <t>5.35</t>
  </si>
  <si>
    <t>16.73</t>
  </si>
  <si>
    <t>18.88</t>
  </si>
  <si>
    <t>20.33</t>
  </si>
  <si>
    <t>22.70</t>
  </si>
  <si>
    <t>103.75</t>
  </si>
  <si>
    <t>229.58</t>
  </si>
  <si>
    <t>250.86</t>
  </si>
  <si>
    <t>267.28</t>
  </si>
  <si>
    <t>272.00</t>
  </si>
  <si>
    <t>261.67</t>
  </si>
  <si>
    <t>267.33</t>
  </si>
  <si>
    <t>268.00</t>
  </si>
  <si>
    <t>263.00</t>
  </si>
  <si>
    <t>95.87</t>
  </si>
  <si>
    <t>23.58</t>
  </si>
  <si>
    <t>23.95</t>
  </si>
  <si>
    <t>24.75</t>
  </si>
  <si>
    <t>25.81</t>
  </si>
  <si>
    <t>27.10</t>
  </si>
  <si>
    <t>28.46</t>
  </si>
  <si>
    <t>29.38</t>
  </si>
  <si>
    <t>30.73</t>
  </si>
  <si>
    <t>31.50</t>
  </si>
  <si>
    <t>32.21</t>
  </si>
  <si>
    <t>32.72</t>
  </si>
  <si>
    <t>32.47</t>
  </si>
  <si>
    <t>30.79</t>
  </si>
  <si>
    <t>30.22</t>
  </si>
  <si>
    <t>30.30</t>
  </si>
  <si>
    <t>31.12</t>
  </si>
  <si>
    <t>31.94</t>
  </si>
  <si>
    <t>31.88</t>
  </si>
  <si>
    <t>32.38</t>
  </si>
  <si>
    <t>32.44</t>
  </si>
  <si>
    <t>32.31</t>
  </si>
  <si>
    <t>31.89</t>
  </si>
  <si>
    <t>31.21</t>
  </si>
  <si>
    <t>30.20</t>
  </si>
  <si>
    <t>29.56</t>
  </si>
  <si>
    <t>29.20</t>
  </si>
  <si>
    <t>28.91</t>
  </si>
  <si>
    <t>159.10</t>
  </si>
  <si>
    <t>247.74</t>
  </si>
  <si>
    <t>251.92</t>
  </si>
  <si>
    <t>253.00</t>
  </si>
  <si>
    <t>282.33</t>
  </si>
  <si>
    <t>307.67</t>
  </si>
  <si>
    <t>347.33</t>
  </si>
  <si>
    <t>356.26</t>
  </si>
  <si>
    <t>524.00</t>
  </si>
  <si>
    <t>383.33</t>
  </si>
  <si>
    <t>369.33</t>
  </si>
  <si>
    <t>368.33</t>
  </si>
  <si>
    <t>355.00</t>
  </si>
  <si>
    <t>336.33</t>
  </si>
  <si>
    <t>320.00</t>
  </si>
  <si>
    <t>318.33</t>
  </si>
  <si>
    <t>311.00</t>
  </si>
  <si>
    <t>305.33</t>
  </si>
  <si>
    <t>298.33</t>
  </si>
  <si>
    <t>293.67</t>
  </si>
  <si>
    <t>291.67</t>
  </si>
  <si>
    <t>290.00</t>
  </si>
  <si>
    <t>285.33</t>
  </si>
  <si>
    <t>281.33</t>
  </si>
  <si>
    <t>278.00</t>
  </si>
  <si>
    <t>274.00</t>
  </si>
  <si>
    <t>266.67</t>
  </si>
  <si>
    <t>266.00</t>
  </si>
  <si>
    <t>263.67</t>
  </si>
  <si>
    <t>258.47</t>
  </si>
  <si>
    <t>250.84</t>
  </si>
  <si>
    <t>237.75</t>
  </si>
  <si>
    <t>234.42</t>
  </si>
  <si>
    <t>241.67</t>
  </si>
  <si>
    <t xml:space="preserve"> 
11月15日,直调用电预测最大负荷3512.66万千瓦，最小2378.32万千瓦；外送电最大979.90万千瓦，最小525.80万千瓦；日前现货市场出清节点电价最大398.40元/MWh，最小0.00元/MWh，算术平均177.90元/MWh；日前现货市场火电机组运行110台，运行机组容量40170.00MW；日前调频市场需求最大值3512.66MW，需求最小值为2945.03MW；中标机组最多22台，中标机组最少18台；中标机组调频性能指标平均值为5.25；边际出清价格最大13.00元/MWh，最小5.00元/MWh；火电机组必开62台次、必开容量19480.00MW，必停36台次、必停容量7870.00MW。</t>
  </si>
  <si>
    <t>11月15日直调用电实际最大负荷3537.48万千瓦，最小2455.69万千瓦；11月15日日外送电实际安排最大979.90万千瓦，最小525.80万千瓦；11月15日实时现货市场出清价格最大389.00元/MWh，最小0.00元/MWh，算术平均206.61元/MWh；实时现货市场有阻塞，卧湖三回断面负载率最高，达到100.00%;湖关三回线断面负载率次高，达到102.00%。</t>
  </si>
  <si>
    <t xml:space="preserve"> 
11月16日,直调用电预测最大负荷3620.70万千瓦，最小2653.35万千瓦；外送电最大940.30万千瓦，最小530.20万千瓦；日前现货市场出清节点电价最大305.00元/MWh，最小0.00元/MWh，算术平均133.19元/MWh；日前现货市场火电机组运行110台，运行机组容量39515.00MW；日前调频市场需求最大值4329.00MW，需求最小值为3677.45MW；中标机组最多20台，中标机组最少16台；中标机组调频性能指标平均值为4.92；边际出清价格最大15.00元/MWh，最小5.00元/MWh；火电机组必开64台次、必开容量19815.00MW，必停35台次、必停容量7865.00MW。</t>
  </si>
  <si>
    <t>11月16日直调用电实际最大负荷3632.35万千瓦，最小2574.82万千瓦；11月16日日外送电实际安排最大940.30万千瓦，最小530.20万千瓦；11月16日实时现货市场出清价格最大325.00元/MWh，最小0.00元/MWh，算术平均100.88元/MWh；实时现货市场有阻塞，铺吉双断面负载率最高，达到100.00%;湖关三回线断面负载率次高，达到100.00%。</t>
  </si>
  <si>
    <t xml:space="preserve"> 
11月17日,直调用电预测最大负荷3702.87万千瓦，最小2543.24万千瓦；外送电最大956.80万千瓦，最小530.20万千瓦；日前现货市场出清节点电价最大303.00元/MWh，最小0.00元/MWh，算术平均151.62元/MWh；日前现货市场火电机组运行109台，运行机组容量38865.00MW；日前调频市场需求最大值4403.87MW，需求最小值为3712.18MW；中标机组最多18台，中标机组最少16台；中标机组调频性能指标平均值为5.04；边际出清价格最大12.00元/MWh，最小5.00元/MWh；火电机组必开65台次、必开容量20115.00MW，必停35台次、必停容量7865.00MW。</t>
  </si>
  <si>
    <t>11月17日直调用电实际最大负荷3736.53万千瓦，最小2590.99万千瓦；11月17日日外送电实际安排最大956.80万千瓦，最小530.20万千瓦；11月17日实时现货市场出清价格最大589.19元/MWh，最小0.00元/MWh，算术平均150.12元/MWh；实时现货市场有阻塞，铺吉双断面负载率最高，达到100.00%;忻州主变断面负载率次高，达到96.00%。</t>
  </si>
  <si>
    <t xml:space="preserve"> 
11月18日,直调用电预测最大负荷3649.19万千瓦，最小2575.41万千瓦；外送电最大984.70万千瓦，最小552.70万千瓦；日前现货市场出清节点电价最大432.95元/MWh，最小0.00元/MWh，算术平均142.86元/MWh；日前现货市场火电机组运行111台，运行机组容量39635.00MW；日前调频市场需求最大值3649.19MW，需求最小值为3092.71MW；中标机组最多20台，中标机组最少16台；中标机组调频性能指标平均值为4.99；边际出清价格最大11.00元/MWh，最小5.00元/MWh；火电机组必开67台次、必开容量20915.00MW，必停34台次、必停容量7665.00MW。</t>
  </si>
  <si>
    <t>11月18日直调用电实际最大负荷3800.15万千瓦，最小2689.76万千瓦；11月18日日外送电实际安排最大984.70万千瓦，最小552.70万千瓦；11月18日实时现货市场出清价格最大360.00元/MWh，最小0.00元/MWh，算术平均128.76元/MWh；实时现货市场有阻塞，湖关三回线断面负载率最高，达到100.00%;盐三II线+平银线断面负载率次高，达到100.00%。</t>
  </si>
  <si>
    <t>249.33</t>
  </si>
  <si>
    <t xml:space="preserve"> 11月20日,直调用电预测最大负荷3813.24万千瓦，最小2726.05万千瓦；外送电最大961.90万千瓦，最小584.50万千瓦；日前现货市场出清节点电价最大740.00元/MWh，最小0.00元/MWh，算术平均253.10元/MWh；日前现货市场火电机组运行115台，运行机组容量40889.00MW；日前调频市场需求最大值4521.54MW，需求最小值为3926.93MW；中标机组最多22台，中标机组最少20台；中标机组调频性能指标平均值为4.13；边际出清价格最大15.00元/MWh，最小15.00元/MWh；火电机组必开67台次、必开容量20915.00MW，必停33台次、必停容量7065.00MW。</t>
  </si>
  <si>
    <t>11月20日直调用电实际最大负荷3708.93万千瓦，最小2586.16万千瓦；11月20日日外送电实际安排最大961.90万千瓦，最小584.50万千瓦；11月20日实时现货市场出清价格最大400.00元/MWh，最小0.00元/MWh，算术平均204.69元/MWh；实时现货市场有阻塞，湖关三回线断面负载率最高，达到102.00%;铺吉双断面负载率次高，达到96.00%。</t>
  </si>
  <si>
    <t>290.67</t>
  </si>
  <si>
    <t>300.40</t>
  </si>
  <si>
    <t>290.60</t>
  </si>
  <si>
    <t>270.73</t>
  </si>
  <si>
    <t>285.00</t>
  </si>
  <si>
    <t>287.33</t>
  </si>
  <si>
    <t>286.33</t>
  </si>
  <si>
    <t>289.00</t>
  </si>
  <si>
    <t>291.93</t>
  </si>
  <si>
    <t>285.48</t>
  </si>
  <si>
    <t>284.89</t>
  </si>
  <si>
    <t>281.85</t>
  </si>
  <si>
    <t>280.00</t>
  </si>
  <si>
    <t>270.00</t>
  </si>
  <si>
    <t>279.33</t>
  </si>
  <si>
    <t>285.67</t>
  </si>
  <si>
    <t>301.67</t>
  </si>
  <si>
    <t>299.33</t>
  </si>
  <si>
    <t>319.67</t>
  </si>
  <si>
    <t>333.33</t>
  </si>
  <si>
    <t>341.33</t>
  </si>
  <si>
    <t>374.47</t>
  </si>
  <si>
    <t>392.67</t>
  </si>
  <si>
    <t>367.67</t>
  </si>
  <si>
    <t>366.00</t>
  </si>
  <si>
    <t>361.67</t>
  </si>
  <si>
    <t>368.00</t>
  </si>
  <si>
    <t>350.33</t>
  </si>
  <si>
    <t>351.00</t>
  </si>
  <si>
    <t>333.67</t>
  </si>
  <si>
    <t>96.67</t>
  </si>
  <si>
    <t>9.00</t>
  </si>
  <si>
    <t>28.45</t>
  </si>
  <si>
    <t>28.10</t>
  </si>
  <si>
    <t>30.17</t>
  </si>
  <si>
    <t>30.80</t>
  </si>
  <si>
    <t>31.73</t>
  </si>
  <si>
    <t>33.60</t>
  </si>
  <si>
    <t>35.06</t>
  </si>
  <si>
    <t>34.72</t>
  </si>
  <si>
    <t>34.76</t>
  </si>
  <si>
    <t>34.60</t>
  </si>
  <si>
    <t>34.93</t>
  </si>
  <si>
    <t>36.82</t>
  </si>
  <si>
    <t>37.56</t>
  </si>
  <si>
    <t>37.67</t>
  </si>
  <si>
    <t>37.55</t>
  </si>
  <si>
    <t>37.58</t>
  </si>
  <si>
    <t>37.68</t>
  </si>
  <si>
    <t>37.23</t>
  </si>
  <si>
    <t>36.13</t>
  </si>
  <si>
    <t>35.16</t>
  </si>
  <si>
    <t>34.17</t>
  </si>
  <si>
    <t>33.85</t>
  </si>
  <si>
    <t>33.15</t>
  </si>
  <si>
    <t>223.05</t>
  </si>
  <si>
    <t>252.78</t>
  </si>
  <si>
    <t>258.33</t>
  </si>
  <si>
    <t>289.07</t>
  </si>
  <si>
    <t>346.67</t>
  </si>
  <si>
    <t>348.33</t>
  </si>
  <si>
    <t>338.33</t>
  </si>
  <si>
    <t>349.67</t>
  </si>
  <si>
    <t>323.67</t>
  </si>
  <si>
    <t>323.33</t>
  </si>
  <si>
    <t>331.67</t>
  </si>
  <si>
    <t>321.33</t>
  </si>
  <si>
    <t>307.71</t>
  </si>
  <si>
    <t>284.00</t>
  </si>
  <si>
    <t>276.67</t>
  </si>
  <si>
    <t>269.67</t>
  </si>
  <si>
    <t>86.67</t>
  </si>
  <si>
    <t>245.00</t>
  </si>
  <si>
    <t>260.00</t>
  </si>
  <si>
    <t>267.67</t>
  </si>
  <si>
    <t>224.43</t>
  </si>
  <si>
    <t>113.55</t>
  </si>
  <si>
    <t>102.14</t>
  </si>
  <si>
    <t>86.81</t>
  </si>
  <si>
    <t>23.54</t>
  </si>
  <si>
    <t xml:space="preserve"> 
11月21日,直调用电预测最大负荷3787.84万千瓦，最小2647.87万千瓦；外送电最大978.70万千瓦，最小550.70万千瓦；日前现货市场出清节点电价最大1158.00元/MWh，最小0.00元/MWh，算术平均280.78元/MWh；日前现货市场火电机组运行121台，运行机组容量43689.00MW；日前调频市场需求最大值4491.64MW，需求最小值为3861.71MW；中标机组最多20台，中标机组最少18台；中标机组调频性能指标平均值为4.47；边际出清价格最大15.00元/MWh，最小10.00元/MWh；火电机组必开68台次、必开容量21215.00MW，必停32台次、必停容量6465.00MW。</t>
  </si>
  <si>
    <t>11月21日直调用电实际最大负荷3716.06万千瓦，最小2535.38万千瓦；11月21日日外送电实际安排最大978.70万千瓦，最小550.70万千瓦；11月21日实时现货市场出清价格最大1266.00元/MWh，最小0.00元/MWh，算术平均202.92元/MWh；实时现货市场有阻塞，湖关三回线断面负载率最高，达到100.00%;晋东双回线断面负载率次高，达到100.00%。</t>
  </si>
  <si>
    <t xml:space="preserve"> 
11月22日,直调用电预测最大负荷3682.53万千瓦，最小2613.39万千瓦；外送电最大992.80万千瓦，最小573.20万千瓦；日前现货市场出清节点电价最大288.89元/MWh，最小0.00元/MWh，算术平均157.57元/MWh；日前现货市场火电机组运行117台，运行机组容量42235.00MW；日前调频市场需求最大值4386.33MW，需求最小值为3839.83MW；中标机组最多22台，中标机组最少18台；中标机组调频性能指标平均值为4.87；边际出清价格最大15.00元/MWh，最小5.00元/MWh；火电机组必开68台次、必开容量21400.00MW，必停33台次、必停容量6600.00MW。</t>
  </si>
  <si>
    <t>11月22日直调用电实际最大负荷3728.19万千瓦，最小2678.25万千瓦；11月22日日外送电实际安排最大992.80万千瓦，最小573.20万千瓦；11月22日实时现货市场出清价格最大1320.33元/MWh，最小0.00元/MWh，算术平均145.03元/MWh；实时现货市场有阻塞，卧湖三回断面负载率最高，达到100.00%;晋东双回线断面负载率次高，达到100.00%。</t>
  </si>
  <si>
    <t xml:space="preserve"> 
11月23日,直调用电预测最大负荷3690.04万千瓦，最小2573.74万千瓦；外送电最大984.70万千瓦，最小596.60万千瓦；日前现货市场出清节点电价最大1500.00元/MWh，最小0.00元/MWh，算术平均60.94元/MWh；日前现货市场火电机组运行116台，运行机组容量41385.00MW；日前调频市场需求最大值4394.04MW，需求最小值为3844.64MW；中标机组最多23台，中标机组最少19台；中标机组调频性能指标平均值为4.61；边际出清价格最大15.00元/MWh，最小12.00元/MWh；火电机组必开68台次、必开容量21400.00MW，必停33台次、必停容量6600.00MW。</t>
  </si>
  <si>
    <t>11月23日直调用电实际最大负荷3713.49万千瓦，最小2574.97万千瓦；11月23日日外送电实际安排最大984.70万千瓦，最小596.60万千瓦；11月23日实时现货市场出清价格最大300.00元/MWh，最小0.00元/MWh，算术平均79.74元/MWh；实时现货市场有阻塞，卧湖三回断面负载率最高，达到100.00%;云岚双＋云静线断面负载率次高，达到100.00%。</t>
  </si>
  <si>
    <t>7.81</t>
  </si>
  <si>
    <t xml:space="preserve"> 
11月24日,直调用电预测最大负荷3726.83万千瓦，最小2586.71万千瓦；外送电最大991.60万千瓦，最小579.38万千瓦；日前现货市场出清节点电价最大288.89元/MWh，最小0.00元/MWh，算术平均79.37元/MWh；日前现货市场火电机组运行114台，运行机组容量40865.00MW；日前调频市场需求最大值4428.03MW，需求最小值为3945.93MW；中标机组最多22台，中标机组最少20台；中标机组调频性能指标平均值为4.66；边际出清价格最大15.00元/MWh，最小15.00元/MWh；火电机组必开68台次、必开容量21615.00MW，必停32台次、必停容量6250.00MW。</t>
  </si>
  <si>
    <t>11月24日直调用电实际最大负荷3751.73万千瓦，最小2743.21万千瓦；11月24日日外送电实际安排最大991.60万千瓦，最小579.38万千瓦；11月24日实时现货市场出清价格最大893.81元/MWh，最小0.00元/MWh，算术平均70.92元/MWh；实时现货市场有阻塞，云岚双＋云静线断面负载率最高，达到100.00%;北岳＃1主变断面负载率次高，达到100.00%。</t>
  </si>
  <si>
    <t>22.67</t>
  </si>
  <si>
    <t>22.68</t>
  </si>
  <si>
    <t>22.95</t>
  </si>
  <si>
    <t>23.45</t>
  </si>
  <si>
    <t>23.00</t>
  </si>
  <si>
    <t>23.48</t>
  </si>
  <si>
    <t>23.68</t>
  </si>
  <si>
    <t>23.61</t>
  </si>
  <si>
    <t>23.89</t>
  </si>
  <si>
    <t>24.24</t>
  </si>
  <si>
    <t>24.44</t>
  </si>
  <si>
    <t>24.77</t>
  </si>
  <si>
    <t>24.87</t>
  </si>
  <si>
    <t>24.91</t>
  </si>
  <si>
    <t>25.14</t>
  </si>
  <si>
    <t>25.10</t>
  </si>
  <si>
    <t>25.18</t>
  </si>
  <si>
    <t>25.01</t>
  </si>
  <si>
    <t>24.89</t>
  </si>
  <si>
    <t>24.61</t>
  </si>
  <si>
    <t>24.31</t>
  </si>
  <si>
    <t>23.94</t>
  </si>
  <si>
    <t>23.31</t>
  </si>
  <si>
    <t>23.19</t>
  </si>
  <si>
    <t>23.18</t>
  </si>
  <si>
    <t>22.75</t>
  </si>
  <si>
    <t>22.54</t>
  </si>
  <si>
    <t>22.36</t>
  </si>
  <si>
    <t>22.50</t>
  </si>
  <si>
    <t>22.14</t>
  </si>
  <si>
    <t>22.37</t>
  </si>
  <si>
    <t>22.72</t>
  </si>
  <si>
    <t>21.87</t>
  </si>
  <si>
    <t>23.05</t>
  </si>
  <si>
    <t>23.91</t>
  </si>
  <si>
    <t>24.70</t>
  </si>
  <si>
    <t>25.27</t>
  </si>
  <si>
    <t>26.18</t>
  </si>
  <si>
    <t>26.88</t>
  </si>
  <si>
    <t>26.11</t>
  </si>
  <si>
    <t>26.60</t>
  </si>
  <si>
    <t>26.66</t>
  </si>
  <si>
    <t>27.52</t>
  </si>
  <si>
    <t>29.80</t>
  </si>
  <si>
    <t>29.94</t>
  </si>
  <si>
    <t>30.46</t>
  </si>
  <si>
    <t>30.67</t>
  </si>
  <si>
    <t>30.47</t>
  </si>
  <si>
    <t>30.93</t>
  </si>
  <si>
    <t>31.03</t>
  </si>
  <si>
    <t>30.40</t>
  </si>
  <si>
    <t>29.76</t>
  </si>
  <si>
    <t>28.42</t>
  </si>
  <si>
    <t>27.23</t>
  </si>
  <si>
    <t>26.27</t>
  </si>
  <si>
    <t>26.05</t>
  </si>
  <si>
    <t>25.34</t>
  </si>
  <si>
    <t>24.17</t>
  </si>
  <si>
    <t>22.92</t>
  </si>
  <si>
    <t>21.83</t>
  </si>
  <si>
    <t>165.38</t>
  </si>
  <si>
    <t>230.42</t>
  </si>
  <si>
    <t>258.37</t>
  </si>
  <si>
    <t>263.18</t>
  </si>
  <si>
    <t>263.56</t>
  </si>
  <si>
    <t>267.04</t>
  </si>
  <si>
    <t>263.51</t>
  </si>
  <si>
    <t>165.31</t>
  </si>
  <si>
    <t>198.07</t>
  </si>
  <si>
    <t>216.77</t>
  </si>
  <si>
    <t>256.35</t>
  </si>
  <si>
    <t>255.00</t>
  </si>
  <si>
    <t>259.33</t>
  </si>
  <si>
    <t>258.41</t>
  </si>
  <si>
    <t>254.67</t>
  </si>
  <si>
    <t>258.00</t>
  </si>
  <si>
    <t>256.82</t>
  </si>
  <si>
    <t>254.46</t>
  </si>
  <si>
    <t>235.46</t>
  </si>
  <si>
    <t>168.56</t>
  </si>
  <si>
    <t>121.28</t>
  </si>
  <si>
    <t>53.34</t>
  </si>
  <si>
    <t xml:space="preserve"> 
11月25日,直调用电预测最大负荷3722.09万千瓦，最小2542.91万千瓦；外送电最大969.10万千瓦，最小564.90万千瓦；日前现货市场出清节点电价最大361.43元/MWh，最小0.00元/MWh，算术平均187.95元/MWh；日前现货市场火电机组运行111台，运行机组容量39345.00MW；日前调频市场需求最大值3722.09MW，需求最小值为3067.82MW；中标机组最多23台，中标机组最少20台；中标机组调频性能指标平均值为4.74；边际出清价格最大15.00元/MWh，最小15.00元/MWh；火电机组必开83台次、必开容量27060.00MW，必停32台次、必停容量6520.00MW。</t>
  </si>
  <si>
    <t>11月25日直调用电实际最大负荷3768.96万千瓦，最小2546.89万千瓦；11月25日日外送电实际安排最大969.10万千瓦，最小564.90万千瓦；11月25日实时现货市场出清价格最大700.00元/MWh，最小0.00元/MWh，算术平均161.66元/MWh；实时现货市场有阻塞，云岚双＋云静线断面负载率最高，达到100.00%;卧湖三回断面负载率次高，达到100.00%。</t>
  </si>
  <si>
    <t xml:space="preserve"> 
11月26日,直调用电预测最大负荷3795.66万千瓦，最小2765.17万千瓦；外送电最大989.00万千瓦，最小577.40万千瓦；日前现货市场出清节点电价最大288.89元/MWh，最小0.00元/MWh，算术平均84.39元/MWh；日前现货市场火电机组运行112台，运行机组容量39480.00MW；日前调频市场需求最大值3795.66MW，需求最小值为3312.22MW；中标机组最多22台，中标机组最少20台；中标机组调频性能指标平均值为4.62；边际出清价格最大15.00元/MWh，最小10.00元/MWh；火电机组必开84台次、必开容量27195.00MW，必停31台次、必停容量6385.00MW。</t>
  </si>
  <si>
    <t xml:space="preserve"> 11月26日直调用电实际最大负荷3754.06万千瓦，最小2877.45万千瓦；11月26日日外送电实际安排最大989.00万千瓦，最小577.40万千瓦；11月26日实时现货市场出清价格最大574.73元/MWh，最小0.00元/MWh，算术平均56.75元/MWh；实时现货市场有阻塞，云岚双＋云静线断面负载率最高，达到100.00%;晋东双回线断面负载率次高，达到100.00%。</t>
  </si>
  <si>
    <t xml:space="preserve"> 
11月27日,直调用电预测最大负荷3788.10万千瓦，最小2617.62万千瓦；外送电最大951.60万千瓦，最小575.00万千瓦；日前现货市场出清节点电价最大398.00元/MWh，最小0.00元/MWh，算术平均137.66元/MWh；日前现货市场火电机组运行111台，运行机组容量39330.00MW；日前调频市场需求最大值3788.10MW，需求最小值为3268.07MW；中标机组最多22台，中标机组最少20台；中标机组调频性能指标平均值为4.72；边际出清价格最大15.00元/MWh，最小14.00元/MWh；火电机组必开85台次、必开容量27525.00MW，必停31台次、必停容量6385.00MW。</t>
  </si>
  <si>
    <t>11月27日直调用电实际最大负荷3785.61万千瓦，最小2625.67万千瓦；11月27日日外送电实际安排最大951.60万千瓦，最小575.00万千瓦；11月27日实时现货市场出清价格最大1500.00元/MWh，最小0.00元/MWh，算术平均123.20元/MWh；实时现货市场有阻塞，云岚双＋云静线断面负载率最高，达到100.00%;湖关三回线断面负载率次高，达到101.00%。</t>
  </si>
  <si>
    <t xml:space="preserve"> 
11月28日,直调用电预测最大负荷3689.06万千瓦，最小2782.35万千瓦；外送电最大983.20万千瓦，最小609.80万千瓦；日前现货市场出清节点电价最大308.00元/MWh，最小0.00元/MWh，算术平均141.26元/MWh；日前现货市场火电机组运行110台，运行机组容量38730.00MW；日前调频市场需求最大值3689.06MW，需求最小值为3278.21MW；中标机组最多23台，中标机组最少19台；中标机组调频性能指标平均值为4.58；边际出清价格最大15.00元/MWh，最小13.00元/MWh；火电机组必开84台次、必开容量26925.00MW，必停33台次、必停容量7135.00MW。</t>
  </si>
  <si>
    <t>11月28日直调用电实际最大负荷3716.79万千瓦，最小2608.15万千瓦；11月28日日外送电实际安排最大983.20万千瓦，最小609.80万千瓦；11月28日实时现货市场出清价格最大1500.00元/MWh，最小0.00元/MWh，算术平均167.29元/MWh；实时现货市场有阻塞，云岚双＋云静线断面负载率最高，达到100.00%;北岳＃1主变断面负载率次高，达到100.00%。</t>
  </si>
  <si>
    <t xml:space="preserve"> 
11月29日,直调用电预测最大负荷3742.33万千瓦，最小2622.01万千瓦；外送电最大956.60万千瓦，最小618.70万千瓦；日前现货市场出清节点电价最大444.08元/MWh，最小0.00元/MWh，算术平均137.72元/MWh；日前现货市场火电机组运行111台，运行机组容量39330.00MW；日前调频市场需求最大值4446.13MW，需求最小值为3884.33MW；中标机组最多21台，中标机组最少17台；中标机组调频性能指标平均值为4.85；边际出清价格最大15.00元/MWh，最小11.70元/MWh；火电机组必开84台次、必开容量26925.00MW，必停34台次、必停容量7435.00MW。</t>
  </si>
  <si>
    <t>11月29日直调用电实际最大负荷3711.14万千瓦，最小2557.06万千瓦；11月29日日外送电实际安排最大956.60万千瓦，最小618.70万千瓦；11月29日实时现货市场出清价格最大1500.00元/MWh，最小0.00元/MWh，算术平均106.38元/MWh；实时现货市场有阻塞，北岳＃1主变断面负载率最高，达到111.00%;云岚双＋云静线断面负载率次高，达到100.00%。</t>
  </si>
  <si>
    <t>329.4400</t>
  </si>
  <si>
    <t>18.68</t>
  </si>
  <si>
    <t>408.6400</t>
  </si>
  <si>
    <t>20.40</t>
  </si>
  <si>
    <t>409.2500</t>
  </si>
  <si>
    <t>20.60</t>
  </si>
  <si>
    <t>411.6300</t>
  </si>
  <si>
    <t>20.55</t>
  </si>
  <si>
    <t>20.62</t>
  </si>
  <si>
    <t>20.72</t>
  </si>
  <si>
    <t>20.83</t>
  </si>
  <si>
    <t>408.9200</t>
  </si>
  <si>
    <t>410.3000</t>
  </si>
  <si>
    <t>21.03</t>
  </si>
  <si>
    <t>21.61</t>
  </si>
  <si>
    <t>21.01</t>
  </si>
  <si>
    <t>410.6200</t>
  </si>
  <si>
    <t>20.89</t>
  </si>
  <si>
    <t>20.98</t>
  </si>
  <si>
    <t>21.06</t>
  </si>
  <si>
    <t>21.16</t>
  </si>
  <si>
    <t>410.3600</t>
  </si>
  <si>
    <t>21.46</t>
  </si>
  <si>
    <t>410.0400</t>
  </si>
  <si>
    <t>21.60</t>
  </si>
  <si>
    <t>21.72</t>
  </si>
  <si>
    <t>22.00</t>
  </si>
  <si>
    <t>21.86</t>
  </si>
  <si>
    <t>21.66</t>
  </si>
  <si>
    <t>21.49</t>
  </si>
  <si>
    <t>21.40</t>
  </si>
  <si>
    <t>21.08</t>
  </si>
  <si>
    <t>409.6900</t>
  </si>
  <si>
    <t>20.88</t>
  </si>
  <si>
    <t>408.5800</t>
  </si>
  <si>
    <t>20.97</t>
  </si>
  <si>
    <t>408.9000</t>
  </si>
  <si>
    <t>20.69</t>
  </si>
  <si>
    <t>199.86</t>
  </si>
  <si>
    <t>181.51</t>
  </si>
  <si>
    <t>136.75</t>
  </si>
  <si>
    <t>20.20</t>
  </si>
  <si>
    <t>21.67</t>
  </si>
  <si>
    <t>22.07</t>
  </si>
  <si>
    <t>23.38</t>
  </si>
  <si>
    <t>409.4200</t>
  </si>
  <si>
    <t>24.84</t>
  </si>
  <si>
    <t>26.65</t>
  </si>
  <si>
    <t>27.98</t>
  </si>
  <si>
    <t>29.00</t>
  </si>
  <si>
    <t>29.89</t>
  </si>
  <si>
    <t>30.83</t>
  </si>
  <si>
    <t>29.48</t>
  </si>
  <si>
    <t>408.6300</t>
  </si>
  <si>
    <t>29.58</t>
  </si>
  <si>
    <t>410.0100</t>
  </si>
  <si>
    <t>30.29</t>
  </si>
  <si>
    <t>31.07</t>
  </si>
  <si>
    <t>409.5100</t>
  </si>
  <si>
    <t>31.92</t>
  </si>
  <si>
    <t>32.55</t>
  </si>
  <si>
    <t>420.6000</t>
  </si>
  <si>
    <t>32.39</t>
  </si>
  <si>
    <t>32.76</t>
  </si>
  <si>
    <t>410.8000</t>
  </si>
  <si>
    <t>32.97</t>
  </si>
  <si>
    <t>395.2600</t>
  </si>
  <si>
    <t>31.97</t>
  </si>
  <si>
    <t>337.5200</t>
  </si>
  <si>
    <t>29.08</t>
  </si>
  <si>
    <t>301.0000</t>
  </si>
  <si>
    <t>24.47</t>
  </si>
  <si>
    <t>26.38</t>
  </si>
  <si>
    <t>331.3100</t>
  </si>
  <si>
    <t>28.16</t>
  </si>
  <si>
    <t>27.57</t>
  </si>
  <si>
    <t>417.9000</t>
  </si>
  <si>
    <t>43.20</t>
  </si>
  <si>
    <t>372.87</t>
  </si>
  <si>
    <t>1178.96</t>
  </si>
  <si>
    <t>220.65</t>
  </si>
  <si>
    <t>383.50</t>
  </si>
  <si>
    <t>393.6900</t>
  </si>
  <si>
    <t>303.15</t>
  </si>
  <si>
    <t>441.6000</t>
  </si>
  <si>
    <t>162.21</t>
  </si>
  <si>
    <t>520.8000</t>
  </si>
  <si>
    <t>354.00</t>
  </si>
  <si>
    <t>600.0000</t>
  </si>
  <si>
    <t>325.68</t>
  </si>
  <si>
    <t>334.67</t>
  </si>
  <si>
    <t>336.67</t>
  </si>
  <si>
    <t>326.67</t>
  </si>
  <si>
    <t>292.33</t>
  </si>
  <si>
    <t>292.00</t>
  </si>
  <si>
    <t>287.67</t>
  </si>
  <si>
    <t>289.67</t>
  </si>
  <si>
    <t>286.67</t>
  </si>
  <si>
    <t>267.00</t>
  </si>
  <si>
    <t>265.00</t>
  </si>
  <si>
    <t>597.1900</t>
  </si>
  <si>
    <t>522.9200</t>
  </si>
  <si>
    <t>277.67</t>
  </si>
  <si>
    <t>443.7200</t>
  </si>
  <si>
    <t>6.72</t>
  </si>
  <si>
    <t>52.10</t>
  </si>
  <si>
    <t>153.00</t>
  </si>
  <si>
    <t>21.91</t>
  </si>
  <si>
    <t>22.05</t>
  </si>
  <si>
    <t xml:space="preserve"> 
11月30日,直调用电预测最大负荷3790.38万千瓦，最小2656.28万千瓦；外送电最大951.00万千瓦，最小649.10万千瓦；日前现货市场出清节点电价最大425.00元/MWh，最小0.00元/MWh，算术平均114.66元/MWh；日前现货市场火电机组运行115台，运行机组容量41510.00MW；日前调频市场需求最大值4494.18MW，需求最小值为3934.73MW；中标机组最多22台，中标机组最少20台；中标机组调频性能指标平均值为4.70；边际出清价格最大15.00元/MWh，最小9.50元/MWh；火电机组必开85台次、必开容量27245.00MW，必停33台次、必停容量6835.00MW。</t>
  </si>
  <si>
    <t>11月30日直调用电实际最大负荷3624.40万千瓦，最小2501.22万千瓦；11月30日日外送电实际安排最大951.00万千瓦，最小649.10万千瓦；11月30日实时现货市场出清价格最大288.89元/MWh，最小0.00元/MWh，算术平均22.13元/MWh；实时现货市场有阻塞，云岚双＋云静线断面负载率最高，达到100.00%;湖关三回线断面负载率次高，达到101.00%。</t>
  </si>
  <si>
    <t xml:space="preserve"> 
10月31日,直调用电预测最大负荷3417.98万千瓦，最小2377.97万千瓦；外送电最大994.50万千瓦，最小454.60万千瓦；日前现货市场出清节点电价最大400.00元/MWh，最小0.00元/MWh，算术平均215.63元/MWh；日前现货市场火电机组运行100台，运行机组容量36940.00MW；日前调频市场需求最大值3417.98MW，需求最小值为2814.52MW；中标机组最多19台，中标机组最少15台；中标机组调频性能指标平均值为4.66；边际出清价格最大15.00元/MWh，最小5.00元/MWh；火电机组必开10台次、必开容量2375.00MW，必停52台次、必停容量13030.00MW。</t>
  </si>
  <si>
    <t>10月31日直调用电实际最大负荷3369.48万千瓦，最小2185.48万千瓦；10月31日日外送电实际安排最大994.50万千瓦，最小454.60万千瓦；10月31日实时现货市场出清价格最大1500.00元/MWh，最小0.00元/MWh，算术平均232.86元/MWh；实时现货市场有阻塞，北岳＃1主变断面负载率最高，达到100.00%;渡寨双断面负载率次高，达到107.00%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</si>
</sst>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2">
    <font>
      <sz val="11"/>
      <color theme="1"/>
      <name val="宋体"/>
      <charset val="134"/>
      <scheme val="minor"/>
    </font>
    <font>
      <sz val="13"/>
      <name val="微软雅黑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7AAE5"/>
        <bgColor rgb="FF67AAE5"/>
      </patternFill>
    </fill>
    <fill>
      <patternFill patternType="solid">
        <fgColor theme="8"/>
        <bgColor indexed="64"/>
      </patternFill>
    </fill>
    <fill>
      <patternFill patternType="solid">
        <fgColor rgb="FF1FADE5"/>
        <bgColor rgb="FF1FADE5"/>
      </patternFill>
    </fill>
    <fill>
      <patternFill patternType="solid">
        <fgColor rgb="FFFFFF00"/>
        <bgColor rgb="FF1FADE5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fill" vertical="center"/>
    </xf>
    <xf numFmtId="0" fontId="0" fillId="0" borderId="0" xfId="0" applyNumberFormat="1">
      <alignment vertical="center"/>
    </xf>
    <xf numFmtId="0" fontId="0" fillId="0" borderId="0" xfId="0" applyNumberFormat="1" applyFill="1">
      <alignment vertical="center"/>
    </xf>
    <xf numFmtId="0" fontId="0" fillId="2" borderId="0" xfId="0" applyNumberFormat="1" applyFill="1">
      <alignment vertical="center"/>
    </xf>
    <xf numFmtId="0" fontId="0" fillId="4" borderId="0" xfId="0" applyNumberFormat="1" applyFill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176" fontId="0" fillId="7" borderId="0" xfId="0" applyNumberFormat="1" applyFill="1" applyAlignment="1">
      <alignment horizontal="center"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BW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30079.77</v>
      </c>
      <c r="B2">
        <v>-5947</v>
      </c>
      <c r="C2">
        <v>23454.91</v>
      </c>
      <c r="D2">
        <v>14160.17</v>
      </c>
      <c r="E2">
        <v>275</v>
      </c>
      <c r="F2" s="3">
        <v>6154</v>
      </c>
      <c r="G2">
        <v>331.74</v>
      </c>
      <c r="H2">
        <v>330.89</v>
      </c>
      <c r="I2">
        <v>269.02</v>
      </c>
      <c r="J2">
        <v>264.19</v>
      </c>
      <c r="K2">
        <v>0</v>
      </c>
      <c r="L2">
        <v>0</v>
      </c>
      <c r="M2">
        <v>709.58</v>
      </c>
      <c r="N2">
        <v>710.4</v>
      </c>
      <c r="O2">
        <v>320.2</v>
      </c>
      <c r="P2">
        <v>302.1</v>
      </c>
      <c r="Q2">
        <v>185.48</v>
      </c>
      <c r="R2">
        <v>0</v>
      </c>
      <c r="S2">
        <v>30065.04</v>
      </c>
      <c r="T2">
        <v>6653.249</v>
      </c>
      <c r="U2">
        <v>14174.243</v>
      </c>
      <c r="V2">
        <v>1.42</v>
      </c>
      <c r="W2">
        <v>14175.663</v>
      </c>
      <c r="X2">
        <v>833.962</v>
      </c>
      <c r="Y2">
        <v>50.042</v>
      </c>
      <c r="Z2">
        <v>12743.234</v>
      </c>
      <c r="AA2">
        <v>4429.313</v>
      </c>
      <c r="AB2">
        <v>1913.6</v>
      </c>
      <c r="AC2" t="s">
        <v>60</v>
      </c>
      <c r="AD2" s="3">
        <v>-4142.1777</v>
      </c>
      <c r="AE2">
        <v>275</v>
      </c>
      <c r="AF2">
        <v>0</v>
      </c>
      <c r="AG2">
        <v>275</v>
      </c>
      <c r="AH2">
        <v>270</v>
      </c>
      <c r="AI2">
        <v>0</v>
      </c>
      <c r="AJ2">
        <v>270</v>
      </c>
      <c r="AK2">
        <v>4641</v>
      </c>
      <c r="AL2">
        <v>30803.2</v>
      </c>
      <c r="AM2">
        <v>35444.2</v>
      </c>
      <c r="AN2">
        <v>16692.25</v>
      </c>
      <c r="AO2">
        <v>16456.25</v>
      </c>
      <c r="AP2">
        <v>236</v>
      </c>
      <c r="AQ2">
        <v>275</v>
      </c>
      <c r="AR2">
        <v>270</v>
      </c>
      <c r="AS2" s="12" t="s">
        <v>61</v>
      </c>
      <c r="AT2" s="12" t="s">
        <v>62</v>
      </c>
      <c r="AU2">
        <v>486.8</v>
      </c>
      <c r="AV2" s="13">
        <v>333.7</v>
      </c>
      <c r="AW2" s="3">
        <v>270</v>
      </c>
      <c r="AX2" s="3">
        <v>275</v>
      </c>
      <c r="AY2" s="3">
        <v>482.9</v>
      </c>
      <c r="AZ2" s="17">
        <v>309.1</v>
      </c>
      <c r="BA2" s="3">
        <v>270</v>
      </c>
      <c r="BB2" s="3">
        <v>275</v>
      </c>
      <c r="BE2" s="21">
        <f t="shared" si="0"/>
        <v>270</v>
      </c>
      <c r="BF2" s="21">
        <f t="shared" ref="BF2:BH2" si="4">AH2</f>
        <v>270</v>
      </c>
      <c r="BG2" s="21">
        <f t="shared" si="4"/>
        <v>0</v>
      </c>
      <c r="BH2" s="21">
        <f t="shared" si="4"/>
        <v>270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275</v>
      </c>
      <c r="BN2" s="21">
        <f t="shared" ref="BN2:BP2" si="9">AE2</f>
        <v>275</v>
      </c>
      <c r="BO2" s="21">
        <f t="shared" si="9"/>
        <v>0</v>
      </c>
      <c r="BP2" s="21">
        <f t="shared" si="9"/>
        <v>275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282.954</v>
      </c>
    </row>
    <row r="3" spans="1:75">
      <c r="A3">
        <v>30215.55</v>
      </c>
      <c r="B3">
        <v>-6237.09</v>
      </c>
      <c r="C3">
        <v>24007.54</v>
      </c>
      <c r="D3">
        <v>14150.43</v>
      </c>
      <c r="E3">
        <v>279.54</v>
      </c>
      <c r="F3" s="3">
        <v>6750</v>
      </c>
      <c r="G3">
        <v>354.81</v>
      </c>
      <c r="H3">
        <v>359.09</v>
      </c>
      <c r="I3">
        <v>356.33</v>
      </c>
      <c r="J3">
        <v>353.12</v>
      </c>
      <c r="K3">
        <v>0</v>
      </c>
      <c r="L3">
        <v>0</v>
      </c>
      <c r="M3">
        <v>782.76</v>
      </c>
      <c r="N3">
        <v>778.24</v>
      </c>
      <c r="O3">
        <v>351</v>
      </c>
      <c r="P3">
        <v>371.4</v>
      </c>
      <c r="Q3">
        <v>234.38</v>
      </c>
      <c r="R3">
        <v>0</v>
      </c>
      <c r="S3">
        <v>30237.996</v>
      </c>
      <c r="T3">
        <v>6342.294</v>
      </c>
      <c r="U3">
        <v>14306.48</v>
      </c>
      <c r="V3">
        <v>1.433</v>
      </c>
      <c r="W3">
        <v>14307.913</v>
      </c>
      <c r="X3">
        <v>237.163</v>
      </c>
      <c r="Y3">
        <v>50.009</v>
      </c>
      <c r="Z3">
        <v>12568.492</v>
      </c>
      <c r="AA3">
        <v>4511.211</v>
      </c>
      <c r="AB3">
        <v>1916.74</v>
      </c>
      <c r="AC3" t="s">
        <v>60</v>
      </c>
      <c r="AD3" s="3">
        <v>-4463.9316</v>
      </c>
      <c r="AE3">
        <v>279.54</v>
      </c>
      <c r="AF3">
        <v>0</v>
      </c>
      <c r="AG3">
        <v>279.54</v>
      </c>
      <c r="AH3">
        <v>282</v>
      </c>
      <c r="AI3">
        <v>0</v>
      </c>
      <c r="AJ3">
        <v>282</v>
      </c>
      <c r="AK3">
        <v>4641</v>
      </c>
      <c r="AL3">
        <v>30619.6</v>
      </c>
      <c r="AM3">
        <v>35260.6</v>
      </c>
      <c r="AN3">
        <v>16759.86</v>
      </c>
      <c r="AO3">
        <v>16523.86</v>
      </c>
      <c r="AP3">
        <v>236</v>
      </c>
      <c r="AQ3">
        <v>279.54</v>
      </c>
      <c r="AR3">
        <v>282</v>
      </c>
      <c r="AU3">
        <v>495</v>
      </c>
      <c r="AV3" s="13">
        <v>346.6</v>
      </c>
      <c r="AW3" s="3">
        <v>282</v>
      </c>
      <c r="AX3" s="3">
        <v>279.54</v>
      </c>
      <c r="AY3" s="3">
        <v>500</v>
      </c>
      <c r="AZ3" s="17">
        <v>374.95</v>
      </c>
      <c r="BA3" s="3">
        <v>282</v>
      </c>
      <c r="BB3" s="3">
        <v>279.54</v>
      </c>
      <c r="BE3" s="21">
        <f t="shared" si="0"/>
        <v>282</v>
      </c>
      <c r="BF3" s="21">
        <f t="shared" ref="BF3:BH3" si="14">AH3</f>
        <v>282</v>
      </c>
      <c r="BG3" s="21">
        <f t="shared" si="14"/>
        <v>0</v>
      </c>
      <c r="BH3" s="21">
        <f t="shared" si="14"/>
        <v>282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279.54</v>
      </c>
      <c r="BN3" s="21">
        <f t="shared" ref="BN3:BP3" si="15">AE3</f>
        <v>279.54</v>
      </c>
      <c r="BO3" s="21">
        <f t="shared" si="15"/>
        <v>0</v>
      </c>
      <c r="BP3" s="21">
        <f t="shared" si="15"/>
        <v>279.54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346.2090625</v>
      </c>
    </row>
    <row r="4" spans="1:72">
      <c r="A4">
        <v>29907.45</v>
      </c>
      <c r="B4">
        <v>-7565.96</v>
      </c>
      <c r="C4">
        <v>25114.83</v>
      </c>
      <c r="D4">
        <v>14240.73</v>
      </c>
      <c r="E4">
        <v>271</v>
      </c>
      <c r="F4" s="3">
        <v>7195</v>
      </c>
      <c r="G4">
        <v>348.84</v>
      </c>
      <c r="H4">
        <v>349.68</v>
      </c>
      <c r="I4">
        <v>388.01</v>
      </c>
      <c r="J4">
        <v>387.68</v>
      </c>
      <c r="K4">
        <v>0</v>
      </c>
      <c r="L4">
        <v>0</v>
      </c>
      <c r="M4">
        <v>846.07</v>
      </c>
      <c r="N4">
        <v>860.05</v>
      </c>
      <c r="O4">
        <v>374.4</v>
      </c>
      <c r="P4">
        <v>402.7</v>
      </c>
      <c r="Q4">
        <v>230.68</v>
      </c>
      <c r="R4">
        <v>0</v>
      </c>
      <c r="S4">
        <v>29933.717</v>
      </c>
      <c r="T4">
        <v>7722.366</v>
      </c>
      <c r="U4">
        <v>14348.054</v>
      </c>
      <c r="V4">
        <v>1.14</v>
      </c>
      <c r="W4">
        <v>14349.194</v>
      </c>
      <c r="X4">
        <v>236.836</v>
      </c>
      <c r="Y4">
        <v>50.031</v>
      </c>
      <c r="Z4">
        <v>11525.914</v>
      </c>
      <c r="AA4">
        <v>5527.109</v>
      </c>
      <c r="AB4">
        <v>1335.74</v>
      </c>
      <c r="AC4" t="s">
        <v>60</v>
      </c>
      <c r="AD4" s="3">
        <v>-4726.4336</v>
      </c>
      <c r="AE4">
        <v>271</v>
      </c>
      <c r="AF4">
        <v>0</v>
      </c>
      <c r="AG4">
        <v>271</v>
      </c>
      <c r="AH4">
        <v>270</v>
      </c>
      <c r="AI4">
        <v>0</v>
      </c>
      <c r="AJ4">
        <v>270</v>
      </c>
      <c r="AK4">
        <v>4641</v>
      </c>
      <c r="AL4">
        <v>30436</v>
      </c>
      <c r="AM4">
        <v>35077</v>
      </c>
      <c r="AN4">
        <v>16847.2</v>
      </c>
      <c r="AO4">
        <v>16611.2</v>
      </c>
      <c r="AP4">
        <v>236</v>
      </c>
      <c r="AQ4">
        <v>271</v>
      </c>
      <c r="AR4">
        <v>270</v>
      </c>
      <c r="AU4">
        <v>465.48</v>
      </c>
      <c r="AV4" s="13">
        <v>373</v>
      </c>
      <c r="AW4" s="3">
        <v>270</v>
      </c>
      <c r="AX4" s="3">
        <v>271</v>
      </c>
      <c r="AY4" s="3">
        <v>462.19</v>
      </c>
      <c r="AZ4" s="17">
        <v>401.35</v>
      </c>
      <c r="BA4" s="3">
        <v>270</v>
      </c>
      <c r="BB4" s="3">
        <v>271</v>
      </c>
      <c r="BE4" s="21">
        <f t="shared" si="0"/>
        <v>270</v>
      </c>
      <c r="BF4" s="21">
        <f t="shared" ref="BF4:BH4" si="16">AH4</f>
        <v>270</v>
      </c>
      <c r="BG4" s="21">
        <f t="shared" si="16"/>
        <v>0</v>
      </c>
      <c r="BH4" s="21">
        <f t="shared" si="16"/>
        <v>270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271</v>
      </c>
      <c r="BN4" s="21">
        <f t="shared" ref="BN4:BP4" si="17">AE4</f>
        <v>271</v>
      </c>
      <c r="BO4" s="21">
        <f t="shared" si="17"/>
        <v>0</v>
      </c>
      <c r="BP4" s="21">
        <f t="shared" si="17"/>
        <v>271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29423.7</v>
      </c>
      <c r="B5">
        <v>-7611.43</v>
      </c>
      <c r="C5">
        <v>23925.45</v>
      </c>
      <c r="D5">
        <v>14380.63</v>
      </c>
      <c r="E5">
        <v>259.22</v>
      </c>
      <c r="F5" s="3">
        <v>7197</v>
      </c>
      <c r="G5">
        <v>302.69</v>
      </c>
      <c r="H5">
        <v>304.41</v>
      </c>
      <c r="I5">
        <v>312.34</v>
      </c>
      <c r="J5">
        <v>307.21</v>
      </c>
      <c r="K5">
        <v>0</v>
      </c>
      <c r="L5">
        <v>0</v>
      </c>
      <c r="M5">
        <v>790.98</v>
      </c>
      <c r="N5">
        <v>789.34</v>
      </c>
      <c r="O5">
        <v>330.9</v>
      </c>
      <c r="P5">
        <v>320.2</v>
      </c>
      <c r="Q5">
        <v>217.36</v>
      </c>
      <c r="R5">
        <v>0</v>
      </c>
      <c r="S5">
        <v>29331.043</v>
      </c>
      <c r="T5">
        <v>7507.753</v>
      </c>
      <c r="U5">
        <v>14359.142</v>
      </c>
      <c r="V5">
        <v>1.141</v>
      </c>
      <c r="W5">
        <v>14360.283</v>
      </c>
      <c r="X5">
        <v>238.097</v>
      </c>
      <c r="Y5">
        <v>50.03</v>
      </c>
      <c r="Z5">
        <v>12429.863</v>
      </c>
      <c r="AA5">
        <v>4721.816</v>
      </c>
      <c r="AB5">
        <v>1337.06</v>
      </c>
      <c r="AC5" t="s">
        <v>63</v>
      </c>
      <c r="AD5" s="3">
        <v>-4981.2314</v>
      </c>
      <c r="AE5">
        <v>258.67</v>
      </c>
      <c r="AF5">
        <v>7.4</v>
      </c>
      <c r="AG5">
        <v>266.07</v>
      </c>
      <c r="AH5">
        <v>270</v>
      </c>
      <c r="AI5">
        <v>0</v>
      </c>
      <c r="AJ5">
        <v>270</v>
      </c>
      <c r="AK5">
        <v>4641</v>
      </c>
      <c r="AL5">
        <v>30191.2</v>
      </c>
      <c r="AM5">
        <v>34832.2</v>
      </c>
      <c r="AN5">
        <v>16946.56</v>
      </c>
      <c r="AO5">
        <v>16710.56</v>
      </c>
      <c r="AP5">
        <v>236</v>
      </c>
      <c r="AQ5">
        <v>259.22</v>
      </c>
      <c r="AR5">
        <v>270</v>
      </c>
      <c r="AU5">
        <v>467.12</v>
      </c>
      <c r="AV5" s="13">
        <v>331</v>
      </c>
      <c r="AW5" s="3">
        <v>270</v>
      </c>
      <c r="AX5" s="3">
        <v>266.07</v>
      </c>
      <c r="AY5" s="3">
        <v>465.93</v>
      </c>
      <c r="AZ5" s="17">
        <v>322.15</v>
      </c>
      <c r="BA5" s="3">
        <v>270</v>
      </c>
      <c r="BB5" s="3">
        <v>266.07</v>
      </c>
      <c r="BE5" s="21">
        <f t="shared" si="0"/>
        <v>270</v>
      </c>
      <c r="BF5" s="21">
        <f t="shared" ref="BF5:BH5" si="18">AH5</f>
        <v>270</v>
      </c>
      <c r="BG5" s="21">
        <f t="shared" si="18"/>
        <v>0</v>
      </c>
      <c r="BH5" s="21">
        <f t="shared" si="18"/>
        <v>270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266.07</v>
      </c>
      <c r="BN5" s="21">
        <f t="shared" ref="BN5:BP5" si="19">AE5</f>
        <v>258.67</v>
      </c>
      <c r="BO5" s="21">
        <f t="shared" si="19"/>
        <v>7.4</v>
      </c>
      <c r="BP5" s="21">
        <f t="shared" si="19"/>
        <v>266.07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29272.57</v>
      </c>
      <c r="B6">
        <v>-7635.45</v>
      </c>
      <c r="C6">
        <v>24037.24</v>
      </c>
      <c r="D6">
        <v>14359.45</v>
      </c>
      <c r="E6">
        <v>259.72</v>
      </c>
      <c r="F6" s="3">
        <v>7196</v>
      </c>
      <c r="G6">
        <v>277.06</v>
      </c>
      <c r="H6">
        <v>287.31</v>
      </c>
      <c r="I6">
        <v>263.82</v>
      </c>
      <c r="J6">
        <v>264.15</v>
      </c>
      <c r="K6">
        <v>0</v>
      </c>
      <c r="L6">
        <v>0</v>
      </c>
      <c r="M6">
        <v>797.56</v>
      </c>
      <c r="N6">
        <v>796.74</v>
      </c>
      <c r="O6">
        <v>330.5</v>
      </c>
      <c r="P6">
        <v>298.9</v>
      </c>
      <c r="Q6">
        <v>229.51</v>
      </c>
      <c r="R6">
        <v>0</v>
      </c>
      <c r="S6">
        <v>29214.531</v>
      </c>
      <c r="T6">
        <v>7729.265</v>
      </c>
      <c r="U6">
        <v>14419.206</v>
      </c>
      <c r="V6">
        <v>1.139</v>
      </c>
      <c r="W6">
        <v>14420.345</v>
      </c>
      <c r="X6">
        <v>466.288</v>
      </c>
      <c r="Y6">
        <v>50.008</v>
      </c>
      <c r="Z6">
        <v>12453.068</v>
      </c>
      <c r="AA6">
        <v>4489.076</v>
      </c>
      <c r="AB6">
        <v>1336.28</v>
      </c>
      <c r="AC6" t="s">
        <v>60</v>
      </c>
      <c r="AD6" s="3">
        <v>-4980.251</v>
      </c>
      <c r="AE6">
        <v>259.67</v>
      </c>
      <c r="AF6">
        <v>0.74</v>
      </c>
      <c r="AG6">
        <v>260.41</v>
      </c>
      <c r="AH6">
        <v>270</v>
      </c>
      <c r="AI6">
        <v>0</v>
      </c>
      <c r="AJ6">
        <v>270</v>
      </c>
      <c r="AK6">
        <v>4642</v>
      </c>
      <c r="AL6">
        <v>29915.8</v>
      </c>
      <c r="AM6">
        <v>34557.8</v>
      </c>
      <c r="AN6">
        <v>17045.39</v>
      </c>
      <c r="AO6">
        <v>16809.39</v>
      </c>
      <c r="AP6">
        <v>236</v>
      </c>
      <c r="AQ6">
        <v>259.72</v>
      </c>
      <c r="AR6">
        <v>270</v>
      </c>
      <c r="AU6">
        <v>428.24</v>
      </c>
      <c r="AV6" s="13">
        <v>331</v>
      </c>
      <c r="AW6" s="3">
        <v>270</v>
      </c>
      <c r="AX6" s="3">
        <v>260.41</v>
      </c>
      <c r="AY6" s="3">
        <v>412.04</v>
      </c>
      <c r="AZ6" s="17">
        <v>301</v>
      </c>
      <c r="BA6" s="3">
        <v>270</v>
      </c>
      <c r="BB6" s="3">
        <v>260.41</v>
      </c>
      <c r="BE6" s="21">
        <f t="shared" si="0"/>
        <v>270</v>
      </c>
      <c r="BF6" s="21">
        <f t="shared" ref="BF6:BH6" si="20">AH6</f>
        <v>270</v>
      </c>
      <c r="BG6" s="21">
        <f t="shared" si="20"/>
        <v>0</v>
      </c>
      <c r="BH6" s="21">
        <f t="shared" si="20"/>
        <v>270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260.41</v>
      </c>
      <c r="BN6" s="21">
        <f t="shared" ref="BN6:BP6" si="21">AE6</f>
        <v>259.67</v>
      </c>
      <c r="BO6" s="21">
        <f t="shared" si="21"/>
        <v>0.74</v>
      </c>
      <c r="BP6" s="21">
        <f t="shared" si="21"/>
        <v>260.41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28804.48</v>
      </c>
      <c r="B7">
        <v>-7624.44</v>
      </c>
      <c r="C7">
        <v>22488.9</v>
      </c>
      <c r="D7">
        <v>14347.68</v>
      </c>
      <c r="E7">
        <v>174.73</v>
      </c>
      <c r="F7" s="3">
        <v>7196</v>
      </c>
      <c r="G7">
        <v>224.09</v>
      </c>
      <c r="H7">
        <v>224.94</v>
      </c>
      <c r="I7">
        <v>228.07</v>
      </c>
      <c r="J7">
        <v>222.74</v>
      </c>
      <c r="K7">
        <v>0</v>
      </c>
      <c r="L7">
        <v>0</v>
      </c>
      <c r="M7">
        <v>793.04</v>
      </c>
      <c r="N7">
        <v>794.27</v>
      </c>
      <c r="O7">
        <v>330.6</v>
      </c>
      <c r="P7">
        <v>298.9</v>
      </c>
      <c r="Q7">
        <v>222.11</v>
      </c>
      <c r="R7">
        <v>0</v>
      </c>
      <c r="S7">
        <v>28766.994</v>
      </c>
      <c r="T7">
        <v>7252.514</v>
      </c>
      <c r="U7">
        <v>14305.234</v>
      </c>
      <c r="V7">
        <v>1.14</v>
      </c>
      <c r="W7">
        <v>14306.375</v>
      </c>
      <c r="X7">
        <v>833.175</v>
      </c>
      <c r="Y7">
        <v>49.963</v>
      </c>
      <c r="Z7">
        <v>13246.99</v>
      </c>
      <c r="AA7">
        <v>3410.924</v>
      </c>
      <c r="AB7">
        <v>1541.23</v>
      </c>
      <c r="AC7" t="s">
        <v>63</v>
      </c>
      <c r="AD7" s="3">
        <v>-4997.34</v>
      </c>
      <c r="AE7">
        <v>166.67</v>
      </c>
      <c r="AF7">
        <v>103.7</v>
      </c>
      <c r="AG7">
        <v>270.37</v>
      </c>
      <c r="AH7">
        <v>270</v>
      </c>
      <c r="AI7">
        <v>0</v>
      </c>
      <c r="AJ7">
        <v>270</v>
      </c>
      <c r="AK7">
        <v>4624</v>
      </c>
      <c r="AL7">
        <v>29701.6</v>
      </c>
      <c r="AM7">
        <v>34325.6</v>
      </c>
      <c r="AN7">
        <v>17108.6</v>
      </c>
      <c r="AO7">
        <v>16872.6</v>
      </c>
      <c r="AP7">
        <v>236</v>
      </c>
      <c r="AQ7">
        <v>174.73</v>
      </c>
      <c r="AR7">
        <v>270</v>
      </c>
      <c r="AU7">
        <v>349.04</v>
      </c>
      <c r="AV7" s="13">
        <v>331</v>
      </c>
      <c r="AW7" s="3">
        <v>270</v>
      </c>
      <c r="AX7" s="3">
        <v>270.37</v>
      </c>
      <c r="AY7" s="3">
        <v>332.84</v>
      </c>
      <c r="AZ7" s="17">
        <v>301</v>
      </c>
      <c r="BA7" s="3">
        <v>270</v>
      </c>
      <c r="BB7" s="3">
        <v>270.37</v>
      </c>
      <c r="BE7" s="21">
        <f t="shared" si="0"/>
        <v>270</v>
      </c>
      <c r="BF7" s="21">
        <f t="shared" ref="BF7:BH7" si="22">AH7</f>
        <v>270</v>
      </c>
      <c r="BG7" s="21">
        <f t="shared" si="22"/>
        <v>0</v>
      </c>
      <c r="BH7" s="21">
        <f t="shared" si="22"/>
        <v>270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270.37</v>
      </c>
      <c r="BN7" s="21">
        <f t="shared" ref="BN7:BP7" si="23">AE7</f>
        <v>166.67</v>
      </c>
      <c r="BO7" s="21">
        <f t="shared" si="23"/>
        <v>103.7</v>
      </c>
      <c r="BP7" s="21">
        <f t="shared" si="23"/>
        <v>270.37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103.7</v>
      </c>
    </row>
    <row r="8" spans="1:72">
      <c r="A8">
        <v>28493.15</v>
      </c>
      <c r="B8">
        <v>-7610.42</v>
      </c>
      <c r="C8">
        <v>21762.67</v>
      </c>
      <c r="D8">
        <v>14369.49</v>
      </c>
      <c r="E8">
        <v>196.93</v>
      </c>
      <c r="F8" s="3">
        <v>7195</v>
      </c>
      <c r="G8">
        <v>190.77</v>
      </c>
      <c r="H8">
        <v>189.89</v>
      </c>
      <c r="I8">
        <v>204.36</v>
      </c>
      <c r="J8">
        <v>200.87</v>
      </c>
      <c r="K8">
        <v>0</v>
      </c>
      <c r="L8">
        <v>0</v>
      </c>
      <c r="M8">
        <v>809.89</v>
      </c>
      <c r="N8">
        <v>807.42</v>
      </c>
      <c r="O8">
        <v>347.7</v>
      </c>
      <c r="P8">
        <v>313.8</v>
      </c>
      <c r="Q8">
        <v>229.09</v>
      </c>
      <c r="R8">
        <v>0</v>
      </c>
      <c r="S8">
        <v>28442.963</v>
      </c>
      <c r="T8">
        <v>7328.44</v>
      </c>
      <c r="U8">
        <v>14186.456</v>
      </c>
      <c r="V8">
        <v>1.145</v>
      </c>
      <c r="W8">
        <v>14187.601</v>
      </c>
      <c r="X8">
        <v>831.918</v>
      </c>
      <c r="Y8">
        <v>49.992</v>
      </c>
      <c r="Z8">
        <v>13623.104</v>
      </c>
      <c r="AA8">
        <v>3280.598</v>
      </c>
      <c r="AB8">
        <v>1893.73</v>
      </c>
      <c r="AC8" t="s">
        <v>63</v>
      </c>
      <c r="AD8" s="3">
        <v>-4927.5825</v>
      </c>
      <c r="AE8">
        <v>190.33</v>
      </c>
      <c r="AF8">
        <v>81.11</v>
      </c>
      <c r="AG8">
        <v>271.44</v>
      </c>
      <c r="AH8">
        <v>270</v>
      </c>
      <c r="AI8">
        <v>0</v>
      </c>
      <c r="AJ8">
        <v>270</v>
      </c>
      <c r="AK8">
        <v>4606</v>
      </c>
      <c r="AL8">
        <v>29456.8</v>
      </c>
      <c r="AM8">
        <v>34062.8</v>
      </c>
      <c r="AN8">
        <v>17160.2</v>
      </c>
      <c r="AO8">
        <v>16924.2</v>
      </c>
      <c r="AP8">
        <v>236</v>
      </c>
      <c r="AQ8">
        <v>196.93</v>
      </c>
      <c r="AR8">
        <v>270</v>
      </c>
      <c r="AU8">
        <v>332.64</v>
      </c>
      <c r="AV8" s="13">
        <v>357.4</v>
      </c>
      <c r="AW8" s="3">
        <v>270</v>
      </c>
      <c r="AX8" s="3">
        <v>271.44</v>
      </c>
      <c r="AY8" s="3">
        <v>302.99</v>
      </c>
      <c r="AZ8" s="17">
        <v>327.4</v>
      </c>
      <c r="BA8" s="3">
        <v>270</v>
      </c>
      <c r="BB8" s="3">
        <v>271.44</v>
      </c>
      <c r="BE8" s="21">
        <f t="shared" si="0"/>
        <v>270</v>
      </c>
      <c r="BF8" s="21">
        <f t="shared" ref="BF8:BH8" si="24">AH8</f>
        <v>270</v>
      </c>
      <c r="BG8" s="21">
        <f t="shared" si="24"/>
        <v>0</v>
      </c>
      <c r="BH8" s="21">
        <f t="shared" si="24"/>
        <v>270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271.44</v>
      </c>
      <c r="BN8" s="21">
        <f t="shared" ref="BN8:BP8" si="25">AE8</f>
        <v>190.33</v>
      </c>
      <c r="BO8" s="21">
        <f t="shared" si="25"/>
        <v>81.11</v>
      </c>
      <c r="BP8" s="21">
        <f t="shared" si="25"/>
        <v>271.44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28143.85</v>
      </c>
      <c r="B9">
        <v>-7596.43</v>
      </c>
      <c r="C9">
        <v>22290.36</v>
      </c>
      <c r="D9">
        <v>14443.77</v>
      </c>
      <c r="E9">
        <v>242.73</v>
      </c>
      <c r="F9" s="3">
        <v>7193</v>
      </c>
      <c r="G9">
        <v>190.77</v>
      </c>
      <c r="H9">
        <v>192.46</v>
      </c>
      <c r="I9">
        <v>201.56</v>
      </c>
      <c r="J9">
        <v>202.18</v>
      </c>
      <c r="K9">
        <v>0</v>
      </c>
      <c r="L9">
        <v>0</v>
      </c>
      <c r="M9">
        <v>816.47</v>
      </c>
      <c r="N9">
        <v>818.11</v>
      </c>
      <c r="O9">
        <v>354.4</v>
      </c>
      <c r="P9">
        <v>329.9</v>
      </c>
      <c r="Q9">
        <v>229.67</v>
      </c>
      <c r="R9">
        <v>0</v>
      </c>
      <c r="S9">
        <v>28288.658</v>
      </c>
      <c r="T9">
        <v>7574.763</v>
      </c>
      <c r="U9">
        <v>14189.154</v>
      </c>
      <c r="V9">
        <v>0.403</v>
      </c>
      <c r="W9">
        <v>14189.558</v>
      </c>
      <c r="X9">
        <v>832.139</v>
      </c>
      <c r="Y9">
        <v>50.025</v>
      </c>
      <c r="Z9">
        <v>13547.117</v>
      </c>
      <c r="AA9">
        <v>3236.863</v>
      </c>
      <c r="AB9">
        <v>1892.79</v>
      </c>
      <c r="AC9" t="s">
        <v>63</v>
      </c>
      <c r="AD9" s="3">
        <v>-4889.622</v>
      </c>
      <c r="AE9">
        <v>240</v>
      </c>
      <c r="AF9">
        <v>33.33</v>
      </c>
      <c r="AG9">
        <v>273.33</v>
      </c>
      <c r="AH9">
        <v>250</v>
      </c>
      <c r="AI9">
        <v>11.11</v>
      </c>
      <c r="AJ9">
        <v>261.11</v>
      </c>
      <c r="AK9">
        <v>4588</v>
      </c>
      <c r="AL9">
        <v>28906</v>
      </c>
      <c r="AM9">
        <v>33494</v>
      </c>
      <c r="AN9">
        <v>17169.15</v>
      </c>
      <c r="AO9">
        <v>16913.15</v>
      </c>
      <c r="AP9">
        <v>256</v>
      </c>
      <c r="AQ9">
        <v>242.73</v>
      </c>
      <c r="AR9">
        <v>250.86</v>
      </c>
      <c r="AU9">
        <v>331</v>
      </c>
      <c r="AV9" s="13">
        <v>352.87</v>
      </c>
      <c r="AW9" s="3">
        <v>261.11</v>
      </c>
      <c r="AX9" s="3">
        <v>273.33</v>
      </c>
      <c r="AY9" s="3">
        <v>301</v>
      </c>
      <c r="AZ9" s="17">
        <v>331.57</v>
      </c>
      <c r="BA9" s="3">
        <v>261.11</v>
      </c>
      <c r="BB9" s="3">
        <v>273.33</v>
      </c>
      <c r="BE9" s="21">
        <f t="shared" si="0"/>
        <v>261.11</v>
      </c>
      <c r="BF9" s="21">
        <f t="shared" ref="BF9:BH9" si="26">AH9</f>
        <v>250</v>
      </c>
      <c r="BG9" s="21">
        <f t="shared" si="26"/>
        <v>11.11</v>
      </c>
      <c r="BH9" s="21">
        <f t="shared" si="26"/>
        <v>261.11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273.33</v>
      </c>
      <c r="BN9" s="21">
        <f t="shared" ref="BN9:BP9" si="27">AE9</f>
        <v>240</v>
      </c>
      <c r="BO9" s="21">
        <f t="shared" si="27"/>
        <v>33.33</v>
      </c>
      <c r="BP9" s="21">
        <f t="shared" si="27"/>
        <v>273.33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28148.01</v>
      </c>
      <c r="B10">
        <v>-6768.99</v>
      </c>
      <c r="C10">
        <v>21551.03</v>
      </c>
      <c r="D10">
        <v>14361.33</v>
      </c>
      <c r="E10">
        <v>194.11</v>
      </c>
      <c r="F10" s="3">
        <v>7197</v>
      </c>
      <c r="G10">
        <v>190.77</v>
      </c>
      <c r="H10">
        <v>189.89</v>
      </c>
      <c r="I10">
        <v>201.69</v>
      </c>
      <c r="J10">
        <v>202.66</v>
      </c>
      <c r="K10">
        <v>0</v>
      </c>
      <c r="L10">
        <v>0</v>
      </c>
      <c r="M10">
        <v>817.29</v>
      </c>
      <c r="N10">
        <v>812.77</v>
      </c>
      <c r="O10">
        <v>360.4</v>
      </c>
      <c r="P10">
        <v>330.1</v>
      </c>
      <c r="Q10">
        <v>229.14</v>
      </c>
      <c r="R10">
        <v>0</v>
      </c>
      <c r="S10">
        <v>28203.3</v>
      </c>
      <c r="T10">
        <v>6934.805</v>
      </c>
      <c r="U10">
        <v>14263.158</v>
      </c>
      <c r="V10">
        <v>0.306</v>
      </c>
      <c r="W10">
        <v>14263.465</v>
      </c>
      <c r="X10">
        <v>831.871</v>
      </c>
      <c r="Y10">
        <v>49.969</v>
      </c>
      <c r="Z10">
        <v>14375.535</v>
      </c>
      <c r="AA10">
        <v>2630.748</v>
      </c>
      <c r="AB10">
        <v>1893.25</v>
      </c>
      <c r="AC10" t="s">
        <v>63</v>
      </c>
      <c r="AD10" s="3">
        <v>-4882.7583</v>
      </c>
      <c r="AE10">
        <v>186.33</v>
      </c>
      <c r="AF10">
        <v>92.97</v>
      </c>
      <c r="AG10">
        <v>279.3</v>
      </c>
      <c r="AH10">
        <v>259</v>
      </c>
      <c r="AI10">
        <v>1.11</v>
      </c>
      <c r="AJ10">
        <v>260.11</v>
      </c>
      <c r="AK10">
        <v>4569</v>
      </c>
      <c r="AL10">
        <v>28875.4</v>
      </c>
      <c r="AM10">
        <v>33444.4</v>
      </c>
      <c r="AN10">
        <v>17263.9</v>
      </c>
      <c r="AO10">
        <v>17007.9</v>
      </c>
      <c r="AP10">
        <v>256</v>
      </c>
      <c r="AQ10">
        <v>194.11</v>
      </c>
      <c r="AR10">
        <v>259.09</v>
      </c>
      <c r="AU10">
        <v>331</v>
      </c>
      <c r="AV10" s="13">
        <v>358.33</v>
      </c>
      <c r="AW10" s="3">
        <v>260.11</v>
      </c>
      <c r="AX10" s="3">
        <v>279.3</v>
      </c>
      <c r="AY10" s="3">
        <v>301</v>
      </c>
      <c r="AZ10" s="17">
        <v>330.55</v>
      </c>
      <c r="BA10" s="3">
        <v>260.11</v>
      </c>
      <c r="BB10" s="3">
        <v>279.3</v>
      </c>
      <c r="BE10" s="21">
        <f t="shared" si="0"/>
        <v>260.11</v>
      </c>
      <c r="BF10" s="21">
        <f t="shared" ref="BF10:BH10" si="28">AH10</f>
        <v>259</v>
      </c>
      <c r="BG10" s="21">
        <f t="shared" si="28"/>
        <v>1.11</v>
      </c>
      <c r="BH10" s="21">
        <f t="shared" si="28"/>
        <v>260.11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279.3</v>
      </c>
      <c r="BN10" s="21">
        <f t="shared" ref="BN10:BP10" si="29">AE10</f>
        <v>186.33</v>
      </c>
      <c r="BO10" s="21">
        <f t="shared" si="29"/>
        <v>92.97</v>
      </c>
      <c r="BP10" s="21">
        <f t="shared" si="29"/>
        <v>279.3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28133.73</v>
      </c>
      <c r="B11">
        <v>-6776</v>
      </c>
      <c r="C11">
        <v>21560.13</v>
      </c>
      <c r="D11">
        <v>14341.51</v>
      </c>
      <c r="E11">
        <v>224.67</v>
      </c>
      <c r="F11" s="3">
        <v>7196</v>
      </c>
      <c r="G11">
        <v>190.77</v>
      </c>
      <c r="H11">
        <v>192.46</v>
      </c>
      <c r="I11">
        <v>201</v>
      </c>
      <c r="J11">
        <v>201.41</v>
      </c>
      <c r="K11">
        <v>0</v>
      </c>
      <c r="L11">
        <v>0</v>
      </c>
      <c r="M11">
        <v>813.18</v>
      </c>
      <c r="N11">
        <v>813.18</v>
      </c>
      <c r="O11">
        <v>359.6</v>
      </c>
      <c r="P11">
        <v>333.3</v>
      </c>
      <c r="Q11">
        <v>229.3</v>
      </c>
      <c r="R11">
        <v>0</v>
      </c>
      <c r="S11">
        <v>28007.879</v>
      </c>
      <c r="T11">
        <v>6779.8</v>
      </c>
      <c r="U11">
        <v>14212.152</v>
      </c>
      <c r="V11">
        <v>0.263</v>
      </c>
      <c r="W11">
        <v>14212.415</v>
      </c>
      <c r="X11">
        <v>833.315</v>
      </c>
      <c r="Y11">
        <v>49.98</v>
      </c>
      <c r="Z11">
        <v>14537.879</v>
      </c>
      <c r="AA11">
        <v>2438.676</v>
      </c>
      <c r="AB11">
        <v>1893.34</v>
      </c>
      <c r="AC11" t="s">
        <v>63</v>
      </c>
      <c r="AD11" s="3">
        <v>-4897.886</v>
      </c>
      <c r="AE11">
        <v>220</v>
      </c>
      <c r="AF11">
        <v>55.56</v>
      </c>
      <c r="AG11">
        <v>275.56</v>
      </c>
      <c r="AH11">
        <v>240</v>
      </c>
      <c r="AI11">
        <v>22.22</v>
      </c>
      <c r="AJ11">
        <v>262.22</v>
      </c>
      <c r="AK11">
        <v>4569</v>
      </c>
      <c r="AL11">
        <v>28569.4</v>
      </c>
      <c r="AM11">
        <v>33138.4</v>
      </c>
      <c r="AN11">
        <v>17307.18</v>
      </c>
      <c r="AO11">
        <v>17051.18</v>
      </c>
      <c r="AP11">
        <v>256</v>
      </c>
      <c r="AQ11">
        <v>224.67</v>
      </c>
      <c r="AR11">
        <v>241.77</v>
      </c>
      <c r="AU11">
        <v>331</v>
      </c>
      <c r="AV11" s="13">
        <v>356.94</v>
      </c>
      <c r="AW11" s="3">
        <v>262.22</v>
      </c>
      <c r="AX11" s="3">
        <v>275.56</v>
      </c>
      <c r="AY11" s="3">
        <v>301</v>
      </c>
      <c r="AZ11" s="17">
        <v>334.17</v>
      </c>
      <c r="BA11" s="3">
        <v>262.22</v>
      </c>
      <c r="BB11" s="3">
        <v>275.56</v>
      </c>
      <c r="BE11" s="21">
        <f t="shared" si="0"/>
        <v>262.22</v>
      </c>
      <c r="BF11" s="21">
        <f t="shared" ref="BF11:BH11" si="30">AH11</f>
        <v>240</v>
      </c>
      <c r="BG11" s="21">
        <f t="shared" si="30"/>
        <v>22.22</v>
      </c>
      <c r="BH11" s="21">
        <f t="shared" si="30"/>
        <v>262.22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275.56</v>
      </c>
      <c r="BN11" s="21">
        <f t="shared" ref="BN11:BP11" si="31">AE11</f>
        <v>220</v>
      </c>
      <c r="BO11" s="21">
        <f t="shared" si="31"/>
        <v>55.56</v>
      </c>
      <c r="BP11" s="21">
        <f t="shared" si="31"/>
        <v>275.56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27935.98</v>
      </c>
      <c r="B12">
        <v>-6415</v>
      </c>
      <c r="C12">
        <v>20515.85</v>
      </c>
      <c r="D12">
        <v>14337.13</v>
      </c>
      <c r="E12">
        <v>25.9</v>
      </c>
      <c r="F12" s="3">
        <v>7195</v>
      </c>
      <c r="G12">
        <v>190.77</v>
      </c>
      <c r="H12">
        <v>190.77</v>
      </c>
      <c r="I12">
        <v>202.39</v>
      </c>
      <c r="J12">
        <v>202.83</v>
      </c>
      <c r="K12">
        <v>0</v>
      </c>
      <c r="L12">
        <v>0</v>
      </c>
      <c r="M12">
        <v>818.94</v>
      </c>
      <c r="N12">
        <v>816.47</v>
      </c>
      <c r="O12">
        <v>353.8</v>
      </c>
      <c r="P12">
        <v>334.5</v>
      </c>
      <c r="Q12">
        <v>230.04</v>
      </c>
      <c r="R12">
        <v>0</v>
      </c>
      <c r="S12">
        <v>27929.408</v>
      </c>
      <c r="T12">
        <v>6357.818</v>
      </c>
      <c r="U12">
        <v>14149.249</v>
      </c>
      <c r="V12">
        <v>0.255</v>
      </c>
      <c r="W12">
        <v>14149.504</v>
      </c>
      <c r="X12">
        <v>833.99</v>
      </c>
      <c r="Y12">
        <v>49.996</v>
      </c>
      <c r="Z12">
        <v>15098.172</v>
      </c>
      <c r="AA12">
        <v>2072.244</v>
      </c>
      <c r="AB12">
        <v>1886.97</v>
      </c>
      <c r="AC12" t="s">
        <v>63</v>
      </c>
      <c r="AD12" s="3">
        <v>-4886.4004</v>
      </c>
      <c r="AE12">
        <v>0</v>
      </c>
      <c r="AF12">
        <v>300</v>
      </c>
      <c r="AG12">
        <v>300</v>
      </c>
      <c r="AH12">
        <v>250</v>
      </c>
      <c r="AI12">
        <v>11.11</v>
      </c>
      <c r="AJ12">
        <v>261.11</v>
      </c>
      <c r="AK12">
        <v>4569</v>
      </c>
      <c r="AL12">
        <v>28294</v>
      </c>
      <c r="AM12">
        <v>32863</v>
      </c>
      <c r="AN12">
        <v>17353.41</v>
      </c>
      <c r="AO12">
        <v>17097.41</v>
      </c>
      <c r="AP12">
        <v>256</v>
      </c>
      <c r="AQ12">
        <v>25.9</v>
      </c>
      <c r="AR12">
        <v>250.87</v>
      </c>
      <c r="AU12">
        <v>331</v>
      </c>
      <c r="AV12" s="13">
        <v>352.87</v>
      </c>
      <c r="AW12" s="3">
        <v>261.11</v>
      </c>
      <c r="AX12" s="3">
        <v>300</v>
      </c>
      <c r="AY12" s="3">
        <v>301</v>
      </c>
      <c r="AZ12" s="17">
        <v>333.79</v>
      </c>
      <c r="BA12" s="3">
        <v>261.11</v>
      </c>
      <c r="BB12" s="3">
        <v>300</v>
      </c>
      <c r="BE12" s="21">
        <f t="shared" si="0"/>
        <v>261.11</v>
      </c>
      <c r="BF12" s="21">
        <f t="shared" ref="BF12:BH12" si="32">AH12</f>
        <v>250</v>
      </c>
      <c r="BG12" s="21">
        <f t="shared" si="32"/>
        <v>11.11</v>
      </c>
      <c r="BH12" s="21">
        <f t="shared" si="32"/>
        <v>261.11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300</v>
      </c>
      <c r="BN12" s="21">
        <f t="shared" ref="BN12:BP12" si="33">AE12</f>
        <v>0</v>
      </c>
      <c r="BO12" s="21">
        <f t="shared" si="33"/>
        <v>300</v>
      </c>
      <c r="BP12" s="21">
        <f t="shared" si="33"/>
        <v>300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300</v>
      </c>
    </row>
    <row r="13" spans="1:72">
      <c r="A13">
        <v>27697.94</v>
      </c>
      <c r="B13">
        <v>-6664</v>
      </c>
      <c r="C13">
        <v>21160.08</v>
      </c>
      <c r="D13">
        <v>14338.48</v>
      </c>
      <c r="E13">
        <v>218.69</v>
      </c>
      <c r="F13" s="3">
        <v>7194</v>
      </c>
      <c r="G13">
        <v>190.77</v>
      </c>
      <c r="H13">
        <v>191.61</v>
      </c>
      <c r="I13">
        <v>201.95</v>
      </c>
      <c r="J13">
        <v>204.92</v>
      </c>
      <c r="K13">
        <v>0</v>
      </c>
      <c r="L13">
        <v>0</v>
      </c>
      <c r="M13">
        <v>814</v>
      </c>
      <c r="N13">
        <v>816.88</v>
      </c>
      <c r="O13">
        <v>358.8</v>
      </c>
      <c r="P13">
        <v>330.9</v>
      </c>
      <c r="Q13">
        <v>229.41</v>
      </c>
      <c r="R13">
        <v>0</v>
      </c>
      <c r="S13">
        <v>27668.438</v>
      </c>
      <c r="T13">
        <v>6737.532</v>
      </c>
      <c r="U13">
        <v>14139.094</v>
      </c>
      <c r="V13">
        <v>0.247</v>
      </c>
      <c r="W13">
        <v>14139.34</v>
      </c>
      <c r="X13">
        <v>833.917</v>
      </c>
      <c r="Y13">
        <v>50.027</v>
      </c>
      <c r="Z13">
        <v>14770.104</v>
      </c>
      <c r="AA13">
        <v>2331.893</v>
      </c>
      <c r="AB13">
        <v>1883.12</v>
      </c>
      <c r="AC13" t="s">
        <v>63</v>
      </c>
      <c r="AD13" s="3">
        <v>-4888.501</v>
      </c>
      <c r="AE13">
        <v>213.33</v>
      </c>
      <c r="AF13">
        <v>62.97</v>
      </c>
      <c r="AG13">
        <v>276.3</v>
      </c>
      <c r="AH13">
        <v>240</v>
      </c>
      <c r="AI13">
        <v>22.22</v>
      </c>
      <c r="AJ13">
        <v>262.22</v>
      </c>
      <c r="AK13">
        <v>4569</v>
      </c>
      <c r="AL13">
        <v>28110.4</v>
      </c>
      <c r="AM13">
        <v>32679.4</v>
      </c>
      <c r="AN13">
        <v>17393.75</v>
      </c>
      <c r="AO13">
        <v>17137.75</v>
      </c>
      <c r="AP13">
        <v>256</v>
      </c>
      <c r="AQ13">
        <v>218.69</v>
      </c>
      <c r="AR13">
        <v>241.76</v>
      </c>
      <c r="AU13">
        <v>331</v>
      </c>
      <c r="AV13" s="13">
        <v>358.33</v>
      </c>
      <c r="AW13" s="3">
        <v>262.22</v>
      </c>
      <c r="AX13" s="3">
        <v>276.3</v>
      </c>
      <c r="AY13" s="3">
        <v>301</v>
      </c>
      <c r="AZ13" s="17">
        <v>330.55</v>
      </c>
      <c r="BA13" s="3">
        <v>262.22</v>
      </c>
      <c r="BB13" s="3">
        <v>276.3</v>
      </c>
      <c r="BE13" s="21">
        <f t="shared" si="0"/>
        <v>262.22</v>
      </c>
      <c r="BF13" s="21">
        <f t="shared" ref="BF13:BH13" si="34">AH13</f>
        <v>240</v>
      </c>
      <c r="BG13" s="21">
        <f t="shared" si="34"/>
        <v>22.22</v>
      </c>
      <c r="BH13" s="21">
        <f t="shared" si="34"/>
        <v>262.22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276.3</v>
      </c>
      <c r="BN13" s="21">
        <f t="shared" ref="BN13:BP13" si="35">AE13</f>
        <v>213.33</v>
      </c>
      <c r="BO13" s="21">
        <f t="shared" si="35"/>
        <v>62.97</v>
      </c>
      <c r="BP13" s="21">
        <f t="shared" si="35"/>
        <v>276.3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27580.71</v>
      </c>
      <c r="B14">
        <v>-7166</v>
      </c>
      <c r="C14">
        <v>21632.98</v>
      </c>
      <c r="D14">
        <v>14283.51</v>
      </c>
      <c r="E14">
        <v>236.77</v>
      </c>
      <c r="F14" s="3">
        <v>7195</v>
      </c>
      <c r="G14">
        <v>190.77</v>
      </c>
      <c r="H14">
        <v>192.46</v>
      </c>
      <c r="I14">
        <v>202.11</v>
      </c>
      <c r="J14">
        <v>202.39</v>
      </c>
      <c r="K14">
        <v>0</v>
      </c>
      <c r="L14">
        <v>0</v>
      </c>
      <c r="M14">
        <v>815.65</v>
      </c>
      <c r="N14">
        <v>816.88</v>
      </c>
      <c r="O14">
        <v>357.4</v>
      </c>
      <c r="P14">
        <v>332.7</v>
      </c>
      <c r="Q14">
        <v>229.46</v>
      </c>
      <c r="R14">
        <v>0</v>
      </c>
      <c r="S14">
        <v>27367.059</v>
      </c>
      <c r="T14">
        <v>7299.673</v>
      </c>
      <c r="U14">
        <v>14157.15</v>
      </c>
      <c r="V14">
        <v>8.476</v>
      </c>
      <c r="W14">
        <v>14165.625</v>
      </c>
      <c r="X14">
        <v>833.493</v>
      </c>
      <c r="Y14">
        <v>50.035</v>
      </c>
      <c r="Z14">
        <v>14505.043</v>
      </c>
      <c r="AA14">
        <v>2544.928</v>
      </c>
      <c r="AB14">
        <v>1883.09</v>
      </c>
      <c r="AC14" t="s">
        <v>63</v>
      </c>
      <c r="AD14" s="3">
        <v>-4885.7</v>
      </c>
      <c r="AE14">
        <v>233.33</v>
      </c>
      <c r="AF14">
        <v>40.74</v>
      </c>
      <c r="AG14">
        <v>274.07</v>
      </c>
      <c r="AH14">
        <v>220</v>
      </c>
      <c r="AI14">
        <v>44.44</v>
      </c>
      <c r="AJ14">
        <v>264.44</v>
      </c>
      <c r="AK14">
        <v>4571</v>
      </c>
      <c r="AL14">
        <v>28018.6</v>
      </c>
      <c r="AM14">
        <v>32589.6</v>
      </c>
      <c r="AN14">
        <v>17430.63</v>
      </c>
      <c r="AO14">
        <v>17174.63</v>
      </c>
      <c r="AP14">
        <v>256</v>
      </c>
      <c r="AQ14">
        <v>236.77</v>
      </c>
      <c r="AR14">
        <v>223.58</v>
      </c>
      <c r="AU14">
        <v>331</v>
      </c>
      <c r="AV14" s="13">
        <v>358.33</v>
      </c>
      <c r="AW14" s="3">
        <v>264.44</v>
      </c>
      <c r="AX14" s="3">
        <v>274.07</v>
      </c>
      <c r="AY14" s="3">
        <v>301</v>
      </c>
      <c r="AZ14" s="17">
        <v>328.33</v>
      </c>
      <c r="BA14" s="3">
        <v>264.44</v>
      </c>
      <c r="BB14" s="3">
        <v>274.07</v>
      </c>
      <c r="BE14" s="21">
        <f t="shared" si="0"/>
        <v>264.44</v>
      </c>
      <c r="BF14" s="21">
        <f t="shared" ref="BF14:BH14" si="36">AH14</f>
        <v>220</v>
      </c>
      <c r="BG14" s="21">
        <f t="shared" si="36"/>
        <v>44.44</v>
      </c>
      <c r="BH14" s="21">
        <f t="shared" si="36"/>
        <v>264.44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274.07</v>
      </c>
      <c r="BN14" s="21">
        <f t="shared" ref="BN14:BP14" si="37">AE14</f>
        <v>233.33</v>
      </c>
      <c r="BO14" s="21">
        <f t="shared" si="37"/>
        <v>40.74</v>
      </c>
      <c r="BP14" s="21">
        <f t="shared" si="37"/>
        <v>274.07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27432.98</v>
      </c>
      <c r="B15">
        <v>-7188</v>
      </c>
      <c r="C15">
        <v>20899.33</v>
      </c>
      <c r="D15">
        <v>14221.28</v>
      </c>
      <c r="E15">
        <v>95.08</v>
      </c>
      <c r="F15" s="3">
        <v>7194</v>
      </c>
      <c r="G15">
        <v>189.89</v>
      </c>
      <c r="H15">
        <v>191.61</v>
      </c>
      <c r="I15">
        <v>202.4</v>
      </c>
      <c r="J15">
        <v>201.04</v>
      </c>
      <c r="K15">
        <v>0</v>
      </c>
      <c r="L15">
        <v>0</v>
      </c>
      <c r="M15">
        <v>814.41</v>
      </c>
      <c r="N15">
        <v>811.95</v>
      </c>
      <c r="O15">
        <v>358</v>
      </c>
      <c r="P15">
        <v>337.9</v>
      </c>
      <c r="Q15">
        <v>229.62</v>
      </c>
      <c r="R15">
        <v>0</v>
      </c>
      <c r="S15">
        <v>27405.93</v>
      </c>
      <c r="T15">
        <v>7378.785</v>
      </c>
      <c r="U15">
        <v>14290.588</v>
      </c>
      <c r="V15">
        <v>8.523</v>
      </c>
      <c r="W15">
        <v>14299.111</v>
      </c>
      <c r="X15">
        <v>833.941</v>
      </c>
      <c r="Y15">
        <v>49.969</v>
      </c>
      <c r="Z15">
        <v>14822.979</v>
      </c>
      <c r="AA15">
        <v>1918.789</v>
      </c>
      <c r="AB15">
        <v>1883.07</v>
      </c>
      <c r="AC15" t="s">
        <v>63</v>
      </c>
      <c r="AD15" s="3">
        <v>-4884.7188</v>
      </c>
      <c r="AE15">
        <v>76.67</v>
      </c>
      <c r="AF15">
        <v>214.81</v>
      </c>
      <c r="AG15">
        <v>291.48</v>
      </c>
      <c r="AH15">
        <v>0</v>
      </c>
      <c r="AI15">
        <v>288.89</v>
      </c>
      <c r="AJ15">
        <v>288.89</v>
      </c>
      <c r="AK15">
        <v>4571</v>
      </c>
      <c r="AL15">
        <v>27804.4</v>
      </c>
      <c r="AM15">
        <v>32375.4</v>
      </c>
      <c r="AN15">
        <v>17457.2</v>
      </c>
      <c r="AO15">
        <v>17201.2</v>
      </c>
      <c r="AP15">
        <v>256</v>
      </c>
      <c r="AQ15">
        <v>95.08</v>
      </c>
      <c r="AR15">
        <v>23.8</v>
      </c>
      <c r="AU15">
        <v>331</v>
      </c>
      <c r="AV15" s="13">
        <v>358.05</v>
      </c>
      <c r="AW15" s="3">
        <v>288.89</v>
      </c>
      <c r="AX15" s="3">
        <v>291.48</v>
      </c>
      <c r="AY15" s="3">
        <v>301</v>
      </c>
      <c r="AZ15" s="17">
        <v>334.17</v>
      </c>
      <c r="BA15" s="3">
        <v>288.89</v>
      </c>
      <c r="BB15" s="3">
        <v>291.48</v>
      </c>
      <c r="BE15" s="21">
        <f t="shared" si="0"/>
        <v>288.89</v>
      </c>
      <c r="BF15" s="21">
        <f t="shared" ref="BF15:BH15" si="38">AH15</f>
        <v>0</v>
      </c>
      <c r="BG15" s="21">
        <f t="shared" si="38"/>
        <v>288.89</v>
      </c>
      <c r="BH15" s="21">
        <f t="shared" si="38"/>
        <v>288.89</v>
      </c>
      <c r="BI15">
        <f t="shared" si="5"/>
        <v>0</v>
      </c>
      <c r="BJ15">
        <f t="shared" si="6"/>
        <v>1</v>
      </c>
      <c r="BK15">
        <f t="shared" si="7"/>
        <v>1</v>
      </c>
      <c r="BL15">
        <f t="shared" si="8"/>
        <v>288.89</v>
      </c>
      <c r="BM15" s="21">
        <f t="shared" si="2"/>
        <v>291.48</v>
      </c>
      <c r="BN15" s="21">
        <f t="shared" ref="BN15:BP15" si="39">AE15</f>
        <v>76.67</v>
      </c>
      <c r="BO15" s="21">
        <f t="shared" si="39"/>
        <v>214.81</v>
      </c>
      <c r="BP15" s="21">
        <f t="shared" si="39"/>
        <v>291.48</v>
      </c>
      <c r="BQ15">
        <f t="shared" si="10"/>
        <v>0</v>
      </c>
      <c r="BR15">
        <f t="shared" si="11"/>
        <v>1</v>
      </c>
      <c r="BS15">
        <f t="shared" si="12"/>
        <v>1</v>
      </c>
      <c r="BT15">
        <f t="shared" si="13"/>
        <v>214.81</v>
      </c>
    </row>
    <row r="16" spans="1:72">
      <c r="A16">
        <v>27377.96</v>
      </c>
      <c r="B16">
        <v>-6804</v>
      </c>
      <c r="C16">
        <v>20646.29</v>
      </c>
      <c r="D16">
        <v>14038.56</v>
      </c>
      <c r="E16">
        <v>26</v>
      </c>
      <c r="F16" s="3">
        <v>7193</v>
      </c>
      <c r="G16">
        <v>190.77</v>
      </c>
      <c r="H16">
        <v>189.89</v>
      </c>
      <c r="I16">
        <v>201.85</v>
      </c>
      <c r="J16">
        <v>200.96</v>
      </c>
      <c r="K16">
        <v>0</v>
      </c>
      <c r="L16">
        <v>0</v>
      </c>
      <c r="M16">
        <v>816.47</v>
      </c>
      <c r="N16">
        <v>811.95</v>
      </c>
      <c r="O16">
        <v>354.9</v>
      </c>
      <c r="P16">
        <v>333.1</v>
      </c>
      <c r="Q16">
        <v>229.09</v>
      </c>
      <c r="R16">
        <v>0</v>
      </c>
      <c r="S16">
        <v>27259.46</v>
      </c>
      <c r="T16">
        <v>6915.669</v>
      </c>
      <c r="U16">
        <v>14311.04</v>
      </c>
      <c r="V16">
        <v>8.496</v>
      </c>
      <c r="W16">
        <v>14319.536</v>
      </c>
      <c r="X16">
        <v>834.386</v>
      </c>
      <c r="Y16">
        <v>49.975</v>
      </c>
      <c r="Z16">
        <v>15284.408</v>
      </c>
      <c r="AA16">
        <v>1583.018</v>
      </c>
      <c r="AB16">
        <v>1880.28</v>
      </c>
      <c r="AC16" t="s">
        <v>63</v>
      </c>
      <c r="AD16" s="3">
        <v>-4888.922</v>
      </c>
      <c r="AE16">
        <v>0</v>
      </c>
      <c r="AF16">
        <v>300</v>
      </c>
      <c r="AG16">
        <v>300</v>
      </c>
      <c r="AH16">
        <v>200</v>
      </c>
      <c r="AI16">
        <v>66.67</v>
      </c>
      <c r="AJ16">
        <v>266.67</v>
      </c>
      <c r="AK16">
        <v>4571</v>
      </c>
      <c r="AL16">
        <v>27682</v>
      </c>
      <c r="AM16">
        <v>32253</v>
      </c>
      <c r="AN16">
        <v>17487.49</v>
      </c>
      <c r="AO16">
        <v>17231.49</v>
      </c>
      <c r="AP16">
        <v>256</v>
      </c>
      <c r="AQ16">
        <v>26</v>
      </c>
      <c r="AR16">
        <v>205.41</v>
      </c>
      <c r="AU16">
        <v>331</v>
      </c>
      <c r="AV16" s="13">
        <v>358.33</v>
      </c>
      <c r="AW16" s="3">
        <v>266.67</v>
      </c>
      <c r="AX16" s="3">
        <v>300</v>
      </c>
      <c r="AY16" s="3">
        <v>301</v>
      </c>
      <c r="AZ16" s="17">
        <v>332.77</v>
      </c>
      <c r="BA16" s="3">
        <v>266.67</v>
      </c>
      <c r="BB16" s="3">
        <v>300</v>
      </c>
      <c r="BE16" s="21">
        <f t="shared" si="0"/>
        <v>266.67</v>
      </c>
      <c r="BF16" s="21">
        <f t="shared" ref="BF16:BH16" si="40">AH16</f>
        <v>200</v>
      </c>
      <c r="BG16" s="21">
        <f t="shared" si="40"/>
        <v>66.67</v>
      </c>
      <c r="BH16" s="21">
        <f t="shared" si="40"/>
        <v>266.67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300</v>
      </c>
      <c r="BN16" s="21">
        <f t="shared" ref="BN16:BP16" si="41">AE16</f>
        <v>0</v>
      </c>
      <c r="BO16" s="21">
        <f t="shared" si="41"/>
        <v>300</v>
      </c>
      <c r="BP16" s="21">
        <f t="shared" si="41"/>
        <v>300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300</v>
      </c>
    </row>
    <row r="17" spans="1:72">
      <c r="A17">
        <v>27128.71</v>
      </c>
      <c r="B17">
        <v>-6237.36</v>
      </c>
      <c r="C17">
        <v>20062.77</v>
      </c>
      <c r="D17">
        <v>13324.07</v>
      </c>
      <c r="E17">
        <v>26.51</v>
      </c>
      <c r="F17" s="3">
        <v>7195</v>
      </c>
      <c r="G17">
        <v>190.77</v>
      </c>
      <c r="H17">
        <v>190.77</v>
      </c>
      <c r="I17">
        <v>202.95</v>
      </c>
      <c r="J17">
        <v>201.28</v>
      </c>
      <c r="K17">
        <v>0</v>
      </c>
      <c r="L17">
        <v>0</v>
      </c>
      <c r="M17">
        <v>816.88</v>
      </c>
      <c r="N17">
        <v>817.7</v>
      </c>
      <c r="O17">
        <v>355.1</v>
      </c>
      <c r="P17">
        <v>334.2</v>
      </c>
      <c r="Q17">
        <v>229.51</v>
      </c>
      <c r="R17">
        <v>0</v>
      </c>
      <c r="S17">
        <v>27395.582</v>
      </c>
      <c r="T17">
        <v>6216.091</v>
      </c>
      <c r="U17">
        <v>14382.263</v>
      </c>
      <c r="V17">
        <v>8.502</v>
      </c>
      <c r="W17">
        <v>14390.765</v>
      </c>
      <c r="X17">
        <v>833.671</v>
      </c>
      <c r="Y17">
        <v>49.978</v>
      </c>
      <c r="Z17">
        <v>15780.988</v>
      </c>
      <c r="AA17">
        <v>1264.016</v>
      </c>
      <c r="AB17">
        <v>1866.37</v>
      </c>
      <c r="AC17" t="s">
        <v>63</v>
      </c>
      <c r="AD17" s="3">
        <v>-4893.2637</v>
      </c>
      <c r="AE17">
        <v>0</v>
      </c>
      <c r="AF17">
        <v>300</v>
      </c>
      <c r="AG17">
        <v>300</v>
      </c>
      <c r="AH17">
        <v>240</v>
      </c>
      <c r="AI17">
        <v>22.22</v>
      </c>
      <c r="AJ17">
        <v>262.22</v>
      </c>
      <c r="AK17">
        <v>4571</v>
      </c>
      <c r="AL17">
        <v>27682</v>
      </c>
      <c r="AM17">
        <v>32253</v>
      </c>
      <c r="AN17">
        <v>17509.58</v>
      </c>
      <c r="AO17">
        <v>17253.58</v>
      </c>
      <c r="AP17">
        <v>256</v>
      </c>
      <c r="AQ17">
        <v>26.51</v>
      </c>
      <c r="AR17">
        <v>241.81</v>
      </c>
      <c r="AU17">
        <v>331</v>
      </c>
      <c r="AV17" s="13">
        <v>358.33</v>
      </c>
      <c r="AW17" s="3">
        <v>262.22</v>
      </c>
      <c r="AX17" s="3">
        <v>300</v>
      </c>
      <c r="AY17" s="3">
        <v>301</v>
      </c>
      <c r="AZ17" s="17">
        <v>328.33</v>
      </c>
      <c r="BA17" s="3">
        <v>262.22</v>
      </c>
      <c r="BB17" s="3">
        <v>300</v>
      </c>
      <c r="BE17" s="21">
        <f t="shared" si="0"/>
        <v>262.22</v>
      </c>
      <c r="BF17" s="21">
        <f t="shared" ref="BF17:BH17" si="42">AH17</f>
        <v>240</v>
      </c>
      <c r="BG17" s="21">
        <f t="shared" si="42"/>
        <v>22.22</v>
      </c>
      <c r="BH17" s="21">
        <f t="shared" si="42"/>
        <v>262.22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300</v>
      </c>
      <c r="BN17" s="21">
        <f t="shared" ref="BN17:BP17" si="43">AE17</f>
        <v>0</v>
      </c>
      <c r="BO17" s="21">
        <f t="shared" si="43"/>
        <v>300</v>
      </c>
      <c r="BP17" s="21">
        <f t="shared" si="43"/>
        <v>300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300</v>
      </c>
    </row>
    <row r="18" spans="1:72">
      <c r="A18">
        <v>27369.65</v>
      </c>
      <c r="B18">
        <v>-6321</v>
      </c>
      <c r="C18">
        <v>20140.89</v>
      </c>
      <c r="D18">
        <v>13569.8</v>
      </c>
      <c r="E18">
        <v>26.66</v>
      </c>
      <c r="F18" s="3">
        <v>7195</v>
      </c>
      <c r="G18">
        <v>190.77</v>
      </c>
      <c r="H18">
        <v>190.77</v>
      </c>
      <c r="I18">
        <v>202</v>
      </c>
      <c r="J18">
        <v>201.06</v>
      </c>
      <c r="K18">
        <v>0</v>
      </c>
      <c r="L18">
        <v>0</v>
      </c>
      <c r="M18">
        <v>815.65</v>
      </c>
      <c r="N18">
        <v>813.18</v>
      </c>
      <c r="O18">
        <v>355.2</v>
      </c>
      <c r="P18">
        <v>333.1</v>
      </c>
      <c r="Q18">
        <v>229.78</v>
      </c>
      <c r="R18">
        <v>0</v>
      </c>
      <c r="S18">
        <v>27454.297</v>
      </c>
      <c r="T18">
        <v>6427.8</v>
      </c>
      <c r="U18">
        <v>14375.428</v>
      </c>
      <c r="V18">
        <v>0.388</v>
      </c>
      <c r="W18">
        <v>14375.816</v>
      </c>
      <c r="X18">
        <v>834.047</v>
      </c>
      <c r="Y18">
        <v>49.994</v>
      </c>
      <c r="Z18">
        <v>15574.98</v>
      </c>
      <c r="AA18">
        <v>1386.641</v>
      </c>
      <c r="AB18">
        <v>1861.56</v>
      </c>
      <c r="AC18" t="s">
        <v>63</v>
      </c>
      <c r="AD18" s="3">
        <v>-4896.6255</v>
      </c>
      <c r="AE18">
        <v>0</v>
      </c>
      <c r="AF18">
        <v>300</v>
      </c>
      <c r="AG18">
        <v>300</v>
      </c>
      <c r="AH18">
        <v>0</v>
      </c>
      <c r="AI18">
        <v>288.89</v>
      </c>
      <c r="AJ18">
        <v>288.89</v>
      </c>
      <c r="AK18">
        <v>4572</v>
      </c>
      <c r="AL18">
        <v>27590.2</v>
      </c>
      <c r="AM18">
        <v>32162.2</v>
      </c>
      <c r="AN18">
        <v>17513.64</v>
      </c>
      <c r="AO18">
        <v>17257.64</v>
      </c>
      <c r="AP18">
        <v>256</v>
      </c>
      <c r="AQ18">
        <v>26.66</v>
      </c>
      <c r="AR18">
        <v>24.18</v>
      </c>
      <c r="AU18">
        <v>331</v>
      </c>
      <c r="AV18" s="13">
        <v>358.33</v>
      </c>
      <c r="AW18" s="3">
        <v>288.89</v>
      </c>
      <c r="AX18" s="3">
        <v>300</v>
      </c>
      <c r="AY18" s="3">
        <v>301</v>
      </c>
      <c r="AZ18" s="17">
        <v>328.33</v>
      </c>
      <c r="BA18" s="3">
        <v>288.89</v>
      </c>
      <c r="BB18" s="3">
        <v>300</v>
      </c>
      <c r="BE18" s="21">
        <f t="shared" si="0"/>
        <v>288.89</v>
      </c>
      <c r="BF18" s="21">
        <f t="shared" ref="BF18:BH18" si="44">AH18</f>
        <v>0</v>
      </c>
      <c r="BG18" s="21">
        <f t="shared" si="44"/>
        <v>288.89</v>
      </c>
      <c r="BH18" s="21">
        <f t="shared" si="44"/>
        <v>288.89</v>
      </c>
      <c r="BI18">
        <f t="shared" si="5"/>
        <v>0</v>
      </c>
      <c r="BJ18">
        <f t="shared" si="6"/>
        <v>1</v>
      </c>
      <c r="BK18">
        <f t="shared" si="7"/>
        <v>1</v>
      </c>
      <c r="BL18">
        <f t="shared" si="8"/>
        <v>288.89</v>
      </c>
      <c r="BM18" s="21">
        <f t="shared" si="2"/>
        <v>300</v>
      </c>
      <c r="BN18" s="21">
        <f t="shared" ref="BN18:BP18" si="45">AE18</f>
        <v>0</v>
      </c>
      <c r="BO18" s="21">
        <f t="shared" si="45"/>
        <v>300</v>
      </c>
      <c r="BP18" s="21">
        <f t="shared" si="45"/>
        <v>300</v>
      </c>
      <c r="BQ18">
        <f t="shared" si="10"/>
        <v>0</v>
      </c>
      <c r="BR18">
        <f t="shared" si="11"/>
        <v>1</v>
      </c>
      <c r="BS18">
        <f t="shared" si="12"/>
        <v>1</v>
      </c>
      <c r="BT18">
        <f t="shared" si="13"/>
        <v>300</v>
      </c>
    </row>
    <row r="19" spans="1:72">
      <c r="A19">
        <v>27406.31</v>
      </c>
      <c r="B19">
        <v>-6794.28</v>
      </c>
      <c r="C19">
        <v>20318.75</v>
      </c>
      <c r="D19">
        <v>13877.1</v>
      </c>
      <c r="E19">
        <v>26.29</v>
      </c>
      <c r="F19" s="3">
        <v>7194</v>
      </c>
      <c r="G19">
        <v>190.77</v>
      </c>
      <c r="H19">
        <v>189.05</v>
      </c>
      <c r="I19">
        <v>201.96</v>
      </c>
      <c r="J19">
        <v>201.11</v>
      </c>
      <c r="K19">
        <v>0</v>
      </c>
      <c r="L19">
        <v>0</v>
      </c>
      <c r="M19">
        <v>816.88</v>
      </c>
      <c r="N19">
        <v>815.24</v>
      </c>
      <c r="O19">
        <v>354.8</v>
      </c>
      <c r="P19">
        <v>335.1</v>
      </c>
      <c r="Q19">
        <v>229.51</v>
      </c>
      <c r="R19">
        <v>0</v>
      </c>
      <c r="S19">
        <v>27550.52</v>
      </c>
      <c r="T19">
        <v>6953.14</v>
      </c>
      <c r="U19">
        <v>14448.055</v>
      </c>
      <c r="V19">
        <v>0.391</v>
      </c>
      <c r="W19">
        <v>14448.445</v>
      </c>
      <c r="X19">
        <v>833.323</v>
      </c>
      <c r="Y19">
        <v>49.976</v>
      </c>
      <c r="Z19">
        <v>15130.682</v>
      </c>
      <c r="AA19">
        <v>1790.977</v>
      </c>
      <c r="AB19">
        <v>1891.94</v>
      </c>
      <c r="AC19" t="s">
        <v>63</v>
      </c>
      <c r="AD19" s="3">
        <v>-4889.7617</v>
      </c>
      <c r="AE19">
        <v>0</v>
      </c>
      <c r="AF19">
        <v>300</v>
      </c>
      <c r="AG19">
        <v>300</v>
      </c>
      <c r="AH19">
        <v>220</v>
      </c>
      <c r="AI19">
        <v>44.44</v>
      </c>
      <c r="AJ19">
        <v>264.44</v>
      </c>
      <c r="AK19">
        <v>4572</v>
      </c>
      <c r="AL19">
        <v>27559.6</v>
      </c>
      <c r="AM19">
        <v>32131.6</v>
      </c>
      <c r="AN19">
        <v>17506.63</v>
      </c>
      <c r="AO19">
        <v>17250.63</v>
      </c>
      <c r="AP19">
        <v>256</v>
      </c>
      <c r="AQ19">
        <v>26.29</v>
      </c>
      <c r="AR19">
        <v>223.61</v>
      </c>
      <c r="AU19">
        <v>331</v>
      </c>
      <c r="AV19" s="13">
        <v>358.33</v>
      </c>
      <c r="AW19" s="3">
        <v>264.44</v>
      </c>
      <c r="AX19" s="3">
        <v>300</v>
      </c>
      <c r="AY19" s="3">
        <v>301</v>
      </c>
      <c r="AZ19" s="17">
        <v>330.55</v>
      </c>
      <c r="BA19" s="3">
        <v>264.44</v>
      </c>
      <c r="BB19" s="3">
        <v>300</v>
      </c>
      <c r="BE19" s="21">
        <f t="shared" si="0"/>
        <v>264.44</v>
      </c>
      <c r="BF19" s="21">
        <f t="shared" ref="BF19:BH19" si="46">AH19</f>
        <v>220</v>
      </c>
      <c r="BG19" s="21">
        <f t="shared" si="46"/>
        <v>44.44</v>
      </c>
      <c r="BH19" s="21">
        <f t="shared" si="46"/>
        <v>264.44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300</v>
      </c>
      <c r="BN19" s="21">
        <f t="shared" ref="BN19:BP19" si="47">AE19</f>
        <v>0</v>
      </c>
      <c r="BO19" s="21">
        <f t="shared" si="47"/>
        <v>300</v>
      </c>
      <c r="BP19" s="21">
        <f t="shared" si="47"/>
        <v>300</v>
      </c>
      <c r="BQ19">
        <f t="shared" si="10"/>
        <v>0</v>
      </c>
      <c r="BR19">
        <f t="shared" si="11"/>
        <v>1</v>
      </c>
      <c r="BS19">
        <f t="shared" si="12"/>
        <v>1</v>
      </c>
      <c r="BT19">
        <f t="shared" si="13"/>
        <v>300</v>
      </c>
    </row>
    <row r="20" spans="1:72">
      <c r="A20">
        <v>27538.23</v>
      </c>
      <c r="B20">
        <v>-7039.18</v>
      </c>
      <c r="C20">
        <v>20570.12</v>
      </c>
      <c r="D20">
        <v>14014.71</v>
      </c>
      <c r="E20">
        <v>26.08</v>
      </c>
      <c r="F20" s="3">
        <v>7197</v>
      </c>
      <c r="G20">
        <v>191.61</v>
      </c>
      <c r="H20">
        <v>189.89</v>
      </c>
      <c r="I20">
        <v>201.15</v>
      </c>
      <c r="J20">
        <v>201.06</v>
      </c>
      <c r="K20">
        <v>0</v>
      </c>
      <c r="L20">
        <v>0</v>
      </c>
      <c r="M20">
        <v>816.06</v>
      </c>
      <c r="N20">
        <v>819.35</v>
      </c>
      <c r="O20">
        <v>352.1</v>
      </c>
      <c r="P20">
        <v>333.7</v>
      </c>
      <c r="Q20">
        <v>230.15</v>
      </c>
      <c r="R20">
        <v>0</v>
      </c>
      <c r="S20">
        <v>27220.594</v>
      </c>
      <c r="T20">
        <v>7077.586</v>
      </c>
      <c r="U20">
        <v>14447.793</v>
      </c>
      <c r="V20">
        <v>0.398</v>
      </c>
      <c r="W20">
        <v>14448.191</v>
      </c>
      <c r="X20">
        <v>834.533</v>
      </c>
      <c r="Y20">
        <v>50.033</v>
      </c>
      <c r="Z20">
        <v>14970.121</v>
      </c>
      <c r="AA20">
        <v>1913.447</v>
      </c>
      <c r="AB20">
        <v>1882.89</v>
      </c>
      <c r="AC20" t="s">
        <v>63</v>
      </c>
      <c r="AD20" s="3">
        <v>-4884.2993</v>
      </c>
      <c r="AE20">
        <v>0</v>
      </c>
      <c r="AF20">
        <v>300</v>
      </c>
      <c r="AG20">
        <v>300</v>
      </c>
      <c r="AH20">
        <v>200</v>
      </c>
      <c r="AI20">
        <v>66.67</v>
      </c>
      <c r="AJ20">
        <v>266.67</v>
      </c>
      <c r="AK20">
        <v>4572</v>
      </c>
      <c r="AL20">
        <v>27559.6</v>
      </c>
      <c r="AM20">
        <v>32131.6</v>
      </c>
      <c r="AN20">
        <v>17484.67</v>
      </c>
      <c r="AO20">
        <v>17228.67</v>
      </c>
      <c r="AP20">
        <v>256</v>
      </c>
      <c r="AQ20">
        <v>26.08</v>
      </c>
      <c r="AR20">
        <v>205.42</v>
      </c>
      <c r="AU20">
        <v>331</v>
      </c>
      <c r="AV20" s="13">
        <v>358.05</v>
      </c>
      <c r="AW20" s="3">
        <v>266.67</v>
      </c>
      <c r="AX20" s="3">
        <v>300</v>
      </c>
      <c r="AY20" s="3">
        <v>301</v>
      </c>
      <c r="AZ20" s="17">
        <v>334.17</v>
      </c>
      <c r="BA20" s="3">
        <v>266.67</v>
      </c>
      <c r="BB20" s="3">
        <v>300</v>
      </c>
      <c r="BE20" s="21">
        <f t="shared" si="0"/>
        <v>266.67</v>
      </c>
      <c r="BF20" s="21">
        <f t="shared" ref="BF20:BH20" si="48">AH20</f>
        <v>200</v>
      </c>
      <c r="BG20" s="21">
        <f t="shared" si="48"/>
        <v>66.67</v>
      </c>
      <c r="BH20" s="21">
        <f t="shared" si="48"/>
        <v>266.67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300</v>
      </c>
      <c r="BN20" s="21">
        <f t="shared" ref="BN20:BP20" si="49">AE20</f>
        <v>0</v>
      </c>
      <c r="BO20" s="21">
        <f t="shared" si="49"/>
        <v>300</v>
      </c>
      <c r="BP20" s="21">
        <f t="shared" si="49"/>
        <v>300</v>
      </c>
      <c r="BQ20">
        <f t="shared" si="10"/>
        <v>0</v>
      </c>
      <c r="BR20">
        <f t="shared" si="11"/>
        <v>1</v>
      </c>
      <c r="BS20">
        <f t="shared" si="12"/>
        <v>1</v>
      </c>
      <c r="BT20">
        <f t="shared" si="13"/>
        <v>300</v>
      </c>
    </row>
    <row r="21" spans="1:72">
      <c r="A21">
        <v>27398.44</v>
      </c>
      <c r="B21">
        <v>-7277.06</v>
      </c>
      <c r="C21">
        <v>20795.73</v>
      </c>
      <c r="D21">
        <v>13876.6</v>
      </c>
      <c r="E21">
        <v>25.84</v>
      </c>
      <c r="F21" s="3">
        <v>7197</v>
      </c>
      <c r="G21">
        <v>189.89</v>
      </c>
      <c r="H21">
        <v>190.77</v>
      </c>
      <c r="I21">
        <v>202.19</v>
      </c>
      <c r="J21">
        <v>201.52</v>
      </c>
      <c r="K21">
        <v>0</v>
      </c>
      <c r="L21">
        <v>0</v>
      </c>
      <c r="M21">
        <v>814.82</v>
      </c>
      <c r="N21">
        <v>816.47</v>
      </c>
      <c r="O21">
        <v>355.1</v>
      </c>
      <c r="P21">
        <v>339.4</v>
      </c>
      <c r="Q21">
        <v>230.68</v>
      </c>
      <c r="R21">
        <v>0</v>
      </c>
      <c r="S21">
        <v>27318.928</v>
      </c>
      <c r="T21">
        <v>7310.443</v>
      </c>
      <c r="U21">
        <v>14499.757</v>
      </c>
      <c r="V21">
        <v>0.344</v>
      </c>
      <c r="W21">
        <v>14500.101</v>
      </c>
      <c r="X21">
        <v>834.572</v>
      </c>
      <c r="Y21">
        <v>49.974</v>
      </c>
      <c r="Z21">
        <v>14761.535</v>
      </c>
      <c r="AA21">
        <v>2129.873</v>
      </c>
      <c r="AB21">
        <v>1881.26</v>
      </c>
      <c r="AC21" t="s">
        <v>63</v>
      </c>
      <c r="AD21" s="3">
        <v>-4872.8125</v>
      </c>
      <c r="AE21">
        <v>0</v>
      </c>
      <c r="AF21">
        <v>300</v>
      </c>
      <c r="AG21">
        <v>300</v>
      </c>
      <c r="AH21">
        <v>240</v>
      </c>
      <c r="AI21">
        <v>22.22</v>
      </c>
      <c r="AJ21">
        <v>262.22</v>
      </c>
      <c r="AK21">
        <v>4572</v>
      </c>
      <c r="AL21">
        <v>27651.4</v>
      </c>
      <c r="AM21">
        <v>32223.4</v>
      </c>
      <c r="AN21">
        <v>17464.26</v>
      </c>
      <c r="AO21">
        <v>17208.26</v>
      </c>
      <c r="AP21">
        <v>256</v>
      </c>
      <c r="AQ21">
        <v>25.84</v>
      </c>
      <c r="AR21">
        <v>241.74</v>
      </c>
      <c r="AU21">
        <v>331</v>
      </c>
      <c r="AV21" s="13">
        <v>358.05</v>
      </c>
      <c r="AW21" s="3">
        <v>262.22</v>
      </c>
      <c r="AX21" s="3">
        <v>300</v>
      </c>
      <c r="AY21" s="3">
        <v>301</v>
      </c>
      <c r="AZ21" s="17">
        <v>334.17</v>
      </c>
      <c r="BA21" s="3">
        <v>262.22</v>
      </c>
      <c r="BB21" s="3">
        <v>300</v>
      </c>
      <c r="BE21" s="21">
        <f t="shared" si="0"/>
        <v>262.22</v>
      </c>
      <c r="BF21" s="21">
        <f t="shared" ref="BF21:BH21" si="50">AH21</f>
        <v>240</v>
      </c>
      <c r="BG21" s="21">
        <f t="shared" si="50"/>
        <v>22.22</v>
      </c>
      <c r="BH21" s="21">
        <f t="shared" si="50"/>
        <v>262.22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300</v>
      </c>
      <c r="BN21" s="21">
        <f t="shared" ref="BN21:BP21" si="51">AE21</f>
        <v>0</v>
      </c>
      <c r="BO21" s="21">
        <f t="shared" si="51"/>
        <v>300</v>
      </c>
      <c r="BP21" s="21">
        <f t="shared" si="51"/>
        <v>300</v>
      </c>
      <c r="BQ21">
        <f t="shared" si="10"/>
        <v>0</v>
      </c>
      <c r="BR21">
        <f t="shared" si="11"/>
        <v>1</v>
      </c>
      <c r="BS21">
        <f t="shared" si="12"/>
        <v>1</v>
      </c>
      <c r="BT21">
        <f t="shared" si="13"/>
        <v>300</v>
      </c>
    </row>
    <row r="22" spans="1:72">
      <c r="A22">
        <v>27478.5</v>
      </c>
      <c r="B22">
        <v>-7249</v>
      </c>
      <c r="C22">
        <v>20852.04</v>
      </c>
      <c r="D22">
        <v>14375.73</v>
      </c>
      <c r="E22">
        <v>25.8</v>
      </c>
      <c r="F22" s="3">
        <v>7196</v>
      </c>
      <c r="G22">
        <v>190.77</v>
      </c>
      <c r="H22">
        <v>189.05</v>
      </c>
      <c r="I22">
        <v>202.11</v>
      </c>
      <c r="J22">
        <v>201.55</v>
      </c>
      <c r="K22">
        <v>0</v>
      </c>
      <c r="L22">
        <v>0</v>
      </c>
      <c r="M22">
        <v>820.58</v>
      </c>
      <c r="N22">
        <v>818.94</v>
      </c>
      <c r="O22">
        <v>350.3</v>
      </c>
      <c r="P22">
        <v>328</v>
      </c>
      <c r="Q22">
        <v>230.04</v>
      </c>
      <c r="R22">
        <v>0</v>
      </c>
      <c r="S22">
        <v>27566.611</v>
      </c>
      <c r="T22">
        <v>7368.31</v>
      </c>
      <c r="U22">
        <v>14458.572</v>
      </c>
      <c r="V22">
        <v>1.655</v>
      </c>
      <c r="W22">
        <v>14460.228</v>
      </c>
      <c r="X22">
        <v>835.364</v>
      </c>
      <c r="Y22">
        <v>50.028</v>
      </c>
      <c r="Z22">
        <v>14477.025</v>
      </c>
      <c r="AA22">
        <v>2296.994</v>
      </c>
      <c r="AB22">
        <v>1883.67</v>
      </c>
      <c r="AC22" t="s">
        <v>63</v>
      </c>
      <c r="AD22" s="3">
        <v>-4883.4585</v>
      </c>
      <c r="AE22">
        <v>0</v>
      </c>
      <c r="AF22">
        <v>300</v>
      </c>
      <c r="AG22">
        <v>300</v>
      </c>
      <c r="AH22">
        <v>201</v>
      </c>
      <c r="AI22">
        <v>65.56</v>
      </c>
      <c r="AJ22">
        <v>266.56</v>
      </c>
      <c r="AK22">
        <v>4578</v>
      </c>
      <c r="AL22">
        <v>27773.8</v>
      </c>
      <c r="AM22">
        <v>32351.8</v>
      </c>
      <c r="AN22">
        <v>17397.93</v>
      </c>
      <c r="AO22">
        <v>17161.93</v>
      </c>
      <c r="AP22">
        <v>236</v>
      </c>
      <c r="AQ22">
        <v>25.8</v>
      </c>
      <c r="AR22">
        <v>206.28</v>
      </c>
      <c r="AU22">
        <v>331</v>
      </c>
      <c r="AV22" s="13">
        <v>352.87</v>
      </c>
      <c r="AW22" s="3">
        <v>266.56</v>
      </c>
      <c r="AX22" s="3">
        <v>300</v>
      </c>
      <c r="AY22" s="3">
        <v>301</v>
      </c>
      <c r="AZ22" s="17">
        <v>321.57</v>
      </c>
      <c r="BA22" s="3">
        <v>266.56</v>
      </c>
      <c r="BB22" s="3">
        <v>300</v>
      </c>
      <c r="BE22" s="21">
        <f t="shared" si="0"/>
        <v>266.56</v>
      </c>
      <c r="BF22" s="21">
        <f t="shared" ref="BF22:BH22" si="52">AH22</f>
        <v>201</v>
      </c>
      <c r="BG22" s="21">
        <f t="shared" si="52"/>
        <v>65.56</v>
      </c>
      <c r="BH22" s="21">
        <f t="shared" si="52"/>
        <v>266.56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300</v>
      </c>
      <c r="BN22" s="21">
        <f t="shared" ref="BN22:BP22" si="53">AE22</f>
        <v>0</v>
      </c>
      <c r="BO22" s="21">
        <f t="shared" si="53"/>
        <v>300</v>
      </c>
      <c r="BP22" s="21">
        <f t="shared" si="53"/>
        <v>300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300</v>
      </c>
    </row>
    <row r="23" spans="1:72">
      <c r="A23">
        <v>27752.23</v>
      </c>
      <c r="B23">
        <v>-7038.82</v>
      </c>
      <c r="C23">
        <v>20858.69</v>
      </c>
      <c r="D23">
        <v>14416.51</v>
      </c>
      <c r="E23">
        <v>191.56</v>
      </c>
      <c r="F23" s="3">
        <v>7195</v>
      </c>
      <c r="G23">
        <v>190.77</v>
      </c>
      <c r="H23">
        <v>191.61</v>
      </c>
      <c r="I23">
        <v>202.15</v>
      </c>
      <c r="J23">
        <v>201.58</v>
      </c>
      <c r="K23">
        <v>0</v>
      </c>
      <c r="L23">
        <v>0</v>
      </c>
      <c r="M23">
        <v>816.06</v>
      </c>
      <c r="N23">
        <v>818.94</v>
      </c>
      <c r="O23">
        <v>352.1</v>
      </c>
      <c r="P23">
        <v>332</v>
      </c>
      <c r="Q23">
        <v>230.57</v>
      </c>
      <c r="R23">
        <v>0</v>
      </c>
      <c r="S23">
        <v>27645.836</v>
      </c>
      <c r="T23">
        <v>6924.727</v>
      </c>
      <c r="U23">
        <v>14343.225</v>
      </c>
      <c r="V23">
        <v>1.6</v>
      </c>
      <c r="W23">
        <v>14344.825</v>
      </c>
      <c r="X23">
        <v>835.288</v>
      </c>
      <c r="Y23">
        <v>49.968</v>
      </c>
      <c r="Z23">
        <v>14624.406</v>
      </c>
      <c r="AA23">
        <v>2182.176</v>
      </c>
      <c r="AB23">
        <v>1897.57</v>
      </c>
      <c r="AC23" t="s">
        <v>63</v>
      </c>
      <c r="AD23" s="3">
        <v>-4884.579</v>
      </c>
      <c r="AE23">
        <v>183.33</v>
      </c>
      <c r="AF23">
        <v>96.3</v>
      </c>
      <c r="AG23">
        <v>279.63</v>
      </c>
      <c r="AH23">
        <v>250</v>
      </c>
      <c r="AI23">
        <v>11.11</v>
      </c>
      <c r="AJ23">
        <v>261.11</v>
      </c>
      <c r="AK23">
        <v>4805</v>
      </c>
      <c r="AL23">
        <v>27957.4</v>
      </c>
      <c r="AM23">
        <v>32762.4</v>
      </c>
      <c r="AN23">
        <v>17340.53</v>
      </c>
      <c r="AO23">
        <v>17104.51</v>
      </c>
      <c r="AP23">
        <v>236.02</v>
      </c>
      <c r="AQ23">
        <v>191.56</v>
      </c>
      <c r="AR23">
        <v>250.87</v>
      </c>
      <c r="AU23">
        <v>331</v>
      </c>
      <c r="AV23" s="13">
        <v>352.87</v>
      </c>
      <c r="AW23" s="3">
        <v>261.11</v>
      </c>
      <c r="AX23" s="3">
        <v>279.63</v>
      </c>
      <c r="AY23" s="3">
        <v>301</v>
      </c>
      <c r="AZ23" s="17">
        <v>327.53</v>
      </c>
      <c r="BA23" s="3">
        <v>261.11</v>
      </c>
      <c r="BB23" s="3">
        <v>279.63</v>
      </c>
      <c r="BE23" s="21">
        <f t="shared" si="0"/>
        <v>261.11</v>
      </c>
      <c r="BF23" s="21">
        <f t="shared" ref="BF23:BH23" si="54">AH23</f>
        <v>250</v>
      </c>
      <c r="BG23" s="21">
        <f t="shared" si="54"/>
        <v>11.11</v>
      </c>
      <c r="BH23" s="21">
        <f t="shared" si="54"/>
        <v>261.11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279.63</v>
      </c>
      <c r="BN23" s="21">
        <f t="shared" ref="BN23:BP23" si="55">AE23</f>
        <v>183.33</v>
      </c>
      <c r="BO23" s="21">
        <f t="shared" si="55"/>
        <v>96.3</v>
      </c>
      <c r="BP23" s="21">
        <f t="shared" si="55"/>
        <v>279.63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28008.7</v>
      </c>
      <c r="B24">
        <v>-6838</v>
      </c>
      <c r="C24">
        <v>20960.33</v>
      </c>
      <c r="D24">
        <v>14368.98</v>
      </c>
      <c r="E24">
        <v>219</v>
      </c>
      <c r="F24" s="3">
        <v>7196</v>
      </c>
      <c r="G24">
        <v>190.77</v>
      </c>
      <c r="H24">
        <v>190.77</v>
      </c>
      <c r="I24">
        <v>202.22</v>
      </c>
      <c r="J24">
        <v>201</v>
      </c>
      <c r="K24">
        <v>0</v>
      </c>
      <c r="L24">
        <v>0</v>
      </c>
      <c r="M24">
        <v>814.41</v>
      </c>
      <c r="N24">
        <v>816.06</v>
      </c>
      <c r="O24">
        <v>353.1</v>
      </c>
      <c r="P24">
        <v>339.2</v>
      </c>
      <c r="Q24">
        <v>230.89</v>
      </c>
      <c r="R24">
        <v>0</v>
      </c>
      <c r="S24">
        <v>27787.44</v>
      </c>
      <c r="T24">
        <v>7057.967</v>
      </c>
      <c r="U24">
        <v>14217.361</v>
      </c>
      <c r="V24">
        <v>1.63</v>
      </c>
      <c r="W24">
        <v>14218.991</v>
      </c>
      <c r="X24">
        <v>834.158</v>
      </c>
      <c r="Y24">
        <v>50.02</v>
      </c>
      <c r="Z24">
        <v>14570.775</v>
      </c>
      <c r="AA24">
        <v>2224.963</v>
      </c>
      <c r="AB24">
        <v>1903.57</v>
      </c>
      <c r="AC24" t="s">
        <v>63</v>
      </c>
      <c r="AD24" s="3">
        <v>-4896.6255</v>
      </c>
      <c r="AE24">
        <v>213.67</v>
      </c>
      <c r="AF24">
        <v>62.59</v>
      </c>
      <c r="AG24">
        <v>276.26</v>
      </c>
      <c r="AH24">
        <v>240</v>
      </c>
      <c r="AI24">
        <v>22.22</v>
      </c>
      <c r="AJ24">
        <v>262.22</v>
      </c>
      <c r="AK24">
        <v>5033</v>
      </c>
      <c r="AL24">
        <v>28232.8</v>
      </c>
      <c r="AM24">
        <v>33265.8</v>
      </c>
      <c r="AN24">
        <v>17274.7</v>
      </c>
      <c r="AO24">
        <v>17038.62</v>
      </c>
      <c r="AP24">
        <v>236.08</v>
      </c>
      <c r="AQ24">
        <v>219</v>
      </c>
      <c r="AR24">
        <v>241.76</v>
      </c>
      <c r="AU24">
        <v>331</v>
      </c>
      <c r="AV24" s="13">
        <v>356.94</v>
      </c>
      <c r="AW24" s="3">
        <v>262.22</v>
      </c>
      <c r="AX24" s="3">
        <v>276.26</v>
      </c>
      <c r="AY24" s="3">
        <v>301</v>
      </c>
      <c r="AZ24" s="17">
        <v>334.17</v>
      </c>
      <c r="BA24" s="3">
        <v>262.22</v>
      </c>
      <c r="BB24" s="3">
        <v>276.26</v>
      </c>
      <c r="BE24" s="21">
        <f t="shared" si="0"/>
        <v>262.22</v>
      </c>
      <c r="BF24" s="21">
        <f t="shared" ref="BF24:BH24" si="56">AH24</f>
        <v>240</v>
      </c>
      <c r="BG24" s="21">
        <f t="shared" si="56"/>
        <v>22.22</v>
      </c>
      <c r="BH24" s="21">
        <f t="shared" si="56"/>
        <v>262.22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276.26</v>
      </c>
      <c r="BN24" s="21">
        <f t="shared" ref="BN24:BP24" si="57">AE24</f>
        <v>213.67</v>
      </c>
      <c r="BO24" s="21">
        <f t="shared" si="57"/>
        <v>62.59</v>
      </c>
      <c r="BP24" s="21">
        <f t="shared" si="57"/>
        <v>276.26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28003.74</v>
      </c>
      <c r="B25">
        <v>-7485.31</v>
      </c>
      <c r="C25">
        <v>21560.77</v>
      </c>
      <c r="D25">
        <v>14407.42</v>
      </c>
      <c r="E25">
        <v>218.62</v>
      </c>
      <c r="F25" s="3">
        <v>7196</v>
      </c>
      <c r="G25">
        <v>190.77</v>
      </c>
      <c r="H25">
        <v>189.05</v>
      </c>
      <c r="I25">
        <v>202</v>
      </c>
      <c r="J25">
        <v>201.85</v>
      </c>
      <c r="K25">
        <v>0</v>
      </c>
      <c r="L25">
        <v>0</v>
      </c>
      <c r="M25">
        <v>813.18</v>
      </c>
      <c r="N25">
        <v>816.47</v>
      </c>
      <c r="O25">
        <v>354.2</v>
      </c>
      <c r="P25">
        <v>335.4</v>
      </c>
      <c r="Q25">
        <v>230.68</v>
      </c>
      <c r="R25">
        <v>0</v>
      </c>
      <c r="S25">
        <v>28150.264</v>
      </c>
      <c r="T25">
        <v>7436.936</v>
      </c>
      <c r="U25">
        <v>14118.308</v>
      </c>
      <c r="V25">
        <v>1.675</v>
      </c>
      <c r="W25">
        <v>14119.983</v>
      </c>
      <c r="X25">
        <v>835.116</v>
      </c>
      <c r="Y25">
        <v>50.013</v>
      </c>
      <c r="Z25">
        <v>13832.898</v>
      </c>
      <c r="AA25">
        <v>2801.469</v>
      </c>
      <c r="AB25">
        <v>1901.51</v>
      </c>
      <c r="AC25" t="s">
        <v>63</v>
      </c>
      <c r="AD25" s="3">
        <v>-4892.8438</v>
      </c>
      <c r="AE25">
        <v>213.33</v>
      </c>
      <c r="AF25">
        <v>62.97</v>
      </c>
      <c r="AG25">
        <v>276.3</v>
      </c>
      <c r="AH25">
        <v>265</v>
      </c>
      <c r="AI25">
        <v>0</v>
      </c>
      <c r="AJ25">
        <v>265</v>
      </c>
      <c r="AK25">
        <v>5260</v>
      </c>
      <c r="AL25">
        <v>28569.4</v>
      </c>
      <c r="AM25">
        <v>33829.4</v>
      </c>
      <c r="AN25">
        <v>17202.98</v>
      </c>
      <c r="AO25">
        <v>16966.74</v>
      </c>
      <c r="AP25">
        <v>236.24</v>
      </c>
      <c r="AQ25">
        <v>218.62</v>
      </c>
      <c r="AR25">
        <v>265</v>
      </c>
      <c r="AU25">
        <v>331</v>
      </c>
      <c r="AV25" s="13">
        <v>358.33</v>
      </c>
      <c r="AW25" s="3">
        <v>265</v>
      </c>
      <c r="AX25" s="3">
        <v>276.3</v>
      </c>
      <c r="AY25" s="3">
        <v>301</v>
      </c>
      <c r="AZ25" s="17">
        <v>329.44</v>
      </c>
      <c r="BA25" s="3">
        <v>265</v>
      </c>
      <c r="BB25" s="3">
        <v>276.3</v>
      </c>
      <c r="BE25" s="21">
        <f t="shared" si="0"/>
        <v>265</v>
      </c>
      <c r="BF25" s="21">
        <f t="shared" ref="BF25:BH25" si="58">AH25</f>
        <v>265</v>
      </c>
      <c r="BG25" s="21">
        <f t="shared" si="58"/>
        <v>0</v>
      </c>
      <c r="BH25" s="21">
        <f t="shared" si="58"/>
        <v>265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276.3</v>
      </c>
      <c r="BN25" s="21">
        <f t="shared" ref="BN25:BP25" si="59">AE25</f>
        <v>213.33</v>
      </c>
      <c r="BO25" s="21">
        <f t="shared" si="59"/>
        <v>62.97</v>
      </c>
      <c r="BP25" s="21">
        <f t="shared" si="59"/>
        <v>276.3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28665.36</v>
      </c>
      <c r="B26">
        <v>-6110</v>
      </c>
      <c r="C26">
        <v>21350.77</v>
      </c>
      <c r="D26">
        <v>14197.11</v>
      </c>
      <c r="E26">
        <v>252.17</v>
      </c>
      <c r="F26" s="3">
        <v>7195</v>
      </c>
      <c r="G26">
        <v>235.19</v>
      </c>
      <c r="H26">
        <v>227.5</v>
      </c>
      <c r="I26">
        <v>215.75</v>
      </c>
      <c r="J26">
        <v>218.57</v>
      </c>
      <c r="K26">
        <v>0</v>
      </c>
      <c r="L26">
        <v>0</v>
      </c>
      <c r="M26">
        <v>814</v>
      </c>
      <c r="N26">
        <v>815.24</v>
      </c>
      <c r="O26">
        <v>355</v>
      </c>
      <c r="P26">
        <v>335.2</v>
      </c>
      <c r="Q26">
        <v>230.41</v>
      </c>
      <c r="R26">
        <v>0</v>
      </c>
      <c r="S26">
        <v>28507.291</v>
      </c>
      <c r="T26">
        <v>6402.768</v>
      </c>
      <c r="U26">
        <v>13885.159</v>
      </c>
      <c r="V26">
        <v>0.96</v>
      </c>
      <c r="W26">
        <v>13886.119</v>
      </c>
      <c r="X26">
        <v>833.819</v>
      </c>
      <c r="Y26">
        <v>50.028</v>
      </c>
      <c r="Z26">
        <v>14219.9</v>
      </c>
      <c r="AA26">
        <v>2860.68</v>
      </c>
      <c r="AB26">
        <v>1893.85</v>
      </c>
      <c r="AC26" t="s">
        <v>63</v>
      </c>
      <c r="AD26" s="3">
        <v>-4898.867</v>
      </c>
      <c r="AE26">
        <v>250.33</v>
      </c>
      <c r="AF26">
        <v>21.86</v>
      </c>
      <c r="AG26">
        <v>272.19</v>
      </c>
      <c r="AH26">
        <v>270</v>
      </c>
      <c r="AI26">
        <v>0</v>
      </c>
      <c r="AJ26">
        <v>270</v>
      </c>
      <c r="AK26">
        <v>5492</v>
      </c>
      <c r="AL26">
        <v>28967.2</v>
      </c>
      <c r="AM26">
        <v>34459.2</v>
      </c>
      <c r="AN26">
        <v>17113.28</v>
      </c>
      <c r="AO26">
        <v>16876.72</v>
      </c>
      <c r="AP26">
        <v>236.56</v>
      </c>
      <c r="AQ26">
        <v>252.17</v>
      </c>
      <c r="AR26">
        <v>270</v>
      </c>
      <c r="AU26">
        <v>334.28</v>
      </c>
      <c r="AV26" s="13">
        <v>358.33</v>
      </c>
      <c r="AW26" s="3">
        <v>270</v>
      </c>
      <c r="AX26" s="3">
        <v>272.19</v>
      </c>
      <c r="AY26" s="3">
        <v>304.07</v>
      </c>
      <c r="AZ26" s="17">
        <v>328.33</v>
      </c>
      <c r="BA26" s="3">
        <v>270</v>
      </c>
      <c r="BB26" s="3">
        <v>272.19</v>
      </c>
      <c r="BE26" s="21">
        <f t="shared" si="0"/>
        <v>270</v>
      </c>
      <c r="BF26" s="21">
        <f t="shared" ref="BF26:BH26" si="60">AH26</f>
        <v>270</v>
      </c>
      <c r="BG26" s="21">
        <f t="shared" si="60"/>
        <v>0</v>
      </c>
      <c r="BH26" s="21">
        <f t="shared" si="60"/>
        <v>270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272.19</v>
      </c>
      <c r="BN26" s="21">
        <f t="shared" ref="BN26:BP26" si="61">AE26</f>
        <v>250.33</v>
      </c>
      <c r="BO26" s="21">
        <f t="shared" si="61"/>
        <v>21.86</v>
      </c>
      <c r="BP26" s="21">
        <f t="shared" si="61"/>
        <v>272.19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28820.86</v>
      </c>
      <c r="B27">
        <v>-6834</v>
      </c>
      <c r="C27">
        <v>22573.44</v>
      </c>
      <c r="D27">
        <v>14013</v>
      </c>
      <c r="E27">
        <v>260.67</v>
      </c>
      <c r="F27" s="3">
        <v>7196</v>
      </c>
      <c r="G27">
        <v>248.86</v>
      </c>
      <c r="H27">
        <v>249.73</v>
      </c>
      <c r="I27">
        <v>264.21</v>
      </c>
      <c r="J27">
        <v>266.52</v>
      </c>
      <c r="K27">
        <v>0</v>
      </c>
      <c r="L27">
        <v>0</v>
      </c>
      <c r="M27">
        <v>814.82</v>
      </c>
      <c r="N27">
        <v>816.06</v>
      </c>
      <c r="O27">
        <v>354.1</v>
      </c>
      <c r="P27">
        <v>334.4</v>
      </c>
      <c r="Q27">
        <v>230.09</v>
      </c>
      <c r="R27">
        <v>0</v>
      </c>
      <c r="S27">
        <v>28600.717</v>
      </c>
      <c r="T27">
        <v>7033.471</v>
      </c>
      <c r="U27">
        <v>13696.462</v>
      </c>
      <c r="V27">
        <v>0.947</v>
      </c>
      <c r="W27">
        <v>13697.408</v>
      </c>
      <c r="X27">
        <v>833.297</v>
      </c>
      <c r="Y27">
        <v>49.964</v>
      </c>
      <c r="Z27">
        <v>13422.578</v>
      </c>
      <c r="AA27">
        <v>3280.9</v>
      </c>
      <c r="AB27">
        <v>1890.48</v>
      </c>
      <c r="AC27" t="s">
        <v>63</v>
      </c>
      <c r="AD27" s="3">
        <v>-4894.1045</v>
      </c>
      <c r="AE27">
        <v>259.73</v>
      </c>
      <c r="AF27">
        <v>11.41</v>
      </c>
      <c r="AG27">
        <v>271.14</v>
      </c>
      <c r="AH27">
        <v>270</v>
      </c>
      <c r="AI27">
        <v>0</v>
      </c>
      <c r="AJ27">
        <v>270</v>
      </c>
      <c r="AK27">
        <v>5491</v>
      </c>
      <c r="AL27">
        <v>29273.2</v>
      </c>
      <c r="AM27">
        <v>34764.2</v>
      </c>
      <c r="AN27">
        <v>16996.22</v>
      </c>
      <c r="AO27">
        <v>16758.95</v>
      </c>
      <c r="AP27">
        <v>237.27</v>
      </c>
      <c r="AQ27">
        <v>260.67</v>
      </c>
      <c r="AR27">
        <v>270</v>
      </c>
      <c r="AU27">
        <v>372</v>
      </c>
      <c r="AV27" s="13">
        <v>358.33</v>
      </c>
      <c r="AW27" s="3">
        <v>270</v>
      </c>
      <c r="AX27" s="3">
        <v>271.14</v>
      </c>
      <c r="AY27" s="3">
        <v>357.12</v>
      </c>
      <c r="AZ27" s="17">
        <v>329.44</v>
      </c>
      <c r="BA27" s="3">
        <v>270</v>
      </c>
      <c r="BB27" s="3">
        <v>271.14</v>
      </c>
      <c r="BE27" s="21">
        <f t="shared" si="0"/>
        <v>270</v>
      </c>
      <c r="BF27" s="21">
        <f t="shared" ref="BF27:BH27" si="62">AH27</f>
        <v>270</v>
      </c>
      <c r="BG27" s="21">
        <f t="shared" si="62"/>
        <v>0</v>
      </c>
      <c r="BH27" s="21">
        <f t="shared" si="62"/>
        <v>270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271.14</v>
      </c>
      <c r="BN27" s="21">
        <f t="shared" ref="BN27:BP27" si="63">AE27</f>
        <v>259.73</v>
      </c>
      <c r="BO27" s="21">
        <f t="shared" si="63"/>
        <v>11.41</v>
      </c>
      <c r="BP27" s="21">
        <f t="shared" si="63"/>
        <v>271.14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29030.56</v>
      </c>
      <c r="B28" s="1">
        <v>-7056</v>
      </c>
      <c r="C28" s="1">
        <v>22973.5</v>
      </c>
      <c r="D28" s="1">
        <v>13910.88</v>
      </c>
      <c r="E28" s="1">
        <v>260.17</v>
      </c>
      <c r="F28" s="6">
        <v>7197</v>
      </c>
      <c r="G28" s="1">
        <v>267.67</v>
      </c>
      <c r="H28" s="1">
        <v>267.67</v>
      </c>
      <c r="I28" s="1">
        <v>265.48</v>
      </c>
      <c r="J28" s="1">
        <v>265.89</v>
      </c>
      <c r="K28" s="1">
        <v>0</v>
      </c>
      <c r="L28" s="1">
        <v>0</v>
      </c>
      <c r="M28" s="1">
        <v>814.41</v>
      </c>
      <c r="N28" s="1">
        <v>815.24</v>
      </c>
      <c r="O28" s="1">
        <v>355</v>
      </c>
      <c r="P28" s="1">
        <v>335.4</v>
      </c>
      <c r="Q28" s="1">
        <v>230.62</v>
      </c>
      <c r="R28" s="1">
        <v>0</v>
      </c>
      <c r="S28" s="1">
        <v>29046.39</v>
      </c>
      <c r="T28" s="1">
        <v>6947.773</v>
      </c>
      <c r="U28" s="1">
        <v>13472.712</v>
      </c>
      <c r="V28" s="1">
        <v>0.94</v>
      </c>
      <c r="W28" s="1">
        <v>13473.652</v>
      </c>
      <c r="X28" s="1">
        <v>836.113</v>
      </c>
      <c r="Y28" s="1">
        <v>50.009</v>
      </c>
      <c r="Z28" s="1">
        <v>13061.039</v>
      </c>
      <c r="AA28" s="1">
        <v>3642.211</v>
      </c>
      <c r="AB28" s="1">
        <v>1904</v>
      </c>
      <c r="AC28" s="1" t="s">
        <v>63</v>
      </c>
      <c r="AD28" s="6">
        <v>-4881.6377</v>
      </c>
      <c r="AE28" s="1">
        <v>259.19</v>
      </c>
      <c r="AF28" s="1">
        <v>12.01</v>
      </c>
      <c r="AG28" s="1">
        <v>271.2</v>
      </c>
      <c r="AH28" s="1">
        <v>270</v>
      </c>
      <c r="AI28" s="1">
        <v>0</v>
      </c>
      <c r="AJ28" s="1">
        <v>270</v>
      </c>
      <c r="AK28" s="1">
        <v>5491</v>
      </c>
      <c r="AL28" s="1">
        <v>29824</v>
      </c>
      <c r="AM28" s="1">
        <v>35315</v>
      </c>
      <c r="AN28" s="1">
        <v>16893.45</v>
      </c>
      <c r="AO28" s="1">
        <v>16653.26</v>
      </c>
      <c r="AP28" s="1">
        <v>240.19</v>
      </c>
      <c r="AQ28" s="1">
        <v>260.17</v>
      </c>
      <c r="AR28" s="1">
        <v>270</v>
      </c>
      <c r="AU28" s="1">
        <v>447.44</v>
      </c>
      <c r="AV28" s="14">
        <v>358.33</v>
      </c>
      <c r="AW28" s="6">
        <v>270</v>
      </c>
      <c r="AX28" s="6">
        <v>271.2</v>
      </c>
      <c r="AY28" s="6">
        <v>436.32</v>
      </c>
      <c r="AZ28" s="18">
        <v>330.55</v>
      </c>
      <c r="BA28" s="6">
        <v>270</v>
      </c>
      <c r="BB28" s="6">
        <v>271.2</v>
      </c>
      <c r="BE28" s="22">
        <f t="shared" si="0"/>
        <v>270</v>
      </c>
      <c r="BF28" s="22">
        <f t="shared" ref="BF28:BH28" si="64">AH28</f>
        <v>270</v>
      </c>
      <c r="BG28" s="22">
        <f t="shared" si="64"/>
        <v>0</v>
      </c>
      <c r="BH28" s="22">
        <f t="shared" si="64"/>
        <v>270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271.2</v>
      </c>
      <c r="BN28" s="22">
        <f t="shared" ref="BN28:BP28" si="65">AE28</f>
        <v>259.19</v>
      </c>
      <c r="BO28" s="22">
        <f t="shared" si="65"/>
        <v>12.01</v>
      </c>
      <c r="BP28" s="22">
        <f t="shared" si="65"/>
        <v>271.2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29043.7</v>
      </c>
      <c r="B29" s="1">
        <v>-7138</v>
      </c>
      <c r="C29" s="1">
        <v>23481.24</v>
      </c>
      <c r="D29" s="1">
        <v>13686.81</v>
      </c>
      <c r="E29" s="1">
        <v>260.89</v>
      </c>
      <c r="F29" s="6">
        <v>7195</v>
      </c>
      <c r="G29" s="1">
        <v>295</v>
      </c>
      <c r="H29" s="1">
        <v>293.28</v>
      </c>
      <c r="I29" s="1">
        <v>265.92</v>
      </c>
      <c r="J29" s="1">
        <v>266.42</v>
      </c>
      <c r="K29" s="1">
        <v>0</v>
      </c>
      <c r="L29" s="1">
        <v>0</v>
      </c>
      <c r="M29" s="1">
        <v>813.18</v>
      </c>
      <c r="N29" s="1">
        <v>815.65</v>
      </c>
      <c r="O29" s="1">
        <v>350.7</v>
      </c>
      <c r="P29" s="1">
        <v>337.4</v>
      </c>
      <c r="Q29" s="1">
        <v>229.99</v>
      </c>
      <c r="R29" s="1">
        <v>0</v>
      </c>
      <c r="S29" s="1">
        <v>28863.352</v>
      </c>
      <c r="T29" s="1">
        <v>7354.958</v>
      </c>
      <c r="U29" s="1">
        <v>13319.386</v>
      </c>
      <c r="V29" s="1">
        <v>99.78</v>
      </c>
      <c r="W29" s="1">
        <v>13419.166</v>
      </c>
      <c r="X29" s="1">
        <v>834.212</v>
      </c>
      <c r="Y29" s="1">
        <v>49.969</v>
      </c>
      <c r="Z29" s="1">
        <v>12689.539</v>
      </c>
      <c r="AA29" s="1">
        <v>3983.082</v>
      </c>
      <c r="AB29" s="1">
        <v>1899.66</v>
      </c>
      <c r="AC29" s="1" t="s">
        <v>63</v>
      </c>
      <c r="AD29" s="6">
        <v>-4906.5713</v>
      </c>
      <c r="AE29" s="1">
        <v>260</v>
      </c>
      <c r="AF29" s="1">
        <v>11.11</v>
      </c>
      <c r="AG29" s="1">
        <v>271.11</v>
      </c>
      <c r="AH29" s="1">
        <v>270</v>
      </c>
      <c r="AI29" s="1">
        <v>0</v>
      </c>
      <c r="AJ29" s="1">
        <v>270</v>
      </c>
      <c r="AK29" s="1">
        <v>5491</v>
      </c>
      <c r="AL29" s="1">
        <v>30007.6</v>
      </c>
      <c r="AM29" s="1">
        <v>35498.6</v>
      </c>
      <c r="AN29" s="1">
        <v>16883.89</v>
      </c>
      <c r="AO29" s="1">
        <v>16553.41</v>
      </c>
      <c r="AP29" s="1">
        <v>330.48</v>
      </c>
      <c r="AQ29" s="1">
        <v>260.89</v>
      </c>
      <c r="AR29" s="1">
        <v>270</v>
      </c>
      <c r="AU29" s="1">
        <v>470.4</v>
      </c>
      <c r="AV29" s="14">
        <v>352.87</v>
      </c>
      <c r="AW29" s="6">
        <v>270</v>
      </c>
      <c r="AX29" s="6">
        <v>271.11</v>
      </c>
      <c r="AY29" s="6">
        <v>472.14</v>
      </c>
      <c r="AZ29" s="18">
        <v>333.79</v>
      </c>
      <c r="BA29" s="6">
        <v>270</v>
      </c>
      <c r="BB29" s="6">
        <v>271.11</v>
      </c>
      <c r="BE29" s="22">
        <f t="shared" si="0"/>
        <v>270</v>
      </c>
      <c r="BF29" s="22">
        <f t="shared" ref="BF29:BH29" si="66">AH29</f>
        <v>270</v>
      </c>
      <c r="BG29" s="22">
        <f t="shared" si="66"/>
        <v>0</v>
      </c>
      <c r="BH29" s="22">
        <f t="shared" si="66"/>
        <v>270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271.11</v>
      </c>
      <c r="BN29" s="22">
        <f t="shared" ref="BN29:BP29" si="67">AE29</f>
        <v>260</v>
      </c>
      <c r="BO29" s="22">
        <f t="shared" si="67"/>
        <v>11.11</v>
      </c>
      <c r="BP29" s="22">
        <f t="shared" si="67"/>
        <v>271.11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28974.29</v>
      </c>
      <c r="B30" s="2">
        <v>-7324</v>
      </c>
      <c r="C30" s="2">
        <v>23237.57</v>
      </c>
      <c r="D30" s="2">
        <v>13955.95</v>
      </c>
      <c r="E30" s="2">
        <v>260.9</v>
      </c>
      <c r="F30" s="7">
        <v>7197</v>
      </c>
      <c r="G30" s="2">
        <v>259.98</v>
      </c>
      <c r="H30" s="2">
        <v>259.11</v>
      </c>
      <c r="I30" s="2">
        <v>265.28</v>
      </c>
      <c r="J30" s="2">
        <v>265.99</v>
      </c>
      <c r="K30" s="2">
        <v>0</v>
      </c>
      <c r="L30" s="2">
        <v>0</v>
      </c>
      <c r="M30" s="2">
        <v>814</v>
      </c>
      <c r="N30" s="2">
        <v>816.06</v>
      </c>
      <c r="O30" s="2">
        <v>355</v>
      </c>
      <c r="P30" s="2">
        <v>337.4</v>
      </c>
      <c r="Q30" s="2">
        <v>229.99</v>
      </c>
      <c r="R30" s="2">
        <v>0</v>
      </c>
      <c r="S30" s="2">
        <v>29160.006</v>
      </c>
      <c r="T30" s="2">
        <v>7334.069</v>
      </c>
      <c r="U30" s="2">
        <v>13042.917</v>
      </c>
      <c r="V30" s="2">
        <v>946.951</v>
      </c>
      <c r="W30" s="2">
        <v>13989.869</v>
      </c>
      <c r="X30" s="2">
        <v>832.78</v>
      </c>
      <c r="Y30" s="2">
        <v>49.975</v>
      </c>
      <c r="Z30" s="2">
        <v>12774.893</v>
      </c>
      <c r="AA30" s="2">
        <v>3949.258</v>
      </c>
      <c r="AB30" s="2">
        <v>1901.23</v>
      </c>
      <c r="AC30" s="2" t="s">
        <v>63</v>
      </c>
      <c r="AD30" s="7">
        <v>-4891.583</v>
      </c>
      <c r="AE30" s="2">
        <v>260</v>
      </c>
      <c r="AF30" s="2">
        <v>11.11</v>
      </c>
      <c r="AG30" s="2">
        <v>271.11</v>
      </c>
      <c r="AH30" s="2">
        <v>275</v>
      </c>
      <c r="AI30" s="2">
        <v>0</v>
      </c>
      <c r="AJ30" s="2">
        <v>275</v>
      </c>
      <c r="AK30" s="2">
        <v>5551</v>
      </c>
      <c r="AL30" s="2">
        <v>29977</v>
      </c>
      <c r="AM30" s="2">
        <v>35528</v>
      </c>
      <c r="AN30" s="2">
        <v>17071.15</v>
      </c>
      <c r="AO30" s="2">
        <v>16397.39</v>
      </c>
      <c r="AP30" s="2">
        <v>673.76</v>
      </c>
      <c r="AQ30" s="2">
        <v>260.9</v>
      </c>
      <c r="AR30" s="2">
        <v>275</v>
      </c>
      <c r="AU30" s="2">
        <v>495</v>
      </c>
      <c r="AV30" s="15">
        <v>358.33</v>
      </c>
      <c r="AW30" s="7">
        <v>275</v>
      </c>
      <c r="AX30" s="7">
        <v>271.11</v>
      </c>
      <c r="AY30" s="7">
        <v>485.67</v>
      </c>
      <c r="AZ30" s="19">
        <v>333.88</v>
      </c>
      <c r="BA30" s="7">
        <v>275</v>
      </c>
      <c r="BB30" s="7">
        <v>271.11</v>
      </c>
      <c r="BE30" s="23">
        <f t="shared" si="0"/>
        <v>275</v>
      </c>
      <c r="BF30" s="23">
        <f t="shared" ref="BF30:BH30" si="68">AH30</f>
        <v>275</v>
      </c>
      <c r="BG30" s="23">
        <f t="shared" si="68"/>
        <v>0</v>
      </c>
      <c r="BH30" s="23">
        <f t="shared" si="68"/>
        <v>275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271.11</v>
      </c>
      <c r="BN30" s="23">
        <f t="shared" ref="BN30:BP30" si="69">AE30</f>
        <v>260</v>
      </c>
      <c r="BO30" s="23">
        <f t="shared" si="69"/>
        <v>11.11</v>
      </c>
      <c r="BP30" s="23">
        <f t="shared" si="69"/>
        <v>271.11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28675.45</v>
      </c>
      <c r="B31" s="2">
        <v>-7309</v>
      </c>
      <c r="C31" s="2">
        <v>22139.79</v>
      </c>
      <c r="D31" s="2">
        <v>14692.92</v>
      </c>
      <c r="E31" s="2">
        <v>257.95</v>
      </c>
      <c r="F31" s="7">
        <v>7196</v>
      </c>
      <c r="G31" s="2">
        <v>249.73</v>
      </c>
      <c r="H31" s="2">
        <v>250.57</v>
      </c>
      <c r="I31" s="2">
        <v>264.84</v>
      </c>
      <c r="J31" s="2">
        <v>265.83</v>
      </c>
      <c r="K31" s="2">
        <v>0</v>
      </c>
      <c r="L31" s="2">
        <v>0</v>
      </c>
      <c r="M31" s="2">
        <v>814</v>
      </c>
      <c r="N31" s="2">
        <v>815.65</v>
      </c>
      <c r="O31" s="2">
        <v>356.7</v>
      </c>
      <c r="P31" s="2">
        <v>338</v>
      </c>
      <c r="Q31" s="2">
        <v>230.57</v>
      </c>
      <c r="R31" s="2">
        <v>0</v>
      </c>
      <c r="S31" s="2">
        <v>28684.266</v>
      </c>
      <c r="T31" s="2">
        <v>7326.86</v>
      </c>
      <c r="U31" s="2">
        <v>12673.929</v>
      </c>
      <c r="V31" s="2">
        <v>2404.856</v>
      </c>
      <c r="W31" s="2">
        <v>15078.785</v>
      </c>
      <c r="X31" s="2">
        <v>833.59</v>
      </c>
      <c r="Y31" s="2">
        <v>49.977</v>
      </c>
      <c r="Z31" s="2">
        <v>14001.172</v>
      </c>
      <c r="AA31" s="2">
        <v>2869.654</v>
      </c>
      <c r="AB31" s="2">
        <v>1900.42</v>
      </c>
      <c r="AC31" s="2" t="s">
        <v>63</v>
      </c>
      <c r="AD31" s="7">
        <v>-4901.248</v>
      </c>
      <c r="AE31" s="2">
        <v>256.73</v>
      </c>
      <c r="AF31" s="2">
        <v>14.74</v>
      </c>
      <c r="AG31" s="2">
        <v>271.47</v>
      </c>
      <c r="AH31" s="2">
        <v>275</v>
      </c>
      <c r="AI31" s="2">
        <v>0</v>
      </c>
      <c r="AJ31" s="2">
        <v>275</v>
      </c>
      <c r="AK31" s="2">
        <v>6105</v>
      </c>
      <c r="AL31" s="2">
        <v>29579.2</v>
      </c>
      <c r="AM31" s="2">
        <v>35684.2</v>
      </c>
      <c r="AN31" s="2">
        <v>17899.62</v>
      </c>
      <c r="AO31" s="2">
        <v>16227.46</v>
      </c>
      <c r="AP31" s="2">
        <v>1672.16</v>
      </c>
      <c r="AQ31" s="2">
        <v>257.95</v>
      </c>
      <c r="AR31" s="2">
        <v>275</v>
      </c>
      <c r="AU31" s="2">
        <v>415.8</v>
      </c>
      <c r="AV31" s="15">
        <v>353.61</v>
      </c>
      <c r="AW31" s="7">
        <v>275</v>
      </c>
      <c r="AX31" s="7">
        <v>271.47</v>
      </c>
      <c r="AY31" s="7">
        <v>406.47</v>
      </c>
      <c r="AZ31" s="19">
        <v>334.17</v>
      </c>
      <c r="BA31" s="7">
        <v>275</v>
      </c>
      <c r="BB31" s="7">
        <v>271.47</v>
      </c>
      <c r="BE31" s="23">
        <f t="shared" si="0"/>
        <v>275</v>
      </c>
      <c r="BF31" s="23">
        <f t="shared" ref="BF31:BH31" si="70">AH31</f>
        <v>275</v>
      </c>
      <c r="BG31" s="23">
        <f t="shared" si="70"/>
        <v>0</v>
      </c>
      <c r="BH31" s="23">
        <f t="shared" si="70"/>
        <v>275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271.47</v>
      </c>
      <c r="BN31" s="23">
        <f t="shared" ref="BN31:BP31" si="71">AE31</f>
        <v>256.73</v>
      </c>
      <c r="BO31" s="23">
        <f t="shared" si="71"/>
        <v>14.74</v>
      </c>
      <c r="BP31" s="23">
        <f t="shared" si="71"/>
        <v>271.47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28152.88</v>
      </c>
      <c r="B32" s="2">
        <v>-7554</v>
      </c>
      <c r="C32" s="2">
        <v>20159.66</v>
      </c>
      <c r="D32" s="2">
        <v>15804.82</v>
      </c>
      <c r="E32" s="2">
        <v>195.98</v>
      </c>
      <c r="F32" s="7">
        <v>7195</v>
      </c>
      <c r="G32" s="2">
        <v>190.77</v>
      </c>
      <c r="H32" s="2">
        <v>192.46</v>
      </c>
      <c r="I32" s="2">
        <v>213.86</v>
      </c>
      <c r="J32" s="2">
        <v>214.43</v>
      </c>
      <c r="K32" s="2">
        <v>0</v>
      </c>
      <c r="L32" s="2">
        <v>0</v>
      </c>
      <c r="M32" s="2">
        <v>815.24</v>
      </c>
      <c r="N32" s="2">
        <v>816.88</v>
      </c>
      <c r="O32" s="2">
        <v>352</v>
      </c>
      <c r="P32" s="2">
        <v>338.6</v>
      </c>
      <c r="Q32" s="2">
        <v>230.2</v>
      </c>
      <c r="R32" s="2">
        <v>0</v>
      </c>
      <c r="S32" s="2">
        <v>28254.426</v>
      </c>
      <c r="T32" s="2">
        <v>7757.876</v>
      </c>
      <c r="U32" s="2">
        <v>12345.407</v>
      </c>
      <c r="V32" s="2">
        <v>4258.656</v>
      </c>
      <c r="W32" s="2">
        <v>16604.063</v>
      </c>
      <c r="X32" s="2">
        <v>832.805</v>
      </c>
      <c r="Y32" s="2">
        <v>50.018</v>
      </c>
      <c r="Z32" s="2">
        <v>15619.117</v>
      </c>
      <c r="AA32" s="2">
        <v>1626.342</v>
      </c>
      <c r="AB32" s="2">
        <v>1912.3</v>
      </c>
      <c r="AC32" s="2" t="s">
        <v>63</v>
      </c>
      <c r="AD32" s="7">
        <v>-4893.9644</v>
      </c>
      <c r="AE32" s="2">
        <v>188</v>
      </c>
      <c r="AF32" s="2">
        <v>91.11</v>
      </c>
      <c r="AG32" s="2">
        <v>279.11</v>
      </c>
      <c r="AH32" s="2">
        <v>260</v>
      </c>
      <c r="AI32" s="2">
        <v>0</v>
      </c>
      <c r="AJ32" s="2">
        <v>260</v>
      </c>
      <c r="AK32" s="2">
        <v>6685</v>
      </c>
      <c r="AL32" s="2">
        <v>28967.2</v>
      </c>
      <c r="AM32" s="2">
        <v>35652.2</v>
      </c>
      <c r="AN32" s="2">
        <v>18765.32</v>
      </c>
      <c r="AO32" s="2">
        <v>15576.16</v>
      </c>
      <c r="AP32" s="2">
        <v>3189.16</v>
      </c>
      <c r="AQ32" s="2">
        <v>195.98</v>
      </c>
      <c r="AR32" s="2">
        <v>260</v>
      </c>
      <c r="AU32" s="2">
        <v>336.6</v>
      </c>
      <c r="AV32" s="15">
        <v>352.87</v>
      </c>
      <c r="AW32" s="7">
        <v>260</v>
      </c>
      <c r="AX32" s="7">
        <v>279.11</v>
      </c>
      <c r="AY32" s="7">
        <v>327.27</v>
      </c>
      <c r="AZ32" s="19">
        <v>333.79</v>
      </c>
      <c r="BA32" s="7">
        <v>260</v>
      </c>
      <c r="BB32" s="7">
        <v>279.11</v>
      </c>
      <c r="BE32" s="23">
        <f t="shared" si="0"/>
        <v>260</v>
      </c>
      <c r="BF32" s="23">
        <f t="shared" ref="BF32:BH32" si="72">AH32</f>
        <v>260</v>
      </c>
      <c r="BG32" s="23">
        <f t="shared" si="72"/>
        <v>0</v>
      </c>
      <c r="BH32" s="23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279.11</v>
      </c>
      <c r="BN32" s="23">
        <f t="shared" ref="BN32:BP32" si="73">AE32</f>
        <v>188</v>
      </c>
      <c r="BO32" s="23">
        <f t="shared" si="73"/>
        <v>91.11</v>
      </c>
      <c r="BP32" s="23">
        <f t="shared" si="73"/>
        <v>279.11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27722.35</v>
      </c>
      <c r="B33" s="2">
        <v>-7924</v>
      </c>
      <c r="C33" s="2">
        <v>19013.94</v>
      </c>
      <c r="D33" s="2">
        <v>15381.99</v>
      </c>
      <c r="E33" s="2">
        <v>27.59</v>
      </c>
      <c r="F33" s="7">
        <v>7197</v>
      </c>
      <c r="G33" s="2">
        <v>190.77</v>
      </c>
      <c r="H33" s="2">
        <v>189.89</v>
      </c>
      <c r="I33" s="2">
        <v>203.22</v>
      </c>
      <c r="J33" s="2">
        <v>201.59</v>
      </c>
      <c r="K33" s="2">
        <v>0</v>
      </c>
      <c r="L33" s="2">
        <v>0</v>
      </c>
      <c r="M33" s="2">
        <v>814</v>
      </c>
      <c r="N33" s="2">
        <v>814.82</v>
      </c>
      <c r="O33" s="2">
        <v>355.9</v>
      </c>
      <c r="P33" s="2">
        <v>338.8</v>
      </c>
      <c r="Q33" s="2">
        <v>230.15</v>
      </c>
      <c r="R33" s="2">
        <v>0</v>
      </c>
      <c r="S33" s="2">
        <v>27382.838</v>
      </c>
      <c r="T33" s="2">
        <v>8176.357</v>
      </c>
      <c r="U33" s="2">
        <v>11868.581</v>
      </c>
      <c r="V33" s="2">
        <v>6416.25</v>
      </c>
      <c r="W33" s="2">
        <v>18284.831</v>
      </c>
      <c r="X33" s="2">
        <v>59.351</v>
      </c>
      <c r="Y33" s="2">
        <v>49.985</v>
      </c>
      <c r="Z33" s="2">
        <v>16921.54</v>
      </c>
      <c r="AA33" s="2">
        <v>1030.973</v>
      </c>
      <c r="AB33" s="2">
        <v>1937.8</v>
      </c>
      <c r="AC33" s="2" t="s">
        <v>63</v>
      </c>
      <c r="AD33" s="7">
        <v>-4894.2446</v>
      </c>
      <c r="AE33" s="2">
        <v>0</v>
      </c>
      <c r="AF33" s="2">
        <v>300</v>
      </c>
      <c r="AG33" s="2">
        <v>300</v>
      </c>
      <c r="AH33" s="2">
        <v>260</v>
      </c>
      <c r="AI33" s="2">
        <v>0</v>
      </c>
      <c r="AJ33" s="2">
        <v>260</v>
      </c>
      <c r="AK33" s="2">
        <v>7256</v>
      </c>
      <c r="AL33" s="2">
        <v>28569.4</v>
      </c>
      <c r="AM33" s="2">
        <v>35825.4</v>
      </c>
      <c r="AN33" s="2">
        <v>20200.82</v>
      </c>
      <c r="AO33" s="2">
        <v>15239.2</v>
      </c>
      <c r="AP33" s="2">
        <v>4961.62</v>
      </c>
      <c r="AQ33" s="2">
        <v>27.59</v>
      </c>
      <c r="AR33" s="2">
        <v>260</v>
      </c>
      <c r="AU33" s="2">
        <v>331</v>
      </c>
      <c r="AV33" s="15">
        <v>358.33</v>
      </c>
      <c r="AW33" s="7">
        <v>260</v>
      </c>
      <c r="AX33" s="7">
        <v>300</v>
      </c>
      <c r="AY33" s="7">
        <v>301</v>
      </c>
      <c r="AZ33" s="19">
        <v>334.17</v>
      </c>
      <c r="BA33" s="7">
        <v>260</v>
      </c>
      <c r="BB33" s="7">
        <v>300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300</v>
      </c>
      <c r="BN33" s="23">
        <f t="shared" ref="BN33:BP33" si="75">AE33</f>
        <v>0</v>
      </c>
      <c r="BO33" s="23">
        <f t="shared" si="75"/>
        <v>300</v>
      </c>
      <c r="BP33" s="23">
        <f t="shared" si="75"/>
        <v>300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300</v>
      </c>
    </row>
    <row r="34" s="2" customFormat="1" spans="1:72">
      <c r="A34" s="2">
        <v>27174.92</v>
      </c>
      <c r="B34" s="2">
        <v>-8282</v>
      </c>
      <c r="C34" s="2">
        <v>18540.48</v>
      </c>
      <c r="D34" s="2">
        <v>15650.26</v>
      </c>
      <c r="E34" s="2">
        <v>29.24</v>
      </c>
      <c r="F34" s="7">
        <v>7198</v>
      </c>
      <c r="G34" s="2">
        <v>189.89</v>
      </c>
      <c r="H34" s="2">
        <v>188.2</v>
      </c>
      <c r="I34" s="2">
        <v>202.53</v>
      </c>
      <c r="J34" s="2">
        <v>202.13</v>
      </c>
      <c r="K34" s="2">
        <v>0</v>
      </c>
      <c r="L34" s="2">
        <v>0</v>
      </c>
      <c r="M34" s="2">
        <v>814.82</v>
      </c>
      <c r="N34" s="2">
        <v>814.82</v>
      </c>
      <c r="O34" s="2">
        <v>355.1</v>
      </c>
      <c r="P34" s="2">
        <v>336.5</v>
      </c>
      <c r="Q34" s="2">
        <v>230.09</v>
      </c>
      <c r="R34" s="2">
        <v>0</v>
      </c>
      <c r="S34" s="2">
        <v>27117.91</v>
      </c>
      <c r="T34" s="2">
        <v>8442.188</v>
      </c>
      <c r="U34" s="2">
        <v>11385.56</v>
      </c>
      <c r="V34" s="2">
        <v>8489.7</v>
      </c>
      <c r="W34" s="2">
        <v>19875.26</v>
      </c>
      <c r="X34" s="2">
        <v>-234.696</v>
      </c>
      <c r="Y34" s="2">
        <v>50.036</v>
      </c>
      <c r="Z34" s="2">
        <v>17540.664</v>
      </c>
      <c r="AA34" s="2">
        <v>719.844</v>
      </c>
      <c r="AB34" s="2">
        <v>1776.23</v>
      </c>
      <c r="AC34" s="2" t="s">
        <v>63</v>
      </c>
      <c r="AD34" s="7">
        <v>-4905.17</v>
      </c>
      <c r="AE34" s="2">
        <v>0</v>
      </c>
      <c r="AF34" s="2">
        <v>300</v>
      </c>
      <c r="AG34" s="2">
        <v>300</v>
      </c>
      <c r="AH34" s="2">
        <v>220</v>
      </c>
      <c r="AI34" s="2">
        <v>44.44</v>
      </c>
      <c r="AJ34" s="2">
        <v>264.44</v>
      </c>
      <c r="AK34" s="2">
        <v>7867</v>
      </c>
      <c r="AL34" s="2">
        <v>28232.8</v>
      </c>
      <c r="AM34" s="2">
        <v>36099.8</v>
      </c>
      <c r="AN34" s="2">
        <v>20423.61</v>
      </c>
      <c r="AO34" s="2">
        <v>13696.05</v>
      </c>
      <c r="AP34" s="2">
        <v>6727.56</v>
      </c>
      <c r="AQ34" s="2">
        <v>29.24</v>
      </c>
      <c r="AR34" s="2">
        <v>223.82</v>
      </c>
      <c r="AU34" s="2">
        <v>331</v>
      </c>
      <c r="AV34" s="15">
        <v>358.33</v>
      </c>
      <c r="AW34" s="7">
        <v>264.44</v>
      </c>
      <c r="AX34" s="7">
        <v>300</v>
      </c>
      <c r="AY34" s="7">
        <v>301</v>
      </c>
      <c r="AZ34" s="19">
        <v>334.17</v>
      </c>
      <c r="BA34" s="7">
        <v>264.44</v>
      </c>
      <c r="BB34" s="7">
        <v>300</v>
      </c>
      <c r="BE34" s="23">
        <f t="shared" si="0"/>
        <v>264.44</v>
      </c>
      <c r="BF34" s="23">
        <f t="shared" ref="BF34:BH34" si="76">AH34</f>
        <v>220</v>
      </c>
      <c r="BG34" s="23">
        <f t="shared" si="76"/>
        <v>44.44</v>
      </c>
      <c r="BH34" s="23">
        <f t="shared" si="76"/>
        <v>264.44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300</v>
      </c>
      <c r="BN34" s="23">
        <f t="shared" ref="BN34:BP34" si="77">AE34</f>
        <v>0</v>
      </c>
      <c r="BO34" s="23">
        <f t="shared" si="77"/>
        <v>300</v>
      </c>
      <c r="BP34" s="23">
        <f t="shared" si="77"/>
        <v>300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300</v>
      </c>
    </row>
    <row r="35" s="2" customFormat="1" spans="1:72">
      <c r="A35" s="2">
        <v>26764.39</v>
      </c>
      <c r="B35" s="2">
        <v>-8528</v>
      </c>
      <c r="C35" s="2">
        <v>18707.9</v>
      </c>
      <c r="D35" s="2">
        <v>15862.86</v>
      </c>
      <c r="E35" s="2">
        <v>31.05</v>
      </c>
      <c r="F35" s="7">
        <v>7197</v>
      </c>
      <c r="G35" s="2">
        <v>189.89</v>
      </c>
      <c r="H35" s="2">
        <v>189.89</v>
      </c>
      <c r="I35" s="2">
        <v>200.84</v>
      </c>
      <c r="J35" s="2">
        <v>200.56</v>
      </c>
      <c r="K35" s="2">
        <v>0</v>
      </c>
      <c r="L35" s="2">
        <v>0</v>
      </c>
      <c r="M35" s="2">
        <v>814.41</v>
      </c>
      <c r="N35" s="2">
        <v>815.24</v>
      </c>
      <c r="O35" s="2">
        <v>356.1</v>
      </c>
      <c r="P35" s="2">
        <v>337.8</v>
      </c>
      <c r="Q35" s="2">
        <v>230.04</v>
      </c>
      <c r="R35" s="2">
        <v>0</v>
      </c>
      <c r="S35" s="2">
        <v>26392.287</v>
      </c>
      <c r="T35" s="2">
        <v>8394.498</v>
      </c>
      <c r="U35" s="2">
        <v>10343.518</v>
      </c>
      <c r="V35" s="2">
        <v>9238.18</v>
      </c>
      <c r="W35" s="2">
        <v>19581.698</v>
      </c>
      <c r="X35" s="2">
        <v>-664.291</v>
      </c>
      <c r="Y35" s="2">
        <v>50.03</v>
      </c>
      <c r="Z35" s="2">
        <v>18059.117</v>
      </c>
      <c r="AA35" s="2">
        <v>836.477</v>
      </c>
      <c r="AB35" s="2">
        <v>1704.55</v>
      </c>
      <c r="AC35" s="2" t="s">
        <v>63</v>
      </c>
      <c r="AD35" s="7">
        <v>-4896.6255</v>
      </c>
      <c r="AE35" s="2">
        <v>0</v>
      </c>
      <c r="AF35" s="2">
        <v>300</v>
      </c>
      <c r="AG35" s="2">
        <v>300</v>
      </c>
      <c r="AH35" s="2">
        <v>0</v>
      </c>
      <c r="AI35" s="2">
        <v>288.89</v>
      </c>
      <c r="AJ35" s="2">
        <v>288.89</v>
      </c>
      <c r="AK35" s="2">
        <v>8217</v>
      </c>
      <c r="AL35" s="2">
        <v>27737.8</v>
      </c>
      <c r="AM35" s="2">
        <v>35954.8</v>
      </c>
      <c r="AN35" s="2">
        <v>21930.31</v>
      </c>
      <c r="AO35" s="2">
        <v>13298.52</v>
      </c>
      <c r="AP35" s="2">
        <v>8631.79</v>
      </c>
      <c r="AQ35" s="2">
        <v>31.05</v>
      </c>
      <c r="AR35" s="2">
        <v>25.6</v>
      </c>
      <c r="AU35" s="2">
        <v>331</v>
      </c>
      <c r="AV35" s="15">
        <v>358.33</v>
      </c>
      <c r="AW35" s="7">
        <v>288.89</v>
      </c>
      <c r="AX35" s="7">
        <v>300</v>
      </c>
      <c r="AY35" s="7">
        <v>301</v>
      </c>
      <c r="AZ35" s="19">
        <v>334.17</v>
      </c>
      <c r="BA35" s="7">
        <v>288.89</v>
      </c>
      <c r="BB35" s="7">
        <v>300</v>
      </c>
      <c r="BE35" s="23">
        <f t="shared" si="0"/>
        <v>288.89</v>
      </c>
      <c r="BF35" s="23">
        <f t="shared" ref="BF35:BH35" si="78">AH35</f>
        <v>0</v>
      </c>
      <c r="BG35" s="23">
        <f t="shared" si="78"/>
        <v>288.89</v>
      </c>
      <c r="BH35" s="23">
        <f t="shared" si="78"/>
        <v>288.89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288.89</v>
      </c>
      <c r="BM35" s="23">
        <f t="shared" si="2"/>
        <v>300</v>
      </c>
      <c r="BN35" s="23">
        <f t="shared" ref="BN35:BP35" si="79">AE35</f>
        <v>0</v>
      </c>
      <c r="BO35" s="23">
        <f t="shared" si="79"/>
        <v>300</v>
      </c>
      <c r="BP35" s="23">
        <f t="shared" si="79"/>
        <v>300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300</v>
      </c>
    </row>
    <row r="36" s="2" customFormat="1" spans="1:72">
      <c r="A36" s="2">
        <v>25912.77</v>
      </c>
      <c r="B36" s="2">
        <v>-8791</v>
      </c>
      <c r="C36" s="2">
        <v>18463.33</v>
      </c>
      <c r="D36" s="2">
        <v>15733.13</v>
      </c>
      <c r="E36" s="2">
        <v>32.34</v>
      </c>
      <c r="F36" s="7">
        <v>7196</v>
      </c>
      <c r="G36" s="2">
        <v>190.77</v>
      </c>
      <c r="H36" s="2">
        <v>189.89</v>
      </c>
      <c r="I36" s="2">
        <v>200.63</v>
      </c>
      <c r="J36" s="2">
        <v>201.26</v>
      </c>
      <c r="K36" s="2">
        <v>0</v>
      </c>
      <c r="L36" s="2">
        <v>0</v>
      </c>
      <c r="M36" s="2">
        <v>814</v>
      </c>
      <c r="N36" s="2">
        <v>815.24</v>
      </c>
      <c r="O36" s="2">
        <v>357.4</v>
      </c>
      <c r="P36" s="2">
        <v>338.7</v>
      </c>
      <c r="Q36" s="2">
        <v>230.41</v>
      </c>
      <c r="R36" s="2">
        <v>0</v>
      </c>
      <c r="S36" s="2">
        <v>25959.93</v>
      </c>
      <c r="T36" s="2">
        <v>9156.844</v>
      </c>
      <c r="U36" s="2">
        <v>8562.193</v>
      </c>
      <c r="V36" s="2">
        <v>10706.484</v>
      </c>
      <c r="W36" s="2">
        <v>19268.677</v>
      </c>
      <c r="X36" s="2">
        <v>-659.69</v>
      </c>
      <c r="Y36" s="2">
        <v>50.025</v>
      </c>
      <c r="Z36" s="2">
        <v>17895.863</v>
      </c>
      <c r="AA36" s="2">
        <v>839.516</v>
      </c>
      <c r="AB36" s="2">
        <v>1254.58</v>
      </c>
      <c r="AC36" s="2" t="s">
        <v>63</v>
      </c>
      <c r="AD36" s="7">
        <v>-4893.544</v>
      </c>
      <c r="AE36" s="2">
        <v>0</v>
      </c>
      <c r="AF36" s="2">
        <v>300</v>
      </c>
      <c r="AG36" s="2">
        <v>300</v>
      </c>
      <c r="AH36" s="2">
        <v>0</v>
      </c>
      <c r="AI36" s="2">
        <v>288.89</v>
      </c>
      <c r="AJ36" s="2">
        <v>288.89</v>
      </c>
      <c r="AK36" s="2">
        <v>8571</v>
      </c>
      <c r="AL36" s="2">
        <v>27352.6</v>
      </c>
      <c r="AM36" s="2">
        <v>35923.6</v>
      </c>
      <c r="AN36" s="2">
        <v>23312.79</v>
      </c>
      <c r="AO36" s="2">
        <v>12870.11</v>
      </c>
      <c r="AP36" s="2">
        <v>10442.68</v>
      </c>
      <c r="AQ36" s="2">
        <v>32.34</v>
      </c>
      <c r="AR36" s="2">
        <v>25.88</v>
      </c>
      <c r="AU36" s="2">
        <v>331</v>
      </c>
      <c r="AV36" s="15">
        <v>358.33</v>
      </c>
      <c r="AW36" s="7">
        <v>288.89</v>
      </c>
      <c r="AX36" s="7">
        <v>300</v>
      </c>
      <c r="AY36" s="7">
        <v>301</v>
      </c>
      <c r="AZ36" s="19">
        <v>334.17</v>
      </c>
      <c r="BA36" s="7">
        <v>288.89</v>
      </c>
      <c r="BB36" s="7">
        <v>300</v>
      </c>
      <c r="BE36" s="23">
        <f t="shared" si="0"/>
        <v>288.89</v>
      </c>
      <c r="BF36" s="23">
        <f t="shared" ref="BF36:BH36" si="80">AH36</f>
        <v>0</v>
      </c>
      <c r="BG36" s="23">
        <f t="shared" si="80"/>
        <v>288.89</v>
      </c>
      <c r="BH36" s="23">
        <f t="shared" si="80"/>
        <v>288.89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288.89</v>
      </c>
      <c r="BM36" s="23">
        <f t="shared" si="2"/>
        <v>300</v>
      </c>
      <c r="BN36" s="23">
        <f t="shared" ref="BN36:BP36" si="81">AE36</f>
        <v>0</v>
      </c>
      <c r="BO36" s="23">
        <f t="shared" si="81"/>
        <v>300</v>
      </c>
      <c r="BP36" s="23">
        <f t="shared" si="81"/>
        <v>300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300</v>
      </c>
    </row>
    <row r="37" s="2" customFormat="1" spans="1:72">
      <c r="A37" s="2">
        <v>25461.05</v>
      </c>
      <c r="B37" s="2">
        <v>-9051</v>
      </c>
      <c r="C37" s="2">
        <v>18448.08</v>
      </c>
      <c r="D37" s="2">
        <v>15547.09</v>
      </c>
      <c r="E37" s="2">
        <v>34.24</v>
      </c>
      <c r="F37" s="7">
        <v>7189</v>
      </c>
      <c r="G37" s="2">
        <v>191.61</v>
      </c>
      <c r="H37" s="2">
        <v>189.05</v>
      </c>
      <c r="I37" s="2">
        <v>199.33</v>
      </c>
      <c r="J37" s="2">
        <v>200.82</v>
      </c>
      <c r="K37" s="2">
        <v>0</v>
      </c>
      <c r="L37" s="2">
        <v>0</v>
      </c>
      <c r="M37" s="2">
        <v>814</v>
      </c>
      <c r="N37" s="2">
        <v>816.88</v>
      </c>
      <c r="O37" s="2">
        <v>349.4</v>
      </c>
      <c r="P37" s="2">
        <v>336.9</v>
      </c>
      <c r="Q37" s="2">
        <v>230.31</v>
      </c>
      <c r="R37" s="2">
        <v>0</v>
      </c>
      <c r="S37" s="2">
        <v>25351.762</v>
      </c>
      <c r="T37" s="2">
        <v>9442.054</v>
      </c>
      <c r="U37" s="2">
        <v>6997.776</v>
      </c>
      <c r="V37" s="2">
        <v>12102.754</v>
      </c>
      <c r="W37" s="2">
        <v>19100.53</v>
      </c>
      <c r="X37" s="2">
        <v>-661.045</v>
      </c>
      <c r="Y37" s="2">
        <v>50.033</v>
      </c>
      <c r="Z37" s="2">
        <v>17819.273</v>
      </c>
      <c r="AA37" s="2">
        <v>937.121</v>
      </c>
      <c r="AB37" s="2">
        <v>1254.66</v>
      </c>
      <c r="AC37" s="2" t="s">
        <v>63</v>
      </c>
      <c r="AD37" s="7">
        <v>-4894.5244</v>
      </c>
      <c r="AE37" s="2">
        <v>0</v>
      </c>
      <c r="AF37" s="2">
        <v>300</v>
      </c>
      <c r="AG37" s="2">
        <v>300</v>
      </c>
      <c r="AH37" s="2">
        <v>0</v>
      </c>
      <c r="AI37" s="2">
        <v>288.89</v>
      </c>
      <c r="AJ37" s="2">
        <v>288.89</v>
      </c>
      <c r="AK37" s="2">
        <v>8923</v>
      </c>
      <c r="AL37" s="2">
        <v>26967.4</v>
      </c>
      <c r="AM37" s="2">
        <v>35890.4</v>
      </c>
      <c r="AN37" s="2">
        <v>24612.14</v>
      </c>
      <c r="AO37" s="2">
        <v>12428.76</v>
      </c>
      <c r="AP37" s="2">
        <v>12183.38</v>
      </c>
      <c r="AQ37" s="2">
        <v>34.24</v>
      </c>
      <c r="AR37" s="2">
        <v>26.22</v>
      </c>
      <c r="AU37" s="2">
        <v>331</v>
      </c>
      <c r="AV37" s="15">
        <v>352.87</v>
      </c>
      <c r="AW37" s="7">
        <v>288.89</v>
      </c>
      <c r="AX37" s="7">
        <v>300</v>
      </c>
      <c r="AY37" s="7">
        <v>301</v>
      </c>
      <c r="AZ37" s="19">
        <v>333.8</v>
      </c>
      <c r="BA37" s="7">
        <v>288.89</v>
      </c>
      <c r="BB37" s="7">
        <v>300</v>
      </c>
      <c r="BE37" s="23">
        <f t="shared" si="0"/>
        <v>288.89</v>
      </c>
      <c r="BF37" s="23">
        <f t="shared" ref="BF37:BH37" si="82">AH37</f>
        <v>0</v>
      </c>
      <c r="BG37" s="23">
        <f t="shared" si="82"/>
        <v>288.89</v>
      </c>
      <c r="BH37" s="23">
        <f t="shared" si="82"/>
        <v>288.89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288.89</v>
      </c>
      <c r="BM37" s="23">
        <f t="shared" si="2"/>
        <v>300</v>
      </c>
      <c r="BN37" s="23">
        <f t="shared" ref="BN37:BP37" si="83">AE37</f>
        <v>0</v>
      </c>
      <c r="BO37" s="23">
        <f t="shared" si="83"/>
        <v>300</v>
      </c>
      <c r="BP37" s="23">
        <f t="shared" si="83"/>
        <v>300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300</v>
      </c>
    </row>
    <row r="38" s="2" customFormat="1" spans="1:72">
      <c r="A38" s="2">
        <v>24963.15</v>
      </c>
      <c r="B38" s="2">
        <v>-9690</v>
      </c>
      <c r="C38" s="2">
        <v>18611.12</v>
      </c>
      <c r="D38" s="2">
        <v>15511.79</v>
      </c>
      <c r="E38" s="2">
        <v>35.82</v>
      </c>
      <c r="F38" s="7">
        <v>7196</v>
      </c>
      <c r="G38" s="2">
        <v>190.77</v>
      </c>
      <c r="H38" s="2">
        <v>189.05</v>
      </c>
      <c r="I38" s="2">
        <v>200.52</v>
      </c>
      <c r="J38" s="2">
        <v>200.91</v>
      </c>
      <c r="K38" s="2">
        <v>0</v>
      </c>
      <c r="L38" s="2">
        <v>0</v>
      </c>
      <c r="M38" s="2">
        <v>812.77</v>
      </c>
      <c r="N38" s="2">
        <v>816.47</v>
      </c>
      <c r="O38" s="2">
        <v>357.9</v>
      </c>
      <c r="P38" s="2">
        <v>338.8</v>
      </c>
      <c r="Q38" s="2">
        <v>230.99</v>
      </c>
      <c r="R38" s="2">
        <v>0</v>
      </c>
      <c r="S38" s="2">
        <v>25144.254</v>
      </c>
      <c r="T38" s="2">
        <v>10223.68</v>
      </c>
      <c r="U38" s="2">
        <v>5882.463</v>
      </c>
      <c r="V38" s="2">
        <v>13264.851</v>
      </c>
      <c r="W38" s="2">
        <v>19147.314</v>
      </c>
      <c r="X38" s="2">
        <v>-302.74</v>
      </c>
      <c r="Y38" s="2">
        <v>49.969</v>
      </c>
      <c r="Z38" s="2">
        <v>17367.984</v>
      </c>
      <c r="AA38" s="2">
        <v>890.602</v>
      </c>
      <c r="AB38" s="2">
        <v>1264.86</v>
      </c>
      <c r="AC38" s="2" t="s">
        <v>63</v>
      </c>
      <c r="AD38" s="7">
        <v>-4890.182</v>
      </c>
      <c r="AE38" s="2">
        <v>0</v>
      </c>
      <c r="AF38" s="2">
        <v>300</v>
      </c>
      <c r="AG38" s="2">
        <v>300</v>
      </c>
      <c r="AH38" s="2">
        <v>0</v>
      </c>
      <c r="AI38" s="2">
        <v>288.89</v>
      </c>
      <c r="AJ38" s="2">
        <v>288.89</v>
      </c>
      <c r="AK38" s="2">
        <v>9249</v>
      </c>
      <c r="AL38" s="2">
        <v>26389.5</v>
      </c>
      <c r="AM38" s="2">
        <v>35638.5</v>
      </c>
      <c r="AN38" s="2">
        <v>24978.34</v>
      </c>
      <c r="AO38" s="2">
        <v>11466.61</v>
      </c>
      <c r="AP38" s="2">
        <v>13511.73</v>
      </c>
      <c r="AQ38" s="2">
        <v>35.82</v>
      </c>
      <c r="AR38" s="2">
        <v>27.07</v>
      </c>
      <c r="AU38" s="2">
        <v>331</v>
      </c>
      <c r="AV38" s="15">
        <v>360.29</v>
      </c>
      <c r="AW38" s="7">
        <v>288.89</v>
      </c>
      <c r="AX38" s="7">
        <v>300</v>
      </c>
      <c r="AY38" s="7">
        <v>301</v>
      </c>
      <c r="AZ38" s="19">
        <v>334.17</v>
      </c>
      <c r="BA38" s="7">
        <v>288.89</v>
      </c>
      <c r="BB38" s="7">
        <v>300</v>
      </c>
      <c r="BE38" s="23">
        <f t="shared" si="0"/>
        <v>288.89</v>
      </c>
      <c r="BF38" s="23">
        <f t="shared" ref="BF38:BH38" si="84">AH38</f>
        <v>0</v>
      </c>
      <c r="BG38" s="23">
        <f t="shared" si="84"/>
        <v>288.89</v>
      </c>
      <c r="BH38" s="23">
        <f t="shared" si="84"/>
        <v>288.89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288.89</v>
      </c>
      <c r="BM38" s="23">
        <f t="shared" si="2"/>
        <v>300</v>
      </c>
      <c r="BN38" s="23">
        <f t="shared" ref="BN38:BP38" si="85">AE38</f>
        <v>0</v>
      </c>
      <c r="BO38" s="23">
        <f t="shared" si="85"/>
        <v>300</v>
      </c>
      <c r="BP38" s="23">
        <f t="shared" si="85"/>
        <v>300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300</v>
      </c>
    </row>
    <row r="39" s="2" customFormat="1" spans="1:72">
      <c r="A39" s="2">
        <v>24541.71</v>
      </c>
      <c r="B39" s="2">
        <v>-9691</v>
      </c>
      <c r="C39" s="2">
        <v>18605.86</v>
      </c>
      <c r="D39" s="2">
        <v>14726.71</v>
      </c>
      <c r="E39" s="2">
        <v>38.17</v>
      </c>
      <c r="F39" s="7">
        <v>7197</v>
      </c>
      <c r="G39" s="2">
        <v>188.2</v>
      </c>
      <c r="H39" s="2">
        <v>189.05</v>
      </c>
      <c r="I39" s="2">
        <v>198.67</v>
      </c>
      <c r="J39" s="2">
        <v>199.73</v>
      </c>
      <c r="K39" s="2">
        <v>0</v>
      </c>
      <c r="L39" s="2">
        <v>0</v>
      </c>
      <c r="M39" s="2">
        <v>810.71</v>
      </c>
      <c r="N39" s="2">
        <v>812.36</v>
      </c>
      <c r="O39" s="2">
        <v>350.8</v>
      </c>
      <c r="P39" s="2">
        <v>332.7</v>
      </c>
      <c r="Q39" s="2">
        <v>229.46</v>
      </c>
      <c r="R39" s="2">
        <v>0</v>
      </c>
      <c r="S39" s="2">
        <v>24606.693</v>
      </c>
      <c r="T39" s="2">
        <v>9699.342</v>
      </c>
      <c r="U39" s="2">
        <v>4144.157</v>
      </c>
      <c r="V39" s="2">
        <v>14302.395</v>
      </c>
      <c r="W39" s="2">
        <v>18446.552</v>
      </c>
      <c r="X39" s="2">
        <v>-310.176</v>
      </c>
      <c r="Y39" s="2">
        <v>50.038</v>
      </c>
      <c r="Z39" s="2">
        <v>17651.676</v>
      </c>
      <c r="AA39" s="2">
        <v>859.652</v>
      </c>
      <c r="AB39" s="2">
        <v>1618</v>
      </c>
      <c r="AC39" s="2" t="s">
        <v>63</v>
      </c>
      <c r="AD39" s="7">
        <v>-4917.0767</v>
      </c>
      <c r="AE39" s="2">
        <v>0</v>
      </c>
      <c r="AF39" s="2">
        <v>300</v>
      </c>
      <c r="AG39" s="2">
        <v>300</v>
      </c>
      <c r="AH39" s="2">
        <v>0</v>
      </c>
      <c r="AI39" s="2">
        <v>288.89</v>
      </c>
      <c r="AJ39" s="2">
        <v>288.89</v>
      </c>
      <c r="AK39" s="2">
        <v>9249</v>
      </c>
      <c r="AL39" s="2">
        <v>25866.7</v>
      </c>
      <c r="AM39" s="2">
        <v>35115.7</v>
      </c>
      <c r="AN39" s="2">
        <v>26070.25</v>
      </c>
      <c r="AO39" s="2">
        <v>11118.7</v>
      </c>
      <c r="AP39" s="2">
        <v>14951.55</v>
      </c>
      <c r="AQ39" s="2">
        <v>38.17</v>
      </c>
      <c r="AR39" s="2">
        <v>27.57</v>
      </c>
      <c r="AU39" s="2">
        <v>331</v>
      </c>
      <c r="AV39" s="15">
        <v>358.33</v>
      </c>
      <c r="AW39" s="7">
        <v>288.89</v>
      </c>
      <c r="AX39" s="7">
        <v>300</v>
      </c>
      <c r="AY39" s="7">
        <v>301</v>
      </c>
      <c r="AZ39" s="19">
        <v>334.17</v>
      </c>
      <c r="BA39" s="7">
        <v>288.89</v>
      </c>
      <c r="BB39" s="7">
        <v>300</v>
      </c>
      <c r="BE39" s="23">
        <f t="shared" si="0"/>
        <v>288.89</v>
      </c>
      <c r="BF39" s="23">
        <f t="shared" ref="BF39:BH39" si="86">AH39</f>
        <v>0</v>
      </c>
      <c r="BG39" s="23">
        <f t="shared" si="86"/>
        <v>288.89</v>
      </c>
      <c r="BH39" s="23">
        <f t="shared" si="86"/>
        <v>288.89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288.89</v>
      </c>
      <c r="BM39" s="23">
        <f t="shared" si="2"/>
        <v>300</v>
      </c>
      <c r="BN39" s="23">
        <f t="shared" ref="BN39:BP39" si="87">AE39</f>
        <v>0</v>
      </c>
      <c r="BO39" s="23">
        <f t="shared" si="87"/>
        <v>300</v>
      </c>
      <c r="BP39" s="23">
        <f t="shared" si="87"/>
        <v>300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300</v>
      </c>
    </row>
    <row r="40" s="2" customFormat="1" spans="1:72">
      <c r="A40" s="2">
        <v>24130.72</v>
      </c>
      <c r="B40" s="2">
        <v>-9745</v>
      </c>
      <c r="C40" s="2">
        <v>18823.59</v>
      </c>
      <c r="D40" s="2">
        <v>14165.71</v>
      </c>
      <c r="E40" s="2">
        <v>39.9</v>
      </c>
      <c r="F40" s="7">
        <v>7194</v>
      </c>
      <c r="G40" s="2">
        <v>189.89</v>
      </c>
      <c r="H40" s="2">
        <v>190.77</v>
      </c>
      <c r="I40" s="2">
        <v>200.03</v>
      </c>
      <c r="J40" s="2">
        <v>201.57</v>
      </c>
      <c r="K40" s="2">
        <v>0</v>
      </c>
      <c r="L40" s="2">
        <v>0</v>
      </c>
      <c r="M40" s="2">
        <v>815.24</v>
      </c>
      <c r="N40" s="2">
        <v>814.82</v>
      </c>
      <c r="O40" s="2">
        <v>361.1</v>
      </c>
      <c r="P40" s="2">
        <v>341.2</v>
      </c>
      <c r="Q40" s="2">
        <v>230.41</v>
      </c>
      <c r="R40" s="2">
        <v>0</v>
      </c>
      <c r="S40" s="2">
        <v>23980.719</v>
      </c>
      <c r="T40" s="2">
        <v>9788.098</v>
      </c>
      <c r="U40" s="2">
        <v>2293.75</v>
      </c>
      <c r="V40" s="2">
        <v>15326.73</v>
      </c>
      <c r="W40" s="2">
        <v>17620.48</v>
      </c>
      <c r="X40" s="2">
        <v>-300.437</v>
      </c>
      <c r="Y40" s="2">
        <v>49.966</v>
      </c>
      <c r="Z40" s="2">
        <v>17517.41</v>
      </c>
      <c r="AA40" s="2">
        <v>921.25</v>
      </c>
      <c r="AB40" s="2">
        <v>1609.5</v>
      </c>
      <c r="AC40" s="2" t="s">
        <v>63</v>
      </c>
      <c r="AD40" s="7">
        <v>-4891.3027</v>
      </c>
      <c r="AE40" s="2">
        <v>0</v>
      </c>
      <c r="AF40" s="2">
        <v>300</v>
      </c>
      <c r="AG40" s="2">
        <v>300</v>
      </c>
      <c r="AH40" s="2">
        <v>0</v>
      </c>
      <c r="AI40" s="2">
        <v>288.89</v>
      </c>
      <c r="AJ40" s="2">
        <v>288.89</v>
      </c>
      <c r="AK40" s="2">
        <v>9249</v>
      </c>
      <c r="AL40" s="2">
        <v>25508.9</v>
      </c>
      <c r="AM40" s="2">
        <v>34757.9</v>
      </c>
      <c r="AN40" s="2">
        <v>27075.72</v>
      </c>
      <c r="AO40" s="2">
        <v>10800.97</v>
      </c>
      <c r="AP40" s="2">
        <v>16274.75</v>
      </c>
      <c r="AQ40" s="2">
        <v>39.9</v>
      </c>
      <c r="AR40" s="2">
        <v>28.17</v>
      </c>
      <c r="AU40" s="2">
        <v>331</v>
      </c>
      <c r="AV40" s="15">
        <v>358.33</v>
      </c>
      <c r="AW40" s="7">
        <v>288.89</v>
      </c>
      <c r="AX40" s="7">
        <v>300</v>
      </c>
      <c r="AY40" s="7">
        <v>301</v>
      </c>
      <c r="AZ40" s="19">
        <v>333.88</v>
      </c>
      <c r="BA40" s="7">
        <v>288.89</v>
      </c>
      <c r="BB40" s="7">
        <v>300</v>
      </c>
      <c r="BE40" s="23">
        <f t="shared" si="0"/>
        <v>288.89</v>
      </c>
      <c r="BF40" s="23">
        <f t="shared" ref="BF40:BH40" si="88">AH40</f>
        <v>0</v>
      </c>
      <c r="BG40" s="23">
        <f t="shared" si="88"/>
        <v>288.89</v>
      </c>
      <c r="BH40" s="23">
        <f t="shared" si="88"/>
        <v>288.89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288.89</v>
      </c>
      <c r="BM40" s="23">
        <f t="shared" si="2"/>
        <v>300</v>
      </c>
      <c r="BN40" s="23">
        <f t="shared" ref="BN40:BP40" si="89">AE40</f>
        <v>0</v>
      </c>
      <c r="BO40" s="23">
        <f t="shared" si="89"/>
        <v>300</v>
      </c>
      <c r="BP40" s="23">
        <f t="shared" si="89"/>
        <v>300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300</v>
      </c>
    </row>
    <row r="41" s="2" customFormat="1" spans="1:72">
      <c r="A41" s="2">
        <v>23733.41</v>
      </c>
      <c r="B41" s="2">
        <v>-9757</v>
      </c>
      <c r="C41" s="2">
        <v>18707.03</v>
      </c>
      <c r="D41" s="2">
        <v>14013.78</v>
      </c>
      <c r="E41" s="2">
        <v>41.46</v>
      </c>
      <c r="F41" s="7">
        <v>7197</v>
      </c>
      <c r="G41" s="2">
        <v>189.89</v>
      </c>
      <c r="H41" s="2">
        <v>189.89</v>
      </c>
      <c r="I41" s="2">
        <v>199.83</v>
      </c>
      <c r="J41" s="2">
        <v>200.74</v>
      </c>
      <c r="K41" s="2">
        <v>0</v>
      </c>
      <c r="L41" s="2">
        <v>0</v>
      </c>
      <c r="M41" s="2">
        <v>815.24</v>
      </c>
      <c r="N41" s="2">
        <v>813.59</v>
      </c>
      <c r="O41" s="2">
        <v>357.3</v>
      </c>
      <c r="P41" s="2">
        <v>335.9</v>
      </c>
      <c r="Q41" s="2">
        <v>229.57</v>
      </c>
      <c r="R41" s="2">
        <v>0</v>
      </c>
      <c r="S41" s="2">
        <v>24056.172</v>
      </c>
      <c r="T41" s="2">
        <v>9586.692</v>
      </c>
      <c r="U41" s="2">
        <v>1005.644</v>
      </c>
      <c r="V41" s="2">
        <v>16453.013</v>
      </c>
      <c r="W41" s="2">
        <v>17458.657</v>
      </c>
      <c r="X41" s="2">
        <v>-296.298</v>
      </c>
      <c r="Y41" s="2">
        <v>49.967</v>
      </c>
      <c r="Z41" s="2">
        <v>17540.242</v>
      </c>
      <c r="AA41" s="2">
        <v>982.953</v>
      </c>
      <c r="AB41" s="2">
        <v>1623.26</v>
      </c>
      <c r="AC41" s="2" t="s">
        <v>63</v>
      </c>
      <c r="AD41" s="7">
        <v>-4901.388</v>
      </c>
      <c r="AE41" s="2">
        <v>0</v>
      </c>
      <c r="AF41" s="2">
        <v>300</v>
      </c>
      <c r="AG41" s="2">
        <v>300</v>
      </c>
      <c r="AH41" s="2">
        <v>0</v>
      </c>
      <c r="AI41" s="2">
        <v>288.89</v>
      </c>
      <c r="AJ41" s="2">
        <v>288.89</v>
      </c>
      <c r="AK41" s="2">
        <v>9249</v>
      </c>
      <c r="AL41" s="2">
        <v>25288.8</v>
      </c>
      <c r="AM41" s="2">
        <v>34537.8</v>
      </c>
      <c r="AN41" s="2">
        <v>27916.21</v>
      </c>
      <c r="AO41" s="2">
        <v>10459.89</v>
      </c>
      <c r="AP41" s="2">
        <v>17456.32</v>
      </c>
      <c r="AQ41" s="2">
        <v>41.46</v>
      </c>
      <c r="AR41" s="2">
        <v>29.07</v>
      </c>
      <c r="AU41" s="2">
        <v>331</v>
      </c>
      <c r="AV41" s="15">
        <v>358.33</v>
      </c>
      <c r="AW41" s="7">
        <v>288.89</v>
      </c>
      <c r="AX41" s="7">
        <v>300</v>
      </c>
      <c r="AY41" s="7">
        <v>301</v>
      </c>
      <c r="AZ41" s="19">
        <v>330.55</v>
      </c>
      <c r="BA41" s="7">
        <v>288.89</v>
      </c>
      <c r="BB41" s="7">
        <v>300</v>
      </c>
      <c r="BE41" s="23">
        <f t="shared" si="0"/>
        <v>288.89</v>
      </c>
      <c r="BF41" s="23">
        <f t="shared" ref="BF41:BH41" si="90">AH41</f>
        <v>0</v>
      </c>
      <c r="BG41" s="23">
        <f t="shared" si="90"/>
        <v>288.89</v>
      </c>
      <c r="BH41" s="23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300</v>
      </c>
      <c r="BN41" s="23">
        <f t="shared" ref="BN41:BP41" si="91">AE41</f>
        <v>0</v>
      </c>
      <c r="BO41" s="23">
        <f t="shared" si="91"/>
        <v>300</v>
      </c>
      <c r="BP41" s="23">
        <f t="shared" si="91"/>
        <v>300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300</v>
      </c>
    </row>
    <row r="42" s="2" customFormat="1" spans="1:72">
      <c r="A42" s="2">
        <v>23694.38</v>
      </c>
      <c r="B42" s="2">
        <v>-9643</v>
      </c>
      <c r="C42" s="2">
        <v>18595.69</v>
      </c>
      <c r="D42" s="2">
        <v>14128.74</v>
      </c>
      <c r="E42" s="2">
        <v>43.16</v>
      </c>
      <c r="F42" s="7">
        <v>7196</v>
      </c>
      <c r="G42" s="2">
        <v>189.89</v>
      </c>
      <c r="H42" s="2">
        <v>188.2</v>
      </c>
      <c r="I42" s="2">
        <v>199.23</v>
      </c>
      <c r="J42" s="2">
        <v>199.25</v>
      </c>
      <c r="K42" s="2">
        <v>0</v>
      </c>
      <c r="L42" s="2">
        <v>0</v>
      </c>
      <c r="M42" s="2">
        <v>810.3</v>
      </c>
      <c r="N42" s="2">
        <v>811.95</v>
      </c>
      <c r="O42" s="2">
        <v>357.5</v>
      </c>
      <c r="P42" s="2">
        <v>342.4</v>
      </c>
      <c r="Q42" s="2">
        <v>229.57</v>
      </c>
      <c r="R42" s="2">
        <v>0</v>
      </c>
      <c r="S42" s="2">
        <v>23653.256</v>
      </c>
      <c r="T42" s="2">
        <v>9389.416</v>
      </c>
      <c r="U42" s="2">
        <v>442.963</v>
      </c>
      <c r="V42" s="2">
        <v>16511.726</v>
      </c>
      <c r="W42" s="2">
        <v>16954.689</v>
      </c>
      <c r="X42" s="2">
        <v>-305.955</v>
      </c>
      <c r="Y42" s="2">
        <v>50.033</v>
      </c>
      <c r="Z42" s="2">
        <v>17674.371</v>
      </c>
      <c r="AA42" s="2">
        <v>888.969</v>
      </c>
      <c r="AB42" s="2">
        <v>1625.16</v>
      </c>
      <c r="AC42" s="2" t="s">
        <v>63</v>
      </c>
      <c r="AD42" s="7">
        <v>-4903.0693</v>
      </c>
      <c r="AE42" s="2">
        <v>0</v>
      </c>
      <c r="AF42" s="2">
        <v>300</v>
      </c>
      <c r="AG42" s="2">
        <v>300</v>
      </c>
      <c r="AH42" s="2">
        <v>0</v>
      </c>
      <c r="AI42" s="2">
        <v>288.89</v>
      </c>
      <c r="AJ42" s="2">
        <v>288.89</v>
      </c>
      <c r="AK42" s="2">
        <v>9253</v>
      </c>
      <c r="AL42" s="2">
        <v>25123.7</v>
      </c>
      <c r="AM42" s="2">
        <v>34376.7</v>
      </c>
      <c r="AN42" s="2">
        <v>28219.89</v>
      </c>
      <c r="AO42" s="2">
        <v>9734.66</v>
      </c>
      <c r="AP42" s="2">
        <v>18485.23</v>
      </c>
      <c r="AQ42" s="2">
        <v>43.16</v>
      </c>
      <c r="AR42" s="2">
        <v>30.08</v>
      </c>
      <c r="AU42" s="2">
        <v>331</v>
      </c>
      <c r="AV42" s="15">
        <v>356.94</v>
      </c>
      <c r="AW42" s="7">
        <v>288.89</v>
      </c>
      <c r="AX42" s="7">
        <v>300</v>
      </c>
      <c r="AY42" s="7">
        <v>301</v>
      </c>
      <c r="AZ42" s="19">
        <v>334.17</v>
      </c>
      <c r="BA42" s="7">
        <v>288.89</v>
      </c>
      <c r="BB42" s="7">
        <v>300</v>
      </c>
      <c r="BE42" s="23">
        <f t="shared" si="0"/>
        <v>288.89</v>
      </c>
      <c r="BF42" s="23">
        <f t="shared" ref="BF42:BH42" si="92">AH42</f>
        <v>0</v>
      </c>
      <c r="BG42" s="23">
        <f t="shared" si="92"/>
        <v>288.89</v>
      </c>
      <c r="BH42" s="23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23">
        <f t="shared" si="2"/>
        <v>300</v>
      </c>
      <c r="BN42" s="23">
        <f t="shared" ref="BN42:BP42" si="93">AE42</f>
        <v>0</v>
      </c>
      <c r="BO42" s="23">
        <f t="shared" si="93"/>
        <v>300</v>
      </c>
      <c r="BP42" s="23">
        <f t="shared" si="93"/>
        <v>300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300</v>
      </c>
    </row>
    <row r="43" s="2" customFormat="1" spans="1:72">
      <c r="A43" s="2">
        <v>23398.95</v>
      </c>
      <c r="B43" s="2">
        <v>-9531</v>
      </c>
      <c r="C43" s="2">
        <v>18529.14</v>
      </c>
      <c r="D43" s="2">
        <v>13807.12</v>
      </c>
      <c r="E43" s="2">
        <v>44.78</v>
      </c>
      <c r="F43" s="7">
        <v>7200</v>
      </c>
      <c r="G43" s="2">
        <v>189.89</v>
      </c>
      <c r="H43" s="2">
        <v>188.2</v>
      </c>
      <c r="I43" s="2">
        <v>200.55</v>
      </c>
      <c r="J43" s="2">
        <v>200.59</v>
      </c>
      <c r="K43" s="2">
        <v>0</v>
      </c>
      <c r="L43" s="2">
        <v>0</v>
      </c>
      <c r="M43" s="2">
        <v>816.06</v>
      </c>
      <c r="N43" s="2">
        <v>814.82</v>
      </c>
      <c r="O43" s="2">
        <v>359.1</v>
      </c>
      <c r="P43" s="2">
        <v>341.1</v>
      </c>
      <c r="Q43" s="2">
        <v>229.25</v>
      </c>
      <c r="R43" s="2">
        <v>0</v>
      </c>
      <c r="S43" s="2">
        <v>23152.63</v>
      </c>
      <c r="T43" s="2">
        <v>9792.096</v>
      </c>
      <c r="U43" s="2">
        <v>422.718</v>
      </c>
      <c r="V43" s="2">
        <v>15991.131</v>
      </c>
      <c r="W43" s="2">
        <v>16413.849</v>
      </c>
      <c r="X43" s="2">
        <v>-294.268</v>
      </c>
      <c r="Y43" s="2">
        <v>49.969</v>
      </c>
      <c r="Z43" s="2">
        <v>17611.625</v>
      </c>
      <c r="AA43" s="2">
        <v>780.273</v>
      </c>
      <c r="AB43" s="2">
        <v>1633.36</v>
      </c>
      <c r="AC43" s="2" t="s">
        <v>63</v>
      </c>
      <c r="AD43" s="7">
        <v>-4897.1855</v>
      </c>
      <c r="AE43" s="2">
        <v>0</v>
      </c>
      <c r="AF43" s="2">
        <v>300</v>
      </c>
      <c r="AG43" s="2">
        <v>300</v>
      </c>
      <c r="AH43" s="2">
        <v>0</v>
      </c>
      <c r="AI43" s="2">
        <v>288.89</v>
      </c>
      <c r="AJ43" s="2">
        <v>288.89</v>
      </c>
      <c r="AK43" s="2">
        <v>8978</v>
      </c>
      <c r="AL43" s="2">
        <v>24986.1</v>
      </c>
      <c r="AM43" s="2">
        <v>33964.1</v>
      </c>
      <c r="AN43" s="2">
        <v>29041.5</v>
      </c>
      <c r="AO43" s="2">
        <v>9616.02</v>
      </c>
      <c r="AP43" s="2">
        <v>19425.48</v>
      </c>
      <c r="AQ43" s="2">
        <v>44.78</v>
      </c>
      <c r="AR43" s="2">
        <v>32.26</v>
      </c>
      <c r="AU43" s="2">
        <v>331</v>
      </c>
      <c r="AV43" s="15">
        <v>358.33</v>
      </c>
      <c r="AW43" s="7">
        <v>288.89</v>
      </c>
      <c r="AX43" s="7">
        <v>300</v>
      </c>
      <c r="AY43" s="7">
        <v>301</v>
      </c>
      <c r="AZ43" s="19">
        <v>334.17</v>
      </c>
      <c r="BA43" s="7">
        <v>288.89</v>
      </c>
      <c r="BB43" s="7">
        <v>300</v>
      </c>
      <c r="BE43" s="23">
        <f t="shared" si="0"/>
        <v>288.89</v>
      </c>
      <c r="BF43" s="23">
        <f t="shared" ref="BF43:BH43" si="94">AH43</f>
        <v>0</v>
      </c>
      <c r="BG43" s="23">
        <f t="shared" si="94"/>
        <v>288.89</v>
      </c>
      <c r="BH43" s="23">
        <f t="shared" si="94"/>
        <v>288.89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288.89</v>
      </c>
      <c r="BM43" s="23">
        <f t="shared" si="2"/>
        <v>300</v>
      </c>
      <c r="BN43" s="23">
        <f t="shared" ref="BN43:BP43" si="95">AE43</f>
        <v>0</v>
      </c>
      <c r="BO43" s="23">
        <f t="shared" si="95"/>
        <v>300</v>
      </c>
      <c r="BP43" s="23">
        <f t="shared" si="95"/>
        <v>300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300</v>
      </c>
    </row>
    <row r="44" s="2" customFormat="1" spans="1:72">
      <c r="A44" s="2">
        <v>22909.64</v>
      </c>
      <c r="B44" s="2">
        <v>-9414</v>
      </c>
      <c r="C44" s="2">
        <v>18486.09</v>
      </c>
      <c r="D44" s="2">
        <v>13089.93</v>
      </c>
      <c r="E44" s="2">
        <v>45.63</v>
      </c>
      <c r="F44" s="7">
        <v>7198</v>
      </c>
      <c r="G44" s="2">
        <v>190.77</v>
      </c>
      <c r="H44" s="2">
        <v>189.05</v>
      </c>
      <c r="I44" s="2">
        <v>200.68</v>
      </c>
      <c r="J44" s="2">
        <v>201.45</v>
      </c>
      <c r="K44" s="2">
        <v>0</v>
      </c>
      <c r="L44" s="2">
        <v>0</v>
      </c>
      <c r="M44" s="2">
        <v>815.65</v>
      </c>
      <c r="N44" s="2">
        <v>816.06</v>
      </c>
      <c r="O44" s="2">
        <v>358.4</v>
      </c>
      <c r="P44" s="2">
        <v>339.3</v>
      </c>
      <c r="Q44" s="2">
        <v>230.2</v>
      </c>
      <c r="R44" s="2">
        <v>0</v>
      </c>
      <c r="S44" s="2">
        <v>22767.012</v>
      </c>
      <c r="T44" s="2">
        <v>9458.511</v>
      </c>
      <c r="U44" s="2">
        <v>400.674</v>
      </c>
      <c r="V44" s="2">
        <v>15465.535</v>
      </c>
      <c r="W44" s="2">
        <v>15866.209</v>
      </c>
      <c r="X44" s="2">
        <v>-206.463</v>
      </c>
      <c r="Y44" s="2">
        <v>50.031</v>
      </c>
      <c r="Z44" s="2">
        <v>17909.16</v>
      </c>
      <c r="AA44" s="2">
        <v>871.27</v>
      </c>
      <c r="AB44" s="2">
        <v>1630.54</v>
      </c>
      <c r="AC44" s="2" t="s">
        <v>63</v>
      </c>
      <c r="AD44" s="7">
        <v>-4897.326</v>
      </c>
      <c r="AE44" s="2">
        <v>0</v>
      </c>
      <c r="AF44" s="2">
        <v>300</v>
      </c>
      <c r="AG44" s="2">
        <v>300</v>
      </c>
      <c r="AH44" s="2">
        <v>0</v>
      </c>
      <c r="AI44" s="2">
        <v>288.89</v>
      </c>
      <c r="AJ44" s="2">
        <v>288.89</v>
      </c>
      <c r="AK44" s="2">
        <v>8733</v>
      </c>
      <c r="AL44" s="2">
        <v>24986.1</v>
      </c>
      <c r="AM44" s="2">
        <v>33719.1</v>
      </c>
      <c r="AN44" s="2">
        <v>29744.61</v>
      </c>
      <c r="AO44" s="2">
        <v>9518.92</v>
      </c>
      <c r="AP44" s="2">
        <v>20225.69</v>
      </c>
      <c r="AQ44" s="2">
        <v>45.63</v>
      </c>
      <c r="AR44" s="2">
        <v>32.85</v>
      </c>
      <c r="AU44" s="2">
        <v>331</v>
      </c>
      <c r="AV44" s="15">
        <v>358.33</v>
      </c>
      <c r="AW44" s="7">
        <v>288.89</v>
      </c>
      <c r="AX44" s="7">
        <v>300</v>
      </c>
      <c r="AY44" s="7">
        <v>301</v>
      </c>
      <c r="AZ44" s="19">
        <v>334.17</v>
      </c>
      <c r="BA44" s="7">
        <v>288.89</v>
      </c>
      <c r="BB44" s="7">
        <v>300</v>
      </c>
      <c r="BE44" s="23">
        <f t="shared" si="0"/>
        <v>288.89</v>
      </c>
      <c r="BF44" s="23">
        <f t="shared" ref="BF44:BH44" si="96">AH44</f>
        <v>0</v>
      </c>
      <c r="BG44" s="23">
        <f t="shared" si="96"/>
        <v>288.89</v>
      </c>
      <c r="BH44" s="23">
        <f t="shared" si="96"/>
        <v>288.89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288.89</v>
      </c>
      <c r="BM44" s="23">
        <f t="shared" si="2"/>
        <v>300</v>
      </c>
      <c r="BN44" s="23">
        <f t="shared" ref="BN44:BP44" si="97">AE44</f>
        <v>0</v>
      </c>
      <c r="BO44" s="23">
        <f t="shared" si="97"/>
        <v>300</v>
      </c>
      <c r="BP44" s="23">
        <f t="shared" si="97"/>
        <v>300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300</v>
      </c>
    </row>
    <row r="45" s="2" customFormat="1" spans="1:72">
      <c r="A45" s="2">
        <v>22821.11</v>
      </c>
      <c r="B45" s="2">
        <v>-9948.01</v>
      </c>
      <c r="C45" s="2">
        <v>18707.77</v>
      </c>
      <c r="D45" s="2">
        <v>13240.88</v>
      </c>
      <c r="E45" s="2">
        <v>45.28</v>
      </c>
      <c r="F45" s="7">
        <v>7197</v>
      </c>
      <c r="G45" s="2">
        <v>189.89</v>
      </c>
      <c r="H45" s="2">
        <v>189.89</v>
      </c>
      <c r="I45" s="2">
        <v>200.41</v>
      </c>
      <c r="J45" s="2">
        <v>201.26</v>
      </c>
      <c r="K45" s="2">
        <v>0</v>
      </c>
      <c r="L45" s="2">
        <v>0</v>
      </c>
      <c r="M45" s="2">
        <v>816.06</v>
      </c>
      <c r="N45" s="2">
        <v>815.24</v>
      </c>
      <c r="O45" s="2">
        <v>359.7</v>
      </c>
      <c r="P45" s="2">
        <v>335.2</v>
      </c>
      <c r="Q45" s="2">
        <v>230.89</v>
      </c>
      <c r="R45" s="2">
        <v>0</v>
      </c>
      <c r="S45" s="2">
        <v>23026.275</v>
      </c>
      <c r="T45" s="2">
        <v>9919.568</v>
      </c>
      <c r="U45" s="2">
        <v>579.762</v>
      </c>
      <c r="V45" s="2">
        <v>14879.712</v>
      </c>
      <c r="W45" s="2">
        <v>15459.474</v>
      </c>
      <c r="X45" s="2">
        <v>-198.048</v>
      </c>
      <c r="Y45" s="2">
        <v>49.993</v>
      </c>
      <c r="Z45" s="2">
        <v>17388.29</v>
      </c>
      <c r="AA45" s="2">
        <v>1108.188</v>
      </c>
      <c r="AB45" s="2">
        <v>1715.79</v>
      </c>
      <c r="AC45" s="2" t="s">
        <v>63</v>
      </c>
      <c r="AD45" s="7">
        <v>-4902.3687</v>
      </c>
      <c r="AE45" s="2">
        <v>0</v>
      </c>
      <c r="AF45" s="2">
        <v>300</v>
      </c>
      <c r="AG45" s="2">
        <v>300</v>
      </c>
      <c r="AH45" s="2">
        <v>0</v>
      </c>
      <c r="AI45" s="2">
        <v>288.89</v>
      </c>
      <c r="AJ45" s="2">
        <v>288.89</v>
      </c>
      <c r="AK45" s="2">
        <v>8487</v>
      </c>
      <c r="AL45" s="2">
        <v>25151.2</v>
      </c>
      <c r="AM45" s="2">
        <v>33638.2</v>
      </c>
      <c r="AN45" s="2">
        <v>30306.2</v>
      </c>
      <c r="AO45" s="2">
        <v>9416.41</v>
      </c>
      <c r="AP45" s="2">
        <v>20889.79</v>
      </c>
      <c r="AQ45" s="2">
        <v>45.28</v>
      </c>
      <c r="AR45" s="2">
        <v>32.4</v>
      </c>
      <c r="AU45" s="2">
        <v>331</v>
      </c>
      <c r="AV45" s="15">
        <v>358.33</v>
      </c>
      <c r="AW45" s="7">
        <v>288.89</v>
      </c>
      <c r="AX45" s="7">
        <v>300</v>
      </c>
      <c r="AY45" s="7">
        <v>301</v>
      </c>
      <c r="AZ45" s="19">
        <v>333.88</v>
      </c>
      <c r="BA45" s="7">
        <v>288.89</v>
      </c>
      <c r="BB45" s="7">
        <v>300</v>
      </c>
      <c r="BE45" s="23">
        <f t="shared" si="0"/>
        <v>288.89</v>
      </c>
      <c r="BF45" s="23">
        <f t="shared" ref="BF45:BH45" si="98">AH45</f>
        <v>0</v>
      </c>
      <c r="BG45" s="23">
        <f t="shared" si="98"/>
        <v>288.89</v>
      </c>
      <c r="BH45" s="23">
        <f t="shared" si="98"/>
        <v>288.89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288.89</v>
      </c>
      <c r="BM45" s="23">
        <f t="shared" si="2"/>
        <v>300</v>
      </c>
      <c r="BN45" s="23">
        <f t="shared" ref="BN45:BP45" si="99">AE45</f>
        <v>0</v>
      </c>
      <c r="BO45" s="23">
        <f t="shared" si="99"/>
        <v>300</v>
      </c>
      <c r="BP45" s="23">
        <f t="shared" si="99"/>
        <v>300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300</v>
      </c>
    </row>
    <row r="46" s="2" customFormat="1" spans="1:72">
      <c r="A46" s="2">
        <v>24455.19</v>
      </c>
      <c r="B46" s="2">
        <v>-9974</v>
      </c>
      <c r="C46" s="2">
        <v>18767.84</v>
      </c>
      <c r="D46" s="2">
        <v>14956.67</v>
      </c>
      <c r="E46" s="2">
        <v>43.85</v>
      </c>
      <c r="F46" s="7">
        <v>7198</v>
      </c>
      <c r="G46" s="2">
        <v>189.89</v>
      </c>
      <c r="H46" s="2">
        <v>190.77</v>
      </c>
      <c r="I46" s="2">
        <v>200.15</v>
      </c>
      <c r="J46" s="2">
        <v>200.75</v>
      </c>
      <c r="K46" s="2">
        <v>0</v>
      </c>
      <c r="L46" s="2">
        <v>0</v>
      </c>
      <c r="M46" s="2">
        <v>817.7</v>
      </c>
      <c r="N46" s="2">
        <v>809.07</v>
      </c>
      <c r="O46" s="2">
        <v>366.1</v>
      </c>
      <c r="P46" s="2">
        <v>363.3</v>
      </c>
      <c r="Q46" s="2">
        <v>230.15</v>
      </c>
      <c r="R46" s="2">
        <v>0</v>
      </c>
      <c r="S46" s="2">
        <v>24413.232</v>
      </c>
      <c r="T46" s="2">
        <v>9769.225</v>
      </c>
      <c r="U46" s="2">
        <v>599.773</v>
      </c>
      <c r="V46" s="2">
        <v>16727.88</v>
      </c>
      <c r="W46" s="2">
        <v>17327.653</v>
      </c>
      <c r="X46" s="2">
        <v>-639.393</v>
      </c>
      <c r="Y46" s="2">
        <v>49.963</v>
      </c>
      <c r="Z46" s="2">
        <v>17977.469</v>
      </c>
      <c r="AA46" s="2">
        <v>957.625</v>
      </c>
      <c r="AB46" s="2">
        <v>1726.99</v>
      </c>
      <c r="AC46" s="2" t="s">
        <v>63</v>
      </c>
      <c r="AD46" s="7">
        <v>-4865.3887</v>
      </c>
      <c r="AE46" s="2">
        <v>0</v>
      </c>
      <c r="AF46" s="2">
        <v>300</v>
      </c>
      <c r="AG46" s="2">
        <v>300</v>
      </c>
      <c r="AH46" s="2">
        <v>0</v>
      </c>
      <c r="AI46" s="2">
        <v>288.89</v>
      </c>
      <c r="AJ46" s="2">
        <v>288.89</v>
      </c>
      <c r="AK46" s="2">
        <v>8182</v>
      </c>
      <c r="AL46" s="2">
        <v>25453.9</v>
      </c>
      <c r="AM46" s="2">
        <v>33635.9</v>
      </c>
      <c r="AN46" s="2">
        <v>30789.49</v>
      </c>
      <c r="AO46" s="2">
        <v>9382.6</v>
      </c>
      <c r="AP46" s="2">
        <v>21406.89</v>
      </c>
      <c r="AQ46" s="2">
        <v>43.85</v>
      </c>
      <c r="AR46" s="2">
        <v>32.05</v>
      </c>
      <c r="AU46" s="2">
        <v>331</v>
      </c>
      <c r="AV46" s="15">
        <v>369.28</v>
      </c>
      <c r="AW46" s="7">
        <v>288.89</v>
      </c>
      <c r="AX46" s="7">
        <v>300</v>
      </c>
      <c r="AY46" s="7">
        <v>301</v>
      </c>
      <c r="AZ46" s="19">
        <v>354.07</v>
      </c>
      <c r="BA46" s="7">
        <v>288.89</v>
      </c>
      <c r="BB46" s="7">
        <v>300</v>
      </c>
      <c r="BE46" s="23">
        <f t="shared" si="0"/>
        <v>288.89</v>
      </c>
      <c r="BF46" s="23">
        <f t="shared" ref="BF46:BH46" si="100">AH46</f>
        <v>0</v>
      </c>
      <c r="BG46" s="23">
        <f t="shared" si="100"/>
        <v>288.89</v>
      </c>
      <c r="BH46" s="23">
        <f t="shared" si="100"/>
        <v>288.89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288.89</v>
      </c>
      <c r="BM46" s="23">
        <f t="shared" si="2"/>
        <v>300</v>
      </c>
      <c r="BN46" s="23">
        <f t="shared" ref="BN46:BP46" si="101">AE46</f>
        <v>0</v>
      </c>
      <c r="BO46" s="23">
        <f t="shared" si="101"/>
        <v>300</v>
      </c>
      <c r="BP46" s="23">
        <f t="shared" si="101"/>
        <v>300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300</v>
      </c>
    </row>
    <row r="47" s="2" customFormat="1" spans="1:72">
      <c r="A47" s="2">
        <v>24455.19</v>
      </c>
      <c r="B47" s="2">
        <v>-9820</v>
      </c>
      <c r="C47" s="2">
        <v>18654.62</v>
      </c>
      <c r="D47" s="2">
        <v>15368.84</v>
      </c>
      <c r="E47" s="2">
        <v>42.72</v>
      </c>
      <c r="F47" s="7">
        <v>7199</v>
      </c>
      <c r="G47" s="2">
        <v>189.05</v>
      </c>
      <c r="H47" s="2">
        <v>189.89</v>
      </c>
      <c r="I47" s="2">
        <v>200.02</v>
      </c>
      <c r="J47" s="2">
        <v>201.51</v>
      </c>
      <c r="K47" s="2">
        <v>0</v>
      </c>
      <c r="L47" s="2">
        <v>0</v>
      </c>
      <c r="M47" s="2">
        <v>816.06</v>
      </c>
      <c r="N47" s="2">
        <v>807.84</v>
      </c>
      <c r="O47" s="2">
        <v>361.1</v>
      </c>
      <c r="P47" s="2">
        <v>358.9</v>
      </c>
      <c r="Q47" s="2">
        <v>230.78</v>
      </c>
      <c r="R47" s="2">
        <v>0</v>
      </c>
      <c r="S47" s="2">
        <v>24343.93</v>
      </c>
      <c r="T47" s="2">
        <v>10072.91</v>
      </c>
      <c r="U47" s="2">
        <v>673.752</v>
      </c>
      <c r="V47" s="2">
        <v>18110.634</v>
      </c>
      <c r="W47" s="2">
        <v>18784.386</v>
      </c>
      <c r="X47" s="2">
        <v>-642.658</v>
      </c>
      <c r="Y47" s="2">
        <v>50.019</v>
      </c>
      <c r="Z47" s="2">
        <v>17990.613</v>
      </c>
      <c r="AA47" s="2">
        <v>954.168</v>
      </c>
      <c r="AB47" s="2">
        <v>1275.48</v>
      </c>
      <c r="AC47" s="2" t="s">
        <v>63</v>
      </c>
      <c r="AD47" s="7">
        <v>-4882.338</v>
      </c>
      <c r="AE47" s="2">
        <v>0</v>
      </c>
      <c r="AF47" s="2">
        <v>300</v>
      </c>
      <c r="AG47" s="2">
        <v>300</v>
      </c>
      <c r="AH47" s="2">
        <v>0</v>
      </c>
      <c r="AI47" s="2">
        <v>288.89</v>
      </c>
      <c r="AJ47" s="2">
        <v>288.89</v>
      </c>
      <c r="AK47" s="2">
        <v>8017</v>
      </c>
      <c r="AL47" s="2">
        <v>25876.7</v>
      </c>
      <c r="AM47" s="2">
        <v>33893.7</v>
      </c>
      <c r="AN47" s="2">
        <v>31160.08</v>
      </c>
      <c r="AO47" s="2">
        <v>9376.82</v>
      </c>
      <c r="AP47" s="2">
        <v>21783.26</v>
      </c>
      <c r="AQ47" s="2">
        <v>42.72</v>
      </c>
      <c r="AR47" s="2">
        <v>32.86</v>
      </c>
      <c r="AU47" s="2">
        <v>331</v>
      </c>
      <c r="AV47" s="15">
        <v>370.39</v>
      </c>
      <c r="AW47" s="7">
        <v>288.89</v>
      </c>
      <c r="AX47" s="7">
        <v>300</v>
      </c>
      <c r="AY47" s="7">
        <v>301</v>
      </c>
      <c r="AZ47" s="19">
        <v>354.07</v>
      </c>
      <c r="BA47" s="7">
        <v>288.89</v>
      </c>
      <c r="BB47" s="7">
        <v>300</v>
      </c>
      <c r="BE47" s="23">
        <f t="shared" si="0"/>
        <v>288.89</v>
      </c>
      <c r="BF47" s="23">
        <f t="shared" ref="BF47:BH47" si="102">AH47</f>
        <v>0</v>
      </c>
      <c r="BG47" s="23">
        <f t="shared" si="102"/>
        <v>288.89</v>
      </c>
      <c r="BH47" s="23">
        <f t="shared" si="102"/>
        <v>288.89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288.89</v>
      </c>
      <c r="BM47" s="23">
        <f t="shared" si="2"/>
        <v>300</v>
      </c>
      <c r="BN47" s="23">
        <f t="shared" ref="BN47:BP47" si="103">AE47</f>
        <v>0</v>
      </c>
      <c r="BO47" s="23">
        <f t="shared" si="103"/>
        <v>300</v>
      </c>
      <c r="BP47" s="23">
        <f t="shared" si="103"/>
        <v>300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300</v>
      </c>
    </row>
    <row r="48" s="2" customFormat="1" spans="1:72">
      <c r="A48" s="2">
        <v>24200.64</v>
      </c>
      <c r="B48" s="2">
        <v>-9615</v>
      </c>
      <c r="C48" s="2">
        <v>18617.84</v>
      </c>
      <c r="D48" s="2">
        <v>14949.26</v>
      </c>
      <c r="E48" s="2">
        <v>42.59</v>
      </c>
      <c r="F48" s="7">
        <v>7199</v>
      </c>
      <c r="G48" s="2">
        <v>190.77</v>
      </c>
      <c r="H48" s="2">
        <v>190.77</v>
      </c>
      <c r="I48" s="2">
        <v>200.08</v>
      </c>
      <c r="J48" s="2">
        <v>200.91</v>
      </c>
      <c r="K48" s="2">
        <v>0</v>
      </c>
      <c r="L48" s="2">
        <v>0</v>
      </c>
      <c r="M48" s="2">
        <v>815.65</v>
      </c>
      <c r="N48" s="2">
        <v>806.6</v>
      </c>
      <c r="O48" s="2">
        <v>364.5</v>
      </c>
      <c r="P48" s="2">
        <v>359.6</v>
      </c>
      <c r="Q48" s="2">
        <v>230.04</v>
      </c>
      <c r="R48" s="2">
        <v>0</v>
      </c>
      <c r="S48" s="2">
        <v>24317.354</v>
      </c>
      <c r="T48" s="2">
        <v>9767.705</v>
      </c>
      <c r="U48" s="2">
        <v>655.862</v>
      </c>
      <c r="V48" s="2">
        <v>17393.307</v>
      </c>
      <c r="W48" s="2">
        <v>18049.168</v>
      </c>
      <c r="X48" s="2">
        <v>-630.768</v>
      </c>
      <c r="Y48" s="2">
        <v>49.97</v>
      </c>
      <c r="Z48" s="2">
        <v>18024.883</v>
      </c>
      <c r="AA48" s="2">
        <v>1030.848</v>
      </c>
      <c r="AB48" s="2">
        <v>1265.59</v>
      </c>
      <c r="AC48" s="2" t="s">
        <v>63</v>
      </c>
      <c r="AD48" s="7">
        <v>-4881.4976</v>
      </c>
      <c r="AE48" s="2">
        <v>0</v>
      </c>
      <c r="AF48" s="2">
        <v>300</v>
      </c>
      <c r="AG48" s="2">
        <v>300</v>
      </c>
      <c r="AH48" s="2">
        <v>0</v>
      </c>
      <c r="AI48" s="2">
        <v>288.89</v>
      </c>
      <c r="AJ48" s="2">
        <v>288.89</v>
      </c>
      <c r="AK48" s="2">
        <v>7853</v>
      </c>
      <c r="AL48" s="2">
        <v>25754.3</v>
      </c>
      <c r="AM48" s="2">
        <v>33607.3</v>
      </c>
      <c r="AN48" s="2">
        <v>31421.02</v>
      </c>
      <c r="AO48" s="2">
        <v>9390.26</v>
      </c>
      <c r="AP48" s="2">
        <v>22030.76</v>
      </c>
      <c r="AQ48" s="2">
        <v>42.59</v>
      </c>
      <c r="AR48" s="2">
        <v>33</v>
      </c>
      <c r="AU48" s="2">
        <v>331</v>
      </c>
      <c r="AV48" s="15">
        <v>370.39</v>
      </c>
      <c r="AW48" s="7">
        <v>288.89</v>
      </c>
      <c r="AX48" s="7">
        <v>300</v>
      </c>
      <c r="AY48" s="7">
        <v>301</v>
      </c>
      <c r="AZ48" s="19">
        <v>354.07</v>
      </c>
      <c r="BA48" s="7">
        <v>288.89</v>
      </c>
      <c r="BB48" s="7">
        <v>300</v>
      </c>
      <c r="BE48" s="23">
        <f t="shared" si="0"/>
        <v>288.89</v>
      </c>
      <c r="BF48" s="23">
        <f t="shared" ref="BF48:BH48" si="104">AH48</f>
        <v>0</v>
      </c>
      <c r="BG48" s="23">
        <f t="shared" si="104"/>
        <v>288.89</v>
      </c>
      <c r="BH48" s="23">
        <f t="shared" si="104"/>
        <v>288.89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288.89</v>
      </c>
      <c r="BM48" s="23">
        <f t="shared" si="2"/>
        <v>300</v>
      </c>
      <c r="BN48" s="23">
        <f t="shared" ref="BN48:BP48" si="105">AE48</f>
        <v>0</v>
      </c>
      <c r="BO48" s="23">
        <f t="shared" si="105"/>
        <v>300</v>
      </c>
      <c r="BP48" s="23">
        <f t="shared" si="105"/>
        <v>300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300</v>
      </c>
    </row>
    <row r="49" s="2" customFormat="1" spans="1:72">
      <c r="A49" s="2">
        <v>23744.6</v>
      </c>
      <c r="B49" s="2">
        <v>-9363</v>
      </c>
      <c r="C49" s="2">
        <v>18592.9</v>
      </c>
      <c r="D49" s="2">
        <v>14209.69</v>
      </c>
      <c r="E49" s="2">
        <v>43.9</v>
      </c>
      <c r="F49" s="7">
        <v>7199</v>
      </c>
      <c r="G49" s="2">
        <v>187.33</v>
      </c>
      <c r="H49" s="2">
        <v>187.33</v>
      </c>
      <c r="I49" s="2">
        <v>197.77</v>
      </c>
      <c r="J49" s="2">
        <v>199.01</v>
      </c>
      <c r="K49" s="2">
        <v>0</v>
      </c>
      <c r="L49" s="2">
        <v>0</v>
      </c>
      <c r="M49" s="2">
        <v>812.77</v>
      </c>
      <c r="N49" s="2">
        <v>804.14</v>
      </c>
      <c r="O49" s="2">
        <v>357.8</v>
      </c>
      <c r="P49" s="2">
        <v>350.2</v>
      </c>
      <c r="Q49" s="2">
        <v>229.09</v>
      </c>
      <c r="R49" s="2">
        <v>0</v>
      </c>
      <c r="S49" s="2">
        <v>23813.383</v>
      </c>
      <c r="T49" s="2">
        <v>9315.368</v>
      </c>
      <c r="U49" s="2">
        <v>619.384</v>
      </c>
      <c r="V49" s="2">
        <v>16546.25</v>
      </c>
      <c r="W49" s="2">
        <v>17165.634</v>
      </c>
      <c r="X49" s="2">
        <v>-637.909</v>
      </c>
      <c r="Y49" s="2">
        <v>50.041</v>
      </c>
      <c r="Z49" s="2">
        <v>18267.457</v>
      </c>
      <c r="AA49" s="2">
        <v>863.23</v>
      </c>
      <c r="AB49" s="2">
        <v>1268.66</v>
      </c>
      <c r="AC49" s="2" t="s">
        <v>63</v>
      </c>
      <c r="AD49" s="7">
        <v>-4901.248</v>
      </c>
      <c r="AE49" s="2">
        <v>0</v>
      </c>
      <c r="AF49" s="2">
        <v>300</v>
      </c>
      <c r="AG49" s="2">
        <v>300</v>
      </c>
      <c r="AH49" s="2">
        <v>0</v>
      </c>
      <c r="AI49" s="2">
        <v>288.89</v>
      </c>
      <c r="AJ49" s="2">
        <v>288.89</v>
      </c>
      <c r="AK49" s="2">
        <v>7688</v>
      </c>
      <c r="AL49" s="2">
        <v>25325.9</v>
      </c>
      <c r="AM49" s="2">
        <v>33013.9</v>
      </c>
      <c r="AN49" s="2">
        <v>31566.96</v>
      </c>
      <c r="AO49" s="2">
        <v>9404.86</v>
      </c>
      <c r="AP49" s="2">
        <v>22162.1</v>
      </c>
      <c r="AQ49" s="2">
        <v>43.9</v>
      </c>
      <c r="AR49" s="2">
        <v>34.54</v>
      </c>
      <c r="AU49" s="2">
        <v>331</v>
      </c>
      <c r="AV49" s="15">
        <v>374.73</v>
      </c>
      <c r="AW49" s="7">
        <v>288.89</v>
      </c>
      <c r="AX49" s="7">
        <v>300</v>
      </c>
      <c r="AY49" s="7">
        <v>301</v>
      </c>
      <c r="AZ49" s="19">
        <v>349.72</v>
      </c>
      <c r="BA49" s="7">
        <v>288.89</v>
      </c>
      <c r="BB49" s="7">
        <v>300</v>
      </c>
      <c r="BE49" s="23">
        <f t="shared" si="0"/>
        <v>288.89</v>
      </c>
      <c r="BF49" s="23">
        <f t="shared" ref="BF49:BH49" si="106">AH49</f>
        <v>0</v>
      </c>
      <c r="BG49" s="23">
        <f t="shared" si="106"/>
        <v>288.89</v>
      </c>
      <c r="BH49" s="23">
        <f t="shared" si="106"/>
        <v>288.89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288.89</v>
      </c>
      <c r="BM49" s="23">
        <f t="shared" si="2"/>
        <v>300</v>
      </c>
      <c r="BN49" s="23">
        <f t="shared" ref="BN49:BP49" si="107">AE49</f>
        <v>0</v>
      </c>
      <c r="BO49" s="23">
        <f t="shared" si="107"/>
        <v>300</v>
      </c>
      <c r="BP49" s="23">
        <f t="shared" si="107"/>
        <v>300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300</v>
      </c>
    </row>
    <row r="50" s="2" customFormat="1" spans="1:72">
      <c r="A50" s="2">
        <v>23453.34</v>
      </c>
      <c r="B50" s="2">
        <v>-9278.01</v>
      </c>
      <c r="C50" s="2">
        <v>18762.36</v>
      </c>
      <c r="D50" s="2">
        <v>14745.17</v>
      </c>
      <c r="E50" s="2">
        <v>46.4</v>
      </c>
      <c r="F50" s="7">
        <v>7200</v>
      </c>
      <c r="G50" s="2">
        <v>190.77</v>
      </c>
      <c r="H50" s="2">
        <v>189.89</v>
      </c>
      <c r="I50" s="2">
        <v>200.05</v>
      </c>
      <c r="J50" s="2">
        <v>200.78</v>
      </c>
      <c r="K50" s="2">
        <v>0</v>
      </c>
      <c r="L50" s="2">
        <v>0</v>
      </c>
      <c r="M50" s="2">
        <v>817.29</v>
      </c>
      <c r="N50" s="2">
        <v>808.66</v>
      </c>
      <c r="O50" s="2">
        <v>366.3</v>
      </c>
      <c r="P50" s="2">
        <v>346.2</v>
      </c>
      <c r="Q50" s="2">
        <v>229.99</v>
      </c>
      <c r="R50" s="2">
        <v>0</v>
      </c>
      <c r="S50" s="2">
        <v>23196.52</v>
      </c>
      <c r="T50" s="2">
        <v>9515.364</v>
      </c>
      <c r="U50" s="2">
        <v>622.916</v>
      </c>
      <c r="V50" s="2">
        <v>16002.85</v>
      </c>
      <c r="W50" s="2">
        <v>16625.766</v>
      </c>
      <c r="X50" s="2">
        <v>-629.243</v>
      </c>
      <c r="Y50" s="2">
        <v>50.017</v>
      </c>
      <c r="Z50" s="2">
        <v>18189.969</v>
      </c>
      <c r="AA50" s="2">
        <v>689.848</v>
      </c>
      <c r="AB50" s="2">
        <v>1270.17</v>
      </c>
      <c r="AC50" s="2" t="s">
        <v>63</v>
      </c>
      <c r="AD50" s="7">
        <v>-4879.6763</v>
      </c>
      <c r="AE50" s="2">
        <v>0</v>
      </c>
      <c r="AF50" s="2">
        <v>300</v>
      </c>
      <c r="AG50" s="2">
        <v>300</v>
      </c>
      <c r="AH50" s="2">
        <v>0</v>
      </c>
      <c r="AI50" s="2">
        <v>288.89</v>
      </c>
      <c r="AJ50" s="2">
        <v>288.89</v>
      </c>
      <c r="AK50" s="2">
        <v>7558</v>
      </c>
      <c r="AL50" s="2">
        <v>24805.7</v>
      </c>
      <c r="AM50" s="2">
        <v>32363.7</v>
      </c>
      <c r="AN50" s="2">
        <v>31646.25</v>
      </c>
      <c r="AO50" s="2">
        <v>9461.41</v>
      </c>
      <c r="AP50" s="2">
        <v>22184.84</v>
      </c>
      <c r="AQ50" s="2">
        <v>46.4</v>
      </c>
      <c r="AR50" s="2">
        <v>38.5</v>
      </c>
      <c r="AU50" s="2">
        <v>331</v>
      </c>
      <c r="AV50" s="15">
        <v>364.77</v>
      </c>
      <c r="AW50" s="7">
        <v>288.89</v>
      </c>
      <c r="AX50" s="7">
        <v>300</v>
      </c>
      <c r="AY50" s="7">
        <v>301</v>
      </c>
      <c r="AZ50" s="19">
        <v>340.8</v>
      </c>
      <c r="BA50" s="7">
        <v>288.89</v>
      </c>
      <c r="BB50" s="7">
        <v>300</v>
      </c>
      <c r="BE50" s="23">
        <f t="shared" si="0"/>
        <v>288.89</v>
      </c>
      <c r="BF50" s="23">
        <f t="shared" ref="BF50:BH50" si="108">AH50</f>
        <v>0</v>
      </c>
      <c r="BG50" s="23">
        <f t="shared" si="108"/>
        <v>288.89</v>
      </c>
      <c r="BH50" s="23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300</v>
      </c>
      <c r="BN50" s="23">
        <f t="shared" ref="BN50:BP50" si="109">AE50</f>
        <v>0</v>
      </c>
      <c r="BO50" s="23">
        <f t="shared" si="109"/>
        <v>300</v>
      </c>
      <c r="BP50" s="23">
        <f t="shared" si="109"/>
        <v>300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300</v>
      </c>
    </row>
    <row r="51" s="2" customFormat="1" spans="1:72">
      <c r="A51" s="2">
        <v>22992.09</v>
      </c>
      <c r="B51" s="2">
        <v>-9251.01</v>
      </c>
      <c r="C51" s="2">
        <v>18665.77</v>
      </c>
      <c r="D51" s="2">
        <v>14423.53</v>
      </c>
      <c r="E51" s="2">
        <v>47.62</v>
      </c>
      <c r="F51" s="7">
        <v>7198</v>
      </c>
      <c r="G51" s="2">
        <v>189.05</v>
      </c>
      <c r="H51" s="2">
        <v>189.89</v>
      </c>
      <c r="I51" s="2">
        <v>198.88</v>
      </c>
      <c r="J51" s="2">
        <v>199.78</v>
      </c>
      <c r="K51" s="2">
        <v>0</v>
      </c>
      <c r="L51" s="2">
        <v>0</v>
      </c>
      <c r="M51" s="2">
        <v>815.65</v>
      </c>
      <c r="N51" s="2">
        <v>807.84</v>
      </c>
      <c r="O51" s="2">
        <v>361</v>
      </c>
      <c r="P51" s="2">
        <v>341.8</v>
      </c>
      <c r="Q51" s="2">
        <v>229.57</v>
      </c>
      <c r="R51" s="2">
        <v>0</v>
      </c>
      <c r="S51" s="2">
        <v>23147.285</v>
      </c>
      <c r="T51" s="2">
        <v>9026.217</v>
      </c>
      <c r="U51" s="2">
        <v>755.236</v>
      </c>
      <c r="V51" s="2">
        <v>15393.036</v>
      </c>
      <c r="W51" s="2">
        <v>16148.272</v>
      </c>
      <c r="X51" s="2">
        <v>-628.797</v>
      </c>
      <c r="Y51" s="2">
        <v>50.036</v>
      </c>
      <c r="Z51" s="2">
        <v>18273.129</v>
      </c>
      <c r="AA51" s="2">
        <v>847</v>
      </c>
      <c r="AB51" s="2">
        <v>1274.65</v>
      </c>
      <c r="AC51" s="2" t="s">
        <v>63</v>
      </c>
      <c r="AD51" s="7">
        <v>-4891.8633</v>
      </c>
      <c r="AE51" s="2">
        <v>0</v>
      </c>
      <c r="AF51" s="2">
        <v>300</v>
      </c>
      <c r="AG51" s="2">
        <v>300</v>
      </c>
      <c r="AH51" s="2">
        <v>0</v>
      </c>
      <c r="AI51" s="2">
        <v>288.89</v>
      </c>
      <c r="AJ51" s="2">
        <v>288.89</v>
      </c>
      <c r="AK51" s="2">
        <v>7767</v>
      </c>
      <c r="AL51" s="2">
        <v>24346.7</v>
      </c>
      <c r="AM51" s="2">
        <v>32113.7</v>
      </c>
      <c r="AN51" s="2">
        <v>31614.73</v>
      </c>
      <c r="AO51" s="2">
        <v>9527.03</v>
      </c>
      <c r="AP51" s="2">
        <v>22087.7</v>
      </c>
      <c r="AQ51" s="2">
        <v>47.62</v>
      </c>
      <c r="AR51" s="2">
        <v>41.26</v>
      </c>
      <c r="AU51" s="2">
        <v>331</v>
      </c>
      <c r="AV51" s="15">
        <v>363.8</v>
      </c>
      <c r="AW51" s="7">
        <v>288.89</v>
      </c>
      <c r="AX51" s="7">
        <v>300</v>
      </c>
      <c r="AY51" s="7">
        <v>301</v>
      </c>
      <c r="AZ51" s="19">
        <v>340.8</v>
      </c>
      <c r="BA51" s="7">
        <v>288.89</v>
      </c>
      <c r="BB51" s="7">
        <v>300</v>
      </c>
      <c r="BE51" s="23">
        <f t="shared" si="0"/>
        <v>288.89</v>
      </c>
      <c r="BF51" s="23">
        <f t="shared" ref="BF51:BH51" si="110">AH51</f>
        <v>0</v>
      </c>
      <c r="BG51" s="23">
        <f t="shared" si="110"/>
        <v>288.89</v>
      </c>
      <c r="BH51" s="23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300</v>
      </c>
      <c r="BN51" s="23">
        <f t="shared" ref="BN51:BP51" si="111">AE51</f>
        <v>0</v>
      </c>
      <c r="BO51" s="23">
        <f t="shared" si="111"/>
        <v>300</v>
      </c>
      <c r="BP51" s="23">
        <f t="shared" si="111"/>
        <v>300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300</v>
      </c>
    </row>
    <row r="52" s="2" customFormat="1" spans="1:72">
      <c r="A52" s="2">
        <v>22680.46</v>
      </c>
      <c r="B52" s="2">
        <v>-9262</v>
      </c>
      <c r="C52" s="2">
        <v>18698.35</v>
      </c>
      <c r="D52" s="2">
        <v>14085.3</v>
      </c>
      <c r="E52" s="2">
        <v>47.82</v>
      </c>
      <c r="F52" s="7">
        <v>7197</v>
      </c>
      <c r="G52" s="2">
        <v>189.89</v>
      </c>
      <c r="H52" s="2">
        <v>189.89</v>
      </c>
      <c r="I52" s="2">
        <v>200.53</v>
      </c>
      <c r="J52" s="2">
        <v>201.63</v>
      </c>
      <c r="K52" s="2">
        <v>0</v>
      </c>
      <c r="L52" s="2">
        <v>0</v>
      </c>
      <c r="M52" s="2">
        <v>816.06</v>
      </c>
      <c r="N52" s="2">
        <v>807.84</v>
      </c>
      <c r="O52" s="2">
        <v>366</v>
      </c>
      <c r="P52" s="2">
        <v>345.8</v>
      </c>
      <c r="Q52" s="2">
        <v>230.2</v>
      </c>
      <c r="R52" s="2">
        <v>0</v>
      </c>
      <c r="S52" s="2">
        <v>22861.684</v>
      </c>
      <c r="T52" s="2">
        <v>9375.95</v>
      </c>
      <c r="U52" s="2">
        <v>849.567</v>
      </c>
      <c r="V52" s="2">
        <v>14912.145</v>
      </c>
      <c r="W52" s="2">
        <v>15761.713</v>
      </c>
      <c r="X52" s="2">
        <v>-619.432</v>
      </c>
      <c r="Y52" s="2">
        <v>49.97</v>
      </c>
      <c r="Z52" s="2">
        <v>18122.105</v>
      </c>
      <c r="AA52" s="2">
        <v>852.512</v>
      </c>
      <c r="AB52" s="2">
        <v>1282.26</v>
      </c>
      <c r="AC52" s="2" t="s">
        <v>63</v>
      </c>
      <c r="AD52" s="7">
        <v>-4886.6807</v>
      </c>
      <c r="AE52" s="2">
        <v>0</v>
      </c>
      <c r="AF52" s="2">
        <v>300</v>
      </c>
      <c r="AG52" s="2">
        <v>300</v>
      </c>
      <c r="AH52" s="2">
        <v>0</v>
      </c>
      <c r="AI52" s="2">
        <v>288.89</v>
      </c>
      <c r="AJ52" s="2">
        <v>288.89</v>
      </c>
      <c r="AK52" s="2">
        <v>7977</v>
      </c>
      <c r="AL52" s="2">
        <v>24010.1</v>
      </c>
      <c r="AM52" s="2">
        <v>31987.1</v>
      </c>
      <c r="AN52" s="2">
        <v>31522.79</v>
      </c>
      <c r="AO52" s="2">
        <v>9599.14</v>
      </c>
      <c r="AP52" s="2">
        <v>21923.65</v>
      </c>
      <c r="AQ52" s="2">
        <v>47.82</v>
      </c>
      <c r="AR52" s="2">
        <v>41.45</v>
      </c>
      <c r="AU52" s="2">
        <v>331</v>
      </c>
      <c r="AV52" s="15">
        <v>363.8</v>
      </c>
      <c r="AW52" s="7">
        <v>288.89</v>
      </c>
      <c r="AX52" s="7">
        <v>300</v>
      </c>
      <c r="AY52" s="7">
        <v>301</v>
      </c>
      <c r="AZ52" s="19">
        <v>340.8</v>
      </c>
      <c r="BA52" s="7">
        <v>288.89</v>
      </c>
      <c r="BB52" s="7">
        <v>300</v>
      </c>
      <c r="BE52" s="23">
        <f t="shared" si="0"/>
        <v>288.89</v>
      </c>
      <c r="BF52" s="23">
        <f t="shared" ref="BF52:BH52" si="112">AH52</f>
        <v>0</v>
      </c>
      <c r="BG52" s="23">
        <f t="shared" si="112"/>
        <v>288.89</v>
      </c>
      <c r="BH52" s="23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300</v>
      </c>
      <c r="BN52" s="23">
        <f t="shared" ref="BN52:BP52" si="113">AE52</f>
        <v>0</v>
      </c>
      <c r="BO52" s="23">
        <f t="shared" si="113"/>
        <v>300</v>
      </c>
      <c r="BP52" s="23">
        <f t="shared" si="113"/>
        <v>300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300</v>
      </c>
    </row>
    <row r="53" s="2" customFormat="1" spans="1:72">
      <c r="A53" s="2">
        <v>22383.86</v>
      </c>
      <c r="B53" s="2">
        <v>-9105</v>
      </c>
      <c r="C53" s="2">
        <v>18668.14</v>
      </c>
      <c r="D53" s="2">
        <v>13635.86</v>
      </c>
      <c r="E53" s="2">
        <v>47.8</v>
      </c>
      <c r="F53" s="7">
        <v>7197</v>
      </c>
      <c r="G53" s="2">
        <v>189.05</v>
      </c>
      <c r="H53" s="2">
        <v>189.05</v>
      </c>
      <c r="I53" s="2">
        <v>198.97</v>
      </c>
      <c r="J53" s="2">
        <v>199.77</v>
      </c>
      <c r="K53" s="2">
        <v>0</v>
      </c>
      <c r="L53" s="2">
        <v>0</v>
      </c>
      <c r="M53" s="2">
        <v>816.88</v>
      </c>
      <c r="N53" s="2">
        <v>809.07</v>
      </c>
      <c r="O53" s="2">
        <v>360.5</v>
      </c>
      <c r="P53" s="2">
        <v>344.1</v>
      </c>
      <c r="Q53" s="2">
        <v>230.73</v>
      </c>
      <c r="R53" s="2">
        <v>0</v>
      </c>
      <c r="S53" s="2">
        <v>22606.254</v>
      </c>
      <c r="T53" s="2">
        <v>9149.692</v>
      </c>
      <c r="U53" s="2">
        <v>901.301</v>
      </c>
      <c r="V53" s="2">
        <v>14499.004</v>
      </c>
      <c r="W53" s="2">
        <v>15400.305</v>
      </c>
      <c r="X53" s="2">
        <v>-624.895</v>
      </c>
      <c r="Y53" s="2">
        <v>50.034</v>
      </c>
      <c r="Z53" s="2">
        <v>18122.176</v>
      </c>
      <c r="AA53" s="2">
        <v>885.234</v>
      </c>
      <c r="AB53" s="2">
        <v>1270.8</v>
      </c>
      <c r="AC53" s="2" t="s">
        <v>63</v>
      </c>
      <c r="AD53" s="7">
        <v>-4892.4233</v>
      </c>
      <c r="AE53" s="2">
        <v>0</v>
      </c>
      <c r="AF53" s="2">
        <v>300</v>
      </c>
      <c r="AG53" s="2">
        <v>300</v>
      </c>
      <c r="AH53" s="2">
        <v>0</v>
      </c>
      <c r="AI53" s="2">
        <v>288.89</v>
      </c>
      <c r="AJ53" s="2">
        <v>288.89</v>
      </c>
      <c r="AK53" s="2">
        <v>8186</v>
      </c>
      <c r="AL53" s="2">
        <v>23734.7</v>
      </c>
      <c r="AM53" s="2">
        <v>31920.7</v>
      </c>
      <c r="AN53" s="2">
        <v>31296.79</v>
      </c>
      <c r="AO53" s="2">
        <v>9657.95</v>
      </c>
      <c r="AP53" s="2">
        <v>21638.84</v>
      </c>
      <c r="AQ53" s="2">
        <v>47.8</v>
      </c>
      <c r="AR53" s="2">
        <v>42.78</v>
      </c>
      <c r="AU53" s="2">
        <v>331</v>
      </c>
      <c r="AV53" s="15">
        <v>363.8</v>
      </c>
      <c r="AW53" s="7">
        <v>288.89</v>
      </c>
      <c r="AX53" s="7">
        <v>300</v>
      </c>
      <c r="AY53" s="7">
        <v>301</v>
      </c>
      <c r="AZ53" s="19">
        <v>340.8</v>
      </c>
      <c r="BA53" s="7">
        <v>288.89</v>
      </c>
      <c r="BB53" s="7">
        <v>300</v>
      </c>
      <c r="BE53" s="23">
        <f t="shared" si="0"/>
        <v>288.89</v>
      </c>
      <c r="BF53" s="23">
        <f t="shared" ref="BF53:BH53" si="114">AH53</f>
        <v>0</v>
      </c>
      <c r="BG53" s="23">
        <f t="shared" si="114"/>
        <v>288.89</v>
      </c>
      <c r="BH53" s="23">
        <f t="shared" si="114"/>
        <v>288.89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288.89</v>
      </c>
      <c r="BM53" s="23">
        <f t="shared" si="2"/>
        <v>300</v>
      </c>
      <c r="BN53" s="23">
        <f t="shared" ref="BN53:BP53" si="115">AE53</f>
        <v>0</v>
      </c>
      <c r="BO53" s="23">
        <f t="shared" si="115"/>
        <v>300</v>
      </c>
      <c r="BP53" s="23">
        <f t="shared" si="115"/>
        <v>300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300</v>
      </c>
    </row>
    <row r="54" s="2" customFormat="1" spans="1:72">
      <c r="A54" s="2">
        <v>22359.9</v>
      </c>
      <c r="B54" s="2">
        <v>-8914.01</v>
      </c>
      <c r="C54" s="2">
        <v>18693.37</v>
      </c>
      <c r="D54" s="2">
        <v>13427.48</v>
      </c>
      <c r="E54" s="2">
        <v>47.42</v>
      </c>
      <c r="F54" s="7">
        <v>7198</v>
      </c>
      <c r="G54" s="2">
        <v>189.89</v>
      </c>
      <c r="H54" s="2">
        <v>189.05</v>
      </c>
      <c r="I54" s="2">
        <v>200.4</v>
      </c>
      <c r="J54" s="2">
        <v>200.57</v>
      </c>
      <c r="K54" s="2">
        <v>0</v>
      </c>
      <c r="L54" s="2">
        <v>0</v>
      </c>
      <c r="M54" s="2">
        <v>817.29</v>
      </c>
      <c r="N54" s="2">
        <v>809.48</v>
      </c>
      <c r="O54" s="2">
        <v>364.5</v>
      </c>
      <c r="P54" s="2">
        <v>345.4</v>
      </c>
      <c r="Q54" s="2">
        <v>230.09</v>
      </c>
      <c r="R54" s="2">
        <v>0</v>
      </c>
      <c r="S54" s="2">
        <v>22218.316</v>
      </c>
      <c r="T54" s="2">
        <v>9364.861</v>
      </c>
      <c r="U54" s="2">
        <v>1528.428</v>
      </c>
      <c r="V54" s="2">
        <v>13785.711</v>
      </c>
      <c r="W54" s="2">
        <v>15314.138</v>
      </c>
      <c r="X54" s="2">
        <v>-323.87</v>
      </c>
      <c r="Y54" s="2">
        <v>49.971</v>
      </c>
      <c r="Z54" s="2">
        <v>18259.617</v>
      </c>
      <c r="AA54" s="2">
        <v>779.043</v>
      </c>
      <c r="AB54" s="2">
        <v>1263.22</v>
      </c>
      <c r="AC54" s="2" t="s">
        <v>63</v>
      </c>
      <c r="AD54" s="7">
        <v>-4886.8203</v>
      </c>
      <c r="AE54" s="2">
        <v>0</v>
      </c>
      <c r="AF54" s="2">
        <v>300</v>
      </c>
      <c r="AG54" s="2">
        <v>300</v>
      </c>
      <c r="AH54" s="2">
        <v>0</v>
      </c>
      <c r="AI54" s="2">
        <v>288.89</v>
      </c>
      <c r="AJ54" s="2">
        <v>288.89</v>
      </c>
      <c r="AK54" s="2">
        <v>8373</v>
      </c>
      <c r="AL54" s="2">
        <v>23551.1</v>
      </c>
      <c r="AM54" s="2">
        <v>31924.1</v>
      </c>
      <c r="AN54" s="2">
        <v>30958.19</v>
      </c>
      <c r="AO54" s="2">
        <v>9725.23</v>
      </c>
      <c r="AP54" s="2">
        <v>21232.96</v>
      </c>
      <c r="AQ54" s="2">
        <v>47.42</v>
      </c>
      <c r="AR54" s="2">
        <v>42.43</v>
      </c>
      <c r="AU54" s="2">
        <v>331</v>
      </c>
      <c r="AV54" s="15">
        <v>363.8</v>
      </c>
      <c r="AW54" s="7">
        <v>288.89</v>
      </c>
      <c r="AX54" s="7">
        <v>300</v>
      </c>
      <c r="AY54" s="7">
        <v>301</v>
      </c>
      <c r="AZ54" s="19">
        <v>340.8</v>
      </c>
      <c r="BA54" s="7">
        <v>288.89</v>
      </c>
      <c r="BB54" s="7">
        <v>300</v>
      </c>
      <c r="BE54" s="23">
        <f t="shared" si="0"/>
        <v>288.89</v>
      </c>
      <c r="BF54" s="23">
        <f t="shared" ref="BF54:BH54" si="116">AH54</f>
        <v>0</v>
      </c>
      <c r="BG54" s="23">
        <f t="shared" si="116"/>
        <v>288.89</v>
      </c>
      <c r="BH54" s="23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300</v>
      </c>
      <c r="BN54" s="23">
        <f t="shared" ref="BN54:BP54" si="117">AE54</f>
        <v>0</v>
      </c>
      <c r="BO54" s="23">
        <f t="shared" si="117"/>
        <v>300</v>
      </c>
      <c r="BP54" s="23">
        <f t="shared" si="117"/>
        <v>300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300</v>
      </c>
    </row>
    <row r="55" s="2" customFormat="1" spans="1:72">
      <c r="A55" s="2">
        <v>21998.43</v>
      </c>
      <c r="B55" s="2">
        <v>-9021</v>
      </c>
      <c r="C55" s="2">
        <v>18800.81</v>
      </c>
      <c r="D55" s="2">
        <v>12756.29</v>
      </c>
      <c r="E55" s="2">
        <v>47.43</v>
      </c>
      <c r="F55" s="7">
        <v>7197</v>
      </c>
      <c r="G55" s="2">
        <v>189.05</v>
      </c>
      <c r="H55" s="2">
        <v>190.77</v>
      </c>
      <c r="I55" s="2">
        <v>199.75</v>
      </c>
      <c r="J55" s="2">
        <v>201.04</v>
      </c>
      <c r="K55" s="2">
        <v>0</v>
      </c>
      <c r="L55" s="2">
        <v>0</v>
      </c>
      <c r="M55" s="2">
        <v>817.7</v>
      </c>
      <c r="N55" s="2">
        <v>810.3</v>
      </c>
      <c r="O55" s="2">
        <v>366.2</v>
      </c>
      <c r="P55" s="2">
        <v>344.5</v>
      </c>
      <c r="Q55" s="2">
        <v>230.36</v>
      </c>
      <c r="R55" s="2">
        <v>0</v>
      </c>
      <c r="S55" s="2">
        <v>22107.104</v>
      </c>
      <c r="T55" s="2">
        <v>8984.326</v>
      </c>
      <c r="U55" s="2">
        <v>1688.064</v>
      </c>
      <c r="V55" s="2">
        <v>12586.27</v>
      </c>
      <c r="W55" s="2">
        <v>14274.334</v>
      </c>
      <c r="X55" s="2">
        <v>-43.227</v>
      </c>
      <c r="Y55" s="2">
        <v>49.969</v>
      </c>
      <c r="Z55" s="2">
        <v>18185.957</v>
      </c>
      <c r="AA55" s="2">
        <v>752.939</v>
      </c>
      <c r="AB55" s="2">
        <v>1280.13</v>
      </c>
      <c r="AC55" s="2" t="s">
        <v>63</v>
      </c>
      <c r="AD55" s="7">
        <v>-4881.7773</v>
      </c>
      <c r="AE55" s="2">
        <v>0</v>
      </c>
      <c r="AF55" s="2">
        <v>300</v>
      </c>
      <c r="AG55" s="2">
        <v>300</v>
      </c>
      <c r="AH55" s="2">
        <v>0</v>
      </c>
      <c r="AI55" s="2">
        <v>288.89</v>
      </c>
      <c r="AJ55" s="2">
        <v>288.89</v>
      </c>
      <c r="AK55" s="2">
        <v>8425</v>
      </c>
      <c r="AL55" s="2">
        <v>23398.1</v>
      </c>
      <c r="AM55" s="2">
        <v>31823.1</v>
      </c>
      <c r="AN55" s="2">
        <v>30524.09</v>
      </c>
      <c r="AO55" s="2">
        <v>9784.71</v>
      </c>
      <c r="AP55" s="2">
        <v>20739.38</v>
      </c>
      <c r="AQ55" s="2">
        <v>47.43</v>
      </c>
      <c r="AR55" s="2">
        <v>41.67</v>
      </c>
      <c r="AU55" s="2">
        <v>331</v>
      </c>
      <c r="AV55" s="15">
        <v>363.8</v>
      </c>
      <c r="AW55" s="7">
        <v>288.89</v>
      </c>
      <c r="AX55" s="7">
        <v>300</v>
      </c>
      <c r="AY55" s="7">
        <v>301</v>
      </c>
      <c r="AZ55" s="19">
        <v>340.8</v>
      </c>
      <c r="BA55" s="7">
        <v>288.89</v>
      </c>
      <c r="BB55" s="7">
        <v>300</v>
      </c>
      <c r="BE55" s="23">
        <f t="shared" si="0"/>
        <v>288.89</v>
      </c>
      <c r="BF55" s="23">
        <f t="shared" ref="BF55:BH55" si="118">AH55</f>
        <v>0</v>
      </c>
      <c r="BG55" s="23">
        <f t="shared" si="118"/>
        <v>288.89</v>
      </c>
      <c r="BH55" s="23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300</v>
      </c>
      <c r="BN55" s="23">
        <f t="shared" ref="BN55:BP55" si="119">AE55</f>
        <v>0</v>
      </c>
      <c r="BO55" s="23">
        <f t="shared" si="119"/>
        <v>300</v>
      </c>
      <c r="BP55" s="23">
        <f t="shared" si="119"/>
        <v>300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300</v>
      </c>
    </row>
    <row r="56" s="2" customFormat="1" spans="1:72">
      <c r="A56" s="2">
        <v>22301.25</v>
      </c>
      <c r="B56" s="2">
        <v>-9077.01</v>
      </c>
      <c r="C56" s="2">
        <v>18921.34</v>
      </c>
      <c r="D56" s="2">
        <v>12717.66</v>
      </c>
      <c r="E56" s="2">
        <v>45.69</v>
      </c>
      <c r="F56" s="7">
        <v>7197</v>
      </c>
      <c r="G56" s="2">
        <v>189.89</v>
      </c>
      <c r="H56" s="2">
        <v>190.77</v>
      </c>
      <c r="I56" s="2">
        <v>200.08</v>
      </c>
      <c r="J56" s="2">
        <v>200.24</v>
      </c>
      <c r="K56" s="2">
        <v>0</v>
      </c>
      <c r="L56" s="2">
        <v>0</v>
      </c>
      <c r="M56" s="2">
        <v>814.82</v>
      </c>
      <c r="N56" s="2">
        <v>814.41</v>
      </c>
      <c r="O56" s="2">
        <v>361.8</v>
      </c>
      <c r="P56" s="2">
        <v>340.7</v>
      </c>
      <c r="Q56" s="2">
        <v>231.57</v>
      </c>
      <c r="R56" s="2">
        <v>0</v>
      </c>
      <c r="S56" s="2">
        <v>22189.52</v>
      </c>
      <c r="T56" s="2">
        <v>9330.328</v>
      </c>
      <c r="U56" s="2">
        <v>2594.161</v>
      </c>
      <c r="V56" s="2">
        <v>11452.663</v>
      </c>
      <c r="W56" s="2">
        <v>14046.824</v>
      </c>
      <c r="X56" s="2">
        <v>235.213</v>
      </c>
      <c r="Y56" s="2">
        <v>49.966</v>
      </c>
      <c r="Z56" s="2">
        <v>18018.977</v>
      </c>
      <c r="AA56" s="2">
        <v>979.523</v>
      </c>
      <c r="AB56" s="2">
        <v>1283.48</v>
      </c>
      <c r="AC56" s="2" t="s">
        <v>63</v>
      </c>
      <c r="AD56" s="7">
        <v>-4884.439</v>
      </c>
      <c r="AE56" s="2">
        <v>0</v>
      </c>
      <c r="AF56" s="2">
        <v>300</v>
      </c>
      <c r="AG56" s="2">
        <v>300</v>
      </c>
      <c r="AH56" s="2">
        <v>0</v>
      </c>
      <c r="AI56" s="2">
        <v>288.89</v>
      </c>
      <c r="AJ56" s="2">
        <v>288.89</v>
      </c>
      <c r="AK56" s="2">
        <v>8425</v>
      </c>
      <c r="AL56" s="2">
        <v>23367.5</v>
      </c>
      <c r="AM56" s="2">
        <v>31792.5</v>
      </c>
      <c r="AN56" s="2">
        <v>29929.87</v>
      </c>
      <c r="AO56" s="2">
        <v>9832.08</v>
      </c>
      <c r="AP56" s="2">
        <v>20097.79</v>
      </c>
      <c r="AQ56" s="2">
        <v>45.69</v>
      </c>
      <c r="AR56" s="2">
        <v>40.48</v>
      </c>
      <c r="AU56" s="2">
        <v>331</v>
      </c>
      <c r="AV56" s="15">
        <v>354.73</v>
      </c>
      <c r="AW56" s="7">
        <v>288.89</v>
      </c>
      <c r="AX56" s="7">
        <v>300</v>
      </c>
      <c r="AY56" s="7">
        <v>301</v>
      </c>
      <c r="AZ56" s="19">
        <v>334.17</v>
      </c>
      <c r="BA56" s="7">
        <v>288.89</v>
      </c>
      <c r="BB56" s="7">
        <v>300</v>
      </c>
      <c r="BE56" s="23">
        <f t="shared" si="0"/>
        <v>288.89</v>
      </c>
      <c r="BF56" s="23">
        <f t="shared" ref="BF56:BH56" si="120">AH56</f>
        <v>0</v>
      </c>
      <c r="BG56" s="23">
        <f t="shared" si="120"/>
        <v>288.89</v>
      </c>
      <c r="BH56" s="23">
        <f t="shared" si="120"/>
        <v>288.89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288.89</v>
      </c>
      <c r="BM56" s="23">
        <f t="shared" si="2"/>
        <v>300</v>
      </c>
      <c r="BN56" s="23">
        <f t="shared" ref="BN56:BP56" si="121">AE56</f>
        <v>0</v>
      </c>
      <c r="BO56" s="23">
        <f t="shared" si="121"/>
        <v>300</v>
      </c>
      <c r="BP56" s="23">
        <f t="shared" si="121"/>
        <v>300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300</v>
      </c>
    </row>
    <row r="57" s="2" customFormat="1" spans="1:72">
      <c r="A57" s="2">
        <v>22523.87</v>
      </c>
      <c r="B57" s="2">
        <v>-9068</v>
      </c>
      <c r="C57" s="2">
        <v>18929.69</v>
      </c>
      <c r="D57" s="2">
        <v>12661.08</v>
      </c>
      <c r="E57" s="2">
        <v>43.78</v>
      </c>
      <c r="F57" s="7">
        <v>7198</v>
      </c>
      <c r="G57" s="2">
        <v>189.89</v>
      </c>
      <c r="H57" s="2">
        <v>188.2</v>
      </c>
      <c r="I57" s="2">
        <v>199.51</v>
      </c>
      <c r="J57" s="2">
        <v>200.06</v>
      </c>
      <c r="K57" s="2">
        <v>0</v>
      </c>
      <c r="L57" s="2">
        <v>0</v>
      </c>
      <c r="M57" s="2">
        <v>815.24</v>
      </c>
      <c r="N57" s="2">
        <v>816.88</v>
      </c>
      <c r="O57" s="2">
        <v>355.8</v>
      </c>
      <c r="P57" s="2">
        <v>329.2</v>
      </c>
      <c r="Q57" s="2">
        <v>230.36</v>
      </c>
      <c r="R57" s="2">
        <v>0</v>
      </c>
      <c r="S57" s="2">
        <v>22570.914</v>
      </c>
      <c r="T57" s="2">
        <v>9448.545</v>
      </c>
      <c r="U57" s="2">
        <v>4464.037</v>
      </c>
      <c r="V57" s="2">
        <v>10427.438</v>
      </c>
      <c r="W57" s="2">
        <v>14891.475</v>
      </c>
      <c r="X57" s="2">
        <v>236.005</v>
      </c>
      <c r="Y57" s="2">
        <v>50.034</v>
      </c>
      <c r="Z57" s="2">
        <v>18188.031</v>
      </c>
      <c r="AA57" s="2">
        <v>733.645</v>
      </c>
      <c r="AB57" s="2">
        <v>1270.89</v>
      </c>
      <c r="AC57" s="2" t="s">
        <v>63</v>
      </c>
      <c r="AD57" s="7">
        <v>-4906.711</v>
      </c>
      <c r="AE57" s="2">
        <v>0</v>
      </c>
      <c r="AF57" s="2">
        <v>300</v>
      </c>
      <c r="AG57" s="2">
        <v>300</v>
      </c>
      <c r="AH57" s="2">
        <v>0</v>
      </c>
      <c r="AI57" s="2">
        <v>288.89</v>
      </c>
      <c r="AJ57" s="2">
        <v>288.89</v>
      </c>
      <c r="AK57" s="2">
        <v>8425</v>
      </c>
      <c r="AL57" s="2">
        <v>23489.9</v>
      </c>
      <c r="AM57" s="2">
        <v>31914.9</v>
      </c>
      <c r="AN57" s="2">
        <v>29184.97</v>
      </c>
      <c r="AO57" s="2">
        <v>9884.68</v>
      </c>
      <c r="AP57" s="2">
        <v>19300.29</v>
      </c>
      <c r="AQ57" s="2">
        <v>43.78</v>
      </c>
      <c r="AR57" s="2">
        <v>40.81</v>
      </c>
      <c r="AU57" s="2">
        <v>331</v>
      </c>
      <c r="AV57" s="15">
        <v>358.33</v>
      </c>
      <c r="AW57" s="7">
        <v>288.89</v>
      </c>
      <c r="AX57" s="7">
        <v>300</v>
      </c>
      <c r="AY57" s="7">
        <v>301</v>
      </c>
      <c r="AZ57" s="19">
        <v>334.17</v>
      </c>
      <c r="BA57" s="7">
        <v>288.89</v>
      </c>
      <c r="BB57" s="7">
        <v>300</v>
      </c>
      <c r="BE57" s="23">
        <f t="shared" si="0"/>
        <v>288.89</v>
      </c>
      <c r="BF57" s="23">
        <f t="shared" ref="BF57:BH57" si="122">AH57</f>
        <v>0</v>
      </c>
      <c r="BG57" s="23">
        <f t="shared" si="122"/>
        <v>288.89</v>
      </c>
      <c r="BH57" s="23">
        <f t="shared" si="122"/>
        <v>288.89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288.89</v>
      </c>
      <c r="BM57" s="23">
        <f t="shared" si="2"/>
        <v>300</v>
      </c>
      <c r="BN57" s="23">
        <f t="shared" ref="BN57:BP57" si="123">AE57</f>
        <v>0</v>
      </c>
      <c r="BO57" s="23">
        <f t="shared" si="123"/>
        <v>300</v>
      </c>
      <c r="BP57" s="23">
        <f t="shared" si="123"/>
        <v>300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300</v>
      </c>
    </row>
    <row r="58" s="2" customFormat="1" spans="1:72">
      <c r="A58" s="2">
        <v>22974.81</v>
      </c>
      <c r="B58" s="2">
        <v>-8912</v>
      </c>
      <c r="C58" s="2">
        <v>18921.71</v>
      </c>
      <c r="D58" s="2">
        <v>12541.47</v>
      </c>
      <c r="E58" s="2">
        <v>41.91</v>
      </c>
      <c r="F58" s="7">
        <v>7198</v>
      </c>
      <c r="G58" s="2">
        <v>189.89</v>
      </c>
      <c r="H58" s="2">
        <v>189.05</v>
      </c>
      <c r="I58" s="2">
        <v>201.55</v>
      </c>
      <c r="J58" s="2">
        <v>200.98</v>
      </c>
      <c r="K58" s="2">
        <v>0</v>
      </c>
      <c r="L58" s="2">
        <v>0</v>
      </c>
      <c r="M58" s="2">
        <v>816.47</v>
      </c>
      <c r="N58" s="2">
        <v>809.48</v>
      </c>
      <c r="O58" s="2">
        <v>364.6</v>
      </c>
      <c r="P58" s="2">
        <v>340</v>
      </c>
      <c r="Q58" s="2">
        <v>230.36</v>
      </c>
      <c r="R58" s="2">
        <v>0</v>
      </c>
      <c r="S58" s="2">
        <v>23013.037</v>
      </c>
      <c r="T58" s="2">
        <v>9040.336</v>
      </c>
      <c r="U58" s="2">
        <v>5456.504</v>
      </c>
      <c r="V58" s="2">
        <v>9417.785</v>
      </c>
      <c r="W58" s="2">
        <v>14874.288</v>
      </c>
      <c r="X58" s="2">
        <v>236.669</v>
      </c>
      <c r="Y58" s="2">
        <v>49.972</v>
      </c>
      <c r="Z58" s="2">
        <v>18078.473</v>
      </c>
      <c r="AA58" s="2">
        <v>888.734</v>
      </c>
      <c r="AB58" s="2">
        <v>1246.42</v>
      </c>
      <c r="AC58" s="2" t="s">
        <v>63</v>
      </c>
      <c r="AD58" s="7">
        <v>-4887.661</v>
      </c>
      <c r="AE58" s="2">
        <v>0</v>
      </c>
      <c r="AF58" s="2">
        <v>300</v>
      </c>
      <c r="AG58" s="2">
        <v>300</v>
      </c>
      <c r="AH58" s="2">
        <v>0</v>
      </c>
      <c r="AI58" s="2">
        <v>288.89</v>
      </c>
      <c r="AJ58" s="2">
        <v>288.89</v>
      </c>
      <c r="AK58" s="2">
        <v>8435</v>
      </c>
      <c r="AL58" s="2">
        <v>23826.5</v>
      </c>
      <c r="AM58" s="2">
        <v>32261.5</v>
      </c>
      <c r="AN58" s="2">
        <v>28294.52</v>
      </c>
      <c r="AO58" s="2">
        <v>9929.31</v>
      </c>
      <c r="AP58" s="2">
        <v>18365.21</v>
      </c>
      <c r="AQ58" s="2">
        <v>41.91</v>
      </c>
      <c r="AR58" s="2">
        <v>38.5</v>
      </c>
      <c r="AU58" s="2">
        <v>331</v>
      </c>
      <c r="AV58" s="15">
        <v>363.8</v>
      </c>
      <c r="AW58" s="7">
        <v>288.89</v>
      </c>
      <c r="AX58" s="7">
        <v>300</v>
      </c>
      <c r="AY58" s="7">
        <v>301</v>
      </c>
      <c r="AZ58" s="19">
        <v>340.8</v>
      </c>
      <c r="BA58" s="7">
        <v>288.89</v>
      </c>
      <c r="BB58" s="7">
        <v>300</v>
      </c>
      <c r="BE58" s="23">
        <f t="shared" si="0"/>
        <v>288.89</v>
      </c>
      <c r="BF58" s="23">
        <f t="shared" ref="BF58:BH58" si="124">AH58</f>
        <v>0</v>
      </c>
      <c r="BG58" s="23">
        <f t="shared" si="124"/>
        <v>288.89</v>
      </c>
      <c r="BH58" s="23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23">
        <f t="shared" si="2"/>
        <v>300</v>
      </c>
      <c r="BN58" s="23">
        <f t="shared" ref="BN58:BP58" si="125">AE58</f>
        <v>0</v>
      </c>
      <c r="BO58" s="23">
        <f t="shared" si="125"/>
        <v>300</v>
      </c>
      <c r="BP58" s="23">
        <f t="shared" si="125"/>
        <v>300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300</v>
      </c>
    </row>
    <row r="59" s="2" customFormat="1" spans="1:72">
      <c r="A59" s="2">
        <v>23417.69</v>
      </c>
      <c r="B59" s="2">
        <v>-9024</v>
      </c>
      <c r="C59" s="2">
        <v>18910.45</v>
      </c>
      <c r="D59" s="2">
        <v>13109.41</v>
      </c>
      <c r="E59" s="2">
        <v>39.08</v>
      </c>
      <c r="F59" s="7">
        <v>7198</v>
      </c>
      <c r="G59" s="2">
        <v>189.89</v>
      </c>
      <c r="H59" s="2">
        <v>190.77</v>
      </c>
      <c r="I59" s="2">
        <v>201.66</v>
      </c>
      <c r="J59" s="2">
        <v>201.51</v>
      </c>
      <c r="K59" s="2">
        <v>0</v>
      </c>
      <c r="L59" s="2">
        <v>0</v>
      </c>
      <c r="M59" s="2">
        <v>815.65</v>
      </c>
      <c r="N59" s="2">
        <v>814</v>
      </c>
      <c r="O59" s="2">
        <v>357.9</v>
      </c>
      <c r="P59" s="2">
        <v>329.9</v>
      </c>
      <c r="Q59" s="2">
        <v>230.2</v>
      </c>
      <c r="R59" s="2">
        <v>0</v>
      </c>
      <c r="S59" s="2">
        <v>23476.18</v>
      </c>
      <c r="T59" s="2">
        <v>8936.786</v>
      </c>
      <c r="U59" s="2">
        <v>6181.439</v>
      </c>
      <c r="V59" s="2">
        <v>8850.033</v>
      </c>
      <c r="W59" s="2">
        <v>15031.473</v>
      </c>
      <c r="X59" s="2">
        <v>236.851</v>
      </c>
      <c r="Y59" s="2">
        <v>49.988</v>
      </c>
      <c r="Z59" s="2">
        <v>17951.875</v>
      </c>
      <c r="AA59" s="2">
        <v>947.781</v>
      </c>
      <c r="AB59" s="2">
        <v>1242.44</v>
      </c>
      <c r="AC59" s="2" t="s">
        <v>63</v>
      </c>
      <c r="AD59" s="7">
        <v>-4908.6724</v>
      </c>
      <c r="AE59" s="2">
        <v>0</v>
      </c>
      <c r="AF59" s="2">
        <v>300</v>
      </c>
      <c r="AG59" s="2">
        <v>300</v>
      </c>
      <c r="AH59" s="2">
        <v>0</v>
      </c>
      <c r="AI59" s="2">
        <v>288.89</v>
      </c>
      <c r="AJ59" s="2">
        <v>288.89</v>
      </c>
      <c r="AK59" s="2">
        <v>8435</v>
      </c>
      <c r="AL59" s="2">
        <v>24254.9</v>
      </c>
      <c r="AM59" s="2">
        <v>32689.9</v>
      </c>
      <c r="AN59" s="2">
        <v>27272.97</v>
      </c>
      <c r="AO59" s="2">
        <v>9959.21</v>
      </c>
      <c r="AP59" s="2">
        <v>17313.76</v>
      </c>
      <c r="AQ59" s="2">
        <v>39.08</v>
      </c>
      <c r="AR59" s="2">
        <v>36.03</v>
      </c>
      <c r="AU59" s="2">
        <v>331</v>
      </c>
      <c r="AV59" s="15">
        <v>358.33</v>
      </c>
      <c r="AW59" s="7">
        <v>288.89</v>
      </c>
      <c r="AX59" s="7">
        <v>300</v>
      </c>
      <c r="AY59" s="7">
        <v>301</v>
      </c>
      <c r="AZ59" s="19">
        <v>334.17</v>
      </c>
      <c r="BA59" s="7">
        <v>288.89</v>
      </c>
      <c r="BB59" s="7">
        <v>300</v>
      </c>
      <c r="BE59" s="23">
        <f t="shared" si="0"/>
        <v>288.89</v>
      </c>
      <c r="BF59" s="23">
        <f t="shared" ref="BF59:BH59" si="126">AH59</f>
        <v>0</v>
      </c>
      <c r="BG59" s="23">
        <f t="shared" si="126"/>
        <v>288.89</v>
      </c>
      <c r="BH59" s="23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300</v>
      </c>
      <c r="BN59" s="23">
        <f t="shared" ref="BN59:BP59" si="127">AE59</f>
        <v>0</v>
      </c>
      <c r="BO59" s="23">
        <f t="shared" si="127"/>
        <v>300</v>
      </c>
      <c r="BP59" s="23">
        <f t="shared" si="127"/>
        <v>300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300</v>
      </c>
    </row>
    <row r="60" s="2" customFormat="1" spans="1:72">
      <c r="A60" s="2">
        <v>23929.49</v>
      </c>
      <c r="B60" s="2">
        <v>-8817</v>
      </c>
      <c r="C60" s="2">
        <v>18708.77</v>
      </c>
      <c r="D60" s="2">
        <v>13629.37</v>
      </c>
      <c r="E60" s="2">
        <v>37.34</v>
      </c>
      <c r="F60" s="7">
        <v>7199</v>
      </c>
      <c r="G60" s="2">
        <v>189.89</v>
      </c>
      <c r="H60" s="2">
        <v>189.89</v>
      </c>
      <c r="I60" s="2">
        <v>200.16</v>
      </c>
      <c r="J60" s="2">
        <v>200.4</v>
      </c>
      <c r="K60" s="2">
        <v>0</v>
      </c>
      <c r="L60" s="2">
        <v>0</v>
      </c>
      <c r="M60" s="2">
        <v>817.7</v>
      </c>
      <c r="N60" s="2">
        <v>818.52</v>
      </c>
      <c r="O60" s="2">
        <v>363.7</v>
      </c>
      <c r="P60" s="2">
        <v>335.9</v>
      </c>
      <c r="Q60" s="2">
        <v>229.99</v>
      </c>
      <c r="R60" s="2">
        <v>0</v>
      </c>
      <c r="S60" s="2">
        <v>24035.012</v>
      </c>
      <c r="T60" s="2">
        <v>8844.977</v>
      </c>
      <c r="U60" s="2">
        <v>7019.998</v>
      </c>
      <c r="V60" s="2">
        <v>8626.547</v>
      </c>
      <c r="W60" s="2">
        <v>15646.545</v>
      </c>
      <c r="X60" s="2">
        <v>236.001</v>
      </c>
      <c r="Y60" s="2">
        <v>49.967</v>
      </c>
      <c r="Z60" s="2">
        <v>18166.703</v>
      </c>
      <c r="AA60" s="2">
        <v>696.266</v>
      </c>
      <c r="AB60" s="2">
        <v>1247.51</v>
      </c>
      <c r="AC60" s="2" t="s">
        <v>63</v>
      </c>
      <c r="AD60" s="7">
        <v>-4896.0654</v>
      </c>
      <c r="AE60" s="2">
        <v>0</v>
      </c>
      <c r="AF60" s="2">
        <v>300</v>
      </c>
      <c r="AG60" s="2">
        <v>300</v>
      </c>
      <c r="AH60" s="2">
        <v>0</v>
      </c>
      <c r="AI60" s="2">
        <v>288.89</v>
      </c>
      <c r="AJ60" s="2">
        <v>288.89</v>
      </c>
      <c r="AK60" s="2">
        <v>8436</v>
      </c>
      <c r="AL60" s="2">
        <v>24713.9</v>
      </c>
      <c r="AM60" s="2">
        <v>33149.9</v>
      </c>
      <c r="AN60" s="2">
        <v>26143.62</v>
      </c>
      <c r="AO60" s="2">
        <v>9979.19</v>
      </c>
      <c r="AP60" s="2">
        <v>16164.43</v>
      </c>
      <c r="AQ60" s="2">
        <v>37.34</v>
      </c>
      <c r="AR60" s="2">
        <v>34.63</v>
      </c>
      <c r="AU60" s="2">
        <v>331</v>
      </c>
      <c r="AV60" s="15">
        <v>358.33</v>
      </c>
      <c r="AW60" s="7">
        <v>288.89</v>
      </c>
      <c r="AX60" s="7">
        <v>300</v>
      </c>
      <c r="AY60" s="7">
        <v>301</v>
      </c>
      <c r="AZ60" s="19">
        <v>334.17</v>
      </c>
      <c r="BA60" s="7">
        <v>288.89</v>
      </c>
      <c r="BB60" s="7">
        <v>300</v>
      </c>
      <c r="BE60" s="23">
        <f t="shared" si="0"/>
        <v>288.89</v>
      </c>
      <c r="BF60" s="23">
        <f t="shared" ref="BF60:BH60" si="128">AH60</f>
        <v>0</v>
      </c>
      <c r="BG60" s="23">
        <f t="shared" si="128"/>
        <v>288.89</v>
      </c>
      <c r="BH60" s="23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23">
        <f t="shared" si="2"/>
        <v>300</v>
      </c>
      <c r="BN60" s="23">
        <f t="shared" ref="BN60:BP60" si="129">AE60</f>
        <v>0</v>
      </c>
      <c r="BO60" s="23">
        <f t="shared" si="129"/>
        <v>300</v>
      </c>
      <c r="BP60" s="23">
        <f t="shared" si="129"/>
        <v>300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300</v>
      </c>
    </row>
    <row r="61" s="2" customFormat="1" spans="1:72">
      <c r="A61" s="2">
        <v>24441.78</v>
      </c>
      <c r="B61" s="2">
        <v>-8790</v>
      </c>
      <c r="C61" s="2">
        <v>18701.62</v>
      </c>
      <c r="D61" s="2">
        <v>14119.91</v>
      </c>
      <c r="E61" s="2">
        <v>35.48</v>
      </c>
      <c r="F61" s="7">
        <v>7199</v>
      </c>
      <c r="G61" s="2">
        <v>189.89</v>
      </c>
      <c r="H61" s="2">
        <v>189.89</v>
      </c>
      <c r="I61" s="2">
        <v>199.95</v>
      </c>
      <c r="J61" s="2">
        <v>201.05</v>
      </c>
      <c r="K61" s="2">
        <v>0</v>
      </c>
      <c r="L61" s="2">
        <v>0</v>
      </c>
      <c r="M61" s="2">
        <v>815.65</v>
      </c>
      <c r="N61" s="2">
        <v>809.48</v>
      </c>
      <c r="O61" s="2">
        <v>365.1</v>
      </c>
      <c r="P61" s="2">
        <v>338.8</v>
      </c>
      <c r="Q61" s="2">
        <v>230.52</v>
      </c>
      <c r="R61" s="2">
        <v>0</v>
      </c>
      <c r="S61" s="2">
        <v>24190.453</v>
      </c>
      <c r="T61" s="2">
        <v>8914.317</v>
      </c>
      <c r="U61" s="2">
        <v>7708.716</v>
      </c>
      <c r="V61" s="2">
        <v>8431.202</v>
      </c>
      <c r="W61" s="2">
        <v>16139.918</v>
      </c>
      <c r="X61" s="2">
        <v>239.459</v>
      </c>
      <c r="Y61" s="2">
        <v>50.008</v>
      </c>
      <c r="Z61" s="2">
        <v>18330.102</v>
      </c>
      <c r="AA61" s="2">
        <v>645.479</v>
      </c>
      <c r="AB61" s="2">
        <v>1236.16</v>
      </c>
      <c r="AC61" s="2" t="s">
        <v>63</v>
      </c>
      <c r="AD61" s="7">
        <v>-4906.711</v>
      </c>
      <c r="AE61" s="2">
        <v>0</v>
      </c>
      <c r="AF61" s="2">
        <v>300</v>
      </c>
      <c r="AG61" s="2">
        <v>300</v>
      </c>
      <c r="AH61" s="2">
        <v>0</v>
      </c>
      <c r="AI61" s="2">
        <v>277.78</v>
      </c>
      <c r="AJ61" s="2">
        <v>277.78</v>
      </c>
      <c r="AK61" s="2">
        <v>8436</v>
      </c>
      <c r="AL61" s="2">
        <v>25142.3</v>
      </c>
      <c r="AM61" s="2">
        <v>33578.3</v>
      </c>
      <c r="AN61" s="2">
        <v>24869.21</v>
      </c>
      <c r="AO61" s="2">
        <v>10025.07</v>
      </c>
      <c r="AP61" s="2">
        <v>14844.14</v>
      </c>
      <c r="AQ61" s="2">
        <v>35.48</v>
      </c>
      <c r="AR61" s="2">
        <v>31</v>
      </c>
      <c r="AU61" s="2">
        <v>331</v>
      </c>
      <c r="AV61" s="15">
        <v>363.8</v>
      </c>
      <c r="AW61" s="7">
        <v>277.78</v>
      </c>
      <c r="AX61" s="7">
        <v>300</v>
      </c>
      <c r="AY61" s="7">
        <v>301</v>
      </c>
      <c r="AZ61" s="19">
        <v>340.8</v>
      </c>
      <c r="BA61" s="7">
        <v>277.78</v>
      </c>
      <c r="BB61" s="7">
        <v>300</v>
      </c>
      <c r="BE61" s="23">
        <f t="shared" si="0"/>
        <v>277.78</v>
      </c>
      <c r="BF61" s="23">
        <f t="shared" ref="BF61:BH61" si="130">AH61</f>
        <v>0</v>
      </c>
      <c r="BG61" s="23">
        <f t="shared" si="130"/>
        <v>277.78</v>
      </c>
      <c r="BH61" s="23">
        <f t="shared" si="130"/>
        <v>277.78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277.78</v>
      </c>
      <c r="BM61" s="23">
        <f t="shared" si="2"/>
        <v>300</v>
      </c>
      <c r="BN61" s="23">
        <f t="shared" ref="BN61:BP61" si="131">AE61</f>
        <v>0</v>
      </c>
      <c r="BO61" s="23">
        <f t="shared" si="131"/>
        <v>300</v>
      </c>
      <c r="BP61" s="23">
        <f t="shared" si="131"/>
        <v>300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300</v>
      </c>
    </row>
    <row r="62" s="2" customFormat="1" spans="1:72">
      <c r="A62" s="2">
        <v>24979.1</v>
      </c>
      <c r="B62" s="2">
        <v>-8774</v>
      </c>
      <c r="C62" s="2">
        <v>18580.51</v>
      </c>
      <c r="D62" s="2">
        <v>14702.16</v>
      </c>
      <c r="E62" s="2">
        <v>33.87</v>
      </c>
      <c r="F62" s="7">
        <v>7200</v>
      </c>
      <c r="G62" s="2">
        <v>190.77</v>
      </c>
      <c r="H62" s="2">
        <v>189.05</v>
      </c>
      <c r="I62" s="2">
        <v>199.24</v>
      </c>
      <c r="J62" s="2">
        <v>200.75</v>
      </c>
      <c r="K62" s="2">
        <v>0</v>
      </c>
      <c r="L62" s="2">
        <v>0</v>
      </c>
      <c r="M62" s="2">
        <v>816.06</v>
      </c>
      <c r="N62" s="2">
        <v>809.89</v>
      </c>
      <c r="O62" s="2">
        <v>367</v>
      </c>
      <c r="P62" s="2">
        <v>341.1</v>
      </c>
      <c r="Q62" s="2">
        <v>230.94</v>
      </c>
      <c r="R62" s="2">
        <v>0</v>
      </c>
      <c r="S62" s="2">
        <v>24992.045</v>
      </c>
      <c r="T62" s="2">
        <v>9222.064</v>
      </c>
      <c r="U62" s="2">
        <v>8242.427</v>
      </c>
      <c r="V62" s="2">
        <v>8202.401</v>
      </c>
      <c r="W62" s="2">
        <v>16444.829</v>
      </c>
      <c r="X62" s="2">
        <v>235.429</v>
      </c>
      <c r="Y62" s="2">
        <v>49.965</v>
      </c>
      <c r="Z62" s="2">
        <v>17918.64</v>
      </c>
      <c r="AA62" s="2">
        <v>886.713</v>
      </c>
      <c r="AB62" s="2">
        <v>1231.14</v>
      </c>
      <c r="AC62" s="2" t="s">
        <v>63</v>
      </c>
      <c r="AD62" s="7">
        <v>-4894.945</v>
      </c>
      <c r="AE62" s="2">
        <v>0</v>
      </c>
      <c r="AF62" s="2">
        <v>300</v>
      </c>
      <c r="AG62" s="2">
        <v>300</v>
      </c>
      <c r="AH62" s="2">
        <v>0</v>
      </c>
      <c r="AI62" s="2">
        <v>277.78</v>
      </c>
      <c r="AJ62" s="2">
        <v>277.78</v>
      </c>
      <c r="AK62" s="2">
        <v>8441</v>
      </c>
      <c r="AL62" s="2">
        <v>25662.5</v>
      </c>
      <c r="AM62" s="2">
        <v>34103.5</v>
      </c>
      <c r="AN62" s="2">
        <v>23494.04</v>
      </c>
      <c r="AO62" s="2">
        <v>10049.74</v>
      </c>
      <c r="AP62" s="2">
        <v>13444.3</v>
      </c>
      <c r="AQ62" s="2">
        <v>33.87</v>
      </c>
      <c r="AR62" s="2">
        <v>29.71</v>
      </c>
      <c r="AU62" s="2">
        <v>331</v>
      </c>
      <c r="AV62" s="15">
        <v>363.8</v>
      </c>
      <c r="AW62" s="7">
        <v>277.78</v>
      </c>
      <c r="AX62" s="7">
        <v>300</v>
      </c>
      <c r="AY62" s="7">
        <v>301</v>
      </c>
      <c r="AZ62" s="19">
        <v>341.76</v>
      </c>
      <c r="BA62" s="7">
        <v>277.78</v>
      </c>
      <c r="BB62" s="7">
        <v>300</v>
      </c>
      <c r="BE62" s="23">
        <f t="shared" si="0"/>
        <v>277.78</v>
      </c>
      <c r="BF62" s="23">
        <f t="shared" ref="BF62:BH62" si="132">AH62</f>
        <v>0</v>
      </c>
      <c r="BG62" s="23">
        <f t="shared" si="132"/>
        <v>277.78</v>
      </c>
      <c r="BH62" s="23">
        <f t="shared" si="132"/>
        <v>277.78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277.78</v>
      </c>
      <c r="BM62" s="23">
        <f t="shared" si="2"/>
        <v>300</v>
      </c>
      <c r="BN62" s="23">
        <f t="shared" ref="BN62:BP62" si="133">AE62</f>
        <v>0</v>
      </c>
      <c r="BO62" s="23">
        <f t="shared" si="133"/>
        <v>300</v>
      </c>
      <c r="BP62" s="23">
        <f t="shared" si="133"/>
        <v>300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300</v>
      </c>
    </row>
    <row r="63" s="2" customFormat="1" spans="1:72">
      <c r="A63" s="2">
        <v>25511.86</v>
      </c>
      <c r="B63" s="2">
        <v>-8220</v>
      </c>
      <c r="C63" s="2">
        <v>18481.01</v>
      </c>
      <c r="D63" s="2">
        <v>14776.69</v>
      </c>
      <c r="E63" s="2">
        <v>33.05</v>
      </c>
      <c r="F63" s="7">
        <v>7199</v>
      </c>
      <c r="G63" s="2">
        <v>190.77</v>
      </c>
      <c r="H63" s="2">
        <v>189.05</v>
      </c>
      <c r="I63" s="2">
        <v>201.04</v>
      </c>
      <c r="J63" s="2">
        <v>200.83</v>
      </c>
      <c r="K63" s="2">
        <v>0</v>
      </c>
      <c r="L63" s="2">
        <v>0</v>
      </c>
      <c r="M63" s="2">
        <v>816.06</v>
      </c>
      <c r="N63" s="2">
        <v>807.84</v>
      </c>
      <c r="O63" s="2">
        <v>369.6</v>
      </c>
      <c r="P63" s="2">
        <v>340.2</v>
      </c>
      <c r="Q63" s="2">
        <v>230.2</v>
      </c>
      <c r="R63" s="2">
        <v>0</v>
      </c>
      <c r="S63" s="2">
        <v>25613.94</v>
      </c>
      <c r="T63" s="2">
        <v>8124.776</v>
      </c>
      <c r="U63" s="2">
        <v>8678.427</v>
      </c>
      <c r="V63" s="2">
        <v>7629.125</v>
      </c>
      <c r="W63" s="2">
        <v>16307.552</v>
      </c>
      <c r="X63" s="2">
        <v>240.938</v>
      </c>
      <c r="Y63" s="2">
        <v>49.978</v>
      </c>
      <c r="Z63" s="2">
        <v>18150.543</v>
      </c>
      <c r="AA63" s="2">
        <v>820.297</v>
      </c>
      <c r="AB63" s="2">
        <v>1225.55</v>
      </c>
      <c r="AC63" s="2" t="s">
        <v>63</v>
      </c>
      <c r="AD63" s="7">
        <v>-4898.4463</v>
      </c>
      <c r="AE63" s="2">
        <v>0</v>
      </c>
      <c r="AF63" s="2">
        <v>300</v>
      </c>
      <c r="AG63" s="2">
        <v>300</v>
      </c>
      <c r="AH63" s="2">
        <v>0</v>
      </c>
      <c r="AI63" s="2">
        <v>277.78</v>
      </c>
      <c r="AJ63" s="2">
        <v>277.78</v>
      </c>
      <c r="AK63" s="2">
        <v>8401</v>
      </c>
      <c r="AL63" s="2">
        <v>26366.3</v>
      </c>
      <c r="AM63" s="2">
        <v>34767.3</v>
      </c>
      <c r="AN63" s="2">
        <v>21979.71</v>
      </c>
      <c r="AO63" s="2">
        <v>10024.52</v>
      </c>
      <c r="AP63" s="2">
        <v>11955.19</v>
      </c>
      <c r="AQ63" s="2">
        <v>33.05</v>
      </c>
      <c r="AR63" s="2">
        <v>28.3</v>
      </c>
      <c r="AU63" s="2">
        <v>331</v>
      </c>
      <c r="AV63" s="15">
        <v>363.8</v>
      </c>
      <c r="AW63" s="7">
        <v>277.78</v>
      </c>
      <c r="AX63" s="7">
        <v>300</v>
      </c>
      <c r="AY63" s="7">
        <v>301</v>
      </c>
      <c r="AZ63" s="19">
        <v>340.8</v>
      </c>
      <c r="BA63" s="7">
        <v>277.78</v>
      </c>
      <c r="BB63" s="7">
        <v>300</v>
      </c>
      <c r="BE63" s="23">
        <f t="shared" si="0"/>
        <v>277.78</v>
      </c>
      <c r="BF63" s="23">
        <f t="shared" ref="BF63:BH63" si="134">AH63</f>
        <v>0</v>
      </c>
      <c r="BG63" s="23">
        <f t="shared" si="134"/>
        <v>277.78</v>
      </c>
      <c r="BH63" s="23">
        <f t="shared" si="134"/>
        <v>277.78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277.78</v>
      </c>
      <c r="BM63" s="23">
        <f t="shared" si="2"/>
        <v>300</v>
      </c>
      <c r="BN63" s="23">
        <f t="shared" ref="BN63:BP63" si="135">AE63</f>
        <v>0</v>
      </c>
      <c r="BO63" s="23">
        <f t="shared" si="135"/>
        <v>300</v>
      </c>
      <c r="BP63" s="23">
        <f t="shared" si="135"/>
        <v>300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300</v>
      </c>
    </row>
    <row r="64" s="2" customFormat="1" spans="1:72">
      <c r="A64" s="2">
        <v>26225.61</v>
      </c>
      <c r="B64" s="2">
        <v>-8057</v>
      </c>
      <c r="C64" s="2">
        <v>18582.12</v>
      </c>
      <c r="D64" s="2">
        <v>15271.04</v>
      </c>
      <c r="E64" s="2">
        <v>32.56</v>
      </c>
      <c r="F64" s="7">
        <v>7199</v>
      </c>
      <c r="G64" s="2">
        <v>189.89</v>
      </c>
      <c r="H64" s="2">
        <v>189.89</v>
      </c>
      <c r="I64" s="2">
        <v>200.14</v>
      </c>
      <c r="J64" s="2">
        <v>200.66</v>
      </c>
      <c r="K64" s="2">
        <v>0</v>
      </c>
      <c r="L64" s="2">
        <v>0</v>
      </c>
      <c r="M64" s="2">
        <v>816.06</v>
      </c>
      <c r="N64" s="2">
        <v>808.25</v>
      </c>
      <c r="O64" s="2">
        <v>372.3</v>
      </c>
      <c r="P64" s="2">
        <v>346.5</v>
      </c>
      <c r="Q64" s="2">
        <v>230.25</v>
      </c>
      <c r="R64" s="2">
        <v>0</v>
      </c>
      <c r="S64" s="2">
        <v>26256.361</v>
      </c>
      <c r="T64" s="2">
        <v>7961.861</v>
      </c>
      <c r="U64" s="2">
        <v>9042.651</v>
      </c>
      <c r="V64" s="2">
        <v>7551.613</v>
      </c>
      <c r="W64" s="2">
        <v>16594.264</v>
      </c>
      <c r="X64" s="2">
        <v>235.098</v>
      </c>
      <c r="Y64" s="2">
        <v>50.031</v>
      </c>
      <c r="Z64" s="2">
        <v>17973.121</v>
      </c>
      <c r="AA64" s="2">
        <v>688.426</v>
      </c>
      <c r="AB64" s="2">
        <v>1232.01</v>
      </c>
      <c r="AC64" s="2" t="s">
        <v>63</v>
      </c>
      <c r="AD64" s="7">
        <v>-4888.7812</v>
      </c>
      <c r="AE64" s="2">
        <v>0</v>
      </c>
      <c r="AF64" s="2">
        <v>300</v>
      </c>
      <c r="AG64" s="2">
        <v>300</v>
      </c>
      <c r="AH64" s="2">
        <v>0</v>
      </c>
      <c r="AI64" s="2">
        <v>272.22</v>
      </c>
      <c r="AJ64" s="2">
        <v>272.22</v>
      </c>
      <c r="AK64" s="2">
        <v>8363</v>
      </c>
      <c r="AL64" s="2">
        <v>27161.8</v>
      </c>
      <c r="AM64" s="2">
        <v>35524.8</v>
      </c>
      <c r="AN64" s="2">
        <v>20363.99</v>
      </c>
      <c r="AO64" s="2">
        <v>10041.88</v>
      </c>
      <c r="AP64" s="2">
        <v>10322.11</v>
      </c>
      <c r="AQ64" s="2">
        <v>32.56</v>
      </c>
      <c r="AR64" s="2">
        <v>27</v>
      </c>
      <c r="AU64" s="2">
        <v>331</v>
      </c>
      <c r="AV64" s="15">
        <v>374.73</v>
      </c>
      <c r="AW64" s="7">
        <v>272.22</v>
      </c>
      <c r="AX64" s="7">
        <v>300</v>
      </c>
      <c r="AY64" s="7">
        <v>301</v>
      </c>
      <c r="AZ64" s="19">
        <v>349.72</v>
      </c>
      <c r="BA64" s="7">
        <v>272.22</v>
      </c>
      <c r="BB64" s="7">
        <v>300</v>
      </c>
      <c r="BE64" s="23">
        <f t="shared" si="0"/>
        <v>272.22</v>
      </c>
      <c r="BF64" s="23">
        <f t="shared" ref="BF64:BH64" si="136">AH64</f>
        <v>0</v>
      </c>
      <c r="BG64" s="23">
        <f t="shared" si="136"/>
        <v>272.22</v>
      </c>
      <c r="BH64" s="23">
        <f t="shared" si="136"/>
        <v>272.22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272.22</v>
      </c>
      <c r="BM64" s="23">
        <f t="shared" si="2"/>
        <v>300</v>
      </c>
      <c r="BN64" s="23">
        <f t="shared" ref="BN64:BP64" si="137">AE64</f>
        <v>0</v>
      </c>
      <c r="BO64" s="23">
        <f t="shared" si="137"/>
        <v>300</v>
      </c>
      <c r="BP64" s="23">
        <f t="shared" si="137"/>
        <v>300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300</v>
      </c>
    </row>
    <row r="65" s="2" customFormat="1" spans="1:72">
      <c r="A65" s="2">
        <v>26958.43</v>
      </c>
      <c r="B65" s="2">
        <v>-7894</v>
      </c>
      <c r="C65" s="2">
        <v>18926.57</v>
      </c>
      <c r="D65" s="2">
        <v>15504.96</v>
      </c>
      <c r="E65" s="2">
        <v>91.94</v>
      </c>
      <c r="F65" s="7">
        <v>7199</v>
      </c>
      <c r="G65" s="2">
        <v>189.89</v>
      </c>
      <c r="H65" s="2">
        <v>190.77</v>
      </c>
      <c r="I65" s="2">
        <v>200.04</v>
      </c>
      <c r="J65" s="2">
        <v>199.9</v>
      </c>
      <c r="K65" s="2">
        <v>0</v>
      </c>
      <c r="L65" s="2">
        <v>0</v>
      </c>
      <c r="M65" s="2">
        <v>816.47</v>
      </c>
      <c r="N65" s="2">
        <v>812.36</v>
      </c>
      <c r="O65" s="2">
        <v>360</v>
      </c>
      <c r="P65" s="2">
        <v>331.5</v>
      </c>
      <c r="Q65" s="2">
        <v>230.78</v>
      </c>
      <c r="R65" s="2">
        <v>0</v>
      </c>
      <c r="S65" s="2">
        <v>27257.71</v>
      </c>
      <c r="T65" s="2">
        <v>8096.181</v>
      </c>
      <c r="U65" s="2">
        <v>9333.031</v>
      </c>
      <c r="V65" s="2">
        <v>7884.375</v>
      </c>
      <c r="W65" s="2">
        <v>17217.405</v>
      </c>
      <c r="X65" s="2">
        <v>239.092</v>
      </c>
      <c r="Y65" s="2">
        <v>50.032</v>
      </c>
      <c r="Z65" s="2">
        <v>17494.316</v>
      </c>
      <c r="AA65" s="2">
        <v>1050.039</v>
      </c>
      <c r="AB65" s="2">
        <v>1225.41</v>
      </c>
      <c r="AC65" s="2" t="s">
        <v>63</v>
      </c>
      <c r="AD65" s="7">
        <v>-4905.7305</v>
      </c>
      <c r="AE65" s="2">
        <v>66.67</v>
      </c>
      <c r="AF65" s="2">
        <v>225.92</v>
      </c>
      <c r="AG65" s="2">
        <v>292.59</v>
      </c>
      <c r="AH65" s="2">
        <v>201</v>
      </c>
      <c r="AI65" s="2">
        <v>43.33</v>
      </c>
      <c r="AJ65" s="2">
        <v>244.33</v>
      </c>
      <c r="AK65" s="2">
        <v>8325</v>
      </c>
      <c r="AL65" s="2">
        <v>27865.6</v>
      </c>
      <c r="AM65" s="2">
        <v>36190.6</v>
      </c>
      <c r="AN65" s="2">
        <v>18598.57</v>
      </c>
      <c r="AO65" s="2">
        <v>9980.21</v>
      </c>
      <c r="AP65" s="2">
        <v>8618.36</v>
      </c>
      <c r="AQ65" s="2">
        <v>91.94</v>
      </c>
      <c r="AR65" s="2">
        <v>205.2</v>
      </c>
      <c r="AU65" s="2">
        <v>331</v>
      </c>
      <c r="AV65" s="15">
        <v>357.4</v>
      </c>
      <c r="AW65" s="7">
        <v>244.33</v>
      </c>
      <c r="AX65" s="7">
        <v>292.59</v>
      </c>
      <c r="AY65" s="7">
        <v>301</v>
      </c>
      <c r="AZ65" s="19">
        <v>327.4</v>
      </c>
      <c r="BA65" s="7">
        <v>244.33</v>
      </c>
      <c r="BB65" s="7">
        <v>292.59</v>
      </c>
      <c r="BE65" s="23">
        <f t="shared" ref="BE65:BE97" si="138">AW65</f>
        <v>244.33</v>
      </c>
      <c r="BF65" s="23">
        <f t="shared" ref="BF65:BH65" si="139">AH65</f>
        <v>201</v>
      </c>
      <c r="BG65" s="23">
        <f t="shared" si="139"/>
        <v>43.33</v>
      </c>
      <c r="BH65" s="23">
        <f t="shared" si="139"/>
        <v>244.33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292.59</v>
      </c>
      <c r="BN65" s="23">
        <f t="shared" ref="BN65:BP65" si="141">AE65</f>
        <v>66.67</v>
      </c>
      <c r="BO65" s="23">
        <f t="shared" si="141"/>
        <v>225.92</v>
      </c>
      <c r="BP65" s="23">
        <f t="shared" si="141"/>
        <v>292.59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225.92</v>
      </c>
    </row>
    <row r="66" s="2" customFormat="1" spans="1:72">
      <c r="A66" s="2">
        <v>27973.88</v>
      </c>
      <c r="B66" s="2">
        <v>-7780</v>
      </c>
      <c r="C66" s="2">
        <v>19956.29</v>
      </c>
      <c r="D66" s="2">
        <v>14734.3</v>
      </c>
      <c r="E66" s="2">
        <v>199.86</v>
      </c>
      <c r="F66" s="7">
        <v>7197</v>
      </c>
      <c r="G66" s="2">
        <v>189.89</v>
      </c>
      <c r="H66" s="2">
        <v>190.77</v>
      </c>
      <c r="I66" s="2">
        <v>207.75</v>
      </c>
      <c r="J66" s="2">
        <v>209.72</v>
      </c>
      <c r="K66" s="2">
        <v>0</v>
      </c>
      <c r="L66" s="2">
        <v>0</v>
      </c>
      <c r="M66" s="2">
        <v>817.29</v>
      </c>
      <c r="N66" s="2">
        <v>807.84</v>
      </c>
      <c r="O66" s="2">
        <v>335.3</v>
      </c>
      <c r="P66" s="2">
        <v>299.6</v>
      </c>
      <c r="Q66" s="2">
        <v>221.37</v>
      </c>
      <c r="R66" s="2">
        <v>0</v>
      </c>
      <c r="S66" s="2">
        <v>27920.121</v>
      </c>
      <c r="T66" s="2">
        <v>7794.348</v>
      </c>
      <c r="U66" s="2">
        <v>10369.076</v>
      </c>
      <c r="V66" s="2">
        <v>6939.783</v>
      </c>
      <c r="W66" s="2">
        <v>17308.859</v>
      </c>
      <c r="X66" s="2">
        <v>236.541</v>
      </c>
      <c r="Y66" s="2">
        <v>49.966</v>
      </c>
      <c r="Z66" s="2">
        <v>17007.512</v>
      </c>
      <c r="AA66" s="2">
        <v>1130.383</v>
      </c>
      <c r="AB66" s="2">
        <v>1291.8</v>
      </c>
      <c r="AC66" s="2" t="s">
        <v>63</v>
      </c>
      <c r="AD66" s="7">
        <v>-4965.543</v>
      </c>
      <c r="AE66" s="2">
        <v>192.67</v>
      </c>
      <c r="AF66" s="2">
        <v>74.81</v>
      </c>
      <c r="AG66" s="2">
        <v>267.48</v>
      </c>
      <c r="AH66" s="2">
        <v>258</v>
      </c>
      <c r="AI66" s="2">
        <v>0</v>
      </c>
      <c r="AJ66" s="2">
        <v>258</v>
      </c>
      <c r="AK66" s="2">
        <v>8341</v>
      </c>
      <c r="AL66" s="2">
        <v>28783.6</v>
      </c>
      <c r="AM66" s="2">
        <v>37124.6</v>
      </c>
      <c r="AN66" s="2">
        <v>16726.16</v>
      </c>
      <c r="AO66" s="2">
        <v>9933.19</v>
      </c>
      <c r="AP66" s="2">
        <v>6792.97</v>
      </c>
      <c r="AQ66" s="2">
        <v>199.86</v>
      </c>
      <c r="AR66" s="2">
        <v>258</v>
      </c>
      <c r="AU66" s="2">
        <v>344.34</v>
      </c>
      <c r="AV66" s="15">
        <v>331</v>
      </c>
      <c r="AW66" s="7">
        <v>258</v>
      </c>
      <c r="AX66" s="7">
        <v>267.48</v>
      </c>
      <c r="AY66" s="7">
        <v>341.6</v>
      </c>
      <c r="AZ66" s="19">
        <v>301</v>
      </c>
      <c r="BA66" s="7">
        <v>258</v>
      </c>
      <c r="BB66" s="7">
        <v>267.48</v>
      </c>
      <c r="BE66" s="23">
        <f t="shared" si="138"/>
        <v>258</v>
      </c>
      <c r="BF66" s="23">
        <f t="shared" ref="BF66:BH66" si="142">AH66</f>
        <v>258</v>
      </c>
      <c r="BG66" s="23">
        <f t="shared" si="142"/>
        <v>0</v>
      </c>
      <c r="BH66" s="23">
        <f t="shared" si="142"/>
        <v>258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267.48</v>
      </c>
      <c r="BN66" s="23">
        <f t="shared" ref="BN66:BP66" si="147">AE66</f>
        <v>192.67</v>
      </c>
      <c r="BO66" s="23">
        <f t="shared" si="147"/>
        <v>74.81</v>
      </c>
      <c r="BP66" s="23">
        <f t="shared" si="147"/>
        <v>267.48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28991.14</v>
      </c>
      <c r="B67" s="2">
        <v>-7518</v>
      </c>
      <c r="C67" s="2">
        <v>21963.87</v>
      </c>
      <c r="D67" s="2">
        <v>14248.71</v>
      </c>
      <c r="E67" s="2">
        <v>251</v>
      </c>
      <c r="F67" s="7">
        <v>7053</v>
      </c>
      <c r="G67" s="2">
        <v>253.98</v>
      </c>
      <c r="H67" s="2">
        <v>260.83</v>
      </c>
      <c r="I67" s="2">
        <v>263.3</v>
      </c>
      <c r="J67" s="2">
        <v>275.51</v>
      </c>
      <c r="K67" s="2">
        <v>0</v>
      </c>
      <c r="L67" s="2">
        <v>0</v>
      </c>
      <c r="M67" s="2">
        <v>816.06</v>
      </c>
      <c r="N67" s="2">
        <v>809.89</v>
      </c>
      <c r="O67" s="2">
        <v>340.8</v>
      </c>
      <c r="P67" s="2">
        <v>334.9</v>
      </c>
      <c r="Q67" s="2">
        <v>203.93</v>
      </c>
      <c r="R67" s="2">
        <v>0</v>
      </c>
      <c r="S67" s="2">
        <v>29181.84</v>
      </c>
      <c r="T67" s="2">
        <v>7348.922</v>
      </c>
      <c r="U67" s="2">
        <v>10720.716</v>
      </c>
      <c r="V67" s="2">
        <v>5262.474</v>
      </c>
      <c r="W67" s="2">
        <v>15983.19</v>
      </c>
      <c r="X67" s="2">
        <v>496.534</v>
      </c>
      <c r="Y67" s="2">
        <v>50.03</v>
      </c>
      <c r="Z67" s="2">
        <v>15006.746</v>
      </c>
      <c r="AA67" s="2">
        <v>1764.555</v>
      </c>
      <c r="AB67" s="2">
        <v>1295.72</v>
      </c>
      <c r="AC67" s="2" t="s">
        <v>60</v>
      </c>
      <c r="AD67" s="7">
        <v>-4809.2188</v>
      </c>
      <c r="AE67" s="2">
        <v>251</v>
      </c>
      <c r="AF67" s="2">
        <v>0</v>
      </c>
      <c r="AG67" s="2">
        <v>251</v>
      </c>
      <c r="AH67" s="2">
        <v>282</v>
      </c>
      <c r="AI67" s="2">
        <v>0</v>
      </c>
      <c r="AJ67" s="2">
        <v>282</v>
      </c>
      <c r="AK67" s="2">
        <v>7911</v>
      </c>
      <c r="AL67" s="2">
        <v>29609.8</v>
      </c>
      <c r="AM67" s="2">
        <v>37520.8</v>
      </c>
      <c r="AN67" s="2">
        <v>15025.71</v>
      </c>
      <c r="AO67" s="2">
        <v>9968.32</v>
      </c>
      <c r="AP67" s="2">
        <v>5057.39</v>
      </c>
      <c r="AQ67" s="2">
        <v>251</v>
      </c>
      <c r="AR67" s="2">
        <v>282</v>
      </c>
      <c r="AU67" s="2">
        <v>423.54</v>
      </c>
      <c r="AV67" s="15">
        <v>336.6</v>
      </c>
      <c r="AW67" s="7">
        <v>282</v>
      </c>
      <c r="AX67" s="7">
        <v>251</v>
      </c>
      <c r="AY67" s="7">
        <v>420.8</v>
      </c>
      <c r="AZ67" s="19">
        <v>327.4</v>
      </c>
      <c r="BA67" s="7">
        <v>282</v>
      </c>
      <c r="BB67" s="7">
        <v>251</v>
      </c>
      <c r="BE67" s="23">
        <f t="shared" si="138"/>
        <v>282</v>
      </c>
      <c r="BF67" s="23">
        <f t="shared" ref="BF67:BH67" si="152">AH67</f>
        <v>282</v>
      </c>
      <c r="BG67" s="23">
        <f t="shared" si="152"/>
        <v>0</v>
      </c>
      <c r="BH67" s="23">
        <f t="shared" si="152"/>
        <v>282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251</v>
      </c>
      <c r="BN67" s="23">
        <f t="shared" ref="BN67:BP67" si="153">AE67</f>
        <v>251</v>
      </c>
      <c r="BO67" s="23">
        <f t="shared" si="153"/>
        <v>0</v>
      </c>
      <c r="BP67" s="23">
        <f t="shared" si="153"/>
        <v>251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30030.22</v>
      </c>
      <c r="B68" s="1">
        <v>-7279</v>
      </c>
      <c r="C68" s="1">
        <v>24275.87</v>
      </c>
      <c r="D68" s="1">
        <v>13584.4</v>
      </c>
      <c r="E68" s="1">
        <v>299.67</v>
      </c>
      <c r="F68" s="6">
        <v>6685</v>
      </c>
      <c r="G68" s="1">
        <v>345.43</v>
      </c>
      <c r="H68" s="1">
        <v>335.17</v>
      </c>
      <c r="I68" s="1">
        <v>337</v>
      </c>
      <c r="J68" s="1">
        <v>350.97</v>
      </c>
      <c r="K68" s="1">
        <v>0</v>
      </c>
      <c r="L68" s="1">
        <v>0</v>
      </c>
      <c r="M68" s="1">
        <v>819.76</v>
      </c>
      <c r="N68" s="1">
        <v>818.11</v>
      </c>
      <c r="O68" s="1">
        <v>411.7</v>
      </c>
      <c r="P68" s="1">
        <v>386.5</v>
      </c>
      <c r="Q68" s="1">
        <v>228.35</v>
      </c>
      <c r="R68" s="1">
        <v>0</v>
      </c>
      <c r="S68" s="1">
        <v>29920.111</v>
      </c>
      <c r="T68" s="1">
        <v>7258.307</v>
      </c>
      <c r="U68" s="1">
        <v>10445.763</v>
      </c>
      <c r="V68" s="1">
        <v>3489.939</v>
      </c>
      <c r="W68" s="1">
        <v>13935.703</v>
      </c>
      <c r="X68" s="1">
        <v>529.306</v>
      </c>
      <c r="Y68" s="1">
        <v>49.964</v>
      </c>
      <c r="Z68" s="1">
        <v>12641.816</v>
      </c>
      <c r="AA68" s="1">
        <v>3358.41</v>
      </c>
      <c r="AB68" s="1">
        <v>1557.76</v>
      </c>
      <c r="AC68" s="1" t="s">
        <v>60</v>
      </c>
      <c r="AD68" s="6">
        <v>-4289.818</v>
      </c>
      <c r="AE68" s="1">
        <v>299.67</v>
      </c>
      <c r="AF68" s="1">
        <v>0</v>
      </c>
      <c r="AG68" s="1">
        <v>299.67</v>
      </c>
      <c r="AH68" s="1">
        <v>297</v>
      </c>
      <c r="AI68" s="1">
        <v>0</v>
      </c>
      <c r="AJ68" s="1">
        <v>297</v>
      </c>
      <c r="AK68" s="1">
        <v>7502</v>
      </c>
      <c r="AL68" s="1">
        <v>30466.6</v>
      </c>
      <c r="AM68" s="1">
        <v>37968.6</v>
      </c>
      <c r="AN68" s="1">
        <v>13158.63</v>
      </c>
      <c r="AO68" s="1">
        <v>9901.22</v>
      </c>
      <c r="AP68" s="1">
        <v>3257.41</v>
      </c>
      <c r="AQ68" s="1">
        <v>299.67</v>
      </c>
      <c r="AR68" s="1">
        <v>297</v>
      </c>
      <c r="AU68" s="1">
        <v>495</v>
      </c>
      <c r="AV68" s="14">
        <v>415.8</v>
      </c>
      <c r="AW68" s="6">
        <v>297</v>
      </c>
      <c r="AX68" s="6">
        <v>299.67</v>
      </c>
      <c r="AY68" s="6">
        <v>500</v>
      </c>
      <c r="AZ68" s="18">
        <v>406.6</v>
      </c>
      <c r="BA68" s="6">
        <v>297</v>
      </c>
      <c r="BB68" s="6">
        <v>299.67</v>
      </c>
      <c r="BE68" s="22">
        <f t="shared" si="138"/>
        <v>297</v>
      </c>
      <c r="BF68" s="22">
        <f t="shared" ref="BF68:BH68" si="154">AH68</f>
        <v>297</v>
      </c>
      <c r="BG68" s="22">
        <f t="shared" si="154"/>
        <v>0</v>
      </c>
      <c r="BH68" s="22">
        <f t="shared" si="154"/>
        <v>297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299.67</v>
      </c>
      <c r="BN68" s="22">
        <f t="shared" ref="BN68:BP68" si="155">AE68</f>
        <v>299.67</v>
      </c>
      <c r="BO68" s="22">
        <f t="shared" si="155"/>
        <v>0</v>
      </c>
      <c r="BP68" s="22">
        <f t="shared" si="155"/>
        <v>299.67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30806.45</v>
      </c>
      <c r="B69" s="1">
        <v>-7030</v>
      </c>
      <c r="C69" s="1">
        <v>27830.7</v>
      </c>
      <c r="D69" s="1">
        <v>12704.02</v>
      </c>
      <c r="E69" s="1">
        <v>306.67</v>
      </c>
      <c r="F69" s="6">
        <v>6309</v>
      </c>
      <c r="G69" s="1">
        <v>494.96</v>
      </c>
      <c r="H69" s="1">
        <v>493.24</v>
      </c>
      <c r="I69" s="1">
        <v>435.77</v>
      </c>
      <c r="J69" s="1">
        <v>432.76</v>
      </c>
      <c r="K69" s="1">
        <v>0</v>
      </c>
      <c r="L69" s="1">
        <v>0</v>
      </c>
      <c r="M69" s="1">
        <v>818.52</v>
      </c>
      <c r="N69" s="1">
        <v>818.94</v>
      </c>
      <c r="O69" s="1">
        <v>484</v>
      </c>
      <c r="P69" s="1">
        <v>439.9</v>
      </c>
      <c r="Q69" s="1">
        <v>276.82</v>
      </c>
      <c r="R69" s="1">
        <v>0</v>
      </c>
      <c r="S69" s="1">
        <v>30900.86</v>
      </c>
      <c r="T69" s="1">
        <v>6872.652</v>
      </c>
      <c r="U69" s="1">
        <v>9903.3</v>
      </c>
      <c r="V69" s="1">
        <v>1898.629</v>
      </c>
      <c r="W69" s="1">
        <v>11801.929</v>
      </c>
      <c r="X69" s="1">
        <v>558.611</v>
      </c>
      <c r="Y69" s="1">
        <v>49.981</v>
      </c>
      <c r="Z69" s="1">
        <v>10284.422</v>
      </c>
      <c r="AA69" s="1">
        <v>5552.279</v>
      </c>
      <c r="AB69" s="1">
        <v>1587.71</v>
      </c>
      <c r="AC69" s="1" t="s">
        <v>60</v>
      </c>
      <c r="AD69" s="6">
        <v>-3741.7017</v>
      </c>
      <c r="AE69" s="1">
        <v>306.67</v>
      </c>
      <c r="AF69" s="1">
        <v>0</v>
      </c>
      <c r="AG69" s="1">
        <v>306.67</v>
      </c>
      <c r="AH69" s="1">
        <v>323</v>
      </c>
      <c r="AI69" s="1">
        <v>0</v>
      </c>
      <c r="AJ69" s="1">
        <v>323</v>
      </c>
      <c r="AK69" s="1">
        <v>7078</v>
      </c>
      <c r="AL69" s="1">
        <v>31354</v>
      </c>
      <c r="AM69" s="1">
        <v>38432</v>
      </c>
      <c r="AN69" s="1">
        <v>10984.12</v>
      </c>
      <c r="AO69" s="1">
        <v>9224.11</v>
      </c>
      <c r="AP69" s="1">
        <v>1760.01</v>
      </c>
      <c r="AQ69" s="1">
        <v>306.67</v>
      </c>
      <c r="AR69" s="1">
        <v>323</v>
      </c>
      <c r="AU69" s="1">
        <v>495</v>
      </c>
      <c r="AV69" s="14">
        <v>495</v>
      </c>
      <c r="AW69" s="6">
        <v>323</v>
      </c>
      <c r="AX69" s="6">
        <v>306.67</v>
      </c>
      <c r="AY69" s="6">
        <v>500</v>
      </c>
      <c r="AZ69" s="18">
        <v>485.8</v>
      </c>
      <c r="BA69" s="6">
        <v>323</v>
      </c>
      <c r="BB69" s="6">
        <v>306.67</v>
      </c>
      <c r="BE69" s="22">
        <f t="shared" si="138"/>
        <v>323</v>
      </c>
      <c r="BF69" s="22">
        <f t="shared" ref="BF69:BH69" si="156">AH69</f>
        <v>323</v>
      </c>
      <c r="BG69" s="22">
        <f t="shared" si="156"/>
        <v>0</v>
      </c>
      <c r="BH69" s="22">
        <f t="shared" si="156"/>
        <v>323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306.67</v>
      </c>
      <c r="BN69" s="22">
        <f t="shared" ref="BN69:BP69" si="157">AE69</f>
        <v>306.67</v>
      </c>
      <c r="BO69" s="22">
        <f t="shared" si="157"/>
        <v>0</v>
      </c>
      <c r="BP69" s="22">
        <f t="shared" si="157"/>
        <v>306.67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31432.12</v>
      </c>
      <c r="B70" s="1">
        <v>-6756</v>
      </c>
      <c r="C70" s="1">
        <v>30767.41</v>
      </c>
      <c r="D70" s="1">
        <v>11614.21</v>
      </c>
      <c r="E70" s="1">
        <v>331.67</v>
      </c>
      <c r="F70" s="6">
        <v>5953</v>
      </c>
      <c r="G70" s="1">
        <v>643.65</v>
      </c>
      <c r="H70" s="1">
        <v>641.09</v>
      </c>
      <c r="I70" s="1">
        <v>524.19</v>
      </c>
      <c r="J70" s="1">
        <v>517.17</v>
      </c>
      <c r="K70" s="1">
        <v>0</v>
      </c>
      <c r="L70" s="1">
        <v>0</v>
      </c>
      <c r="M70" s="1">
        <v>825.51</v>
      </c>
      <c r="N70" s="1">
        <v>824.69</v>
      </c>
      <c r="O70" s="1">
        <v>498.4</v>
      </c>
      <c r="P70" s="1">
        <v>490</v>
      </c>
      <c r="Q70" s="1">
        <v>317.47</v>
      </c>
      <c r="R70" s="1">
        <v>0</v>
      </c>
      <c r="S70" s="1">
        <v>31838.844</v>
      </c>
      <c r="T70" s="1">
        <v>6831.961</v>
      </c>
      <c r="U70" s="1">
        <v>9436.043</v>
      </c>
      <c r="V70" s="1">
        <v>674.826</v>
      </c>
      <c r="W70" s="1">
        <v>10110.869</v>
      </c>
      <c r="X70" s="1">
        <v>661.834</v>
      </c>
      <c r="Y70" s="1">
        <v>49.969</v>
      </c>
      <c r="Z70" s="1">
        <v>7665.617</v>
      </c>
      <c r="AA70" s="1">
        <v>8088.731</v>
      </c>
      <c r="AB70" s="1">
        <v>1612.77</v>
      </c>
      <c r="AC70" s="1" t="s">
        <v>60</v>
      </c>
      <c r="AD70" s="6">
        <v>-3256.4795</v>
      </c>
      <c r="AE70" s="1">
        <v>331.67</v>
      </c>
      <c r="AF70" s="1">
        <v>0</v>
      </c>
      <c r="AG70" s="1">
        <v>331.67</v>
      </c>
      <c r="AH70" s="1">
        <v>332</v>
      </c>
      <c r="AI70" s="1">
        <v>0</v>
      </c>
      <c r="AJ70" s="1">
        <v>332</v>
      </c>
      <c r="AK70" s="1">
        <v>6631</v>
      </c>
      <c r="AL70" s="1">
        <v>32149.6</v>
      </c>
      <c r="AM70" s="1">
        <v>38780.6</v>
      </c>
      <c r="AN70" s="1">
        <v>8964.55</v>
      </c>
      <c r="AO70" s="1">
        <v>8224.04</v>
      </c>
      <c r="AP70" s="1">
        <v>740.51</v>
      </c>
      <c r="AQ70" s="1">
        <v>331.67</v>
      </c>
      <c r="AR70" s="1">
        <v>332</v>
      </c>
      <c r="AU70" s="1">
        <v>495</v>
      </c>
      <c r="AV70" s="14">
        <v>495</v>
      </c>
      <c r="AW70" s="6">
        <v>332</v>
      </c>
      <c r="AX70" s="6">
        <v>331.67</v>
      </c>
      <c r="AY70" s="6">
        <v>500</v>
      </c>
      <c r="AZ70" s="18">
        <v>500</v>
      </c>
      <c r="BA70" s="6">
        <v>332</v>
      </c>
      <c r="BB70" s="6">
        <v>331.67</v>
      </c>
      <c r="BE70" s="22">
        <f t="shared" si="138"/>
        <v>332</v>
      </c>
      <c r="BF70" s="22">
        <f t="shared" ref="BF70:BH70" si="158">AH70</f>
        <v>332</v>
      </c>
      <c r="BG70" s="22">
        <f t="shared" si="158"/>
        <v>0</v>
      </c>
      <c r="BH70" s="22">
        <f t="shared" si="158"/>
        <v>332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331.67</v>
      </c>
      <c r="BN70" s="22">
        <f t="shared" ref="BN70:BP70" si="159">AE70</f>
        <v>331.67</v>
      </c>
      <c r="BO70" s="22">
        <f t="shared" si="159"/>
        <v>0</v>
      </c>
      <c r="BP70" s="22">
        <f t="shared" si="159"/>
        <v>331.67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32381.34</v>
      </c>
      <c r="B71" s="1">
        <v>-6778</v>
      </c>
      <c r="C71" s="1">
        <v>33257.81</v>
      </c>
      <c r="D71" s="1">
        <v>10342.77</v>
      </c>
      <c r="E71" s="1">
        <v>369.33</v>
      </c>
      <c r="F71" s="6">
        <v>5948</v>
      </c>
      <c r="G71" s="1">
        <v>655.6</v>
      </c>
      <c r="H71" s="1">
        <v>655.6</v>
      </c>
      <c r="I71" s="1">
        <v>600.72</v>
      </c>
      <c r="J71" s="1">
        <v>600.88</v>
      </c>
      <c r="K71" s="1">
        <v>0</v>
      </c>
      <c r="L71" s="1">
        <v>0</v>
      </c>
      <c r="M71" s="1">
        <v>855.52</v>
      </c>
      <c r="N71" s="1">
        <v>865.8</v>
      </c>
      <c r="O71" s="1">
        <v>498.5</v>
      </c>
      <c r="P71" s="1">
        <v>506.1</v>
      </c>
      <c r="Q71" s="1">
        <v>346.65</v>
      </c>
      <c r="R71" s="1">
        <v>0</v>
      </c>
      <c r="S71" s="1">
        <v>32930.703</v>
      </c>
      <c r="T71" s="1">
        <v>6889.561</v>
      </c>
      <c r="U71" s="1">
        <v>9321.587</v>
      </c>
      <c r="V71" s="1">
        <v>57.149</v>
      </c>
      <c r="W71" s="1">
        <v>9378.736</v>
      </c>
      <c r="X71" s="1">
        <v>660.832</v>
      </c>
      <c r="Y71" s="1">
        <v>50.002</v>
      </c>
      <c r="Z71" s="1">
        <v>5542.02</v>
      </c>
      <c r="AA71" s="1">
        <v>10188.529</v>
      </c>
      <c r="AB71" s="1">
        <v>1738.98</v>
      </c>
      <c r="AC71" s="1" t="s">
        <v>60</v>
      </c>
      <c r="AD71" s="6">
        <v>-3142.878</v>
      </c>
      <c r="AE71" s="1">
        <v>369.33</v>
      </c>
      <c r="AF71" s="1">
        <v>0</v>
      </c>
      <c r="AG71" s="1">
        <v>369.33</v>
      </c>
      <c r="AH71" s="1">
        <v>350</v>
      </c>
      <c r="AI71" s="1">
        <v>0</v>
      </c>
      <c r="AJ71" s="1">
        <v>350</v>
      </c>
      <c r="AK71" s="1">
        <v>6637</v>
      </c>
      <c r="AL71" s="1">
        <v>32853.4</v>
      </c>
      <c r="AM71" s="1">
        <v>39490.4</v>
      </c>
      <c r="AN71" s="1">
        <v>8146.81</v>
      </c>
      <c r="AO71" s="1">
        <v>7980.12</v>
      </c>
      <c r="AP71" s="1">
        <v>166.69</v>
      </c>
      <c r="AQ71" s="1">
        <v>369.33</v>
      </c>
      <c r="AR71" s="1">
        <v>350</v>
      </c>
      <c r="AU71" s="1">
        <v>495</v>
      </c>
      <c r="AV71" s="14">
        <v>495</v>
      </c>
      <c r="AW71" s="6">
        <v>350</v>
      </c>
      <c r="AX71" s="6">
        <v>369.33</v>
      </c>
      <c r="AY71" s="6">
        <v>500</v>
      </c>
      <c r="AZ71" s="18">
        <v>500</v>
      </c>
      <c r="BA71" s="6">
        <v>350</v>
      </c>
      <c r="BB71" s="6">
        <v>369.33</v>
      </c>
      <c r="BE71" s="22">
        <f t="shared" si="138"/>
        <v>350</v>
      </c>
      <c r="BF71" s="22">
        <f t="shared" ref="BF71:BH71" si="160">AH71</f>
        <v>350</v>
      </c>
      <c r="BG71" s="22">
        <f t="shared" si="160"/>
        <v>0</v>
      </c>
      <c r="BH71" s="22">
        <f t="shared" si="160"/>
        <v>350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369.33</v>
      </c>
      <c r="BN71" s="22">
        <f t="shared" ref="BN71:BP71" si="161">AE71</f>
        <v>369.33</v>
      </c>
      <c r="BO71" s="22">
        <f t="shared" si="161"/>
        <v>0</v>
      </c>
      <c r="BP71" s="22">
        <f t="shared" si="161"/>
        <v>369.33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33509.67</v>
      </c>
      <c r="B72" s="1">
        <v>-6813</v>
      </c>
      <c r="C72" s="1">
        <v>34478.27</v>
      </c>
      <c r="D72" s="1">
        <v>9674.37</v>
      </c>
      <c r="E72" s="1">
        <v>397.62</v>
      </c>
      <c r="F72" s="6">
        <v>5956</v>
      </c>
      <c r="G72" s="1">
        <v>658.16</v>
      </c>
      <c r="H72" s="1">
        <v>658.16</v>
      </c>
      <c r="I72" s="1">
        <v>652.78</v>
      </c>
      <c r="J72" s="1">
        <v>647.38</v>
      </c>
      <c r="K72" s="1">
        <v>0</v>
      </c>
      <c r="L72" s="1">
        <v>0</v>
      </c>
      <c r="M72" s="1">
        <v>881.42</v>
      </c>
      <c r="N72" s="1">
        <v>876.49</v>
      </c>
      <c r="O72" s="1">
        <v>498.5</v>
      </c>
      <c r="P72" s="1">
        <v>506</v>
      </c>
      <c r="Q72" s="1">
        <v>349.18</v>
      </c>
      <c r="R72" s="1">
        <v>0</v>
      </c>
      <c r="S72" s="1">
        <v>33311.613</v>
      </c>
      <c r="T72" s="1">
        <v>6960.699</v>
      </c>
      <c r="U72" s="1">
        <v>9284.118</v>
      </c>
      <c r="V72" s="1">
        <v>0.647</v>
      </c>
      <c r="W72" s="1">
        <v>9284.764</v>
      </c>
      <c r="X72" s="1">
        <v>662.887</v>
      </c>
      <c r="Y72" s="1">
        <v>50.021</v>
      </c>
      <c r="Z72" s="1">
        <v>4969.484</v>
      </c>
      <c r="AA72" s="1">
        <v>10725.732</v>
      </c>
      <c r="AB72" s="1">
        <v>1747.5</v>
      </c>
      <c r="AC72" s="1" t="s">
        <v>60</v>
      </c>
      <c r="AD72" s="6">
        <v>-3110.3806</v>
      </c>
      <c r="AE72" s="1">
        <v>398.13</v>
      </c>
      <c r="AF72" s="1">
        <v>0</v>
      </c>
      <c r="AG72" s="1">
        <v>398.13</v>
      </c>
      <c r="AH72" s="1">
        <v>395</v>
      </c>
      <c r="AI72" s="1">
        <v>0</v>
      </c>
      <c r="AJ72" s="1">
        <v>395</v>
      </c>
      <c r="AK72" s="1">
        <v>6656</v>
      </c>
      <c r="AL72" s="1">
        <v>33567.8</v>
      </c>
      <c r="AM72" s="1">
        <v>40223.8</v>
      </c>
      <c r="AN72" s="1">
        <v>7902.2</v>
      </c>
      <c r="AO72" s="1">
        <v>7870.06</v>
      </c>
      <c r="AP72" s="1">
        <v>32.14</v>
      </c>
      <c r="AQ72" s="1">
        <v>397.62</v>
      </c>
      <c r="AR72" s="1">
        <v>395</v>
      </c>
      <c r="AU72" s="1">
        <v>495</v>
      </c>
      <c r="AV72" s="14">
        <v>495</v>
      </c>
      <c r="AW72" s="6">
        <v>395</v>
      </c>
      <c r="AX72" s="6">
        <v>398.13</v>
      </c>
      <c r="AY72" s="6">
        <v>500</v>
      </c>
      <c r="AZ72" s="18">
        <v>500</v>
      </c>
      <c r="BA72" s="6">
        <v>395</v>
      </c>
      <c r="BB72" s="6">
        <v>398.13</v>
      </c>
      <c r="BE72" s="22">
        <f t="shared" si="138"/>
        <v>395</v>
      </c>
      <c r="BF72" s="22">
        <f t="shared" ref="BF72:BH72" si="162">AH72</f>
        <v>395</v>
      </c>
      <c r="BG72" s="22">
        <f t="shared" si="162"/>
        <v>0</v>
      </c>
      <c r="BH72" s="22">
        <f t="shared" si="162"/>
        <v>395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398.13</v>
      </c>
      <c r="BN72" s="22">
        <f t="shared" ref="BN72:BP72" si="163">AE72</f>
        <v>398.13</v>
      </c>
      <c r="BO72" s="22">
        <f t="shared" si="163"/>
        <v>0</v>
      </c>
      <c r="BP72" s="22">
        <f t="shared" si="163"/>
        <v>398.13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33635.59</v>
      </c>
      <c r="B73">
        <v>-6841</v>
      </c>
      <c r="C73">
        <v>34239.79</v>
      </c>
      <c r="D73">
        <v>9275.19</v>
      </c>
      <c r="E73">
        <v>393.6</v>
      </c>
      <c r="F73" s="3">
        <v>5956</v>
      </c>
      <c r="G73">
        <v>650.47</v>
      </c>
      <c r="H73">
        <v>650.47</v>
      </c>
      <c r="I73">
        <v>652.53</v>
      </c>
      <c r="J73">
        <v>654.3</v>
      </c>
      <c r="K73">
        <v>0</v>
      </c>
      <c r="L73">
        <v>0</v>
      </c>
      <c r="M73">
        <v>902.8</v>
      </c>
      <c r="N73">
        <v>899.1</v>
      </c>
      <c r="O73">
        <v>499.2</v>
      </c>
      <c r="P73">
        <v>505.1</v>
      </c>
      <c r="Q73">
        <v>350.4</v>
      </c>
      <c r="R73">
        <v>0</v>
      </c>
      <c r="S73">
        <v>34013.03</v>
      </c>
      <c r="T73">
        <v>6872.329</v>
      </c>
      <c r="U73">
        <v>9185.396</v>
      </c>
      <c r="V73">
        <v>15.607</v>
      </c>
      <c r="W73">
        <v>9201.002</v>
      </c>
      <c r="X73">
        <v>660.324</v>
      </c>
      <c r="Y73">
        <v>49.975</v>
      </c>
      <c r="Z73">
        <v>4513.672</v>
      </c>
      <c r="AA73">
        <v>11220.26</v>
      </c>
      <c r="AB73">
        <v>1762.93</v>
      </c>
      <c r="AC73" t="s">
        <v>60</v>
      </c>
      <c r="AD73" s="3">
        <v>-3066.2568</v>
      </c>
      <c r="AE73">
        <v>394.33</v>
      </c>
      <c r="AF73">
        <v>0</v>
      </c>
      <c r="AG73">
        <v>394.33</v>
      </c>
      <c r="AH73">
        <v>380</v>
      </c>
      <c r="AI73">
        <v>0</v>
      </c>
      <c r="AJ73">
        <v>380</v>
      </c>
      <c r="AK73">
        <v>6668</v>
      </c>
      <c r="AL73">
        <v>33708</v>
      </c>
      <c r="AM73">
        <v>40376</v>
      </c>
      <c r="AN73">
        <v>7390.71</v>
      </c>
      <c r="AO73">
        <v>7382.55</v>
      </c>
      <c r="AP73">
        <v>8.16</v>
      </c>
      <c r="AQ73">
        <v>393.6</v>
      </c>
      <c r="AR73">
        <v>380</v>
      </c>
      <c r="AU73">
        <v>495</v>
      </c>
      <c r="AV73" s="13">
        <v>495</v>
      </c>
      <c r="AW73" s="3">
        <v>380</v>
      </c>
      <c r="AX73" s="3">
        <v>394.33</v>
      </c>
      <c r="AY73" s="3">
        <v>500</v>
      </c>
      <c r="AZ73" s="17">
        <v>500</v>
      </c>
      <c r="BA73" s="3">
        <v>380</v>
      </c>
      <c r="BB73" s="3">
        <v>394.33</v>
      </c>
      <c r="BE73" s="21">
        <f t="shared" si="138"/>
        <v>380</v>
      </c>
      <c r="BF73" s="21">
        <f t="shared" ref="BF73:BH73" si="164">AH73</f>
        <v>380</v>
      </c>
      <c r="BG73" s="21">
        <f t="shared" si="164"/>
        <v>0</v>
      </c>
      <c r="BH73" s="21">
        <f t="shared" si="164"/>
        <v>380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394.33</v>
      </c>
      <c r="BN73" s="21">
        <f t="shared" ref="BN73:BP73" si="165">AE73</f>
        <v>394.33</v>
      </c>
      <c r="BO73" s="21">
        <f t="shared" si="165"/>
        <v>0</v>
      </c>
      <c r="BP73" s="21">
        <f t="shared" si="165"/>
        <v>394.33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34277.33</v>
      </c>
      <c r="B74">
        <v>-6886</v>
      </c>
      <c r="C74">
        <v>35532.22</v>
      </c>
      <c r="D74">
        <v>9318.26</v>
      </c>
      <c r="E74">
        <v>432.38</v>
      </c>
      <c r="F74" s="3">
        <v>5971</v>
      </c>
      <c r="G74">
        <v>658.16</v>
      </c>
      <c r="H74">
        <v>658.16</v>
      </c>
      <c r="I74">
        <v>652.31</v>
      </c>
      <c r="J74">
        <v>653.39</v>
      </c>
      <c r="K74">
        <v>0</v>
      </c>
      <c r="L74">
        <v>0</v>
      </c>
      <c r="M74">
        <v>901.16</v>
      </c>
      <c r="N74">
        <v>918.01</v>
      </c>
      <c r="O74">
        <v>499.5</v>
      </c>
      <c r="P74">
        <v>507.1</v>
      </c>
      <c r="Q74">
        <v>350.61</v>
      </c>
      <c r="R74">
        <v>0</v>
      </c>
      <c r="S74">
        <v>34385.332</v>
      </c>
      <c r="T74">
        <v>6407.896</v>
      </c>
      <c r="U74">
        <v>9421.78</v>
      </c>
      <c r="V74">
        <v>17.369</v>
      </c>
      <c r="W74">
        <v>9439.15</v>
      </c>
      <c r="X74">
        <v>764.225</v>
      </c>
      <c r="Y74">
        <v>50.015</v>
      </c>
      <c r="Z74">
        <v>4701.344</v>
      </c>
      <c r="AA74">
        <v>11099.391</v>
      </c>
      <c r="AB74">
        <v>1764.55</v>
      </c>
      <c r="AC74" t="s">
        <v>60</v>
      </c>
      <c r="AD74" s="3">
        <v>-3396.8352</v>
      </c>
      <c r="AE74">
        <v>433.33</v>
      </c>
      <c r="AF74">
        <v>0</v>
      </c>
      <c r="AG74">
        <v>433.33</v>
      </c>
      <c r="AH74">
        <v>359</v>
      </c>
      <c r="AI74">
        <v>0</v>
      </c>
      <c r="AJ74">
        <v>359</v>
      </c>
      <c r="AK74">
        <v>6698</v>
      </c>
      <c r="AL74">
        <v>33820.2</v>
      </c>
      <c r="AM74">
        <v>40518.2</v>
      </c>
      <c r="AN74">
        <v>7297.3</v>
      </c>
      <c r="AO74">
        <v>7295.54</v>
      </c>
      <c r="AP74">
        <v>1.76</v>
      </c>
      <c r="AQ74">
        <v>432.38</v>
      </c>
      <c r="AR74">
        <v>359</v>
      </c>
      <c r="AU74">
        <v>495</v>
      </c>
      <c r="AV74" s="13">
        <v>495</v>
      </c>
      <c r="AW74" s="3">
        <v>359</v>
      </c>
      <c r="AX74" s="3">
        <v>433.33</v>
      </c>
      <c r="AY74" s="3">
        <v>500</v>
      </c>
      <c r="AZ74" s="17">
        <v>500</v>
      </c>
      <c r="BA74" s="3">
        <v>359</v>
      </c>
      <c r="BB74" s="3">
        <v>433.33</v>
      </c>
      <c r="BE74" s="21">
        <f t="shared" si="138"/>
        <v>359</v>
      </c>
      <c r="BF74" s="21">
        <f t="shared" ref="BF74:BH74" si="166">AH74</f>
        <v>359</v>
      </c>
      <c r="BG74" s="21">
        <f t="shared" si="166"/>
        <v>0</v>
      </c>
      <c r="BH74" s="21">
        <f t="shared" si="166"/>
        <v>359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433.33</v>
      </c>
      <c r="BN74" s="21">
        <f t="shared" ref="BN74:BP74" si="167">AE74</f>
        <v>433.33</v>
      </c>
      <c r="BO74" s="21">
        <f t="shared" si="167"/>
        <v>0</v>
      </c>
      <c r="BP74" s="21">
        <f t="shared" si="167"/>
        <v>433.33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34238.08</v>
      </c>
      <c r="B75">
        <v>-6876</v>
      </c>
      <c r="C75">
        <v>35094.42</v>
      </c>
      <c r="D75">
        <v>9196.33</v>
      </c>
      <c r="E75">
        <v>398.13</v>
      </c>
      <c r="F75" s="3">
        <v>5981</v>
      </c>
      <c r="G75">
        <v>659.03</v>
      </c>
      <c r="H75">
        <v>657.32</v>
      </c>
      <c r="I75">
        <v>650.59</v>
      </c>
      <c r="J75">
        <v>654.89</v>
      </c>
      <c r="K75">
        <v>0</v>
      </c>
      <c r="L75">
        <v>0</v>
      </c>
      <c r="M75">
        <v>900.75</v>
      </c>
      <c r="N75">
        <v>918.42</v>
      </c>
      <c r="O75">
        <v>499.2</v>
      </c>
      <c r="P75">
        <v>506.4</v>
      </c>
      <c r="Q75">
        <v>350.19</v>
      </c>
      <c r="R75">
        <v>0</v>
      </c>
      <c r="S75">
        <v>33968.117</v>
      </c>
      <c r="T75">
        <v>6041.664</v>
      </c>
      <c r="U75">
        <v>9482.703</v>
      </c>
      <c r="V75">
        <v>16.383</v>
      </c>
      <c r="W75">
        <v>9499.086</v>
      </c>
      <c r="X75">
        <v>751.442</v>
      </c>
      <c r="Y75">
        <v>49.973</v>
      </c>
      <c r="Z75">
        <v>5208.762</v>
      </c>
      <c r="AA75">
        <v>10767.918</v>
      </c>
      <c r="AB75">
        <v>1700.99</v>
      </c>
      <c r="AC75" t="s">
        <v>60</v>
      </c>
      <c r="AD75" s="3">
        <v>-3554.5603</v>
      </c>
      <c r="AE75">
        <v>398.13</v>
      </c>
      <c r="AF75">
        <v>0</v>
      </c>
      <c r="AG75">
        <v>398.13</v>
      </c>
      <c r="AH75">
        <v>355</v>
      </c>
      <c r="AI75">
        <v>0</v>
      </c>
      <c r="AJ75">
        <v>355</v>
      </c>
      <c r="AK75">
        <v>6693</v>
      </c>
      <c r="AL75">
        <v>33904.4</v>
      </c>
      <c r="AM75">
        <v>40597.4</v>
      </c>
      <c r="AN75">
        <v>7216.99</v>
      </c>
      <c r="AO75">
        <v>7215.95</v>
      </c>
      <c r="AP75">
        <v>1.04</v>
      </c>
      <c r="AQ75">
        <v>398.13</v>
      </c>
      <c r="AR75">
        <v>355</v>
      </c>
      <c r="AU75">
        <v>495</v>
      </c>
      <c r="AV75" s="13">
        <v>495</v>
      </c>
      <c r="AW75" s="3">
        <v>355</v>
      </c>
      <c r="AX75" s="3">
        <v>398.13</v>
      </c>
      <c r="AY75" s="3">
        <v>500</v>
      </c>
      <c r="AZ75" s="17">
        <v>500</v>
      </c>
      <c r="BA75" s="3">
        <v>355</v>
      </c>
      <c r="BB75" s="3">
        <v>398.13</v>
      </c>
      <c r="BE75" s="21">
        <f t="shared" si="138"/>
        <v>355</v>
      </c>
      <c r="BF75" s="21">
        <f t="shared" ref="BF75:BH75" si="168">AH75</f>
        <v>355</v>
      </c>
      <c r="BG75" s="21">
        <f t="shared" si="168"/>
        <v>0</v>
      </c>
      <c r="BH75" s="21">
        <f t="shared" si="168"/>
        <v>355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398.13</v>
      </c>
      <c r="BN75" s="21">
        <f t="shared" ref="BN75:BP75" si="169">AE75</f>
        <v>398.13</v>
      </c>
      <c r="BO75" s="21">
        <f t="shared" si="169"/>
        <v>0</v>
      </c>
      <c r="BP75" s="21">
        <f t="shared" si="169"/>
        <v>398.13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33685.15</v>
      </c>
      <c r="B76">
        <v>-6866</v>
      </c>
      <c r="C76">
        <v>34050.03</v>
      </c>
      <c r="D76">
        <v>9185.9</v>
      </c>
      <c r="E76">
        <v>386</v>
      </c>
      <c r="F76" s="3">
        <v>5992</v>
      </c>
      <c r="G76">
        <v>651.34</v>
      </c>
      <c r="H76">
        <v>650.47</v>
      </c>
      <c r="I76">
        <v>651.23</v>
      </c>
      <c r="J76">
        <v>650.45</v>
      </c>
      <c r="K76">
        <v>0</v>
      </c>
      <c r="L76">
        <v>0</v>
      </c>
      <c r="M76">
        <v>901.16</v>
      </c>
      <c r="N76">
        <v>920.89</v>
      </c>
      <c r="O76">
        <v>501.3</v>
      </c>
      <c r="P76">
        <v>505.9</v>
      </c>
      <c r="Q76">
        <v>350.61</v>
      </c>
      <c r="R76">
        <v>0</v>
      </c>
      <c r="S76">
        <v>33746.04</v>
      </c>
      <c r="T76">
        <v>6338.695</v>
      </c>
      <c r="U76">
        <v>9452.942</v>
      </c>
      <c r="V76">
        <v>4.08</v>
      </c>
      <c r="W76">
        <v>9457.022</v>
      </c>
      <c r="X76">
        <v>762.203</v>
      </c>
      <c r="Y76">
        <v>49.965</v>
      </c>
      <c r="Z76">
        <v>5221.551</v>
      </c>
      <c r="AA76">
        <v>10778.037</v>
      </c>
      <c r="AB76">
        <v>1509.33</v>
      </c>
      <c r="AC76" t="s">
        <v>60</v>
      </c>
      <c r="AD76" s="3">
        <v>-3396.695</v>
      </c>
      <c r="AE76">
        <v>386</v>
      </c>
      <c r="AF76">
        <v>0</v>
      </c>
      <c r="AG76">
        <v>386</v>
      </c>
      <c r="AH76">
        <v>356</v>
      </c>
      <c r="AI76">
        <v>0</v>
      </c>
      <c r="AJ76">
        <v>356</v>
      </c>
      <c r="AK76">
        <v>6690</v>
      </c>
      <c r="AL76">
        <v>33587.8</v>
      </c>
      <c r="AM76">
        <v>40277.8</v>
      </c>
      <c r="AN76">
        <v>7139.33</v>
      </c>
      <c r="AO76">
        <v>7138.75</v>
      </c>
      <c r="AP76">
        <v>0.58</v>
      </c>
      <c r="AQ76">
        <v>386</v>
      </c>
      <c r="AR76">
        <v>356</v>
      </c>
      <c r="AU76">
        <v>495</v>
      </c>
      <c r="AV76" s="13">
        <v>495</v>
      </c>
      <c r="AW76" s="3">
        <v>356</v>
      </c>
      <c r="AX76" s="3">
        <v>386</v>
      </c>
      <c r="AY76" s="3">
        <v>500</v>
      </c>
      <c r="AZ76" s="17">
        <v>500</v>
      </c>
      <c r="BA76" s="3">
        <v>356</v>
      </c>
      <c r="BB76" s="3">
        <v>386</v>
      </c>
      <c r="BE76" s="21">
        <f t="shared" si="138"/>
        <v>356</v>
      </c>
      <c r="BF76" s="21">
        <f t="shared" ref="BF76:BH76" si="170">AH76</f>
        <v>356</v>
      </c>
      <c r="BG76" s="21">
        <f t="shared" si="170"/>
        <v>0</v>
      </c>
      <c r="BH76" s="21">
        <f t="shared" si="170"/>
        <v>356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386</v>
      </c>
      <c r="BN76" s="21">
        <f t="shared" ref="BN76:BP76" si="171">AE76</f>
        <v>386</v>
      </c>
      <c r="BO76" s="21">
        <f t="shared" si="171"/>
        <v>0</v>
      </c>
      <c r="BP76" s="21">
        <f t="shared" si="171"/>
        <v>386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33449.7</v>
      </c>
      <c r="B77">
        <v>-6856</v>
      </c>
      <c r="C77">
        <v>33401.56</v>
      </c>
      <c r="D77">
        <v>9166.99</v>
      </c>
      <c r="E77">
        <v>378.33</v>
      </c>
      <c r="F77" s="3">
        <v>6002</v>
      </c>
      <c r="G77">
        <v>651.34</v>
      </c>
      <c r="H77">
        <v>650.47</v>
      </c>
      <c r="I77">
        <v>650.45</v>
      </c>
      <c r="J77">
        <v>654.53</v>
      </c>
      <c r="K77">
        <v>0</v>
      </c>
      <c r="L77">
        <v>0</v>
      </c>
      <c r="M77">
        <v>901.57</v>
      </c>
      <c r="N77">
        <v>921.71</v>
      </c>
      <c r="O77">
        <v>499.3</v>
      </c>
      <c r="P77">
        <v>505.8</v>
      </c>
      <c r="Q77">
        <v>350.03</v>
      </c>
      <c r="R77">
        <v>0</v>
      </c>
      <c r="S77">
        <v>33447.812</v>
      </c>
      <c r="T77">
        <v>6478.698</v>
      </c>
      <c r="U77">
        <v>9337.763</v>
      </c>
      <c r="V77">
        <v>2.935</v>
      </c>
      <c r="W77">
        <v>9340.698</v>
      </c>
      <c r="X77">
        <v>1059.139</v>
      </c>
      <c r="Y77">
        <v>49.978</v>
      </c>
      <c r="Z77">
        <v>5380.016</v>
      </c>
      <c r="AA77">
        <v>10604.256</v>
      </c>
      <c r="AB77">
        <v>1513.59</v>
      </c>
      <c r="AC77" t="s">
        <v>60</v>
      </c>
      <c r="AD77" s="3">
        <v>-3241.6313</v>
      </c>
      <c r="AE77">
        <v>378.33</v>
      </c>
      <c r="AF77">
        <v>0</v>
      </c>
      <c r="AG77">
        <v>378.33</v>
      </c>
      <c r="AH77">
        <v>359</v>
      </c>
      <c r="AI77">
        <v>0</v>
      </c>
      <c r="AJ77">
        <v>359</v>
      </c>
      <c r="AK77">
        <v>6685</v>
      </c>
      <c r="AL77">
        <v>33373.6</v>
      </c>
      <c r="AM77">
        <v>40058.6</v>
      </c>
      <c r="AN77">
        <v>7032.19</v>
      </c>
      <c r="AO77">
        <v>7031.92</v>
      </c>
      <c r="AP77">
        <v>0.27</v>
      </c>
      <c r="AQ77">
        <v>378.33</v>
      </c>
      <c r="AR77">
        <v>359</v>
      </c>
      <c r="AU77">
        <v>495</v>
      </c>
      <c r="AV77" s="13">
        <v>495</v>
      </c>
      <c r="AW77" s="3">
        <v>359</v>
      </c>
      <c r="AX77" s="3">
        <v>378.33</v>
      </c>
      <c r="AY77" s="3">
        <v>500</v>
      </c>
      <c r="AZ77" s="17">
        <v>500</v>
      </c>
      <c r="BA77" s="3">
        <v>359</v>
      </c>
      <c r="BB77" s="3">
        <v>378.33</v>
      </c>
      <c r="BE77" s="21">
        <f t="shared" si="138"/>
        <v>359</v>
      </c>
      <c r="BF77" s="21">
        <f t="shared" ref="BF77:BH77" si="172">AH77</f>
        <v>359</v>
      </c>
      <c r="BG77" s="21">
        <f t="shared" si="172"/>
        <v>0</v>
      </c>
      <c r="BH77" s="21">
        <f t="shared" si="172"/>
        <v>359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378.33</v>
      </c>
      <c r="BN77" s="21">
        <f t="shared" ref="BN77:BP77" si="173">AE77</f>
        <v>378.33</v>
      </c>
      <c r="BO77" s="21">
        <f t="shared" si="173"/>
        <v>0</v>
      </c>
      <c r="BP77" s="21">
        <f t="shared" si="173"/>
        <v>378.33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33244.06</v>
      </c>
      <c r="B78">
        <v>-6847</v>
      </c>
      <c r="C78">
        <v>32649.86</v>
      </c>
      <c r="D78">
        <v>9176.99</v>
      </c>
      <c r="E78">
        <v>350</v>
      </c>
      <c r="F78" s="3">
        <v>6016</v>
      </c>
      <c r="G78">
        <v>651.34</v>
      </c>
      <c r="H78">
        <v>650.47</v>
      </c>
      <c r="I78">
        <v>632.22</v>
      </c>
      <c r="J78">
        <v>632.66</v>
      </c>
      <c r="K78">
        <v>0</v>
      </c>
      <c r="L78">
        <v>0</v>
      </c>
      <c r="M78">
        <v>901.98</v>
      </c>
      <c r="N78">
        <v>921.3</v>
      </c>
      <c r="O78">
        <v>499.6</v>
      </c>
      <c r="P78">
        <v>505.5</v>
      </c>
      <c r="Q78">
        <v>331.48</v>
      </c>
      <c r="R78">
        <v>0</v>
      </c>
      <c r="S78">
        <v>32867.855</v>
      </c>
      <c r="T78">
        <v>6777.473</v>
      </c>
      <c r="U78">
        <v>9134.756</v>
      </c>
      <c r="V78">
        <v>2.861</v>
      </c>
      <c r="W78">
        <v>9137.617</v>
      </c>
      <c r="X78">
        <v>1148.854</v>
      </c>
      <c r="Y78">
        <v>50.012</v>
      </c>
      <c r="Z78">
        <v>5487.434</v>
      </c>
      <c r="AA78">
        <v>10399.375</v>
      </c>
      <c r="AB78">
        <v>1510.54</v>
      </c>
      <c r="AC78" t="s">
        <v>60</v>
      </c>
      <c r="AD78" s="3">
        <v>-3221.1804</v>
      </c>
      <c r="AE78">
        <v>350</v>
      </c>
      <c r="AF78">
        <v>0</v>
      </c>
      <c r="AG78">
        <v>350</v>
      </c>
      <c r="AH78">
        <v>398</v>
      </c>
      <c r="AI78">
        <v>0</v>
      </c>
      <c r="AJ78">
        <v>398</v>
      </c>
      <c r="AK78">
        <v>6684</v>
      </c>
      <c r="AL78">
        <v>33189.9</v>
      </c>
      <c r="AM78">
        <v>39873.9</v>
      </c>
      <c r="AN78">
        <v>7063.97</v>
      </c>
      <c r="AO78">
        <v>7063.88</v>
      </c>
      <c r="AP78">
        <v>0.09</v>
      </c>
      <c r="AQ78">
        <v>350</v>
      </c>
      <c r="AR78">
        <v>398</v>
      </c>
      <c r="AU78">
        <v>495</v>
      </c>
      <c r="AV78" s="13">
        <v>495</v>
      </c>
      <c r="AW78" s="3">
        <v>398</v>
      </c>
      <c r="AX78" s="3">
        <v>350</v>
      </c>
      <c r="AY78" s="3">
        <v>500</v>
      </c>
      <c r="AZ78" s="17">
        <v>500</v>
      </c>
      <c r="BA78" s="3">
        <v>398</v>
      </c>
      <c r="BB78" s="3">
        <v>350</v>
      </c>
      <c r="BE78" s="21">
        <f t="shared" si="138"/>
        <v>398</v>
      </c>
      <c r="BF78" s="21">
        <f t="shared" ref="BF78:BH78" si="174">AH78</f>
        <v>398</v>
      </c>
      <c r="BG78" s="21">
        <f t="shared" si="174"/>
        <v>0</v>
      </c>
      <c r="BH78" s="21">
        <f t="shared" si="174"/>
        <v>398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350</v>
      </c>
      <c r="BN78" s="21">
        <f t="shared" ref="BN78:BP78" si="175">AE78</f>
        <v>350</v>
      </c>
      <c r="BO78" s="21">
        <f t="shared" si="175"/>
        <v>0</v>
      </c>
      <c r="BP78" s="21">
        <f t="shared" si="175"/>
        <v>350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32719.47</v>
      </c>
      <c r="B79">
        <v>-6847</v>
      </c>
      <c r="C79">
        <v>32622.95</v>
      </c>
      <c r="D79">
        <v>9207.07</v>
      </c>
      <c r="E79">
        <v>350</v>
      </c>
      <c r="F79" s="3">
        <v>6009</v>
      </c>
      <c r="G79">
        <v>651.34</v>
      </c>
      <c r="H79">
        <v>650.47</v>
      </c>
      <c r="I79">
        <v>621</v>
      </c>
      <c r="J79">
        <v>617.39</v>
      </c>
      <c r="K79">
        <v>0</v>
      </c>
      <c r="L79">
        <v>0</v>
      </c>
      <c r="M79">
        <v>901.98</v>
      </c>
      <c r="N79">
        <v>922.12</v>
      </c>
      <c r="O79">
        <v>499.8</v>
      </c>
      <c r="P79">
        <v>505.9</v>
      </c>
      <c r="Q79">
        <v>330.74</v>
      </c>
      <c r="R79">
        <v>0</v>
      </c>
      <c r="S79">
        <v>32922.43</v>
      </c>
      <c r="T79">
        <v>6776.131</v>
      </c>
      <c r="U79">
        <v>9148.433</v>
      </c>
      <c r="V79">
        <v>2.833</v>
      </c>
      <c r="W79">
        <v>9151.266</v>
      </c>
      <c r="X79">
        <v>1385.365</v>
      </c>
      <c r="Y79">
        <v>50.022</v>
      </c>
      <c r="Z79">
        <v>5610.981</v>
      </c>
      <c r="AA79">
        <v>10268.223</v>
      </c>
      <c r="AB79">
        <v>1622.25</v>
      </c>
      <c r="AC79" t="s">
        <v>60</v>
      </c>
      <c r="AD79" s="3">
        <v>-3220.3398</v>
      </c>
      <c r="AE79">
        <v>350</v>
      </c>
      <c r="AF79">
        <v>0</v>
      </c>
      <c r="AG79">
        <v>350</v>
      </c>
      <c r="AH79">
        <v>370</v>
      </c>
      <c r="AI79">
        <v>0</v>
      </c>
      <c r="AJ79">
        <v>370</v>
      </c>
      <c r="AK79">
        <v>6683</v>
      </c>
      <c r="AL79">
        <v>33098.2</v>
      </c>
      <c r="AM79">
        <v>39781.2</v>
      </c>
      <c r="AN79">
        <v>6977.22</v>
      </c>
      <c r="AO79">
        <v>6977.2</v>
      </c>
      <c r="AP79">
        <v>0.02</v>
      </c>
      <c r="AQ79">
        <v>350</v>
      </c>
      <c r="AR79">
        <v>370</v>
      </c>
      <c r="AU79">
        <v>495</v>
      </c>
      <c r="AV79" s="13">
        <v>495</v>
      </c>
      <c r="AW79" s="3">
        <v>370</v>
      </c>
      <c r="AX79" s="3">
        <v>350</v>
      </c>
      <c r="AY79" s="3">
        <v>500</v>
      </c>
      <c r="AZ79" s="17">
        <v>500</v>
      </c>
      <c r="BA79" s="3">
        <v>370</v>
      </c>
      <c r="BB79" s="3">
        <v>350</v>
      </c>
      <c r="BE79" s="21">
        <f t="shared" si="138"/>
        <v>370</v>
      </c>
      <c r="BF79" s="21">
        <f t="shared" ref="BF79:BH79" si="176">AH79</f>
        <v>370</v>
      </c>
      <c r="BG79" s="21">
        <f t="shared" si="176"/>
        <v>0</v>
      </c>
      <c r="BH79" s="21">
        <f t="shared" si="176"/>
        <v>370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350</v>
      </c>
      <c r="BN79" s="21">
        <f t="shared" ref="BN79:BP79" si="177">AE79</f>
        <v>350</v>
      </c>
      <c r="BO79" s="21">
        <f t="shared" si="177"/>
        <v>0</v>
      </c>
      <c r="BP79" s="21">
        <f t="shared" si="177"/>
        <v>350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32709.53</v>
      </c>
      <c r="B80">
        <v>-6847</v>
      </c>
      <c r="C80">
        <v>32489.61</v>
      </c>
      <c r="D80">
        <v>9068.54</v>
      </c>
      <c r="E80">
        <v>350</v>
      </c>
      <c r="F80" s="3">
        <v>6004</v>
      </c>
      <c r="G80">
        <v>651.34</v>
      </c>
      <c r="H80">
        <v>653.03</v>
      </c>
      <c r="I80">
        <v>623.52</v>
      </c>
      <c r="J80">
        <v>625.97</v>
      </c>
      <c r="K80">
        <v>0</v>
      </c>
      <c r="L80">
        <v>0</v>
      </c>
      <c r="M80">
        <v>902.8</v>
      </c>
      <c r="N80">
        <v>923.36</v>
      </c>
      <c r="O80">
        <v>499.7</v>
      </c>
      <c r="P80">
        <v>506.6</v>
      </c>
      <c r="Q80">
        <v>330.1</v>
      </c>
      <c r="R80">
        <v>0</v>
      </c>
      <c r="S80">
        <v>32762.988</v>
      </c>
      <c r="T80">
        <v>6558.078</v>
      </c>
      <c r="U80">
        <v>9006.629</v>
      </c>
      <c r="V80">
        <v>2.871</v>
      </c>
      <c r="W80">
        <v>9009.5</v>
      </c>
      <c r="X80">
        <v>1387.294</v>
      </c>
      <c r="Y80">
        <v>50</v>
      </c>
      <c r="Z80">
        <v>5709.473</v>
      </c>
      <c r="AA80">
        <v>10168.393</v>
      </c>
      <c r="AB80">
        <v>1622.69</v>
      </c>
      <c r="AC80" t="s">
        <v>60</v>
      </c>
      <c r="AD80" s="3">
        <v>-3209.414</v>
      </c>
      <c r="AE80">
        <v>350</v>
      </c>
      <c r="AF80">
        <v>0</v>
      </c>
      <c r="AG80">
        <v>350</v>
      </c>
      <c r="AH80">
        <v>359</v>
      </c>
      <c r="AI80">
        <v>0</v>
      </c>
      <c r="AJ80">
        <v>359</v>
      </c>
      <c r="AK80">
        <v>6683</v>
      </c>
      <c r="AL80">
        <v>33067.6</v>
      </c>
      <c r="AM80">
        <v>39750.6</v>
      </c>
      <c r="AN80">
        <v>6880.94</v>
      </c>
      <c r="AO80">
        <v>6880.94</v>
      </c>
      <c r="AP80">
        <v>0</v>
      </c>
      <c r="AQ80">
        <v>350</v>
      </c>
      <c r="AR80">
        <v>359</v>
      </c>
      <c r="AU80">
        <v>495</v>
      </c>
      <c r="AV80" s="13">
        <v>495</v>
      </c>
      <c r="AW80" s="3">
        <v>359</v>
      </c>
      <c r="AX80" s="3">
        <v>350</v>
      </c>
      <c r="AY80" s="3">
        <v>500</v>
      </c>
      <c r="AZ80" s="17">
        <v>500</v>
      </c>
      <c r="BA80" s="3">
        <v>359</v>
      </c>
      <c r="BB80" s="3">
        <v>350</v>
      </c>
      <c r="BE80" s="21">
        <f t="shared" si="138"/>
        <v>359</v>
      </c>
      <c r="BF80" s="21">
        <f t="shared" ref="BF80:BH80" si="178">AH80</f>
        <v>359</v>
      </c>
      <c r="BG80" s="21">
        <f t="shared" si="178"/>
        <v>0</v>
      </c>
      <c r="BH80" s="21">
        <f t="shared" si="178"/>
        <v>359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350</v>
      </c>
      <c r="BN80" s="21">
        <f t="shared" ref="BN80:BP80" si="179">AE80</f>
        <v>350</v>
      </c>
      <c r="BO80" s="21">
        <f t="shared" si="179"/>
        <v>0</v>
      </c>
      <c r="BP80" s="21">
        <f t="shared" si="179"/>
        <v>350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32457.17</v>
      </c>
      <c r="B81">
        <v>-6847</v>
      </c>
      <c r="C81">
        <v>32340.53</v>
      </c>
      <c r="D81">
        <v>8948.8</v>
      </c>
      <c r="E81">
        <v>348.33</v>
      </c>
      <c r="F81" s="3">
        <v>5998</v>
      </c>
      <c r="G81">
        <v>651.34</v>
      </c>
      <c r="H81">
        <v>648.78</v>
      </c>
      <c r="I81">
        <v>603.19</v>
      </c>
      <c r="J81">
        <v>610.41</v>
      </c>
      <c r="K81">
        <v>0</v>
      </c>
      <c r="L81">
        <v>0</v>
      </c>
      <c r="M81">
        <v>901.57</v>
      </c>
      <c r="N81">
        <v>921.71</v>
      </c>
      <c r="O81">
        <v>500</v>
      </c>
      <c r="P81">
        <v>504.6</v>
      </c>
      <c r="Q81">
        <v>330</v>
      </c>
      <c r="R81">
        <v>0</v>
      </c>
      <c r="S81">
        <v>32633.072</v>
      </c>
      <c r="T81">
        <v>6565.275</v>
      </c>
      <c r="U81">
        <v>8984.121</v>
      </c>
      <c r="V81">
        <v>2.864</v>
      </c>
      <c r="W81">
        <v>8986.986</v>
      </c>
      <c r="X81">
        <v>1388.448</v>
      </c>
      <c r="Y81">
        <v>49.971</v>
      </c>
      <c r="Z81">
        <v>5762.762</v>
      </c>
      <c r="AA81">
        <v>10116.992</v>
      </c>
      <c r="AB81">
        <v>1622.8</v>
      </c>
      <c r="AC81" t="s">
        <v>60</v>
      </c>
      <c r="AD81" s="3">
        <v>-3211.9355</v>
      </c>
      <c r="AE81">
        <v>348.33</v>
      </c>
      <c r="AF81">
        <v>0</v>
      </c>
      <c r="AG81">
        <v>348.33</v>
      </c>
      <c r="AH81">
        <v>360</v>
      </c>
      <c r="AI81">
        <v>0</v>
      </c>
      <c r="AJ81">
        <v>360</v>
      </c>
      <c r="AK81">
        <v>6683</v>
      </c>
      <c r="AL81">
        <v>32975.8</v>
      </c>
      <c r="AM81">
        <v>39658.8</v>
      </c>
      <c r="AN81">
        <v>6845.85</v>
      </c>
      <c r="AO81">
        <v>6845.85</v>
      </c>
      <c r="AP81">
        <v>0</v>
      </c>
      <c r="AQ81">
        <v>348.33</v>
      </c>
      <c r="AR81">
        <v>360</v>
      </c>
      <c r="AU81">
        <v>495</v>
      </c>
      <c r="AV81" s="13">
        <v>495</v>
      </c>
      <c r="AW81" s="3">
        <v>360</v>
      </c>
      <c r="AX81" s="3">
        <v>348.33</v>
      </c>
      <c r="AY81" s="3">
        <v>500</v>
      </c>
      <c r="AZ81" s="17">
        <v>500</v>
      </c>
      <c r="BA81" s="3">
        <v>360</v>
      </c>
      <c r="BB81" s="3">
        <v>348.33</v>
      </c>
      <c r="BE81" s="21">
        <f t="shared" si="138"/>
        <v>360</v>
      </c>
      <c r="BF81" s="21">
        <f t="shared" ref="BF81:BH81" si="180">AH81</f>
        <v>360</v>
      </c>
      <c r="BG81" s="21">
        <f t="shared" si="180"/>
        <v>0</v>
      </c>
      <c r="BH81" s="21">
        <f t="shared" si="180"/>
        <v>360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348.33</v>
      </c>
      <c r="BN81" s="21">
        <f t="shared" ref="BN81:BP81" si="181">AE81</f>
        <v>348.33</v>
      </c>
      <c r="BO81" s="21">
        <f t="shared" si="181"/>
        <v>0</v>
      </c>
      <c r="BP81" s="21">
        <f t="shared" si="181"/>
        <v>348.33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32532.62</v>
      </c>
      <c r="B82">
        <v>-6885</v>
      </c>
      <c r="C82">
        <v>32353.84</v>
      </c>
      <c r="D82">
        <v>8888.78</v>
      </c>
      <c r="E82">
        <v>348</v>
      </c>
      <c r="F82" s="3">
        <v>6087</v>
      </c>
      <c r="G82">
        <v>651.34</v>
      </c>
      <c r="H82">
        <v>649.63</v>
      </c>
      <c r="I82">
        <v>603.09</v>
      </c>
      <c r="J82">
        <v>608.58</v>
      </c>
      <c r="K82">
        <v>0</v>
      </c>
      <c r="L82">
        <v>0</v>
      </c>
      <c r="M82">
        <v>901.16</v>
      </c>
      <c r="N82">
        <v>920.89</v>
      </c>
      <c r="O82">
        <v>500</v>
      </c>
      <c r="P82">
        <v>506.9</v>
      </c>
      <c r="Q82">
        <v>331</v>
      </c>
      <c r="R82">
        <v>0</v>
      </c>
      <c r="S82">
        <v>32624.438</v>
      </c>
      <c r="T82">
        <v>6886.013</v>
      </c>
      <c r="U82">
        <v>8959.577</v>
      </c>
      <c r="V82">
        <v>7.836</v>
      </c>
      <c r="W82">
        <v>8967.413</v>
      </c>
      <c r="X82">
        <v>1488.25</v>
      </c>
      <c r="Y82">
        <v>49.996</v>
      </c>
      <c r="Z82">
        <v>5443.453</v>
      </c>
      <c r="AA82">
        <v>10347.242</v>
      </c>
      <c r="AB82">
        <v>1616.01</v>
      </c>
      <c r="AC82" t="s">
        <v>60</v>
      </c>
      <c r="AD82" s="3">
        <v>-3288.1367</v>
      </c>
      <c r="AE82">
        <v>348</v>
      </c>
      <c r="AF82">
        <v>0</v>
      </c>
      <c r="AG82">
        <v>348</v>
      </c>
      <c r="AH82">
        <v>380</v>
      </c>
      <c r="AI82">
        <v>0</v>
      </c>
      <c r="AJ82">
        <v>380</v>
      </c>
      <c r="AK82">
        <v>6629</v>
      </c>
      <c r="AL82">
        <v>32914.6</v>
      </c>
      <c r="AM82">
        <v>39543.6</v>
      </c>
      <c r="AN82">
        <v>6727.86</v>
      </c>
      <c r="AO82">
        <v>6727.86</v>
      </c>
      <c r="AP82">
        <v>0</v>
      </c>
      <c r="AQ82">
        <v>348</v>
      </c>
      <c r="AR82">
        <v>380</v>
      </c>
      <c r="AU82">
        <v>495</v>
      </c>
      <c r="AV82" s="13">
        <v>495</v>
      </c>
      <c r="AW82" s="3">
        <v>380</v>
      </c>
      <c r="AX82" s="3">
        <v>348</v>
      </c>
      <c r="AY82" s="3">
        <v>500</v>
      </c>
      <c r="AZ82" s="17">
        <v>500</v>
      </c>
      <c r="BA82" s="3">
        <v>380</v>
      </c>
      <c r="BB82" s="3">
        <v>348</v>
      </c>
      <c r="BE82" s="21">
        <f t="shared" si="138"/>
        <v>380</v>
      </c>
      <c r="BF82" s="21">
        <f t="shared" ref="BF82:BH82" si="182">AH82</f>
        <v>380</v>
      </c>
      <c r="BG82" s="21">
        <f t="shared" si="182"/>
        <v>0</v>
      </c>
      <c r="BH82" s="21">
        <f t="shared" si="182"/>
        <v>380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348</v>
      </c>
      <c r="BN82" s="21">
        <f t="shared" ref="BN82:BP82" si="183">AE82</f>
        <v>348</v>
      </c>
      <c r="BO82" s="21">
        <f t="shared" si="183"/>
        <v>0</v>
      </c>
      <c r="BP82" s="21">
        <f t="shared" si="183"/>
        <v>348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32408.26</v>
      </c>
      <c r="B83">
        <v>-7009</v>
      </c>
      <c r="C83">
        <v>32420.21</v>
      </c>
      <c r="D83">
        <v>8765.97</v>
      </c>
      <c r="E83">
        <v>344</v>
      </c>
      <c r="F83" s="3">
        <v>6369</v>
      </c>
      <c r="G83">
        <v>650.47</v>
      </c>
      <c r="H83">
        <v>648.78</v>
      </c>
      <c r="I83">
        <v>601.2</v>
      </c>
      <c r="J83">
        <v>599.41</v>
      </c>
      <c r="K83">
        <v>0</v>
      </c>
      <c r="L83">
        <v>0</v>
      </c>
      <c r="M83">
        <v>901.57</v>
      </c>
      <c r="N83">
        <v>922.12</v>
      </c>
      <c r="O83">
        <v>498.7</v>
      </c>
      <c r="P83">
        <v>504.3</v>
      </c>
      <c r="Q83">
        <v>330.47</v>
      </c>
      <c r="R83">
        <v>0</v>
      </c>
      <c r="S83">
        <v>32455.84</v>
      </c>
      <c r="T83">
        <v>6999.833</v>
      </c>
      <c r="U83">
        <v>8866.77</v>
      </c>
      <c r="V83">
        <v>7.78</v>
      </c>
      <c r="W83">
        <v>8874.55</v>
      </c>
      <c r="X83">
        <v>1481.822</v>
      </c>
      <c r="Y83">
        <v>50.024</v>
      </c>
      <c r="Z83">
        <v>5488.824</v>
      </c>
      <c r="AA83">
        <v>10274.492</v>
      </c>
      <c r="AB83">
        <v>1719.1</v>
      </c>
      <c r="AC83" t="s">
        <v>60</v>
      </c>
      <c r="AD83" s="3">
        <v>-3547.837</v>
      </c>
      <c r="AE83">
        <v>344</v>
      </c>
      <c r="AF83">
        <v>0</v>
      </c>
      <c r="AG83">
        <v>344</v>
      </c>
      <c r="AH83">
        <v>359</v>
      </c>
      <c r="AI83">
        <v>0</v>
      </c>
      <c r="AJ83">
        <v>359</v>
      </c>
      <c r="AK83">
        <v>6511</v>
      </c>
      <c r="AL83">
        <v>32853.4</v>
      </c>
      <c r="AM83">
        <v>39364.4</v>
      </c>
      <c r="AN83">
        <v>6598.18</v>
      </c>
      <c r="AO83">
        <v>6598.18</v>
      </c>
      <c r="AP83">
        <v>0</v>
      </c>
      <c r="AQ83">
        <v>344</v>
      </c>
      <c r="AR83">
        <v>359</v>
      </c>
      <c r="AU83">
        <v>495</v>
      </c>
      <c r="AV83" s="13">
        <v>495</v>
      </c>
      <c r="AW83" s="3">
        <v>359</v>
      </c>
      <c r="AX83" s="3">
        <v>344</v>
      </c>
      <c r="AY83" s="3">
        <v>500</v>
      </c>
      <c r="AZ83" s="17">
        <v>500</v>
      </c>
      <c r="BA83" s="3">
        <v>359</v>
      </c>
      <c r="BB83" s="3">
        <v>344</v>
      </c>
      <c r="BE83" s="21">
        <f t="shared" si="138"/>
        <v>359</v>
      </c>
      <c r="BF83" s="21">
        <f t="shared" ref="BF83:BH83" si="184">AH83</f>
        <v>359</v>
      </c>
      <c r="BG83" s="21">
        <f t="shared" si="184"/>
        <v>0</v>
      </c>
      <c r="BH83" s="21">
        <f t="shared" si="184"/>
        <v>359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344</v>
      </c>
      <c r="BN83" s="21">
        <f t="shared" ref="BN83:BP83" si="185">AE83</f>
        <v>344</v>
      </c>
      <c r="BO83" s="21">
        <f t="shared" si="185"/>
        <v>0</v>
      </c>
      <c r="BP83" s="21">
        <f t="shared" si="185"/>
        <v>344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32529.85</v>
      </c>
      <c r="B84">
        <v>-6920</v>
      </c>
      <c r="C84">
        <v>32947.78</v>
      </c>
      <c r="D84">
        <v>8623.42</v>
      </c>
      <c r="E84">
        <v>350</v>
      </c>
      <c r="F84" s="3">
        <v>6436</v>
      </c>
      <c r="G84">
        <v>649.63</v>
      </c>
      <c r="H84">
        <v>649.63</v>
      </c>
      <c r="I84">
        <v>627.27</v>
      </c>
      <c r="J84">
        <v>626.19</v>
      </c>
      <c r="K84">
        <v>0</v>
      </c>
      <c r="L84">
        <v>0</v>
      </c>
      <c r="M84">
        <v>901.98</v>
      </c>
      <c r="N84">
        <v>921.3</v>
      </c>
      <c r="O84">
        <v>499.5</v>
      </c>
      <c r="P84">
        <v>506.2</v>
      </c>
      <c r="Q84">
        <v>330.21</v>
      </c>
      <c r="R84">
        <v>0</v>
      </c>
      <c r="S84">
        <v>32475.594</v>
      </c>
      <c r="T84">
        <v>6982.505</v>
      </c>
      <c r="U84">
        <v>8803.971</v>
      </c>
      <c r="V84">
        <v>7.778</v>
      </c>
      <c r="W84">
        <v>8811.748</v>
      </c>
      <c r="X84">
        <v>1615.453</v>
      </c>
      <c r="Y84">
        <v>50.014</v>
      </c>
      <c r="Z84">
        <v>5272.34</v>
      </c>
      <c r="AA84">
        <v>10398.996</v>
      </c>
      <c r="AB84">
        <v>1711.91</v>
      </c>
      <c r="AC84" t="s">
        <v>60</v>
      </c>
      <c r="AD84" s="3">
        <v>-3543.2146</v>
      </c>
      <c r="AE84">
        <v>350</v>
      </c>
      <c r="AF84">
        <v>0</v>
      </c>
      <c r="AG84">
        <v>350</v>
      </c>
      <c r="AH84">
        <v>388</v>
      </c>
      <c r="AI84">
        <v>0</v>
      </c>
      <c r="AJ84">
        <v>388</v>
      </c>
      <c r="AK84">
        <v>6393</v>
      </c>
      <c r="AL84">
        <v>32639.2</v>
      </c>
      <c r="AM84">
        <v>39032.2</v>
      </c>
      <c r="AN84">
        <v>6464.61</v>
      </c>
      <c r="AO84">
        <v>6464.61</v>
      </c>
      <c r="AP84">
        <v>0</v>
      </c>
      <c r="AQ84">
        <v>350</v>
      </c>
      <c r="AR84">
        <v>388</v>
      </c>
      <c r="AU84">
        <v>495</v>
      </c>
      <c r="AV84" s="13">
        <v>495</v>
      </c>
      <c r="AW84" s="3">
        <v>388</v>
      </c>
      <c r="AX84" s="3">
        <v>350</v>
      </c>
      <c r="AY84" s="3">
        <v>500</v>
      </c>
      <c r="AZ84" s="17">
        <v>500</v>
      </c>
      <c r="BA84" s="3">
        <v>388</v>
      </c>
      <c r="BB84" s="3">
        <v>350</v>
      </c>
      <c r="BE84" s="21">
        <f t="shared" si="138"/>
        <v>388</v>
      </c>
      <c r="BF84" s="21">
        <f t="shared" ref="BF84:BH84" si="186">AH84</f>
        <v>388</v>
      </c>
      <c r="BG84" s="21">
        <f t="shared" si="186"/>
        <v>0</v>
      </c>
      <c r="BH84" s="21">
        <f t="shared" si="186"/>
        <v>388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350</v>
      </c>
      <c r="BN84" s="21">
        <f t="shared" ref="BN84:BP84" si="187">AE84</f>
        <v>350</v>
      </c>
      <c r="BO84" s="21">
        <f t="shared" si="187"/>
        <v>0</v>
      </c>
      <c r="BP84" s="21">
        <f t="shared" si="187"/>
        <v>350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32151.83</v>
      </c>
      <c r="B85">
        <v>-6872</v>
      </c>
      <c r="C85">
        <v>32475.92</v>
      </c>
      <c r="D85">
        <v>8578.57</v>
      </c>
      <c r="E85">
        <v>348.33</v>
      </c>
      <c r="F85" s="3">
        <v>6546</v>
      </c>
      <c r="G85">
        <v>650.47</v>
      </c>
      <c r="H85">
        <v>649.63</v>
      </c>
      <c r="I85">
        <v>608.03</v>
      </c>
      <c r="J85">
        <v>602.34</v>
      </c>
      <c r="K85">
        <v>0</v>
      </c>
      <c r="L85">
        <v>0</v>
      </c>
      <c r="M85">
        <v>902.39</v>
      </c>
      <c r="N85">
        <v>922.54</v>
      </c>
      <c r="O85">
        <v>510.5</v>
      </c>
      <c r="P85">
        <v>501.3</v>
      </c>
      <c r="Q85">
        <v>330.31</v>
      </c>
      <c r="R85">
        <v>0</v>
      </c>
      <c r="S85">
        <v>32497.016</v>
      </c>
      <c r="T85">
        <v>6834.454</v>
      </c>
      <c r="U85">
        <v>8673.827</v>
      </c>
      <c r="V85">
        <v>7.767</v>
      </c>
      <c r="W85">
        <v>8681.594</v>
      </c>
      <c r="X85">
        <v>1616.64</v>
      </c>
      <c r="Y85">
        <v>50.03</v>
      </c>
      <c r="Z85">
        <v>5329.324</v>
      </c>
      <c r="AA85">
        <v>10300.199</v>
      </c>
      <c r="AB85">
        <v>1829.83</v>
      </c>
      <c r="AC85" t="s">
        <v>60</v>
      </c>
      <c r="AD85" s="3">
        <v>-3644.7693</v>
      </c>
      <c r="AE85">
        <v>348.33</v>
      </c>
      <c r="AF85">
        <v>0</v>
      </c>
      <c r="AG85">
        <v>348.33</v>
      </c>
      <c r="AH85">
        <v>389</v>
      </c>
      <c r="AI85">
        <v>0</v>
      </c>
      <c r="AJ85">
        <v>389</v>
      </c>
      <c r="AK85">
        <v>6274</v>
      </c>
      <c r="AL85">
        <v>32333.2</v>
      </c>
      <c r="AM85">
        <v>38607.2</v>
      </c>
      <c r="AN85">
        <v>6340.21</v>
      </c>
      <c r="AO85">
        <v>6340.21</v>
      </c>
      <c r="AP85">
        <v>0</v>
      </c>
      <c r="AQ85">
        <v>348.33</v>
      </c>
      <c r="AR85">
        <v>389</v>
      </c>
      <c r="AU85">
        <v>495</v>
      </c>
      <c r="AV85" s="13">
        <v>495</v>
      </c>
      <c r="AW85" s="3">
        <v>389</v>
      </c>
      <c r="AX85" s="3">
        <v>348.33</v>
      </c>
      <c r="AY85" s="3">
        <v>500</v>
      </c>
      <c r="AZ85" s="17">
        <v>500</v>
      </c>
      <c r="BA85" s="3">
        <v>389</v>
      </c>
      <c r="BB85" s="3">
        <v>348.33</v>
      </c>
      <c r="BE85" s="21">
        <f t="shared" si="138"/>
        <v>389</v>
      </c>
      <c r="BF85" s="21">
        <f t="shared" ref="BF85:BH85" si="188">AH85</f>
        <v>389</v>
      </c>
      <c r="BG85" s="21">
        <f t="shared" si="188"/>
        <v>0</v>
      </c>
      <c r="BH85" s="21">
        <f t="shared" si="188"/>
        <v>389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348.33</v>
      </c>
      <c r="BN85" s="21">
        <f t="shared" ref="BN85:BP85" si="189">AE85</f>
        <v>348.33</v>
      </c>
      <c r="BO85" s="21">
        <f t="shared" si="189"/>
        <v>0</v>
      </c>
      <c r="BP85" s="21">
        <f t="shared" si="189"/>
        <v>348.33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32133</v>
      </c>
      <c r="B86">
        <v>-6641</v>
      </c>
      <c r="C86">
        <v>31581.6</v>
      </c>
      <c r="D86">
        <v>8500.57</v>
      </c>
      <c r="E86">
        <v>336.33</v>
      </c>
      <c r="F86" s="3">
        <v>6422</v>
      </c>
      <c r="G86">
        <v>649.63</v>
      </c>
      <c r="H86">
        <v>648.78</v>
      </c>
      <c r="I86">
        <v>600.13</v>
      </c>
      <c r="J86">
        <v>601.66</v>
      </c>
      <c r="K86">
        <v>0</v>
      </c>
      <c r="L86">
        <v>0</v>
      </c>
      <c r="M86">
        <v>901.98</v>
      </c>
      <c r="N86">
        <v>921.3</v>
      </c>
      <c r="O86">
        <v>583.6</v>
      </c>
      <c r="P86">
        <v>502.6</v>
      </c>
      <c r="Q86">
        <v>330.58</v>
      </c>
      <c r="R86">
        <v>0</v>
      </c>
      <c r="S86">
        <v>32301.72</v>
      </c>
      <c r="T86">
        <v>6453.831</v>
      </c>
      <c r="U86">
        <v>8559.125</v>
      </c>
      <c r="V86">
        <v>2.938</v>
      </c>
      <c r="W86">
        <v>8562.062</v>
      </c>
      <c r="X86">
        <v>1614.71</v>
      </c>
      <c r="Y86">
        <v>50.014</v>
      </c>
      <c r="Z86">
        <v>6066.461</v>
      </c>
      <c r="AA86">
        <v>9575.914</v>
      </c>
      <c r="AB86">
        <v>1838.22</v>
      </c>
      <c r="AC86" t="s">
        <v>60</v>
      </c>
      <c r="AD86" s="3">
        <v>-3450.0642</v>
      </c>
      <c r="AE86">
        <v>336.33</v>
      </c>
      <c r="AF86">
        <v>0</v>
      </c>
      <c r="AG86">
        <v>336.33</v>
      </c>
      <c r="AH86">
        <v>388</v>
      </c>
      <c r="AI86">
        <v>0</v>
      </c>
      <c r="AJ86">
        <v>388</v>
      </c>
      <c r="AK86">
        <v>6204</v>
      </c>
      <c r="AL86">
        <v>32088.4</v>
      </c>
      <c r="AM86">
        <v>38292.4</v>
      </c>
      <c r="AN86">
        <v>6245.97</v>
      </c>
      <c r="AO86">
        <v>6245.97</v>
      </c>
      <c r="AP86">
        <v>0</v>
      </c>
      <c r="AQ86">
        <v>336.33</v>
      </c>
      <c r="AR86">
        <v>388</v>
      </c>
      <c r="AU86">
        <v>495</v>
      </c>
      <c r="AV86" s="13">
        <v>574.2</v>
      </c>
      <c r="AW86" s="3">
        <v>388</v>
      </c>
      <c r="AX86" s="3">
        <v>336.33</v>
      </c>
      <c r="AY86" s="3">
        <v>500</v>
      </c>
      <c r="AZ86" s="17">
        <v>500</v>
      </c>
      <c r="BA86" s="3">
        <v>388</v>
      </c>
      <c r="BB86" s="3">
        <v>336.33</v>
      </c>
      <c r="BE86" s="21">
        <f t="shared" si="138"/>
        <v>388</v>
      </c>
      <c r="BF86" s="21">
        <f t="shared" ref="BF86:BH86" si="190">AH86</f>
        <v>388</v>
      </c>
      <c r="BG86" s="21">
        <f t="shared" si="190"/>
        <v>0</v>
      </c>
      <c r="BH86" s="21">
        <f t="shared" si="190"/>
        <v>388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336.33</v>
      </c>
      <c r="BN86" s="21">
        <f t="shared" ref="BN86:BP86" si="191">AE86</f>
        <v>336.33</v>
      </c>
      <c r="BO86" s="21">
        <f t="shared" si="191"/>
        <v>0</v>
      </c>
      <c r="BP86" s="21">
        <f t="shared" si="191"/>
        <v>336.33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32102.63</v>
      </c>
      <c r="B87">
        <v>-6641</v>
      </c>
      <c r="C87">
        <v>32794.56</v>
      </c>
      <c r="D87">
        <v>8347.99</v>
      </c>
      <c r="E87">
        <v>338.33</v>
      </c>
      <c r="F87" s="3">
        <v>6594</v>
      </c>
      <c r="G87">
        <v>650.47</v>
      </c>
      <c r="H87">
        <v>649.63</v>
      </c>
      <c r="I87">
        <v>623.94</v>
      </c>
      <c r="J87">
        <v>621.28</v>
      </c>
      <c r="K87">
        <v>0</v>
      </c>
      <c r="L87">
        <v>0</v>
      </c>
      <c r="M87">
        <v>901.98</v>
      </c>
      <c r="N87">
        <v>920.89</v>
      </c>
      <c r="O87">
        <v>615.7</v>
      </c>
      <c r="P87">
        <v>503.2</v>
      </c>
      <c r="Q87">
        <v>330.37</v>
      </c>
      <c r="R87">
        <v>0</v>
      </c>
      <c r="S87">
        <v>32196.576</v>
      </c>
      <c r="T87">
        <v>6735.362</v>
      </c>
      <c r="U87">
        <v>8420.909</v>
      </c>
      <c r="V87">
        <v>2.93</v>
      </c>
      <c r="W87">
        <v>8423.839</v>
      </c>
      <c r="X87">
        <v>1606.551</v>
      </c>
      <c r="Y87">
        <v>50.025</v>
      </c>
      <c r="Z87">
        <v>5517.426</v>
      </c>
      <c r="AA87">
        <v>10075.217</v>
      </c>
      <c r="AB87">
        <v>1836.14</v>
      </c>
      <c r="AC87" t="s">
        <v>60</v>
      </c>
      <c r="AD87" s="3">
        <v>-3601.9062</v>
      </c>
      <c r="AE87">
        <v>338.33</v>
      </c>
      <c r="AF87">
        <v>0</v>
      </c>
      <c r="AG87">
        <v>338.33</v>
      </c>
      <c r="AH87">
        <v>380</v>
      </c>
      <c r="AI87">
        <v>0</v>
      </c>
      <c r="AJ87">
        <v>380</v>
      </c>
      <c r="AK87">
        <v>5972</v>
      </c>
      <c r="AL87">
        <v>31813</v>
      </c>
      <c r="AM87">
        <v>37785</v>
      </c>
      <c r="AN87">
        <v>6087.29</v>
      </c>
      <c r="AO87">
        <v>6087.29</v>
      </c>
      <c r="AP87">
        <v>0</v>
      </c>
      <c r="AQ87">
        <v>338.33</v>
      </c>
      <c r="AR87">
        <v>380</v>
      </c>
      <c r="AU87">
        <v>495</v>
      </c>
      <c r="AV87" s="13">
        <v>653.4</v>
      </c>
      <c r="AW87" s="3">
        <v>380</v>
      </c>
      <c r="AX87" s="3">
        <v>338.33</v>
      </c>
      <c r="AY87" s="3">
        <v>500</v>
      </c>
      <c r="AZ87" s="17">
        <v>500</v>
      </c>
      <c r="BA87" s="3">
        <v>380</v>
      </c>
      <c r="BB87" s="3">
        <v>338.33</v>
      </c>
      <c r="BE87" s="21">
        <f t="shared" si="138"/>
        <v>380</v>
      </c>
      <c r="BF87" s="21">
        <f t="shared" ref="BF87:BH87" si="192">AH87</f>
        <v>380</v>
      </c>
      <c r="BG87" s="21">
        <f t="shared" si="192"/>
        <v>0</v>
      </c>
      <c r="BH87" s="21">
        <f t="shared" si="192"/>
        <v>380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338.33</v>
      </c>
      <c r="BN87" s="21">
        <f t="shared" ref="BN87:BP87" si="193">AE87</f>
        <v>338.33</v>
      </c>
      <c r="BO87" s="21">
        <f t="shared" si="193"/>
        <v>0</v>
      </c>
      <c r="BP87" s="21">
        <f t="shared" si="193"/>
        <v>338.33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31714.99</v>
      </c>
      <c r="B88">
        <v>-6644</v>
      </c>
      <c r="C88">
        <v>32616.75</v>
      </c>
      <c r="D88">
        <v>8246.75</v>
      </c>
      <c r="E88">
        <v>348.33</v>
      </c>
      <c r="F88" s="3">
        <v>6953</v>
      </c>
      <c r="G88">
        <v>649.63</v>
      </c>
      <c r="H88">
        <v>648.78</v>
      </c>
      <c r="I88">
        <v>601.48</v>
      </c>
      <c r="J88">
        <v>601.8</v>
      </c>
      <c r="K88">
        <v>0</v>
      </c>
      <c r="L88">
        <v>0</v>
      </c>
      <c r="M88">
        <v>901.57</v>
      </c>
      <c r="N88">
        <v>921.3</v>
      </c>
      <c r="O88">
        <v>639.3</v>
      </c>
      <c r="P88">
        <v>502.3</v>
      </c>
      <c r="Q88">
        <v>330.47</v>
      </c>
      <c r="R88">
        <v>0</v>
      </c>
      <c r="S88">
        <v>31835.025</v>
      </c>
      <c r="T88">
        <v>6711.552</v>
      </c>
      <c r="U88">
        <v>8249.584</v>
      </c>
      <c r="V88">
        <v>3.038</v>
      </c>
      <c r="W88">
        <v>8252.622</v>
      </c>
      <c r="X88">
        <v>1607.201</v>
      </c>
      <c r="Y88">
        <v>50.015</v>
      </c>
      <c r="Z88">
        <v>5624.125</v>
      </c>
      <c r="AA88">
        <v>9929.203</v>
      </c>
      <c r="AB88">
        <v>1934.92</v>
      </c>
      <c r="AC88" t="s">
        <v>60</v>
      </c>
      <c r="AD88" s="3">
        <v>-3937.3875</v>
      </c>
      <c r="AE88">
        <v>348.33</v>
      </c>
      <c r="AF88">
        <v>0</v>
      </c>
      <c r="AG88">
        <v>348.33</v>
      </c>
      <c r="AH88">
        <v>389</v>
      </c>
      <c r="AI88">
        <v>0</v>
      </c>
      <c r="AJ88">
        <v>389</v>
      </c>
      <c r="AK88">
        <v>5752</v>
      </c>
      <c r="AL88">
        <v>31568.2</v>
      </c>
      <c r="AM88">
        <v>37320.2</v>
      </c>
      <c r="AN88">
        <v>5942.31</v>
      </c>
      <c r="AO88">
        <v>5942.31</v>
      </c>
      <c r="AP88">
        <v>0</v>
      </c>
      <c r="AQ88">
        <v>348.33</v>
      </c>
      <c r="AR88">
        <v>389</v>
      </c>
      <c r="AU88">
        <v>495</v>
      </c>
      <c r="AV88" s="13">
        <v>660</v>
      </c>
      <c r="AW88" s="3">
        <v>389</v>
      </c>
      <c r="AX88" s="3">
        <v>348.33</v>
      </c>
      <c r="AY88" s="3">
        <v>500</v>
      </c>
      <c r="AZ88" s="17">
        <v>500</v>
      </c>
      <c r="BA88" s="3">
        <v>389</v>
      </c>
      <c r="BB88" s="3">
        <v>348.33</v>
      </c>
      <c r="BE88" s="21">
        <f t="shared" si="138"/>
        <v>389</v>
      </c>
      <c r="BF88" s="21">
        <f t="shared" ref="BF88:BH88" si="194">AH88</f>
        <v>389</v>
      </c>
      <c r="BG88" s="21">
        <f t="shared" si="194"/>
        <v>0</v>
      </c>
      <c r="BH88" s="21">
        <f t="shared" si="194"/>
        <v>389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348.33</v>
      </c>
      <c r="BN88" s="21">
        <f t="shared" ref="BN88:BP88" si="195">AE88</f>
        <v>348.33</v>
      </c>
      <c r="BO88" s="21">
        <f t="shared" si="195"/>
        <v>0</v>
      </c>
      <c r="BP88" s="21">
        <f t="shared" si="195"/>
        <v>348.33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31409.71</v>
      </c>
      <c r="B89">
        <v>-6646</v>
      </c>
      <c r="C89">
        <v>32322.95</v>
      </c>
      <c r="D89">
        <v>8060.46</v>
      </c>
      <c r="E89">
        <v>334.67</v>
      </c>
      <c r="F89" s="3">
        <v>7198</v>
      </c>
      <c r="G89">
        <v>649.63</v>
      </c>
      <c r="H89">
        <v>649.63</v>
      </c>
      <c r="I89">
        <v>600.53</v>
      </c>
      <c r="J89">
        <v>601.36</v>
      </c>
      <c r="K89">
        <v>0</v>
      </c>
      <c r="L89">
        <v>0</v>
      </c>
      <c r="M89">
        <v>901.16</v>
      </c>
      <c r="N89">
        <v>922.54</v>
      </c>
      <c r="O89">
        <v>656.3</v>
      </c>
      <c r="P89">
        <v>501.5</v>
      </c>
      <c r="Q89">
        <v>330.68</v>
      </c>
      <c r="R89">
        <v>0</v>
      </c>
      <c r="S89">
        <v>31633.53</v>
      </c>
      <c r="T89">
        <v>6509.888</v>
      </c>
      <c r="U89">
        <v>7949.785</v>
      </c>
      <c r="V89">
        <v>3.094</v>
      </c>
      <c r="W89">
        <v>7952.879</v>
      </c>
      <c r="X89">
        <v>1518.208</v>
      </c>
      <c r="Y89">
        <v>50.004</v>
      </c>
      <c r="Z89">
        <v>5718.043</v>
      </c>
      <c r="AA89">
        <v>9823.49</v>
      </c>
      <c r="AB89">
        <v>1915.62</v>
      </c>
      <c r="AC89" t="s">
        <v>60</v>
      </c>
      <c r="AD89" s="3">
        <v>-4175.796</v>
      </c>
      <c r="AE89">
        <v>334.67</v>
      </c>
      <c r="AF89">
        <v>0</v>
      </c>
      <c r="AG89">
        <v>334.67</v>
      </c>
      <c r="AH89">
        <v>398</v>
      </c>
      <c r="AI89">
        <v>0</v>
      </c>
      <c r="AJ89">
        <v>398</v>
      </c>
      <c r="AK89">
        <v>5530</v>
      </c>
      <c r="AL89">
        <v>31323.4</v>
      </c>
      <c r="AM89">
        <v>36853.4</v>
      </c>
      <c r="AN89">
        <v>6139.21</v>
      </c>
      <c r="AO89">
        <v>6139.21</v>
      </c>
      <c r="AP89">
        <v>0</v>
      </c>
      <c r="AQ89">
        <v>334.67</v>
      </c>
      <c r="AR89">
        <v>398</v>
      </c>
      <c r="AU89">
        <v>495</v>
      </c>
      <c r="AV89" s="13">
        <v>660</v>
      </c>
      <c r="AW89" s="3">
        <v>398</v>
      </c>
      <c r="AX89" s="3">
        <v>334.67</v>
      </c>
      <c r="AY89" s="3">
        <v>500</v>
      </c>
      <c r="AZ89" s="17">
        <v>500</v>
      </c>
      <c r="BA89" s="3">
        <v>398</v>
      </c>
      <c r="BB89" s="3">
        <v>334.67</v>
      </c>
      <c r="BE89" s="21">
        <f t="shared" si="138"/>
        <v>398</v>
      </c>
      <c r="BF89" s="21">
        <f t="shared" ref="BF89:BH89" si="196">AH89</f>
        <v>398</v>
      </c>
      <c r="BG89" s="21">
        <f t="shared" si="196"/>
        <v>0</v>
      </c>
      <c r="BH89" s="21">
        <f t="shared" si="196"/>
        <v>398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334.67</v>
      </c>
      <c r="BN89" s="21">
        <f t="shared" ref="BN89:BP89" si="197">AE89</f>
        <v>334.67</v>
      </c>
      <c r="BO89" s="21">
        <f t="shared" si="197"/>
        <v>0</v>
      </c>
      <c r="BP89" s="21">
        <f t="shared" si="197"/>
        <v>334.67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31179.35</v>
      </c>
      <c r="B90">
        <v>-6591</v>
      </c>
      <c r="C90">
        <v>32799.69</v>
      </c>
      <c r="D90">
        <v>7929.87</v>
      </c>
      <c r="E90">
        <v>344.48</v>
      </c>
      <c r="F90" s="3">
        <v>7197</v>
      </c>
      <c r="G90">
        <v>649.63</v>
      </c>
      <c r="H90">
        <v>648.78</v>
      </c>
      <c r="I90">
        <v>600.91</v>
      </c>
      <c r="J90">
        <v>601.55</v>
      </c>
      <c r="K90">
        <v>0</v>
      </c>
      <c r="L90">
        <v>0</v>
      </c>
      <c r="M90">
        <v>901.16</v>
      </c>
      <c r="N90">
        <v>921.71</v>
      </c>
      <c r="O90">
        <v>656.5</v>
      </c>
      <c r="P90">
        <v>499.5</v>
      </c>
      <c r="Q90">
        <v>330.58</v>
      </c>
      <c r="R90">
        <v>0</v>
      </c>
      <c r="S90">
        <v>31465.773</v>
      </c>
      <c r="T90">
        <v>6485.808</v>
      </c>
      <c r="U90">
        <v>7742.861</v>
      </c>
      <c r="V90">
        <v>2.703</v>
      </c>
      <c r="W90">
        <v>7745.565</v>
      </c>
      <c r="X90">
        <v>1007.202</v>
      </c>
      <c r="Y90">
        <v>50.033</v>
      </c>
      <c r="Z90">
        <v>5305.391</v>
      </c>
      <c r="AA90">
        <v>10207.676</v>
      </c>
      <c r="AB90">
        <v>1904.32</v>
      </c>
      <c r="AC90" t="s">
        <v>60</v>
      </c>
      <c r="AD90" s="3">
        <v>-4180.6987</v>
      </c>
      <c r="AE90">
        <v>344.67</v>
      </c>
      <c r="AF90">
        <v>0</v>
      </c>
      <c r="AG90">
        <v>344.67</v>
      </c>
      <c r="AH90">
        <v>398</v>
      </c>
      <c r="AI90">
        <v>0</v>
      </c>
      <c r="AJ90">
        <v>398</v>
      </c>
      <c r="AK90">
        <v>5253</v>
      </c>
      <c r="AL90">
        <v>31139.8</v>
      </c>
      <c r="AM90">
        <v>36392.8</v>
      </c>
      <c r="AN90">
        <v>6006.35</v>
      </c>
      <c r="AO90">
        <v>6006.35</v>
      </c>
      <c r="AP90">
        <v>0</v>
      </c>
      <c r="AQ90">
        <v>344.48</v>
      </c>
      <c r="AR90">
        <v>398</v>
      </c>
      <c r="AU90">
        <v>495</v>
      </c>
      <c r="AV90" s="13">
        <v>660</v>
      </c>
      <c r="AW90" s="3">
        <v>398</v>
      </c>
      <c r="AX90" s="3">
        <v>344.67</v>
      </c>
      <c r="AY90" s="3">
        <v>500</v>
      </c>
      <c r="AZ90" s="17">
        <v>500</v>
      </c>
      <c r="BA90" s="3">
        <v>398</v>
      </c>
      <c r="BB90" s="3">
        <v>344.67</v>
      </c>
      <c r="BE90" s="21">
        <f t="shared" si="138"/>
        <v>398</v>
      </c>
      <c r="BF90" s="21">
        <f t="shared" ref="BF90:BH90" si="198">AH90</f>
        <v>398</v>
      </c>
      <c r="BG90" s="21">
        <f t="shared" si="198"/>
        <v>0</v>
      </c>
      <c r="BH90" s="21">
        <f t="shared" si="198"/>
        <v>398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344.67</v>
      </c>
      <c r="BN90" s="21">
        <f t="shared" ref="BN90:BP90" si="199">AE90</f>
        <v>344.67</v>
      </c>
      <c r="BO90" s="21">
        <f t="shared" si="199"/>
        <v>0</v>
      </c>
      <c r="BP90" s="21">
        <f t="shared" si="199"/>
        <v>344.67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31044.42</v>
      </c>
      <c r="B91">
        <v>-6448</v>
      </c>
      <c r="C91">
        <v>33295.4</v>
      </c>
      <c r="D91">
        <v>7730.61</v>
      </c>
      <c r="E91">
        <v>349.41</v>
      </c>
      <c r="F91" s="3">
        <v>7196</v>
      </c>
      <c r="G91">
        <v>649.63</v>
      </c>
      <c r="H91">
        <v>649.63</v>
      </c>
      <c r="I91">
        <v>626.41</v>
      </c>
      <c r="J91">
        <v>632.42</v>
      </c>
      <c r="K91">
        <v>0</v>
      </c>
      <c r="L91">
        <v>0</v>
      </c>
      <c r="M91">
        <v>902.39</v>
      </c>
      <c r="N91">
        <v>922.95</v>
      </c>
      <c r="O91">
        <v>658.1</v>
      </c>
      <c r="P91">
        <v>501.3</v>
      </c>
      <c r="Q91">
        <v>330.31</v>
      </c>
      <c r="R91">
        <v>0</v>
      </c>
      <c r="S91">
        <v>31226.957</v>
      </c>
      <c r="T91">
        <v>6516.848</v>
      </c>
      <c r="U91">
        <v>7623.535</v>
      </c>
      <c r="V91">
        <v>2.727</v>
      </c>
      <c r="W91">
        <v>7626.262</v>
      </c>
      <c r="X91">
        <v>829.208</v>
      </c>
      <c r="Y91">
        <v>50.015</v>
      </c>
      <c r="Z91">
        <v>5108.602</v>
      </c>
      <c r="AA91">
        <v>10449.783</v>
      </c>
      <c r="AB91">
        <v>1901.27</v>
      </c>
      <c r="AC91" t="s">
        <v>60</v>
      </c>
      <c r="AD91" s="3">
        <v>-4172.574</v>
      </c>
      <c r="AE91">
        <v>350</v>
      </c>
      <c r="AF91">
        <v>0</v>
      </c>
      <c r="AG91">
        <v>350</v>
      </c>
      <c r="AH91">
        <v>389</v>
      </c>
      <c r="AI91">
        <v>0</v>
      </c>
      <c r="AJ91">
        <v>389</v>
      </c>
      <c r="AK91">
        <v>5119</v>
      </c>
      <c r="AL91">
        <v>30925.6</v>
      </c>
      <c r="AM91">
        <v>36044.6</v>
      </c>
      <c r="AN91">
        <v>5813.88</v>
      </c>
      <c r="AO91">
        <v>5813.88</v>
      </c>
      <c r="AP91">
        <v>0</v>
      </c>
      <c r="AQ91">
        <v>349.41</v>
      </c>
      <c r="AR91">
        <v>389</v>
      </c>
      <c r="AU91">
        <v>495</v>
      </c>
      <c r="AV91" s="13">
        <v>660</v>
      </c>
      <c r="AW91" s="3">
        <v>389</v>
      </c>
      <c r="AX91" s="3">
        <v>350</v>
      </c>
      <c r="AY91" s="3">
        <v>500</v>
      </c>
      <c r="AZ91" s="17">
        <v>500</v>
      </c>
      <c r="BA91" s="3">
        <v>389</v>
      </c>
      <c r="BB91" s="3">
        <v>350</v>
      </c>
      <c r="BE91" s="21">
        <f t="shared" si="138"/>
        <v>389</v>
      </c>
      <c r="BF91" s="21">
        <f t="shared" ref="BF91:BH91" si="200">AH91</f>
        <v>389</v>
      </c>
      <c r="BG91" s="21">
        <f t="shared" si="200"/>
        <v>0</v>
      </c>
      <c r="BH91" s="21">
        <f t="shared" si="200"/>
        <v>389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350</v>
      </c>
      <c r="BN91" s="21">
        <f t="shared" ref="BN91:BP91" si="201">AE91</f>
        <v>350</v>
      </c>
      <c r="BO91" s="21">
        <f t="shared" si="201"/>
        <v>0</v>
      </c>
      <c r="BP91" s="21">
        <f t="shared" si="201"/>
        <v>350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30873.17</v>
      </c>
      <c r="B92">
        <v>-6318</v>
      </c>
      <c r="C92">
        <v>33304.63</v>
      </c>
      <c r="D92">
        <v>7424.35</v>
      </c>
      <c r="E92">
        <v>349.41</v>
      </c>
      <c r="F92" s="3">
        <v>7197</v>
      </c>
      <c r="G92">
        <v>650.47</v>
      </c>
      <c r="H92">
        <v>649.63</v>
      </c>
      <c r="I92">
        <v>632.03</v>
      </c>
      <c r="J92">
        <v>636.34</v>
      </c>
      <c r="K92">
        <v>0</v>
      </c>
      <c r="L92">
        <v>0</v>
      </c>
      <c r="M92">
        <v>900.75</v>
      </c>
      <c r="N92">
        <v>922.95</v>
      </c>
      <c r="O92">
        <v>658.1</v>
      </c>
      <c r="P92">
        <v>501.4</v>
      </c>
      <c r="Q92">
        <v>330.58</v>
      </c>
      <c r="R92">
        <v>0</v>
      </c>
      <c r="S92">
        <v>30511.883</v>
      </c>
      <c r="T92">
        <v>6475.417</v>
      </c>
      <c r="U92">
        <v>7489.579</v>
      </c>
      <c r="V92">
        <v>2.212</v>
      </c>
      <c r="W92">
        <v>7491.791</v>
      </c>
      <c r="X92">
        <v>830.433</v>
      </c>
      <c r="Y92">
        <v>50.029</v>
      </c>
      <c r="Z92">
        <v>5576.695</v>
      </c>
      <c r="AA92">
        <v>9959.043</v>
      </c>
      <c r="AB92">
        <v>1903.53</v>
      </c>
      <c r="AC92" t="s">
        <v>60</v>
      </c>
      <c r="AD92" s="3">
        <v>-4166.551</v>
      </c>
      <c r="AE92">
        <v>350</v>
      </c>
      <c r="AF92">
        <v>0</v>
      </c>
      <c r="AG92">
        <v>350</v>
      </c>
      <c r="AH92">
        <v>398</v>
      </c>
      <c r="AI92">
        <v>0</v>
      </c>
      <c r="AJ92">
        <v>398</v>
      </c>
      <c r="AK92">
        <v>4993</v>
      </c>
      <c r="AL92">
        <v>30497.2</v>
      </c>
      <c r="AM92">
        <v>35490.2</v>
      </c>
      <c r="AN92">
        <v>5629.23</v>
      </c>
      <c r="AO92">
        <v>5629.23</v>
      </c>
      <c r="AP92">
        <v>0</v>
      </c>
      <c r="AQ92">
        <v>349.41</v>
      </c>
      <c r="AR92">
        <v>398</v>
      </c>
      <c r="AU92">
        <v>495</v>
      </c>
      <c r="AV92" s="13">
        <v>660</v>
      </c>
      <c r="AW92" s="3">
        <v>398</v>
      </c>
      <c r="AX92" s="3">
        <v>350</v>
      </c>
      <c r="AY92" s="3">
        <v>500</v>
      </c>
      <c r="AZ92" s="17">
        <v>500</v>
      </c>
      <c r="BA92" s="3">
        <v>398</v>
      </c>
      <c r="BB92" s="3">
        <v>350</v>
      </c>
      <c r="BE92" s="21">
        <f t="shared" si="138"/>
        <v>398</v>
      </c>
      <c r="BF92" s="21">
        <f t="shared" ref="BF92:BH92" si="202">AH92</f>
        <v>398</v>
      </c>
      <c r="BG92" s="21">
        <f t="shared" si="202"/>
        <v>0</v>
      </c>
      <c r="BH92" s="21">
        <f t="shared" si="202"/>
        <v>398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350</v>
      </c>
      <c r="BN92" s="21">
        <f t="shared" ref="BN92:BP92" si="203">AE92</f>
        <v>350</v>
      </c>
      <c r="BO92" s="21">
        <f t="shared" si="203"/>
        <v>0</v>
      </c>
      <c r="BP92" s="21">
        <f t="shared" si="203"/>
        <v>350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30144.25</v>
      </c>
      <c r="B93">
        <v>-6180</v>
      </c>
      <c r="C93">
        <v>31696.53</v>
      </c>
      <c r="D93">
        <v>7292.01</v>
      </c>
      <c r="E93">
        <v>325.55</v>
      </c>
      <c r="F93" s="3">
        <v>7196</v>
      </c>
      <c r="G93">
        <v>650.47</v>
      </c>
      <c r="H93">
        <v>648.78</v>
      </c>
      <c r="I93">
        <v>600.59</v>
      </c>
      <c r="J93">
        <v>601.47</v>
      </c>
      <c r="K93">
        <v>0</v>
      </c>
      <c r="L93">
        <v>0</v>
      </c>
      <c r="M93">
        <v>901.16</v>
      </c>
      <c r="N93">
        <v>923.36</v>
      </c>
      <c r="O93">
        <v>659.5</v>
      </c>
      <c r="P93">
        <v>501.8</v>
      </c>
      <c r="Q93">
        <v>312.24</v>
      </c>
      <c r="R93">
        <v>0</v>
      </c>
      <c r="S93">
        <v>30303.627</v>
      </c>
      <c r="T93">
        <v>6019.971</v>
      </c>
      <c r="U93">
        <v>7163.505</v>
      </c>
      <c r="V93">
        <v>2.223</v>
      </c>
      <c r="W93">
        <v>7165.728</v>
      </c>
      <c r="X93">
        <v>831.538</v>
      </c>
      <c r="Y93">
        <v>50.012</v>
      </c>
      <c r="Z93">
        <v>6536.008</v>
      </c>
      <c r="AA93">
        <v>8998.273</v>
      </c>
      <c r="AB93">
        <v>1925.53</v>
      </c>
      <c r="AC93" t="s">
        <v>60</v>
      </c>
      <c r="AD93" s="3">
        <v>-4187.282</v>
      </c>
      <c r="AE93">
        <v>325.67</v>
      </c>
      <c r="AF93">
        <v>0</v>
      </c>
      <c r="AG93">
        <v>325.67</v>
      </c>
      <c r="AH93">
        <v>389</v>
      </c>
      <c r="AI93">
        <v>0</v>
      </c>
      <c r="AJ93">
        <v>389</v>
      </c>
      <c r="AK93">
        <v>4860</v>
      </c>
      <c r="AL93">
        <v>30160.6</v>
      </c>
      <c r="AM93">
        <v>35020.6</v>
      </c>
      <c r="AN93">
        <v>5453.5</v>
      </c>
      <c r="AO93">
        <v>5433.5</v>
      </c>
      <c r="AP93">
        <v>20</v>
      </c>
      <c r="AQ93">
        <v>325.55</v>
      </c>
      <c r="AR93">
        <v>389</v>
      </c>
      <c r="AU93">
        <v>495</v>
      </c>
      <c r="AV93" s="13">
        <v>660</v>
      </c>
      <c r="AW93" s="3">
        <v>389</v>
      </c>
      <c r="AX93" s="3">
        <v>325.67</v>
      </c>
      <c r="AY93" s="3">
        <v>500</v>
      </c>
      <c r="AZ93" s="17">
        <v>500</v>
      </c>
      <c r="BA93" s="3">
        <v>389</v>
      </c>
      <c r="BB93" s="3">
        <v>325.67</v>
      </c>
      <c r="BE93" s="21">
        <f t="shared" si="138"/>
        <v>389</v>
      </c>
      <c r="BF93" s="21">
        <f t="shared" ref="BF93:BH93" si="204">AH93</f>
        <v>389</v>
      </c>
      <c r="BG93" s="21">
        <f t="shared" si="204"/>
        <v>0</v>
      </c>
      <c r="BH93" s="21">
        <f t="shared" si="204"/>
        <v>389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325.67</v>
      </c>
      <c r="BN93" s="21">
        <f t="shared" ref="BN93:BP93" si="205">AE93</f>
        <v>325.67</v>
      </c>
      <c r="BO93" s="21">
        <f t="shared" si="205"/>
        <v>0</v>
      </c>
      <c r="BP93" s="21">
        <f t="shared" si="205"/>
        <v>325.67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30146</v>
      </c>
      <c r="B94">
        <v>-6108</v>
      </c>
      <c r="C94">
        <v>32619.51</v>
      </c>
      <c r="D94">
        <v>7107.96</v>
      </c>
      <c r="E94">
        <v>334.99</v>
      </c>
      <c r="F94" s="3">
        <v>7195</v>
      </c>
      <c r="G94">
        <v>650.47</v>
      </c>
      <c r="H94">
        <v>649.63</v>
      </c>
      <c r="I94">
        <v>601.8</v>
      </c>
      <c r="J94">
        <v>600.83</v>
      </c>
      <c r="K94">
        <v>0</v>
      </c>
      <c r="L94">
        <v>0</v>
      </c>
      <c r="M94">
        <v>902.39</v>
      </c>
      <c r="N94">
        <v>922.54</v>
      </c>
      <c r="O94">
        <v>659.2</v>
      </c>
      <c r="P94">
        <v>501.7</v>
      </c>
      <c r="Q94">
        <v>330.84</v>
      </c>
      <c r="R94">
        <v>0</v>
      </c>
      <c r="S94">
        <v>30335.922</v>
      </c>
      <c r="T94">
        <v>6270.321</v>
      </c>
      <c r="U94">
        <v>6966.001</v>
      </c>
      <c r="V94">
        <v>2.203</v>
      </c>
      <c r="W94">
        <v>6968.204</v>
      </c>
      <c r="X94">
        <v>831.347</v>
      </c>
      <c r="Y94">
        <v>49.976</v>
      </c>
      <c r="Z94">
        <v>6407.598</v>
      </c>
      <c r="AA94">
        <v>9463.732</v>
      </c>
      <c r="AB94">
        <v>1937.66</v>
      </c>
      <c r="AC94" t="s">
        <v>60</v>
      </c>
      <c r="AD94" s="3">
        <v>-4164.31</v>
      </c>
      <c r="AE94">
        <v>335.33</v>
      </c>
      <c r="AF94">
        <v>0</v>
      </c>
      <c r="AG94">
        <v>335.33</v>
      </c>
      <c r="AH94">
        <v>388</v>
      </c>
      <c r="AI94">
        <v>0</v>
      </c>
      <c r="AJ94">
        <v>388</v>
      </c>
      <c r="AK94">
        <v>4796</v>
      </c>
      <c r="AL94">
        <v>29762.8</v>
      </c>
      <c r="AM94">
        <v>34558.8</v>
      </c>
      <c r="AN94">
        <v>5313.39</v>
      </c>
      <c r="AO94">
        <v>5293.39</v>
      </c>
      <c r="AP94">
        <v>20</v>
      </c>
      <c r="AQ94">
        <v>334.99</v>
      </c>
      <c r="AR94">
        <v>388</v>
      </c>
      <c r="AU94">
        <v>495</v>
      </c>
      <c r="AV94" s="13">
        <v>660</v>
      </c>
      <c r="AW94" s="3">
        <v>388</v>
      </c>
      <c r="AX94" s="3">
        <v>335.33</v>
      </c>
      <c r="AY94" s="3">
        <v>500</v>
      </c>
      <c r="AZ94" s="17">
        <v>500</v>
      </c>
      <c r="BA94" s="3">
        <v>388</v>
      </c>
      <c r="BB94" s="3">
        <v>335.33</v>
      </c>
      <c r="BE94" s="21">
        <f t="shared" si="138"/>
        <v>388</v>
      </c>
      <c r="BF94" s="21">
        <f t="shared" ref="BF94:BH94" si="206">AH94</f>
        <v>388</v>
      </c>
      <c r="BG94" s="21">
        <f t="shared" si="206"/>
        <v>0</v>
      </c>
      <c r="BH94" s="21">
        <f t="shared" si="206"/>
        <v>388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335.33</v>
      </c>
      <c r="BN94" s="21">
        <f t="shared" ref="BN94:BP94" si="207">AE94</f>
        <v>335.33</v>
      </c>
      <c r="BO94" s="21">
        <f t="shared" si="207"/>
        <v>0</v>
      </c>
      <c r="BP94" s="21">
        <f t="shared" si="207"/>
        <v>335.33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30034.78</v>
      </c>
      <c r="B95">
        <v>-6108</v>
      </c>
      <c r="C95">
        <v>32764.28</v>
      </c>
      <c r="D95">
        <v>6906.31</v>
      </c>
      <c r="E95">
        <v>343.1</v>
      </c>
      <c r="F95" s="3">
        <v>7195</v>
      </c>
      <c r="G95">
        <v>649.63</v>
      </c>
      <c r="H95">
        <v>649.63</v>
      </c>
      <c r="I95">
        <v>601.28</v>
      </c>
      <c r="J95">
        <v>600.83</v>
      </c>
      <c r="K95">
        <v>0</v>
      </c>
      <c r="L95">
        <v>0</v>
      </c>
      <c r="M95">
        <v>901.98</v>
      </c>
      <c r="N95">
        <v>921.71</v>
      </c>
      <c r="O95">
        <v>659.3</v>
      </c>
      <c r="P95">
        <v>502.2</v>
      </c>
      <c r="Q95">
        <v>330.58</v>
      </c>
      <c r="R95">
        <v>0</v>
      </c>
      <c r="S95">
        <v>29982.666</v>
      </c>
      <c r="T95">
        <v>6146.842</v>
      </c>
      <c r="U95">
        <v>6705.222</v>
      </c>
      <c r="V95">
        <v>2.201</v>
      </c>
      <c r="W95">
        <v>6707.423</v>
      </c>
      <c r="X95">
        <v>831.035</v>
      </c>
      <c r="Y95">
        <v>50.001</v>
      </c>
      <c r="Z95">
        <v>6362.484</v>
      </c>
      <c r="AA95">
        <v>9392.871</v>
      </c>
      <c r="AB95">
        <v>1946.06</v>
      </c>
      <c r="AC95" t="s">
        <v>60</v>
      </c>
      <c r="AD95" s="3">
        <v>-4168.7925</v>
      </c>
      <c r="AE95">
        <v>343.63</v>
      </c>
      <c r="AF95">
        <v>0</v>
      </c>
      <c r="AG95">
        <v>343.63</v>
      </c>
      <c r="AH95">
        <v>356</v>
      </c>
      <c r="AI95">
        <v>0</v>
      </c>
      <c r="AJ95">
        <v>356</v>
      </c>
      <c r="AK95">
        <v>4796</v>
      </c>
      <c r="AL95">
        <v>29365</v>
      </c>
      <c r="AM95">
        <v>34161</v>
      </c>
      <c r="AN95">
        <v>5109.46</v>
      </c>
      <c r="AO95">
        <v>5089.46</v>
      </c>
      <c r="AP95">
        <v>20</v>
      </c>
      <c r="AQ95">
        <v>343.1</v>
      </c>
      <c r="AR95">
        <v>356</v>
      </c>
      <c r="AU95">
        <v>495</v>
      </c>
      <c r="AV95" s="13">
        <v>660</v>
      </c>
      <c r="AW95" s="3">
        <v>356</v>
      </c>
      <c r="AX95" s="3">
        <v>343.63</v>
      </c>
      <c r="AY95" s="3">
        <v>500</v>
      </c>
      <c r="AZ95" s="17">
        <v>500</v>
      </c>
      <c r="BA95" s="3">
        <v>356</v>
      </c>
      <c r="BB95" s="3">
        <v>343.63</v>
      </c>
      <c r="BE95" s="21">
        <f t="shared" si="138"/>
        <v>356</v>
      </c>
      <c r="BF95" s="21">
        <f t="shared" ref="BF95:BH95" si="208">AH95</f>
        <v>356</v>
      </c>
      <c r="BG95" s="21">
        <f t="shared" si="208"/>
        <v>0</v>
      </c>
      <c r="BH95" s="21">
        <f t="shared" si="208"/>
        <v>356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343.63</v>
      </c>
      <c r="BN95" s="21">
        <f t="shared" ref="BN95:BP95" si="209">AE95</f>
        <v>343.63</v>
      </c>
      <c r="BO95" s="21">
        <f t="shared" si="209"/>
        <v>0</v>
      </c>
      <c r="BP95" s="21">
        <f t="shared" si="209"/>
        <v>343.63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29497.68</v>
      </c>
      <c r="B96">
        <v>-6108</v>
      </c>
      <c r="C96">
        <v>32086.11</v>
      </c>
      <c r="D96">
        <v>6730.82</v>
      </c>
      <c r="E96">
        <v>332.41</v>
      </c>
      <c r="F96" s="3">
        <v>7195</v>
      </c>
      <c r="G96">
        <v>649.63</v>
      </c>
      <c r="H96">
        <v>649.63</v>
      </c>
      <c r="I96">
        <v>601.5</v>
      </c>
      <c r="J96">
        <v>601.63</v>
      </c>
      <c r="K96">
        <v>0</v>
      </c>
      <c r="L96">
        <v>0</v>
      </c>
      <c r="M96">
        <v>899.1</v>
      </c>
      <c r="N96">
        <v>920.89</v>
      </c>
      <c r="O96">
        <v>657.5</v>
      </c>
      <c r="P96">
        <v>501.8</v>
      </c>
      <c r="Q96">
        <v>330.31</v>
      </c>
      <c r="R96">
        <v>0</v>
      </c>
      <c r="S96">
        <v>29636.879</v>
      </c>
      <c r="T96">
        <v>6237.484</v>
      </c>
      <c r="U96">
        <v>6415.174</v>
      </c>
      <c r="V96">
        <v>2.197</v>
      </c>
      <c r="W96">
        <v>6417.371</v>
      </c>
      <c r="X96">
        <v>831.694</v>
      </c>
      <c r="Y96">
        <v>50.022</v>
      </c>
      <c r="Z96">
        <v>6459.43</v>
      </c>
      <c r="AA96">
        <v>9262.273</v>
      </c>
      <c r="AB96">
        <v>1932.54</v>
      </c>
      <c r="AC96" t="s">
        <v>60</v>
      </c>
      <c r="AD96" s="3">
        <v>-4168.6523</v>
      </c>
      <c r="AE96">
        <v>333</v>
      </c>
      <c r="AF96">
        <v>0</v>
      </c>
      <c r="AG96">
        <v>333</v>
      </c>
      <c r="AH96">
        <v>389</v>
      </c>
      <c r="AI96">
        <v>0</v>
      </c>
      <c r="AJ96">
        <v>389</v>
      </c>
      <c r="AK96">
        <v>4796</v>
      </c>
      <c r="AL96">
        <v>29028.4</v>
      </c>
      <c r="AM96">
        <v>33824.4</v>
      </c>
      <c r="AN96">
        <v>4905.15</v>
      </c>
      <c r="AO96">
        <v>4885.15</v>
      </c>
      <c r="AP96">
        <v>20</v>
      </c>
      <c r="AQ96">
        <v>332.41</v>
      </c>
      <c r="AR96">
        <v>389</v>
      </c>
      <c r="AU96">
        <v>495</v>
      </c>
      <c r="AV96" s="13">
        <v>660</v>
      </c>
      <c r="AW96" s="3">
        <v>389</v>
      </c>
      <c r="AX96" s="3">
        <v>333</v>
      </c>
      <c r="AY96" s="3">
        <v>500</v>
      </c>
      <c r="AZ96" s="17">
        <v>500</v>
      </c>
      <c r="BA96" s="3">
        <v>389</v>
      </c>
      <c r="BB96" s="3">
        <v>333</v>
      </c>
      <c r="BE96" s="21">
        <f t="shared" si="138"/>
        <v>389</v>
      </c>
      <c r="BF96" s="21">
        <f t="shared" ref="BF96:BH96" si="210">AH96</f>
        <v>389</v>
      </c>
      <c r="BG96" s="21">
        <f t="shared" si="210"/>
        <v>0</v>
      </c>
      <c r="BH96" s="21">
        <f t="shared" si="210"/>
        <v>389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333</v>
      </c>
      <c r="BN96" s="21">
        <f t="shared" ref="BN96:BP96" si="211">AE96</f>
        <v>333</v>
      </c>
      <c r="BO96" s="21">
        <f t="shared" si="211"/>
        <v>0</v>
      </c>
      <c r="BP96" s="21">
        <f t="shared" si="211"/>
        <v>333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29593.29</v>
      </c>
      <c r="B97">
        <v>-6108</v>
      </c>
      <c r="C97">
        <v>32562.42</v>
      </c>
      <c r="D97">
        <v>6240.37</v>
      </c>
      <c r="E97">
        <v>332.6</v>
      </c>
      <c r="F97" s="3">
        <v>7195</v>
      </c>
      <c r="G97">
        <v>650.47</v>
      </c>
      <c r="H97">
        <v>649.63</v>
      </c>
      <c r="I97">
        <v>600.27</v>
      </c>
      <c r="J97">
        <v>601.14</v>
      </c>
      <c r="K97">
        <v>0</v>
      </c>
      <c r="L97">
        <v>0</v>
      </c>
      <c r="M97">
        <v>898.28</v>
      </c>
      <c r="N97">
        <v>920.89</v>
      </c>
      <c r="O97">
        <v>659</v>
      </c>
      <c r="P97">
        <v>503.1</v>
      </c>
      <c r="Q97">
        <v>312.92</v>
      </c>
      <c r="R97">
        <v>0</v>
      </c>
      <c r="S97">
        <v>29410.465</v>
      </c>
      <c r="T97">
        <v>6224.926</v>
      </c>
      <c r="U97">
        <v>6115.584</v>
      </c>
      <c r="V97">
        <v>0.836</v>
      </c>
      <c r="W97">
        <v>6116.42</v>
      </c>
      <c r="X97">
        <v>561.936</v>
      </c>
      <c r="Y97">
        <v>49.966</v>
      </c>
      <c r="Z97">
        <v>6337.549</v>
      </c>
      <c r="AA97">
        <v>9665.988</v>
      </c>
      <c r="AB97">
        <v>1916.83</v>
      </c>
      <c r="AC97" t="s">
        <v>60</v>
      </c>
      <c r="AD97" s="3">
        <v>-4182.38</v>
      </c>
      <c r="AE97">
        <v>333.33</v>
      </c>
      <c r="AF97">
        <v>0</v>
      </c>
      <c r="AG97">
        <v>333.33</v>
      </c>
      <c r="AH97">
        <v>380</v>
      </c>
      <c r="AI97">
        <v>0</v>
      </c>
      <c r="AJ97">
        <v>380</v>
      </c>
      <c r="AK97">
        <v>4796</v>
      </c>
      <c r="AL97">
        <v>28936.6</v>
      </c>
      <c r="AM97">
        <v>33732.6</v>
      </c>
      <c r="AN97">
        <v>4878.9</v>
      </c>
      <c r="AO97">
        <v>4878.9</v>
      </c>
      <c r="AP97">
        <v>0</v>
      </c>
      <c r="AQ97">
        <v>335.21</v>
      </c>
      <c r="AR97">
        <v>380</v>
      </c>
      <c r="AU97">
        <v>495</v>
      </c>
      <c r="AV97" s="13">
        <v>660</v>
      </c>
      <c r="AW97" s="3">
        <v>380</v>
      </c>
      <c r="AX97" s="3">
        <v>336</v>
      </c>
      <c r="AY97" s="3">
        <v>500</v>
      </c>
      <c r="AZ97" s="17">
        <v>500</v>
      </c>
      <c r="BA97" s="3">
        <v>380</v>
      </c>
      <c r="BB97" s="3">
        <v>336</v>
      </c>
      <c r="BE97" s="21">
        <f t="shared" si="138"/>
        <v>380</v>
      </c>
      <c r="BF97" s="21">
        <f t="shared" ref="BF97:BH97" si="212">AH97</f>
        <v>380</v>
      </c>
      <c r="BG97" s="21">
        <f t="shared" si="212"/>
        <v>0</v>
      </c>
      <c r="BH97" s="21">
        <f t="shared" si="212"/>
        <v>380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336</v>
      </c>
      <c r="BN97" s="21">
        <f t="shared" ref="BN97:BP97" si="213">AE97</f>
        <v>333.33</v>
      </c>
      <c r="BO97" s="21">
        <f t="shared" si="213"/>
        <v>0</v>
      </c>
      <c r="BP97" s="21">
        <f t="shared" si="213"/>
        <v>333.33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32</v>
      </c>
      <c r="BK98">
        <f t="shared" si="214"/>
        <v>32</v>
      </c>
      <c r="BL98">
        <f t="shared" si="214"/>
        <v>9194.48</v>
      </c>
      <c r="BQ98">
        <f t="shared" ref="BQ98:BT98" si="215">SUM(BQ2:BQ97)</f>
        <v>0</v>
      </c>
      <c r="BR98">
        <f t="shared" si="215"/>
        <v>43</v>
      </c>
      <c r="BS98">
        <f t="shared" si="215"/>
        <v>43</v>
      </c>
      <c r="BT98">
        <f t="shared" si="215"/>
        <v>12544.43</v>
      </c>
    </row>
    <row r="99" spans="61:72">
      <c r="BI99">
        <f t="shared" ref="BI99:BK99" si="216">BI98/4</f>
        <v>0</v>
      </c>
      <c r="BJ99">
        <f t="shared" si="216"/>
        <v>8</v>
      </c>
      <c r="BK99">
        <f t="shared" si="216"/>
        <v>8</v>
      </c>
      <c r="BL99">
        <f>IF(BJ98=0,0,BL98/BJ98)</f>
        <v>287.3275</v>
      </c>
      <c r="BQ99">
        <f t="shared" ref="BQ99:BS99" si="217">BQ98/4</f>
        <v>0</v>
      </c>
      <c r="BR99">
        <f t="shared" si="217"/>
        <v>10.75</v>
      </c>
      <c r="BS99">
        <f t="shared" si="217"/>
        <v>10.75</v>
      </c>
      <c r="BT99">
        <f>IF(BR98=0,0,BT98/BR98)</f>
        <v>291.730930232558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8</v>
      </c>
      <c r="BG102" s="27">
        <f>BL99</f>
        <v>287.3275</v>
      </c>
      <c r="BH102" s="26">
        <f>BK99</f>
        <v>8</v>
      </c>
      <c r="BI102" s="26">
        <f>BQ99</f>
        <v>0</v>
      </c>
      <c r="BJ102" s="26">
        <f>BR99</f>
        <v>10.75</v>
      </c>
      <c r="BK102" s="27">
        <f>BT99</f>
        <v>291.730930232558</v>
      </c>
      <c r="BL102" s="26">
        <f>BS99</f>
        <v>10.75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W102"/>
  <sheetViews>
    <sheetView zoomScale="70" zoomScaleNormal="70" workbookViewId="0">
      <pane ySplit="1" topLeftCell="A66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31018.68</v>
      </c>
      <c r="B2">
        <v>-5328</v>
      </c>
      <c r="C2">
        <v>34248.09</v>
      </c>
      <c r="D2">
        <v>6133.64</v>
      </c>
      <c r="E2">
        <v>409.67</v>
      </c>
      <c r="F2" s="3">
        <v>6732</v>
      </c>
      <c r="G2">
        <v>650.47</v>
      </c>
      <c r="H2">
        <v>656.47</v>
      </c>
      <c r="I2">
        <v>606.55</v>
      </c>
      <c r="J2">
        <v>609.36</v>
      </c>
      <c r="K2">
        <v>0</v>
      </c>
      <c r="L2">
        <v>0</v>
      </c>
      <c r="M2">
        <v>897.87</v>
      </c>
      <c r="N2">
        <v>920.07</v>
      </c>
      <c r="O2">
        <v>655.1</v>
      </c>
      <c r="P2">
        <v>497.8</v>
      </c>
      <c r="Q2">
        <v>291.2</v>
      </c>
      <c r="R2">
        <v>0</v>
      </c>
      <c r="S2">
        <v>30960.035</v>
      </c>
      <c r="T2">
        <v>5381.767</v>
      </c>
      <c r="U2">
        <v>5748.876</v>
      </c>
      <c r="V2">
        <v>0.302</v>
      </c>
      <c r="W2">
        <v>5749.178</v>
      </c>
      <c r="X2">
        <v>561.201</v>
      </c>
      <c r="Y2">
        <v>50.038</v>
      </c>
      <c r="Z2">
        <v>5017.18</v>
      </c>
      <c r="AA2">
        <v>11008.389</v>
      </c>
      <c r="AB2">
        <v>1637.25</v>
      </c>
      <c r="AC2" t="s">
        <v>60</v>
      </c>
      <c r="AD2" s="3">
        <v>-3752.3477</v>
      </c>
      <c r="AE2">
        <v>409.67</v>
      </c>
      <c r="AF2">
        <v>0</v>
      </c>
      <c r="AG2">
        <v>409.67</v>
      </c>
      <c r="AH2">
        <v>380</v>
      </c>
      <c r="AI2">
        <v>0</v>
      </c>
      <c r="AJ2">
        <v>380</v>
      </c>
      <c r="AK2">
        <v>5328</v>
      </c>
      <c r="AL2">
        <v>30486.4</v>
      </c>
      <c r="AM2">
        <v>35814.4</v>
      </c>
      <c r="AN2">
        <v>3797.37</v>
      </c>
      <c r="AO2">
        <v>3797.37</v>
      </c>
      <c r="AP2">
        <v>0</v>
      </c>
      <c r="AQ2">
        <v>409.67</v>
      </c>
      <c r="AR2">
        <v>380</v>
      </c>
      <c r="AS2" s="12" t="s">
        <v>70</v>
      </c>
      <c r="AT2" s="12" t="s">
        <v>71</v>
      </c>
      <c r="AU2">
        <v>574.2</v>
      </c>
      <c r="AV2" s="13">
        <v>660</v>
      </c>
      <c r="AW2" s="3">
        <v>380</v>
      </c>
      <c r="AX2" s="3">
        <v>409.67</v>
      </c>
      <c r="AY2" s="3">
        <v>500</v>
      </c>
      <c r="AZ2" s="17">
        <v>500</v>
      </c>
      <c r="BA2" s="3">
        <v>380</v>
      </c>
      <c r="BB2" s="3">
        <v>409.67</v>
      </c>
      <c r="BE2" s="21">
        <f t="shared" si="0"/>
        <v>380</v>
      </c>
      <c r="BF2" s="21">
        <f t="shared" ref="BF2:BH2" si="4">AH2</f>
        <v>380</v>
      </c>
      <c r="BG2" s="21">
        <f t="shared" si="4"/>
        <v>0</v>
      </c>
      <c r="BH2" s="21">
        <f t="shared" si="4"/>
        <v>380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409.67</v>
      </c>
      <c r="BN2" s="21">
        <f t="shared" ref="BN2:BP2" si="9">AE2</f>
        <v>409.67</v>
      </c>
      <c r="BO2" s="21">
        <f t="shared" si="9"/>
        <v>0</v>
      </c>
      <c r="BP2" s="21">
        <f t="shared" si="9"/>
        <v>409.67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445.988285714286</v>
      </c>
    </row>
    <row r="3" spans="1:75">
      <c r="A3">
        <v>31147.82</v>
      </c>
      <c r="B3">
        <v>-5328</v>
      </c>
      <c r="C3">
        <v>34624.24</v>
      </c>
      <c r="D3">
        <v>5778.9</v>
      </c>
      <c r="E3">
        <v>396</v>
      </c>
      <c r="F3" s="3">
        <v>6787</v>
      </c>
      <c r="G3">
        <v>648.78</v>
      </c>
      <c r="H3">
        <v>648.78</v>
      </c>
      <c r="I3">
        <v>608.77</v>
      </c>
      <c r="J3">
        <v>610.28</v>
      </c>
      <c r="K3">
        <v>0</v>
      </c>
      <c r="L3">
        <v>0</v>
      </c>
      <c r="M3">
        <v>899.1</v>
      </c>
      <c r="N3">
        <v>921.3</v>
      </c>
      <c r="O3">
        <v>656.7</v>
      </c>
      <c r="P3">
        <v>501.5</v>
      </c>
      <c r="Q3">
        <v>311.23</v>
      </c>
      <c r="R3">
        <v>0</v>
      </c>
      <c r="S3">
        <v>31284.549</v>
      </c>
      <c r="T3">
        <v>5189.533</v>
      </c>
      <c r="U3">
        <v>5477.023</v>
      </c>
      <c r="V3">
        <v>0.107</v>
      </c>
      <c r="W3">
        <v>5477.13</v>
      </c>
      <c r="X3">
        <v>563.527</v>
      </c>
      <c r="Y3">
        <v>50.034</v>
      </c>
      <c r="Z3">
        <v>4725.156</v>
      </c>
      <c r="AA3">
        <v>11276.488</v>
      </c>
      <c r="AB3">
        <v>1627.7</v>
      </c>
      <c r="AC3" t="s">
        <v>60</v>
      </c>
      <c r="AD3" s="3">
        <v>-3780.783</v>
      </c>
      <c r="AE3">
        <v>396</v>
      </c>
      <c r="AF3">
        <v>0</v>
      </c>
      <c r="AG3">
        <v>396</v>
      </c>
      <c r="AH3">
        <v>397</v>
      </c>
      <c r="AI3">
        <v>0</v>
      </c>
      <c r="AJ3">
        <v>397</v>
      </c>
      <c r="AK3">
        <v>5328</v>
      </c>
      <c r="AL3">
        <v>30607.8</v>
      </c>
      <c r="AM3">
        <v>35935.8</v>
      </c>
      <c r="AN3">
        <v>3604.92</v>
      </c>
      <c r="AO3">
        <v>3604.92</v>
      </c>
      <c r="AP3">
        <v>0</v>
      </c>
      <c r="AQ3">
        <v>396</v>
      </c>
      <c r="AR3">
        <v>397</v>
      </c>
      <c r="AU3">
        <v>653.4</v>
      </c>
      <c r="AV3" s="13">
        <v>660</v>
      </c>
      <c r="AW3" s="3">
        <v>397</v>
      </c>
      <c r="AX3" s="3">
        <v>396</v>
      </c>
      <c r="AY3" s="3">
        <v>500</v>
      </c>
      <c r="AZ3" s="17">
        <v>500</v>
      </c>
      <c r="BA3" s="3">
        <v>397</v>
      </c>
      <c r="BB3" s="3">
        <v>396</v>
      </c>
      <c r="BE3" s="21">
        <f t="shared" si="0"/>
        <v>397</v>
      </c>
      <c r="BF3" s="21">
        <f t="shared" ref="BF3:BH3" si="14">AH3</f>
        <v>397</v>
      </c>
      <c r="BG3" s="21">
        <f t="shared" si="14"/>
        <v>0</v>
      </c>
      <c r="BH3" s="21">
        <f t="shared" si="14"/>
        <v>397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396</v>
      </c>
      <c r="BN3" s="21">
        <f t="shared" ref="BN3:BP3" si="15">AE3</f>
        <v>396</v>
      </c>
      <c r="BO3" s="21">
        <f t="shared" si="15"/>
        <v>0</v>
      </c>
      <c r="BP3" s="21">
        <f t="shared" si="15"/>
        <v>396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810.015</v>
      </c>
    </row>
    <row r="4" spans="1:72">
      <c r="A4">
        <v>31010.2</v>
      </c>
      <c r="B4">
        <v>-5328</v>
      </c>
      <c r="C4">
        <v>34354.81</v>
      </c>
      <c r="D4">
        <v>5532.73</v>
      </c>
      <c r="E4">
        <v>391.8</v>
      </c>
      <c r="F4" s="3">
        <v>6986</v>
      </c>
      <c r="G4">
        <v>653.03</v>
      </c>
      <c r="H4">
        <v>649.63</v>
      </c>
      <c r="I4">
        <v>608.45</v>
      </c>
      <c r="J4">
        <v>608.91</v>
      </c>
      <c r="K4">
        <v>0</v>
      </c>
      <c r="L4">
        <v>0</v>
      </c>
      <c r="M4">
        <v>899.1</v>
      </c>
      <c r="N4">
        <v>920.48</v>
      </c>
      <c r="O4">
        <v>656.5</v>
      </c>
      <c r="P4">
        <v>500.1</v>
      </c>
      <c r="Q4">
        <v>291.83</v>
      </c>
      <c r="R4">
        <v>0</v>
      </c>
      <c r="S4">
        <v>30892.516</v>
      </c>
      <c r="T4">
        <v>5234.019</v>
      </c>
      <c r="U4">
        <v>5152.894</v>
      </c>
      <c r="V4">
        <v>0.11</v>
      </c>
      <c r="W4">
        <v>5153.004</v>
      </c>
      <c r="X4">
        <v>656.134</v>
      </c>
      <c r="Y4">
        <v>50.033</v>
      </c>
      <c r="Z4">
        <v>4690.316</v>
      </c>
      <c r="AA4">
        <v>11190.801</v>
      </c>
      <c r="AB4">
        <v>1628.37</v>
      </c>
      <c r="AC4" t="s">
        <v>60</v>
      </c>
      <c r="AD4" s="3">
        <v>-4003.6433</v>
      </c>
      <c r="AE4">
        <v>391.8</v>
      </c>
      <c r="AF4">
        <v>0</v>
      </c>
      <c r="AG4">
        <v>391.8</v>
      </c>
      <c r="AH4">
        <v>375</v>
      </c>
      <c r="AI4">
        <v>0</v>
      </c>
      <c r="AJ4">
        <v>375</v>
      </c>
      <c r="AK4">
        <v>5328</v>
      </c>
      <c r="AL4">
        <v>30575.8</v>
      </c>
      <c r="AM4">
        <v>35903.8</v>
      </c>
      <c r="AN4">
        <v>3404.15</v>
      </c>
      <c r="AO4">
        <v>3404.15</v>
      </c>
      <c r="AP4">
        <v>0</v>
      </c>
      <c r="AQ4">
        <v>391.8</v>
      </c>
      <c r="AR4">
        <v>375</v>
      </c>
      <c r="AU4">
        <v>660</v>
      </c>
      <c r="AV4" s="13">
        <v>660</v>
      </c>
      <c r="AW4" s="3">
        <v>375</v>
      </c>
      <c r="AX4" s="3">
        <v>391.8</v>
      </c>
      <c r="AY4" s="3">
        <v>500</v>
      </c>
      <c r="AZ4" s="17">
        <v>500</v>
      </c>
      <c r="BA4" s="3">
        <v>375</v>
      </c>
      <c r="BB4" s="3">
        <v>391.8</v>
      </c>
      <c r="BE4" s="21">
        <f t="shared" si="0"/>
        <v>375</v>
      </c>
      <c r="BF4" s="21">
        <f t="shared" ref="BF4:BH4" si="16">AH4</f>
        <v>375</v>
      </c>
      <c r="BG4" s="21">
        <f t="shared" si="16"/>
        <v>0</v>
      </c>
      <c r="BH4" s="21">
        <f t="shared" si="16"/>
        <v>375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391.8</v>
      </c>
      <c r="BN4" s="21">
        <f t="shared" ref="BN4:BP4" si="17">AE4</f>
        <v>391.8</v>
      </c>
      <c r="BO4" s="21">
        <f t="shared" si="17"/>
        <v>0</v>
      </c>
      <c r="BP4" s="21">
        <f t="shared" si="17"/>
        <v>391.8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30383.93</v>
      </c>
      <c r="B5">
        <v>-5328</v>
      </c>
      <c r="C5">
        <v>33705.17</v>
      </c>
      <c r="D5">
        <v>5253.08</v>
      </c>
      <c r="E5">
        <v>363</v>
      </c>
      <c r="F5" s="3">
        <v>7192</v>
      </c>
      <c r="G5">
        <v>648.78</v>
      </c>
      <c r="H5">
        <v>649.63</v>
      </c>
      <c r="I5">
        <v>610.72</v>
      </c>
      <c r="J5">
        <v>609.47</v>
      </c>
      <c r="K5">
        <v>0</v>
      </c>
      <c r="L5">
        <v>0</v>
      </c>
      <c r="M5">
        <v>899.92</v>
      </c>
      <c r="N5">
        <v>920.48</v>
      </c>
      <c r="O5">
        <v>655.5</v>
      </c>
      <c r="P5">
        <v>498.9</v>
      </c>
      <c r="Q5">
        <v>290.62</v>
      </c>
      <c r="R5">
        <v>0</v>
      </c>
      <c r="S5">
        <v>30469.11</v>
      </c>
      <c r="T5">
        <v>5246</v>
      </c>
      <c r="U5">
        <v>4790.305</v>
      </c>
      <c r="V5">
        <v>0.084</v>
      </c>
      <c r="W5">
        <v>4790.388</v>
      </c>
      <c r="X5">
        <v>657.676</v>
      </c>
      <c r="Y5">
        <v>50.031</v>
      </c>
      <c r="Z5">
        <v>5070.363</v>
      </c>
      <c r="AA5">
        <v>10836.82</v>
      </c>
      <c r="AB5">
        <v>1710.02</v>
      </c>
      <c r="AC5" t="s">
        <v>60</v>
      </c>
      <c r="AD5" s="3">
        <v>-4210.8154</v>
      </c>
      <c r="AE5">
        <v>363</v>
      </c>
      <c r="AF5">
        <v>0</v>
      </c>
      <c r="AG5">
        <v>363</v>
      </c>
      <c r="AH5">
        <v>395</v>
      </c>
      <c r="AI5">
        <v>0</v>
      </c>
      <c r="AJ5">
        <v>395</v>
      </c>
      <c r="AK5">
        <v>5328</v>
      </c>
      <c r="AL5">
        <v>30428.9</v>
      </c>
      <c r="AM5">
        <v>35756.9</v>
      </c>
      <c r="AN5">
        <v>3358.45</v>
      </c>
      <c r="AO5">
        <v>3358.45</v>
      </c>
      <c r="AP5">
        <v>0</v>
      </c>
      <c r="AQ5">
        <v>363</v>
      </c>
      <c r="AR5">
        <v>395</v>
      </c>
      <c r="AU5">
        <v>660</v>
      </c>
      <c r="AV5" s="13">
        <v>660</v>
      </c>
      <c r="AW5" s="3">
        <v>395</v>
      </c>
      <c r="AX5" s="3">
        <v>363</v>
      </c>
      <c r="AY5" s="3">
        <v>500</v>
      </c>
      <c r="AZ5" s="17">
        <v>500</v>
      </c>
      <c r="BA5" s="3">
        <v>395</v>
      </c>
      <c r="BB5" s="3">
        <v>363</v>
      </c>
      <c r="BE5" s="21">
        <f t="shared" si="0"/>
        <v>395</v>
      </c>
      <c r="BF5" s="21">
        <f t="shared" ref="BF5:BH5" si="18">AH5</f>
        <v>395</v>
      </c>
      <c r="BG5" s="21">
        <f t="shared" si="18"/>
        <v>0</v>
      </c>
      <c r="BH5" s="21">
        <f t="shared" si="18"/>
        <v>395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363</v>
      </c>
      <c r="BN5" s="21">
        <f t="shared" ref="BN5:BP5" si="19">AE5</f>
        <v>363</v>
      </c>
      <c r="BO5" s="21">
        <f t="shared" si="19"/>
        <v>0</v>
      </c>
      <c r="BP5" s="21">
        <f t="shared" si="19"/>
        <v>363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30336.11</v>
      </c>
      <c r="B6">
        <v>-5328</v>
      </c>
      <c r="C6">
        <v>34294.98</v>
      </c>
      <c r="D6">
        <v>4944.3</v>
      </c>
      <c r="E6">
        <v>369.67</v>
      </c>
      <c r="F6" s="3">
        <v>7191</v>
      </c>
      <c r="G6">
        <v>649.63</v>
      </c>
      <c r="H6">
        <v>651.34</v>
      </c>
      <c r="I6">
        <v>609.78</v>
      </c>
      <c r="J6">
        <v>609.83</v>
      </c>
      <c r="K6">
        <v>0</v>
      </c>
      <c r="L6">
        <v>0</v>
      </c>
      <c r="M6">
        <v>899.51</v>
      </c>
      <c r="N6">
        <v>921.71</v>
      </c>
      <c r="O6">
        <v>659</v>
      </c>
      <c r="P6">
        <v>501.6</v>
      </c>
      <c r="Q6">
        <v>290.14</v>
      </c>
      <c r="R6">
        <v>0</v>
      </c>
      <c r="S6">
        <v>30201.416</v>
      </c>
      <c r="T6">
        <v>5385.033</v>
      </c>
      <c r="U6">
        <v>4575.859</v>
      </c>
      <c r="V6">
        <v>0.094</v>
      </c>
      <c r="W6">
        <v>4575.953</v>
      </c>
      <c r="X6">
        <v>668.201</v>
      </c>
      <c r="Y6">
        <v>49.969</v>
      </c>
      <c r="Z6">
        <v>4822.656</v>
      </c>
      <c r="AA6">
        <v>11095.262</v>
      </c>
      <c r="AB6">
        <v>1702.22</v>
      </c>
      <c r="AC6" t="s">
        <v>60</v>
      </c>
      <c r="AD6" s="3">
        <v>-4202.9707</v>
      </c>
      <c r="AE6">
        <v>369.67</v>
      </c>
      <c r="AF6">
        <v>0</v>
      </c>
      <c r="AG6">
        <v>369.67</v>
      </c>
      <c r="AH6">
        <v>380</v>
      </c>
      <c r="AI6">
        <v>0</v>
      </c>
      <c r="AJ6">
        <v>380</v>
      </c>
      <c r="AK6">
        <v>5328</v>
      </c>
      <c r="AL6">
        <v>29998.2</v>
      </c>
      <c r="AM6">
        <v>35326.2</v>
      </c>
      <c r="AN6">
        <v>3255.71</v>
      </c>
      <c r="AO6">
        <v>3255.71</v>
      </c>
      <c r="AP6">
        <v>0</v>
      </c>
      <c r="AQ6">
        <v>369.67</v>
      </c>
      <c r="AR6">
        <v>380</v>
      </c>
      <c r="AU6">
        <v>660</v>
      </c>
      <c r="AV6" s="13">
        <v>660</v>
      </c>
      <c r="AW6" s="3">
        <v>380</v>
      </c>
      <c r="AX6" s="3">
        <v>369.67</v>
      </c>
      <c r="AY6" s="3">
        <v>500</v>
      </c>
      <c r="AZ6" s="17">
        <v>500</v>
      </c>
      <c r="BA6" s="3">
        <v>380</v>
      </c>
      <c r="BB6" s="3">
        <v>369.67</v>
      </c>
      <c r="BE6" s="21">
        <f t="shared" si="0"/>
        <v>380</v>
      </c>
      <c r="BF6" s="21">
        <f t="shared" ref="BF6:BH6" si="20">AH6</f>
        <v>380</v>
      </c>
      <c r="BG6" s="21">
        <f t="shared" si="20"/>
        <v>0</v>
      </c>
      <c r="BH6" s="21">
        <f t="shared" si="20"/>
        <v>380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369.67</v>
      </c>
      <c r="BN6" s="21">
        <f t="shared" ref="BN6:BP6" si="21">AE6</f>
        <v>369.67</v>
      </c>
      <c r="BO6" s="21">
        <f t="shared" si="21"/>
        <v>0</v>
      </c>
      <c r="BP6" s="21">
        <f t="shared" si="21"/>
        <v>369.67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29819.83</v>
      </c>
      <c r="B7">
        <v>-5424.62</v>
      </c>
      <c r="C7">
        <v>33968.47</v>
      </c>
      <c r="D7">
        <v>4640.08</v>
      </c>
      <c r="E7">
        <v>358.67</v>
      </c>
      <c r="F7" s="3">
        <v>7191</v>
      </c>
      <c r="G7">
        <v>648.78</v>
      </c>
      <c r="H7">
        <v>650.47</v>
      </c>
      <c r="I7">
        <v>609.86</v>
      </c>
      <c r="J7">
        <v>610.31</v>
      </c>
      <c r="K7">
        <v>0</v>
      </c>
      <c r="L7">
        <v>0</v>
      </c>
      <c r="M7">
        <v>901.16</v>
      </c>
      <c r="N7">
        <v>920.48</v>
      </c>
      <c r="O7">
        <v>657.6</v>
      </c>
      <c r="P7">
        <v>500.4</v>
      </c>
      <c r="Q7">
        <v>290.78</v>
      </c>
      <c r="R7">
        <v>0</v>
      </c>
      <c r="S7">
        <v>29850.547</v>
      </c>
      <c r="T7">
        <v>5518.216</v>
      </c>
      <c r="U7">
        <v>4357.712</v>
      </c>
      <c r="V7">
        <v>0.083</v>
      </c>
      <c r="W7">
        <v>4357.795</v>
      </c>
      <c r="X7">
        <v>771.289</v>
      </c>
      <c r="Y7">
        <v>50.027</v>
      </c>
      <c r="Z7">
        <v>4895.731</v>
      </c>
      <c r="AA7">
        <v>10849.172</v>
      </c>
      <c r="AB7">
        <v>1713.49</v>
      </c>
      <c r="AC7" t="s">
        <v>60</v>
      </c>
      <c r="AD7" s="3">
        <v>-4211.796</v>
      </c>
      <c r="AE7">
        <v>358.67</v>
      </c>
      <c r="AF7">
        <v>0</v>
      </c>
      <c r="AG7">
        <v>358.67</v>
      </c>
      <c r="AH7">
        <v>380</v>
      </c>
      <c r="AI7">
        <v>0</v>
      </c>
      <c r="AJ7">
        <v>380</v>
      </c>
      <c r="AK7">
        <v>5310</v>
      </c>
      <c r="AL7">
        <v>29794.5</v>
      </c>
      <c r="AM7">
        <v>35104.5</v>
      </c>
      <c r="AN7">
        <v>3079.73</v>
      </c>
      <c r="AO7">
        <v>3079.73</v>
      </c>
      <c r="AP7">
        <v>0</v>
      </c>
      <c r="AQ7">
        <v>358.67</v>
      </c>
      <c r="AR7">
        <v>380</v>
      </c>
      <c r="AU7">
        <v>660</v>
      </c>
      <c r="AV7" s="13">
        <v>660</v>
      </c>
      <c r="AW7" s="3">
        <v>380</v>
      </c>
      <c r="AX7" s="3">
        <v>358.67</v>
      </c>
      <c r="AY7" s="3">
        <v>500</v>
      </c>
      <c r="AZ7" s="17">
        <v>500</v>
      </c>
      <c r="BA7" s="3">
        <v>380</v>
      </c>
      <c r="BB7" s="3">
        <v>358.67</v>
      </c>
      <c r="BE7" s="21">
        <f t="shared" si="0"/>
        <v>380</v>
      </c>
      <c r="BF7" s="21">
        <f t="shared" ref="BF7:BH7" si="22">AH7</f>
        <v>380</v>
      </c>
      <c r="BG7" s="21">
        <f t="shared" si="22"/>
        <v>0</v>
      </c>
      <c r="BH7" s="21">
        <f t="shared" si="22"/>
        <v>380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358.67</v>
      </c>
      <c r="BN7" s="21">
        <f t="shared" ref="BN7:BP7" si="23">AE7</f>
        <v>358.67</v>
      </c>
      <c r="BO7" s="21">
        <f t="shared" si="23"/>
        <v>0</v>
      </c>
      <c r="BP7" s="21">
        <f t="shared" si="23"/>
        <v>358.67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29635.35</v>
      </c>
      <c r="B8">
        <v>-5527</v>
      </c>
      <c r="C8">
        <v>34261.08</v>
      </c>
      <c r="D8">
        <v>4331.45</v>
      </c>
      <c r="E8">
        <v>360</v>
      </c>
      <c r="F8" s="3">
        <v>7191</v>
      </c>
      <c r="G8">
        <v>648.78</v>
      </c>
      <c r="H8">
        <v>651.34</v>
      </c>
      <c r="I8">
        <v>610.72</v>
      </c>
      <c r="J8">
        <v>610.09</v>
      </c>
      <c r="K8">
        <v>0</v>
      </c>
      <c r="L8">
        <v>0</v>
      </c>
      <c r="M8">
        <v>901.16</v>
      </c>
      <c r="N8">
        <v>919.66</v>
      </c>
      <c r="O8">
        <v>658.9</v>
      </c>
      <c r="P8">
        <v>502.4</v>
      </c>
      <c r="Q8">
        <v>290.14</v>
      </c>
      <c r="R8">
        <v>0</v>
      </c>
      <c r="S8">
        <v>29529.838</v>
      </c>
      <c r="T8">
        <v>5524.213</v>
      </c>
      <c r="U8">
        <v>4114.492</v>
      </c>
      <c r="V8">
        <v>0.062</v>
      </c>
      <c r="W8">
        <v>4114.554</v>
      </c>
      <c r="X8">
        <v>831.537</v>
      </c>
      <c r="Y8">
        <v>50.012</v>
      </c>
      <c r="Z8">
        <v>4817.613</v>
      </c>
      <c r="AA8">
        <v>10860.066</v>
      </c>
      <c r="AB8">
        <v>1827.61</v>
      </c>
      <c r="AC8" t="s">
        <v>60</v>
      </c>
      <c r="AD8" s="3">
        <v>-4196.9478</v>
      </c>
      <c r="AE8">
        <v>360</v>
      </c>
      <c r="AF8">
        <v>0</v>
      </c>
      <c r="AG8">
        <v>360</v>
      </c>
      <c r="AH8">
        <v>360</v>
      </c>
      <c r="AI8">
        <v>0</v>
      </c>
      <c r="AJ8">
        <v>360</v>
      </c>
      <c r="AK8">
        <v>5292</v>
      </c>
      <c r="AL8">
        <v>29463.8</v>
      </c>
      <c r="AM8">
        <v>34755.8</v>
      </c>
      <c r="AN8">
        <v>2920.58</v>
      </c>
      <c r="AO8">
        <v>2920.58</v>
      </c>
      <c r="AP8">
        <v>0</v>
      </c>
      <c r="AQ8">
        <v>360</v>
      </c>
      <c r="AR8">
        <v>360</v>
      </c>
      <c r="AU8">
        <v>660</v>
      </c>
      <c r="AV8" s="13">
        <v>660</v>
      </c>
      <c r="AW8" s="3">
        <v>360</v>
      </c>
      <c r="AX8" s="3">
        <v>360</v>
      </c>
      <c r="AY8" s="3">
        <v>500</v>
      </c>
      <c r="AZ8" s="17">
        <v>500</v>
      </c>
      <c r="BA8" s="3">
        <v>360</v>
      </c>
      <c r="BB8" s="3">
        <v>360</v>
      </c>
      <c r="BE8" s="21">
        <f t="shared" si="0"/>
        <v>360</v>
      </c>
      <c r="BF8" s="21">
        <f t="shared" ref="BF8:BH8" si="24">AH8</f>
        <v>360</v>
      </c>
      <c r="BG8" s="21">
        <f t="shared" si="24"/>
        <v>0</v>
      </c>
      <c r="BH8" s="21">
        <f t="shared" si="24"/>
        <v>360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360</v>
      </c>
      <c r="BN8" s="21">
        <f t="shared" ref="BN8:BP8" si="25">AE8</f>
        <v>360</v>
      </c>
      <c r="BO8" s="21">
        <f t="shared" si="25"/>
        <v>0</v>
      </c>
      <c r="BP8" s="21">
        <f t="shared" si="25"/>
        <v>360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29332.27</v>
      </c>
      <c r="B9">
        <v>-5492</v>
      </c>
      <c r="C9">
        <v>33851</v>
      </c>
      <c r="D9">
        <v>4135.21</v>
      </c>
      <c r="E9">
        <v>356.33</v>
      </c>
      <c r="F9" s="3">
        <v>7195</v>
      </c>
      <c r="G9">
        <v>650.47</v>
      </c>
      <c r="H9">
        <v>651.34</v>
      </c>
      <c r="I9">
        <v>609.75</v>
      </c>
      <c r="J9">
        <v>610.53</v>
      </c>
      <c r="K9">
        <v>0</v>
      </c>
      <c r="L9">
        <v>0</v>
      </c>
      <c r="M9">
        <v>900.75</v>
      </c>
      <c r="N9">
        <v>918.84</v>
      </c>
      <c r="O9">
        <v>658.6</v>
      </c>
      <c r="P9">
        <v>502.2</v>
      </c>
      <c r="Q9">
        <v>289.61</v>
      </c>
      <c r="R9">
        <v>0</v>
      </c>
      <c r="S9">
        <v>29205.04</v>
      </c>
      <c r="T9">
        <v>5625.573</v>
      </c>
      <c r="U9">
        <v>3863.707</v>
      </c>
      <c r="V9">
        <v>0.557</v>
      </c>
      <c r="W9">
        <v>3864.264</v>
      </c>
      <c r="X9">
        <v>833.915</v>
      </c>
      <c r="Y9">
        <v>50.005</v>
      </c>
      <c r="Z9">
        <v>5036.547</v>
      </c>
      <c r="AA9">
        <v>10602.121</v>
      </c>
      <c r="AB9">
        <v>1895.06</v>
      </c>
      <c r="AC9" t="s">
        <v>60</v>
      </c>
      <c r="AD9" s="3">
        <v>-4195.687</v>
      </c>
      <c r="AE9">
        <v>356.33</v>
      </c>
      <c r="AF9">
        <v>0</v>
      </c>
      <c r="AG9">
        <v>356.33</v>
      </c>
      <c r="AH9">
        <v>370</v>
      </c>
      <c r="AI9">
        <v>0</v>
      </c>
      <c r="AJ9">
        <v>370</v>
      </c>
      <c r="AK9">
        <v>5274</v>
      </c>
      <c r="AL9">
        <v>29034.7</v>
      </c>
      <c r="AM9">
        <v>34308.7</v>
      </c>
      <c r="AN9">
        <v>2778.98</v>
      </c>
      <c r="AO9">
        <v>2778.98</v>
      </c>
      <c r="AP9">
        <v>0</v>
      </c>
      <c r="AQ9">
        <v>356.33</v>
      </c>
      <c r="AR9">
        <v>370</v>
      </c>
      <c r="AU9">
        <v>660</v>
      </c>
      <c r="AV9" s="13">
        <v>660</v>
      </c>
      <c r="AW9" s="3">
        <v>370</v>
      </c>
      <c r="AX9" s="3">
        <v>356.33</v>
      </c>
      <c r="AY9" s="3">
        <v>500</v>
      </c>
      <c r="AZ9" s="17">
        <v>500</v>
      </c>
      <c r="BA9" s="3">
        <v>370</v>
      </c>
      <c r="BB9" s="3">
        <v>356.33</v>
      </c>
      <c r="BE9" s="21">
        <f t="shared" si="0"/>
        <v>370</v>
      </c>
      <c r="BF9" s="21">
        <f t="shared" ref="BF9:BH9" si="26">AH9</f>
        <v>370</v>
      </c>
      <c r="BG9" s="21">
        <f t="shared" si="26"/>
        <v>0</v>
      </c>
      <c r="BH9" s="21">
        <f t="shared" si="26"/>
        <v>370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356.33</v>
      </c>
      <c r="BN9" s="21">
        <f t="shared" ref="BN9:BP9" si="27">AE9</f>
        <v>356.33</v>
      </c>
      <c r="BO9" s="21">
        <f t="shared" si="27"/>
        <v>0</v>
      </c>
      <c r="BP9" s="21">
        <f t="shared" si="27"/>
        <v>356.33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29211.82</v>
      </c>
      <c r="B10">
        <v>-5401</v>
      </c>
      <c r="C10">
        <v>34177.97</v>
      </c>
      <c r="D10">
        <v>3938.44</v>
      </c>
      <c r="E10">
        <v>356.67</v>
      </c>
      <c r="F10" s="3">
        <v>7195</v>
      </c>
      <c r="G10">
        <v>648.78</v>
      </c>
      <c r="H10">
        <v>651.34</v>
      </c>
      <c r="I10">
        <v>609.61</v>
      </c>
      <c r="J10">
        <v>609.97</v>
      </c>
      <c r="K10">
        <v>0</v>
      </c>
      <c r="L10">
        <v>0</v>
      </c>
      <c r="M10">
        <v>900.34</v>
      </c>
      <c r="N10">
        <v>920.48</v>
      </c>
      <c r="O10">
        <v>658.4</v>
      </c>
      <c r="P10">
        <v>501.3</v>
      </c>
      <c r="Q10">
        <v>290.35</v>
      </c>
      <c r="R10">
        <v>0</v>
      </c>
      <c r="S10">
        <v>29293.025</v>
      </c>
      <c r="T10">
        <v>5564.483</v>
      </c>
      <c r="U10">
        <v>3694.523</v>
      </c>
      <c r="V10">
        <v>0.061</v>
      </c>
      <c r="W10">
        <v>3694.585</v>
      </c>
      <c r="X10">
        <v>834.836</v>
      </c>
      <c r="Y10">
        <v>49.985</v>
      </c>
      <c r="Z10">
        <v>4988.879</v>
      </c>
      <c r="AA10">
        <v>10699.258</v>
      </c>
      <c r="AB10">
        <v>1899.83</v>
      </c>
      <c r="AC10" t="s">
        <v>60</v>
      </c>
      <c r="AD10" s="3">
        <v>-4198.0684</v>
      </c>
      <c r="AE10">
        <v>356.67</v>
      </c>
      <c r="AF10">
        <v>0</v>
      </c>
      <c r="AG10">
        <v>356.67</v>
      </c>
      <c r="AH10">
        <v>370</v>
      </c>
      <c r="AI10">
        <v>0</v>
      </c>
      <c r="AJ10">
        <v>370</v>
      </c>
      <c r="AK10">
        <v>5252</v>
      </c>
      <c r="AL10">
        <v>29005.3</v>
      </c>
      <c r="AM10">
        <v>34257.3</v>
      </c>
      <c r="AN10">
        <v>2695.35</v>
      </c>
      <c r="AO10">
        <v>2695.35</v>
      </c>
      <c r="AP10">
        <v>0</v>
      </c>
      <c r="AQ10">
        <v>356.67</v>
      </c>
      <c r="AR10">
        <v>370</v>
      </c>
      <c r="AU10">
        <v>660</v>
      </c>
      <c r="AV10" s="13">
        <v>660</v>
      </c>
      <c r="AW10" s="3">
        <v>370</v>
      </c>
      <c r="AX10" s="3">
        <v>356.67</v>
      </c>
      <c r="AY10" s="3">
        <v>500</v>
      </c>
      <c r="AZ10" s="17">
        <v>500</v>
      </c>
      <c r="BA10" s="3">
        <v>370</v>
      </c>
      <c r="BB10" s="3">
        <v>356.67</v>
      </c>
      <c r="BE10" s="21">
        <f t="shared" si="0"/>
        <v>370</v>
      </c>
      <c r="BF10" s="21">
        <f t="shared" ref="BF10:BH10" si="28">AH10</f>
        <v>370</v>
      </c>
      <c r="BG10" s="21">
        <f t="shared" si="28"/>
        <v>0</v>
      </c>
      <c r="BH10" s="21">
        <f t="shared" si="28"/>
        <v>370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356.67</v>
      </c>
      <c r="BN10" s="21">
        <f t="shared" ref="BN10:BP10" si="29">AE10</f>
        <v>356.67</v>
      </c>
      <c r="BO10" s="21">
        <f t="shared" si="29"/>
        <v>0</v>
      </c>
      <c r="BP10" s="21">
        <f t="shared" si="29"/>
        <v>356.67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29223.29</v>
      </c>
      <c r="B11">
        <v>-5488</v>
      </c>
      <c r="C11">
        <v>34473.49</v>
      </c>
      <c r="D11">
        <v>3741.19</v>
      </c>
      <c r="E11">
        <v>368.33</v>
      </c>
      <c r="F11" s="3">
        <v>7195</v>
      </c>
      <c r="G11">
        <v>648.78</v>
      </c>
      <c r="H11">
        <v>651.34</v>
      </c>
      <c r="I11">
        <v>609.39</v>
      </c>
      <c r="J11">
        <v>609.73</v>
      </c>
      <c r="K11">
        <v>0</v>
      </c>
      <c r="L11">
        <v>0</v>
      </c>
      <c r="M11">
        <v>899.92</v>
      </c>
      <c r="N11">
        <v>918.84</v>
      </c>
      <c r="O11">
        <v>653.9</v>
      </c>
      <c r="P11">
        <v>500.8</v>
      </c>
      <c r="Q11">
        <v>290.35</v>
      </c>
      <c r="R11">
        <v>0</v>
      </c>
      <c r="S11">
        <v>29299.412</v>
      </c>
      <c r="T11">
        <v>5506.51</v>
      </c>
      <c r="U11">
        <v>3460.166</v>
      </c>
      <c r="V11">
        <v>0.076</v>
      </c>
      <c r="W11">
        <v>3460.243</v>
      </c>
      <c r="X11">
        <v>833.527</v>
      </c>
      <c r="Y11">
        <v>50.034</v>
      </c>
      <c r="Z11">
        <v>4744.938</v>
      </c>
      <c r="AA11">
        <v>10936.402</v>
      </c>
      <c r="AB11">
        <v>1909.96</v>
      </c>
      <c r="AC11" t="s">
        <v>60</v>
      </c>
      <c r="AD11" s="3">
        <v>-4201.5703</v>
      </c>
      <c r="AE11">
        <v>368.33</v>
      </c>
      <c r="AF11">
        <v>0</v>
      </c>
      <c r="AG11">
        <v>368.33</v>
      </c>
      <c r="AH11">
        <v>358</v>
      </c>
      <c r="AI11">
        <v>0</v>
      </c>
      <c r="AJ11">
        <v>358</v>
      </c>
      <c r="AK11">
        <v>5252</v>
      </c>
      <c r="AL11">
        <v>28768.3</v>
      </c>
      <c r="AM11">
        <v>34020.3</v>
      </c>
      <c r="AN11">
        <v>2589.15</v>
      </c>
      <c r="AO11">
        <v>2589.15</v>
      </c>
      <c r="AP11">
        <v>0</v>
      </c>
      <c r="AQ11">
        <v>368.33</v>
      </c>
      <c r="AR11">
        <v>358</v>
      </c>
      <c r="AU11">
        <v>660</v>
      </c>
      <c r="AV11" s="13">
        <v>660</v>
      </c>
      <c r="AW11" s="3">
        <v>358</v>
      </c>
      <c r="AX11" s="3">
        <v>368.33</v>
      </c>
      <c r="AY11" s="3">
        <v>500</v>
      </c>
      <c r="AZ11" s="17">
        <v>500</v>
      </c>
      <c r="BA11" s="3">
        <v>358</v>
      </c>
      <c r="BB11" s="3">
        <v>368.33</v>
      </c>
      <c r="BE11" s="21">
        <f t="shared" si="0"/>
        <v>358</v>
      </c>
      <c r="BF11" s="21">
        <f t="shared" ref="BF11:BH11" si="30">AH11</f>
        <v>358</v>
      </c>
      <c r="BG11" s="21">
        <f t="shared" si="30"/>
        <v>0</v>
      </c>
      <c r="BH11" s="21">
        <f t="shared" si="30"/>
        <v>358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368.33</v>
      </c>
      <c r="BN11" s="21">
        <f t="shared" ref="BN11:BP11" si="31">AE11</f>
        <v>368.33</v>
      </c>
      <c r="BO11" s="21">
        <f t="shared" si="31"/>
        <v>0</v>
      </c>
      <c r="BP11" s="21">
        <f t="shared" si="31"/>
        <v>368.33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29084.66</v>
      </c>
      <c r="B12">
        <v>-5480</v>
      </c>
      <c r="C12">
        <v>34551.62</v>
      </c>
      <c r="D12">
        <v>3510.84</v>
      </c>
      <c r="E12">
        <v>367.67</v>
      </c>
      <c r="F12" s="3">
        <v>7192</v>
      </c>
      <c r="G12">
        <v>648.78</v>
      </c>
      <c r="H12">
        <v>651.34</v>
      </c>
      <c r="I12">
        <v>610.63</v>
      </c>
      <c r="J12">
        <v>610.05</v>
      </c>
      <c r="K12">
        <v>0</v>
      </c>
      <c r="L12">
        <v>0</v>
      </c>
      <c r="M12">
        <v>900.34</v>
      </c>
      <c r="N12">
        <v>919.25</v>
      </c>
      <c r="O12">
        <v>654.8</v>
      </c>
      <c r="P12">
        <v>502.5</v>
      </c>
      <c r="Q12">
        <v>290.78</v>
      </c>
      <c r="R12">
        <v>0</v>
      </c>
      <c r="S12">
        <v>29100.645</v>
      </c>
      <c r="T12">
        <v>5500.852</v>
      </c>
      <c r="U12">
        <v>3245.953</v>
      </c>
      <c r="V12">
        <v>0.061</v>
      </c>
      <c r="W12">
        <v>3246.013</v>
      </c>
      <c r="X12">
        <v>832.317</v>
      </c>
      <c r="Y12">
        <v>49.966</v>
      </c>
      <c r="Z12">
        <v>4679.846</v>
      </c>
      <c r="AA12">
        <v>10990.133</v>
      </c>
      <c r="AB12">
        <v>1909.95</v>
      </c>
      <c r="AC12" t="s">
        <v>60</v>
      </c>
      <c r="AD12" s="3">
        <v>-4196.1074</v>
      </c>
      <c r="AE12">
        <v>367.67</v>
      </c>
      <c r="AF12">
        <v>0</v>
      </c>
      <c r="AG12">
        <v>367.67</v>
      </c>
      <c r="AH12">
        <v>370</v>
      </c>
      <c r="AI12">
        <v>0</v>
      </c>
      <c r="AJ12">
        <v>370</v>
      </c>
      <c r="AK12">
        <v>5252</v>
      </c>
      <c r="AL12">
        <v>28803.7</v>
      </c>
      <c r="AM12">
        <v>34055.7</v>
      </c>
      <c r="AN12">
        <v>2491.9</v>
      </c>
      <c r="AO12">
        <v>2491.9</v>
      </c>
      <c r="AP12">
        <v>0</v>
      </c>
      <c r="AQ12">
        <v>367.67</v>
      </c>
      <c r="AR12">
        <v>370</v>
      </c>
      <c r="AU12">
        <v>660</v>
      </c>
      <c r="AV12" s="13">
        <v>660</v>
      </c>
      <c r="AW12" s="3">
        <v>370</v>
      </c>
      <c r="AX12" s="3">
        <v>367.67</v>
      </c>
      <c r="AY12" s="3">
        <v>500</v>
      </c>
      <c r="AZ12" s="17">
        <v>500</v>
      </c>
      <c r="BA12" s="3">
        <v>370</v>
      </c>
      <c r="BB12" s="3">
        <v>367.67</v>
      </c>
      <c r="BE12" s="21">
        <f t="shared" si="0"/>
        <v>370</v>
      </c>
      <c r="BF12" s="21">
        <f t="shared" ref="BF12:BH12" si="32">AH12</f>
        <v>370</v>
      </c>
      <c r="BG12" s="21">
        <f t="shared" si="32"/>
        <v>0</v>
      </c>
      <c r="BH12" s="21">
        <f t="shared" si="32"/>
        <v>370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367.67</v>
      </c>
      <c r="BN12" s="21">
        <f t="shared" ref="BN12:BP12" si="33">AE12</f>
        <v>367.67</v>
      </c>
      <c r="BO12" s="21">
        <f t="shared" si="33"/>
        <v>0</v>
      </c>
      <c r="BP12" s="21">
        <f t="shared" si="33"/>
        <v>367.67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28900.34</v>
      </c>
      <c r="B13">
        <v>-5488</v>
      </c>
      <c r="C13">
        <v>34433.16</v>
      </c>
      <c r="D13">
        <v>3314.06</v>
      </c>
      <c r="E13">
        <v>370</v>
      </c>
      <c r="F13" s="3">
        <v>7193</v>
      </c>
      <c r="G13">
        <v>649.63</v>
      </c>
      <c r="H13">
        <v>650.47</v>
      </c>
      <c r="I13">
        <v>609.92</v>
      </c>
      <c r="J13">
        <v>610.73</v>
      </c>
      <c r="K13">
        <v>0</v>
      </c>
      <c r="L13">
        <v>0</v>
      </c>
      <c r="M13">
        <v>900.34</v>
      </c>
      <c r="N13">
        <v>920.07</v>
      </c>
      <c r="O13">
        <v>657.8</v>
      </c>
      <c r="P13">
        <v>501.4</v>
      </c>
      <c r="Q13">
        <v>290.46</v>
      </c>
      <c r="R13">
        <v>0</v>
      </c>
      <c r="S13">
        <v>28915.996</v>
      </c>
      <c r="T13">
        <v>5606.972</v>
      </c>
      <c r="U13">
        <v>3014.622</v>
      </c>
      <c r="V13">
        <v>0.021</v>
      </c>
      <c r="W13">
        <v>3014.643</v>
      </c>
      <c r="X13">
        <v>832.537</v>
      </c>
      <c r="Y13">
        <v>50</v>
      </c>
      <c r="Z13">
        <v>4416.75</v>
      </c>
      <c r="AA13">
        <v>11253.438</v>
      </c>
      <c r="AB13">
        <v>1912.23</v>
      </c>
      <c r="AC13" t="s">
        <v>60</v>
      </c>
      <c r="AD13" s="3">
        <v>-4193.3057</v>
      </c>
      <c r="AE13">
        <v>370</v>
      </c>
      <c r="AF13">
        <v>0</v>
      </c>
      <c r="AG13">
        <v>370</v>
      </c>
      <c r="AH13">
        <v>361</v>
      </c>
      <c r="AI13">
        <v>0</v>
      </c>
      <c r="AJ13">
        <v>361</v>
      </c>
      <c r="AK13">
        <v>5252</v>
      </c>
      <c r="AL13">
        <v>28640.1</v>
      </c>
      <c r="AM13">
        <v>33892.1</v>
      </c>
      <c r="AN13">
        <v>2397.83</v>
      </c>
      <c r="AO13">
        <v>2397.83</v>
      </c>
      <c r="AP13">
        <v>0</v>
      </c>
      <c r="AQ13">
        <v>370</v>
      </c>
      <c r="AR13">
        <v>361</v>
      </c>
      <c r="AU13">
        <v>660</v>
      </c>
      <c r="AV13" s="13">
        <v>660</v>
      </c>
      <c r="AW13" s="3">
        <v>361</v>
      </c>
      <c r="AX13" s="3">
        <v>370</v>
      </c>
      <c r="AY13" s="3">
        <v>500</v>
      </c>
      <c r="AZ13" s="17">
        <v>500</v>
      </c>
      <c r="BA13" s="3">
        <v>361</v>
      </c>
      <c r="BB13" s="3">
        <v>370</v>
      </c>
      <c r="BE13" s="21">
        <f t="shared" si="0"/>
        <v>361</v>
      </c>
      <c r="BF13" s="21">
        <f t="shared" ref="BF13:BH13" si="34">AH13</f>
        <v>361</v>
      </c>
      <c r="BG13" s="21">
        <f t="shared" si="34"/>
        <v>0</v>
      </c>
      <c r="BH13" s="21">
        <f t="shared" si="34"/>
        <v>361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370</v>
      </c>
      <c r="BN13" s="21">
        <f t="shared" ref="BN13:BP13" si="35">AE13</f>
        <v>370</v>
      </c>
      <c r="BO13" s="21">
        <f t="shared" si="35"/>
        <v>0</v>
      </c>
      <c r="BP13" s="21">
        <f t="shared" si="35"/>
        <v>370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28790.75</v>
      </c>
      <c r="B14">
        <v>-5489</v>
      </c>
      <c r="C14">
        <v>34736.65</v>
      </c>
      <c r="D14">
        <v>3155.83</v>
      </c>
      <c r="E14">
        <v>380</v>
      </c>
      <c r="F14" s="3">
        <v>7193</v>
      </c>
      <c r="G14">
        <v>648.78</v>
      </c>
      <c r="H14">
        <v>650.47</v>
      </c>
      <c r="I14">
        <v>610.2</v>
      </c>
      <c r="J14">
        <v>609.92</v>
      </c>
      <c r="K14">
        <v>0</v>
      </c>
      <c r="L14">
        <v>0</v>
      </c>
      <c r="M14">
        <v>900.34</v>
      </c>
      <c r="N14">
        <v>919.66</v>
      </c>
      <c r="O14">
        <v>657.6</v>
      </c>
      <c r="P14">
        <v>501.7</v>
      </c>
      <c r="Q14">
        <v>290.56</v>
      </c>
      <c r="R14">
        <v>0</v>
      </c>
      <c r="S14">
        <v>28868.99</v>
      </c>
      <c r="T14">
        <v>5522.947</v>
      </c>
      <c r="U14">
        <v>2895.331</v>
      </c>
      <c r="V14">
        <v>0.007</v>
      </c>
      <c r="W14">
        <v>2895.338</v>
      </c>
      <c r="X14">
        <v>834.217</v>
      </c>
      <c r="Y14">
        <v>49.973</v>
      </c>
      <c r="Z14">
        <v>4269.875</v>
      </c>
      <c r="AA14">
        <v>11402.902</v>
      </c>
      <c r="AB14">
        <v>1925.33</v>
      </c>
      <c r="AC14" t="s">
        <v>60</v>
      </c>
      <c r="AD14" s="3">
        <v>-4196.8076</v>
      </c>
      <c r="AE14">
        <v>380</v>
      </c>
      <c r="AF14">
        <v>0</v>
      </c>
      <c r="AG14">
        <v>380</v>
      </c>
      <c r="AH14">
        <v>360</v>
      </c>
      <c r="AI14">
        <v>0</v>
      </c>
      <c r="AJ14">
        <v>360</v>
      </c>
      <c r="AK14">
        <v>5253</v>
      </c>
      <c r="AL14">
        <v>28630.4</v>
      </c>
      <c r="AM14">
        <v>33883.4</v>
      </c>
      <c r="AN14">
        <v>2323.17</v>
      </c>
      <c r="AO14">
        <v>2323.17</v>
      </c>
      <c r="AP14">
        <v>0</v>
      </c>
      <c r="AQ14">
        <v>380</v>
      </c>
      <c r="AR14">
        <v>360</v>
      </c>
      <c r="AU14">
        <v>660</v>
      </c>
      <c r="AV14" s="13">
        <v>660</v>
      </c>
      <c r="AW14" s="3">
        <v>360</v>
      </c>
      <c r="AX14" s="3">
        <v>380</v>
      </c>
      <c r="AY14" s="3">
        <v>500</v>
      </c>
      <c r="AZ14" s="17">
        <v>500</v>
      </c>
      <c r="BA14" s="3">
        <v>360</v>
      </c>
      <c r="BB14" s="3">
        <v>380</v>
      </c>
      <c r="BE14" s="21">
        <f t="shared" si="0"/>
        <v>360</v>
      </c>
      <c r="BF14" s="21">
        <f t="shared" ref="BF14:BH14" si="36">AH14</f>
        <v>360</v>
      </c>
      <c r="BG14" s="21">
        <f t="shared" si="36"/>
        <v>0</v>
      </c>
      <c r="BH14" s="21">
        <f t="shared" si="36"/>
        <v>360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380</v>
      </c>
      <c r="BN14" s="21">
        <f t="shared" ref="BN14:BP14" si="37">AE14</f>
        <v>380</v>
      </c>
      <c r="BO14" s="21">
        <f t="shared" si="37"/>
        <v>0</v>
      </c>
      <c r="BP14" s="21">
        <f t="shared" si="37"/>
        <v>380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28818.12</v>
      </c>
      <c r="B15">
        <v>-5469</v>
      </c>
      <c r="C15">
        <v>34835.78</v>
      </c>
      <c r="D15">
        <v>2985.88</v>
      </c>
      <c r="E15">
        <v>391.33</v>
      </c>
      <c r="F15" s="3">
        <v>7192</v>
      </c>
      <c r="G15">
        <v>649.63</v>
      </c>
      <c r="H15">
        <v>650.47</v>
      </c>
      <c r="I15">
        <v>610.78</v>
      </c>
      <c r="J15">
        <v>610.36</v>
      </c>
      <c r="K15">
        <v>0</v>
      </c>
      <c r="L15">
        <v>0</v>
      </c>
      <c r="M15">
        <v>900.75</v>
      </c>
      <c r="N15">
        <v>914.72</v>
      </c>
      <c r="O15">
        <v>656.2</v>
      </c>
      <c r="P15">
        <v>502.1</v>
      </c>
      <c r="Q15">
        <v>308.11</v>
      </c>
      <c r="R15">
        <v>0</v>
      </c>
      <c r="S15">
        <v>28769.441</v>
      </c>
      <c r="T15">
        <v>5596.978</v>
      </c>
      <c r="U15">
        <v>2711.927</v>
      </c>
      <c r="V15">
        <v>0.025</v>
      </c>
      <c r="W15">
        <v>2711.952</v>
      </c>
      <c r="X15">
        <v>833.667</v>
      </c>
      <c r="Y15">
        <v>49.986</v>
      </c>
      <c r="Z15">
        <v>4075.102</v>
      </c>
      <c r="AA15">
        <v>11606.826</v>
      </c>
      <c r="AB15">
        <v>1928.72</v>
      </c>
      <c r="AC15" t="s">
        <v>60</v>
      </c>
      <c r="AD15" s="3">
        <v>-4184.341</v>
      </c>
      <c r="AE15">
        <v>391.33</v>
      </c>
      <c r="AF15">
        <v>0</v>
      </c>
      <c r="AG15">
        <v>391.33</v>
      </c>
      <c r="AH15">
        <v>375</v>
      </c>
      <c r="AI15">
        <v>0</v>
      </c>
      <c r="AJ15">
        <v>375</v>
      </c>
      <c r="AK15">
        <v>5253</v>
      </c>
      <c r="AL15">
        <v>28661.3</v>
      </c>
      <c r="AM15">
        <v>33914.3</v>
      </c>
      <c r="AN15">
        <v>2260.15</v>
      </c>
      <c r="AO15">
        <v>2260.15</v>
      </c>
      <c r="AP15">
        <v>0</v>
      </c>
      <c r="AQ15">
        <v>391.33</v>
      </c>
      <c r="AR15">
        <v>375</v>
      </c>
      <c r="AU15">
        <v>660</v>
      </c>
      <c r="AV15" s="13">
        <v>660</v>
      </c>
      <c r="AW15" s="3">
        <v>375</v>
      </c>
      <c r="AX15" s="3">
        <v>391.33</v>
      </c>
      <c r="AY15" s="3">
        <v>500</v>
      </c>
      <c r="AZ15" s="17">
        <v>500</v>
      </c>
      <c r="BA15" s="3">
        <v>375</v>
      </c>
      <c r="BB15" s="3">
        <v>391.33</v>
      </c>
      <c r="BE15" s="21">
        <f t="shared" si="0"/>
        <v>375</v>
      </c>
      <c r="BF15" s="21">
        <f t="shared" ref="BF15:BH15" si="38">AH15</f>
        <v>375</v>
      </c>
      <c r="BG15" s="21">
        <f t="shared" si="38"/>
        <v>0</v>
      </c>
      <c r="BH15" s="21">
        <f t="shared" si="38"/>
        <v>375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391.33</v>
      </c>
      <c r="BN15" s="21">
        <f t="shared" ref="BN15:BP15" si="39">AE15</f>
        <v>391.33</v>
      </c>
      <c r="BO15" s="21">
        <f t="shared" si="39"/>
        <v>0</v>
      </c>
      <c r="BP15" s="21">
        <f t="shared" si="39"/>
        <v>391.33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28771.02</v>
      </c>
      <c r="B16">
        <v>-5488</v>
      </c>
      <c r="C16">
        <v>34872.12</v>
      </c>
      <c r="D16">
        <v>2880.11</v>
      </c>
      <c r="E16">
        <v>395.67</v>
      </c>
      <c r="F16" s="3">
        <v>7191</v>
      </c>
      <c r="G16">
        <v>648.78</v>
      </c>
      <c r="H16">
        <v>651.34</v>
      </c>
      <c r="I16">
        <v>610.33</v>
      </c>
      <c r="J16">
        <v>610.47</v>
      </c>
      <c r="K16">
        <v>0</v>
      </c>
      <c r="L16">
        <v>0</v>
      </c>
      <c r="M16">
        <v>900.75</v>
      </c>
      <c r="N16">
        <v>918.01</v>
      </c>
      <c r="O16">
        <v>654.6</v>
      </c>
      <c r="P16">
        <v>501.2</v>
      </c>
      <c r="Q16">
        <v>309.43</v>
      </c>
      <c r="R16">
        <v>0</v>
      </c>
      <c r="S16">
        <v>28746.303</v>
      </c>
      <c r="T16">
        <v>5612.002</v>
      </c>
      <c r="U16">
        <v>2639.227</v>
      </c>
      <c r="V16">
        <v>0.015</v>
      </c>
      <c r="W16">
        <v>2639.243</v>
      </c>
      <c r="X16">
        <v>834.283</v>
      </c>
      <c r="Y16">
        <v>50.026</v>
      </c>
      <c r="Z16">
        <v>3903.031</v>
      </c>
      <c r="AA16">
        <v>11773.572</v>
      </c>
      <c r="AB16">
        <v>1915.03</v>
      </c>
      <c r="AC16" t="s">
        <v>60</v>
      </c>
      <c r="AD16" s="3">
        <v>-4181.9595</v>
      </c>
      <c r="AE16">
        <v>395.67</v>
      </c>
      <c r="AF16">
        <v>0</v>
      </c>
      <c r="AG16">
        <v>395.67</v>
      </c>
      <c r="AH16">
        <v>359</v>
      </c>
      <c r="AI16">
        <v>0</v>
      </c>
      <c r="AJ16">
        <v>359</v>
      </c>
      <c r="AK16">
        <v>5253</v>
      </c>
      <c r="AL16">
        <v>28357.6</v>
      </c>
      <c r="AM16">
        <v>33610.6</v>
      </c>
      <c r="AN16">
        <v>2202.78</v>
      </c>
      <c r="AO16">
        <v>2202.78</v>
      </c>
      <c r="AP16">
        <v>0</v>
      </c>
      <c r="AQ16">
        <v>395.67</v>
      </c>
      <c r="AR16">
        <v>359</v>
      </c>
      <c r="AU16">
        <v>660</v>
      </c>
      <c r="AV16" s="13">
        <v>660</v>
      </c>
      <c r="AW16" s="3">
        <v>359</v>
      </c>
      <c r="AX16" s="3">
        <v>395.67</v>
      </c>
      <c r="AY16" s="3">
        <v>500</v>
      </c>
      <c r="AZ16" s="17">
        <v>500</v>
      </c>
      <c r="BA16" s="3">
        <v>359</v>
      </c>
      <c r="BB16" s="3">
        <v>395.67</v>
      </c>
      <c r="BE16" s="21">
        <f t="shared" si="0"/>
        <v>359</v>
      </c>
      <c r="BF16" s="21">
        <f t="shared" ref="BF16:BH16" si="40">AH16</f>
        <v>359</v>
      </c>
      <c r="BG16" s="21">
        <f t="shared" si="40"/>
        <v>0</v>
      </c>
      <c r="BH16" s="21">
        <f t="shared" si="40"/>
        <v>359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395.67</v>
      </c>
      <c r="BN16" s="21">
        <f t="shared" ref="BN16:BP16" si="41">AE16</f>
        <v>395.67</v>
      </c>
      <c r="BO16" s="21">
        <f t="shared" si="41"/>
        <v>0</v>
      </c>
      <c r="BP16" s="21">
        <f t="shared" si="41"/>
        <v>395.67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28748.47</v>
      </c>
      <c r="B17">
        <v>-5488</v>
      </c>
      <c r="C17">
        <v>34967.14</v>
      </c>
      <c r="D17">
        <v>2731.8</v>
      </c>
      <c r="E17">
        <v>395.67</v>
      </c>
      <c r="F17" s="3">
        <v>7190</v>
      </c>
      <c r="G17">
        <v>653.91</v>
      </c>
      <c r="H17">
        <v>653.91</v>
      </c>
      <c r="I17">
        <v>610.67</v>
      </c>
      <c r="J17">
        <v>611.66</v>
      </c>
      <c r="K17">
        <v>0</v>
      </c>
      <c r="L17">
        <v>0</v>
      </c>
      <c r="M17">
        <v>899.92</v>
      </c>
      <c r="N17">
        <v>919.25</v>
      </c>
      <c r="O17">
        <v>655.4</v>
      </c>
      <c r="P17">
        <v>500.6</v>
      </c>
      <c r="Q17">
        <v>309.75</v>
      </c>
      <c r="R17">
        <v>0</v>
      </c>
      <c r="S17">
        <v>29000.63</v>
      </c>
      <c r="T17">
        <v>5399.744</v>
      </c>
      <c r="U17">
        <v>2553.241</v>
      </c>
      <c r="V17">
        <v>0.496</v>
      </c>
      <c r="W17">
        <v>2553.737</v>
      </c>
      <c r="X17">
        <v>835.176</v>
      </c>
      <c r="Y17">
        <v>49.994</v>
      </c>
      <c r="Z17">
        <v>3664.654</v>
      </c>
      <c r="AA17">
        <v>12010.488</v>
      </c>
      <c r="AB17">
        <v>1909.14</v>
      </c>
      <c r="AC17" t="s">
        <v>60</v>
      </c>
      <c r="AD17" s="3">
        <v>-4180.419</v>
      </c>
      <c r="AE17">
        <v>395.67</v>
      </c>
      <c r="AF17">
        <v>0</v>
      </c>
      <c r="AG17">
        <v>395.67</v>
      </c>
      <c r="AH17">
        <v>360</v>
      </c>
      <c r="AI17">
        <v>0</v>
      </c>
      <c r="AJ17">
        <v>360</v>
      </c>
      <c r="AK17">
        <v>5253</v>
      </c>
      <c r="AL17">
        <v>28325.3</v>
      </c>
      <c r="AM17">
        <v>33578.3</v>
      </c>
      <c r="AN17">
        <v>2150.96</v>
      </c>
      <c r="AO17">
        <v>2150.96</v>
      </c>
      <c r="AP17">
        <v>0</v>
      </c>
      <c r="AQ17">
        <v>395.67</v>
      </c>
      <c r="AR17">
        <v>360</v>
      </c>
      <c r="AU17">
        <v>660</v>
      </c>
      <c r="AV17" s="13">
        <v>660</v>
      </c>
      <c r="AW17" s="3">
        <v>360</v>
      </c>
      <c r="AX17" s="3">
        <v>395.67</v>
      </c>
      <c r="AY17" s="3">
        <v>500</v>
      </c>
      <c r="AZ17" s="17">
        <v>500</v>
      </c>
      <c r="BA17" s="3">
        <v>360</v>
      </c>
      <c r="BB17" s="3">
        <v>395.67</v>
      </c>
      <c r="BE17" s="21">
        <f t="shared" si="0"/>
        <v>360</v>
      </c>
      <c r="BF17" s="21">
        <f t="shared" ref="BF17:BH17" si="42">AH17</f>
        <v>360</v>
      </c>
      <c r="BG17" s="21">
        <f t="shared" si="42"/>
        <v>0</v>
      </c>
      <c r="BH17" s="21">
        <f t="shared" si="42"/>
        <v>360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395.67</v>
      </c>
      <c r="BN17" s="21">
        <f t="shared" ref="BN17:BP17" si="43">AE17</f>
        <v>395.67</v>
      </c>
      <c r="BO17" s="21">
        <f t="shared" si="43"/>
        <v>0</v>
      </c>
      <c r="BP17" s="21">
        <f t="shared" si="43"/>
        <v>395.67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28875.57</v>
      </c>
      <c r="B18">
        <v>-5428</v>
      </c>
      <c r="C18">
        <v>35230.6</v>
      </c>
      <c r="D18">
        <v>2535.04</v>
      </c>
      <c r="E18">
        <v>400</v>
      </c>
      <c r="F18" s="3">
        <v>7192</v>
      </c>
      <c r="G18">
        <v>660.73</v>
      </c>
      <c r="H18">
        <v>659.88</v>
      </c>
      <c r="I18">
        <v>609.75</v>
      </c>
      <c r="J18">
        <v>611.25</v>
      </c>
      <c r="K18">
        <v>0</v>
      </c>
      <c r="L18">
        <v>0</v>
      </c>
      <c r="M18">
        <v>901.57</v>
      </c>
      <c r="N18">
        <v>919.25</v>
      </c>
      <c r="O18">
        <v>652.4</v>
      </c>
      <c r="P18">
        <v>502.5</v>
      </c>
      <c r="Q18">
        <v>310.12</v>
      </c>
      <c r="R18">
        <v>0</v>
      </c>
      <c r="S18">
        <v>28710.512</v>
      </c>
      <c r="T18">
        <v>5443.833</v>
      </c>
      <c r="U18">
        <v>2418.199</v>
      </c>
      <c r="V18">
        <v>0.074</v>
      </c>
      <c r="W18">
        <v>2418.273</v>
      </c>
      <c r="X18">
        <v>835.377</v>
      </c>
      <c r="Y18">
        <v>49.965</v>
      </c>
      <c r="Z18">
        <v>3589.625</v>
      </c>
      <c r="AA18">
        <v>12081.111</v>
      </c>
      <c r="AB18">
        <v>1906.7</v>
      </c>
      <c r="AC18" t="s">
        <v>60</v>
      </c>
      <c r="AD18" s="3">
        <v>-4194.7065</v>
      </c>
      <c r="AE18">
        <v>400</v>
      </c>
      <c r="AF18">
        <v>0</v>
      </c>
      <c r="AG18">
        <v>400</v>
      </c>
      <c r="AH18">
        <v>370</v>
      </c>
      <c r="AI18">
        <v>0</v>
      </c>
      <c r="AJ18">
        <v>370</v>
      </c>
      <c r="AK18">
        <v>5253</v>
      </c>
      <c r="AL18">
        <v>28493</v>
      </c>
      <c r="AM18">
        <v>33746</v>
      </c>
      <c r="AN18">
        <v>2093.01</v>
      </c>
      <c r="AO18">
        <v>2093.01</v>
      </c>
      <c r="AP18">
        <v>0</v>
      </c>
      <c r="AQ18">
        <v>400</v>
      </c>
      <c r="AR18">
        <v>370</v>
      </c>
      <c r="AU18">
        <v>660</v>
      </c>
      <c r="AV18" s="13">
        <v>660</v>
      </c>
      <c r="AW18" s="3">
        <v>370</v>
      </c>
      <c r="AX18" s="3">
        <v>400</v>
      </c>
      <c r="AY18" s="3">
        <v>500</v>
      </c>
      <c r="AZ18" s="17">
        <v>500</v>
      </c>
      <c r="BA18" s="3">
        <v>370</v>
      </c>
      <c r="BB18" s="3">
        <v>400</v>
      </c>
      <c r="BE18" s="21">
        <f t="shared" si="0"/>
        <v>370</v>
      </c>
      <c r="BF18" s="21">
        <f t="shared" ref="BF18:BH18" si="44">AH18</f>
        <v>370</v>
      </c>
      <c r="BG18" s="21">
        <f t="shared" si="44"/>
        <v>0</v>
      </c>
      <c r="BH18" s="21">
        <f t="shared" si="44"/>
        <v>370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400</v>
      </c>
      <c r="BN18" s="21">
        <f t="shared" ref="BN18:BP18" si="45">AE18</f>
        <v>400</v>
      </c>
      <c r="BO18" s="21">
        <f t="shared" si="45"/>
        <v>0</v>
      </c>
      <c r="BP18" s="21">
        <f t="shared" si="45"/>
        <v>400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28789.95</v>
      </c>
      <c r="B19">
        <v>-5456</v>
      </c>
      <c r="C19">
        <v>35191.79</v>
      </c>
      <c r="D19">
        <v>2463.89</v>
      </c>
      <c r="E19">
        <v>400</v>
      </c>
      <c r="F19" s="3">
        <v>7193</v>
      </c>
      <c r="G19">
        <v>659.88</v>
      </c>
      <c r="H19">
        <v>660.73</v>
      </c>
      <c r="I19">
        <v>610.78</v>
      </c>
      <c r="J19">
        <v>610.23</v>
      </c>
      <c r="K19">
        <v>0</v>
      </c>
      <c r="L19">
        <v>0</v>
      </c>
      <c r="M19">
        <v>900.34</v>
      </c>
      <c r="N19">
        <v>920.48</v>
      </c>
      <c r="O19">
        <v>651.8</v>
      </c>
      <c r="P19">
        <v>502.6</v>
      </c>
      <c r="Q19">
        <v>310.76</v>
      </c>
      <c r="R19">
        <v>0</v>
      </c>
      <c r="S19">
        <v>28812.156</v>
      </c>
      <c r="T19">
        <v>5336.074</v>
      </c>
      <c r="U19">
        <v>2349.219</v>
      </c>
      <c r="V19">
        <v>0.051</v>
      </c>
      <c r="W19">
        <v>2349.27</v>
      </c>
      <c r="X19">
        <v>834.621</v>
      </c>
      <c r="Y19">
        <v>49.991</v>
      </c>
      <c r="Z19">
        <v>3593.078</v>
      </c>
      <c r="AA19">
        <v>12091.561</v>
      </c>
      <c r="AB19">
        <v>1916.74</v>
      </c>
      <c r="AC19" t="s">
        <v>60</v>
      </c>
      <c r="AD19" s="3">
        <v>-4189.384</v>
      </c>
      <c r="AE19">
        <v>400</v>
      </c>
      <c r="AF19">
        <v>0</v>
      </c>
      <c r="AG19">
        <v>400</v>
      </c>
      <c r="AH19">
        <v>385</v>
      </c>
      <c r="AI19">
        <v>0</v>
      </c>
      <c r="AJ19">
        <v>385</v>
      </c>
      <c r="AK19">
        <v>5253</v>
      </c>
      <c r="AL19">
        <v>28283</v>
      </c>
      <c r="AM19">
        <v>33536</v>
      </c>
      <c r="AN19">
        <v>2047.51</v>
      </c>
      <c r="AO19">
        <v>2047.51</v>
      </c>
      <c r="AP19">
        <v>0</v>
      </c>
      <c r="AQ19">
        <v>400</v>
      </c>
      <c r="AR19">
        <v>385</v>
      </c>
      <c r="AU19">
        <v>660</v>
      </c>
      <c r="AV19" s="13">
        <v>660</v>
      </c>
      <c r="AW19" s="3">
        <v>385</v>
      </c>
      <c r="AX19" s="3">
        <v>400</v>
      </c>
      <c r="AY19" s="3">
        <v>500</v>
      </c>
      <c r="AZ19" s="17">
        <v>500</v>
      </c>
      <c r="BA19" s="3">
        <v>385</v>
      </c>
      <c r="BB19" s="3">
        <v>400</v>
      </c>
      <c r="BE19" s="21">
        <f t="shared" si="0"/>
        <v>385</v>
      </c>
      <c r="BF19" s="21">
        <f t="shared" ref="BF19:BH19" si="46">AH19</f>
        <v>385</v>
      </c>
      <c r="BG19" s="21">
        <f t="shared" si="46"/>
        <v>0</v>
      </c>
      <c r="BH19" s="21">
        <f t="shared" si="46"/>
        <v>385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400</v>
      </c>
      <c r="BN19" s="21">
        <f t="shared" ref="BN19:BP19" si="47">AE19</f>
        <v>400</v>
      </c>
      <c r="BO19" s="21">
        <f t="shared" si="47"/>
        <v>0</v>
      </c>
      <c r="BP19" s="21">
        <f t="shared" si="47"/>
        <v>400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28907.1</v>
      </c>
      <c r="B20">
        <v>-5496</v>
      </c>
      <c r="C20">
        <v>35425.92</v>
      </c>
      <c r="D20">
        <v>2424.26</v>
      </c>
      <c r="E20">
        <v>403.33</v>
      </c>
      <c r="F20" s="3">
        <v>7192</v>
      </c>
      <c r="G20">
        <v>659.88</v>
      </c>
      <c r="H20">
        <v>659.88</v>
      </c>
      <c r="I20">
        <v>610.66</v>
      </c>
      <c r="J20">
        <v>610.7</v>
      </c>
      <c r="K20">
        <v>0</v>
      </c>
      <c r="L20">
        <v>0</v>
      </c>
      <c r="M20">
        <v>900.75</v>
      </c>
      <c r="N20">
        <v>919.66</v>
      </c>
      <c r="O20">
        <v>653.3</v>
      </c>
      <c r="P20">
        <v>502.1</v>
      </c>
      <c r="Q20">
        <v>310.07</v>
      </c>
      <c r="R20">
        <v>0</v>
      </c>
      <c r="S20">
        <v>28914.29</v>
      </c>
      <c r="T20">
        <v>5175.691</v>
      </c>
      <c r="U20">
        <v>2283.078</v>
      </c>
      <c r="V20">
        <v>1.576</v>
      </c>
      <c r="W20">
        <v>2284.654</v>
      </c>
      <c r="X20">
        <v>835.358</v>
      </c>
      <c r="Y20">
        <v>49.995</v>
      </c>
      <c r="Z20">
        <v>3559.809</v>
      </c>
      <c r="AA20">
        <v>12118.455</v>
      </c>
      <c r="AB20">
        <v>1919.08</v>
      </c>
      <c r="AC20" t="s">
        <v>60</v>
      </c>
      <c r="AD20" s="3">
        <v>-4191.2046</v>
      </c>
      <c r="AE20">
        <v>403.33</v>
      </c>
      <c r="AF20">
        <v>0</v>
      </c>
      <c r="AG20">
        <v>403.33</v>
      </c>
      <c r="AH20">
        <v>369</v>
      </c>
      <c r="AI20">
        <v>0</v>
      </c>
      <c r="AJ20">
        <v>369</v>
      </c>
      <c r="AK20">
        <v>5253</v>
      </c>
      <c r="AL20">
        <v>28367.2</v>
      </c>
      <c r="AM20">
        <v>33620.2</v>
      </c>
      <c r="AN20">
        <v>2007</v>
      </c>
      <c r="AO20">
        <v>2007</v>
      </c>
      <c r="AP20">
        <v>0</v>
      </c>
      <c r="AQ20">
        <v>403.33</v>
      </c>
      <c r="AR20">
        <v>369</v>
      </c>
      <c r="AU20">
        <v>660</v>
      </c>
      <c r="AV20" s="13">
        <v>660</v>
      </c>
      <c r="AW20" s="3">
        <v>369</v>
      </c>
      <c r="AX20" s="3">
        <v>403.33</v>
      </c>
      <c r="AY20" s="3">
        <v>500</v>
      </c>
      <c r="AZ20" s="17">
        <v>500</v>
      </c>
      <c r="BA20" s="3">
        <v>369</v>
      </c>
      <c r="BB20" s="3">
        <v>403.33</v>
      </c>
      <c r="BE20" s="21">
        <f t="shared" si="0"/>
        <v>369</v>
      </c>
      <c r="BF20" s="21">
        <f t="shared" ref="BF20:BH20" si="48">AH20</f>
        <v>369</v>
      </c>
      <c r="BG20" s="21">
        <f t="shared" si="48"/>
        <v>0</v>
      </c>
      <c r="BH20" s="21">
        <f t="shared" si="48"/>
        <v>369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403.33</v>
      </c>
      <c r="BN20" s="21">
        <f t="shared" ref="BN20:BP20" si="49">AE20</f>
        <v>403.33</v>
      </c>
      <c r="BO20" s="21">
        <f t="shared" si="49"/>
        <v>0</v>
      </c>
      <c r="BP20" s="21">
        <f t="shared" si="49"/>
        <v>403.33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29028.1</v>
      </c>
      <c r="B21">
        <v>-5472</v>
      </c>
      <c r="C21">
        <v>35623.74</v>
      </c>
      <c r="D21">
        <v>2336.45</v>
      </c>
      <c r="E21">
        <v>421.04</v>
      </c>
      <c r="F21" s="3">
        <v>7188</v>
      </c>
      <c r="G21">
        <v>659.88</v>
      </c>
      <c r="H21">
        <v>661.6</v>
      </c>
      <c r="I21">
        <v>609.27</v>
      </c>
      <c r="J21">
        <v>609.52</v>
      </c>
      <c r="K21">
        <v>0</v>
      </c>
      <c r="L21">
        <v>0</v>
      </c>
      <c r="M21">
        <v>900.75</v>
      </c>
      <c r="N21">
        <v>920.48</v>
      </c>
      <c r="O21">
        <v>654.4</v>
      </c>
      <c r="P21">
        <v>496.2</v>
      </c>
      <c r="Q21">
        <v>310.12</v>
      </c>
      <c r="R21">
        <v>0</v>
      </c>
      <c r="S21">
        <v>28739.625</v>
      </c>
      <c r="T21">
        <v>5588.96</v>
      </c>
      <c r="U21">
        <v>2170.714</v>
      </c>
      <c r="V21">
        <v>1.534</v>
      </c>
      <c r="W21">
        <v>2172.248</v>
      </c>
      <c r="X21">
        <v>835.298</v>
      </c>
      <c r="Y21">
        <v>49.967</v>
      </c>
      <c r="Z21">
        <v>3223.533</v>
      </c>
      <c r="AA21">
        <v>12438.936</v>
      </c>
      <c r="AB21">
        <v>1918</v>
      </c>
      <c r="AC21" t="s">
        <v>60</v>
      </c>
      <c r="AD21" s="3">
        <v>-4187.423</v>
      </c>
      <c r="AE21">
        <v>421.04</v>
      </c>
      <c r="AF21">
        <v>0</v>
      </c>
      <c r="AG21">
        <v>421.04</v>
      </c>
      <c r="AH21">
        <v>380</v>
      </c>
      <c r="AI21">
        <v>0</v>
      </c>
      <c r="AJ21">
        <v>380</v>
      </c>
      <c r="AK21">
        <v>5253</v>
      </c>
      <c r="AL21">
        <v>28275.5</v>
      </c>
      <c r="AM21">
        <v>33528.5</v>
      </c>
      <c r="AN21">
        <v>1936.27</v>
      </c>
      <c r="AO21">
        <v>1936.27</v>
      </c>
      <c r="AP21">
        <v>0</v>
      </c>
      <c r="AQ21">
        <v>421.04</v>
      </c>
      <c r="AR21">
        <v>380</v>
      </c>
      <c r="AU21">
        <v>660</v>
      </c>
      <c r="AV21" s="13">
        <v>660</v>
      </c>
      <c r="AW21" s="3">
        <v>380</v>
      </c>
      <c r="AX21" s="3">
        <v>421.04</v>
      </c>
      <c r="AY21" s="3">
        <v>500</v>
      </c>
      <c r="AZ21" s="17">
        <v>500</v>
      </c>
      <c r="BA21" s="3">
        <v>380</v>
      </c>
      <c r="BB21" s="3">
        <v>421.04</v>
      </c>
      <c r="BE21" s="21">
        <f t="shared" si="0"/>
        <v>380</v>
      </c>
      <c r="BF21" s="21">
        <f t="shared" ref="BF21:BH21" si="50">AH21</f>
        <v>380</v>
      </c>
      <c r="BG21" s="21">
        <f t="shared" si="50"/>
        <v>0</v>
      </c>
      <c r="BH21" s="21">
        <f t="shared" si="50"/>
        <v>380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421.04</v>
      </c>
      <c r="BN21" s="21">
        <f t="shared" ref="BN21:BP21" si="51">AE21</f>
        <v>421.04</v>
      </c>
      <c r="BO21" s="21">
        <f t="shared" si="51"/>
        <v>0</v>
      </c>
      <c r="BP21" s="21">
        <f t="shared" si="51"/>
        <v>421.04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29023.98</v>
      </c>
      <c r="B22">
        <v>-5462.6</v>
      </c>
      <c r="C22">
        <v>35715.89</v>
      </c>
      <c r="D22">
        <v>2237.09</v>
      </c>
      <c r="E22">
        <v>450</v>
      </c>
      <c r="F22" s="3">
        <v>7192</v>
      </c>
      <c r="G22">
        <v>660.73</v>
      </c>
      <c r="H22">
        <v>660.73</v>
      </c>
      <c r="I22">
        <v>631.63</v>
      </c>
      <c r="J22">
        <v>632.34</v>
      </c>
      <c r="K22">
        <v>0</v>
      </c>
      <c r="L22">
        <v>0</v>
      </c>
      <c r="M22">
        <v>899.92</v>
      </c>
      <c r="N22">
        <v>919.25</v>
      </c>
      <c r="O22">
        <v>654.7</v>
      </c>
      <c r="P22">
        <v>501.6</v>
      </c>
      <c r="Q22">
        <v>319.21</v>
      </c>
      <c r="R22">
        <v>0</v>
      </c>
      <c r="S22">
        <v>29037.844</v>
      </c>
      <c r="T22">
        <v>5626.898</v>
      </c>
      <c r="U22">
        <v>2104.014</v>
      </c>
      <c r="V22">
        <v>1.506</v>
      </c>
      <c r="W22">
        <v>2105.52</v>
      </c>
      <c r="X22">
        <v>836.022</v>
      </c>
      <c r="Y22">
        <v>49.967</v>
      </c>
      <c r="Z22">
        <v>3014.078</v>
      </c>
      <c r="AA22">
        <v>12640.328</v>
      </c>
      <c r="AB22">
        <v>1914</v>
      </c>
      <c r="AC22" t="s">
        <v>60</v>
      </c>
      <c r="AD22" s="3">
        <v>-4184.621</v>
      </c>
      <c r="AE22">
        <v>450</v>
      </c>
      <c r="AF22">
        <v>0</v>
      </c>
      <c r="AG22">
        <v>450</v>
      </c>
      <c r="AH22">
        <v>398</v>
      </c>
      <c r="AI22">
        <v>0</v>
      </c>
      <c r="AJ22">
        <v>398</v>
      </c>
      <c r="AK22">
        <v>5261</v>
      </c>
      <c r="AL22">
        <v>28611.1</v>
      </c>
      <c r="AM22">
        <v>33872.1</v>
      </c>
      <c r="AN22">
        <v>1853.81</v>
      </c>
      <c r="AO22">
        <v>1853.81</v>
      </c>
      <c r="AP22">
        <v>0</v>
      </c>
      <c r="AQ22">
        <v>450</v>
      </c>
      <c r="AR22">
        <v>398</v>
      </c>
      <c r="AU22">
        <v>660</v>
      </c>
      <c r="AV22" s="13">
        <v>660</v>
      </c>
      <c r="AW22" s="3">
        <v>398</v>
      </c>
      <c r="AX22" s="3">
        <v>450</v>
      </c>
      <c r="AY22" s="3">
        <v>500</v>
      </c>
      <c r="AZ22" s="17">
        <v>500</v>
      </c>
      <c r="BA22" s="3">
        <v>398</v>
      </c>
      <c r="BB22" s="3">
        <v>450</v>
      </c>
      <c r="BE22" s="21">
        <f t="shared" si="0"/>
        <v>398</v>
      </c>
      <c r="BF22" s="21">
        <f t="shared" ref="BF22:BH22" si="52">AH22</f>
        <v>398</v>
      </c>
      <c r="BG22" s="21">
        <f t="shared" si="52"/>
        <v>0</v>
      </c>
      <c r="BH22" s="21">
        <f t="shared" si="52"/>
        <v>398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450</v>
      </c>
      <c r="BN22" s="21">
        <f t="shared" ref="BN22:BP22" si="53">AE22</f>
        <v>450</v>
      </c>
      <c r="BO22" s="21">
        <f t="shared" si="53"/>
        <v>0</v>
      </c>
      <c r="BP22" s="21">
        <f t="shared" si="53"/>
        <v>450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29170.47</v>
      </c>
      <c r="B23">
        <v>-5496</v>
      </c>
      <c r="C23">
        <v>35981.7</v>
      </c>
      <c r="D23">
        <v>2159.09</v>
      </c>
      <c r="E23">
        <v>450</v>
      </c>
      <c r="F23" s="3">
        <v>7187</v>
      </c>
      <c r="G23">
        <v>659.88</v>
      </c>
      <c r="H23">
        <v>660.73</v>
      </c>
      <c r="I23">
        <v>652.11</v>
      </c>
      <c r="J23">
        <v>655.77</v>
      </c>
      <c r="K23">
        <v>0</v>
      </c>
      <c r="L23">
        <v>0</v>
      </c>
      <c r="M23">
        <v>900.75</v>
      </c>
      <c r="N23">
        <v>918.42</v>
      </c>
      <c r="O23">
        <v>655.6</v>
      </c>
      <c r="P23">
        <v>499.9</v>
      </c>
      <c r="Q23">
        <v>327.51</v>
      </c>
      <c r="R23">
        <v>0</v>
      </c>
      <c r="S23">
        <v>29246.623</v>
      </c>
      <c r="T23">
        <v>5558.135</v>
      </c>
      <c r="U23">
        <v>2136.323</v>
      </c>
      <c r="V23">
        <v>1.488</v>
      </c>
      <c r="W23">
        <v>2137.811</v>
      </c>
      <c r="X23">
        <v>834.002</v>
      </c>
      <c r="Y23">
        <v>49.966</v>
      </c>
      <c r="Z23">
        <v>2845.1</v>
      </c>
      <c r="AA23">
        <v>12823.863</v>
      </c>
      <c r="AB23">
        <v>1907.02</v>
      </c>
      <c r="AC23" t="s">
        <v>60</v>
      </c>
      <c r="AD23" s="3">
        <v>-4167.812</v>
      </c>
      <c r="AE23">
        <v>450</v>
      </c>
      <c r="AF23">
        <v>0</v>
      </c>
      <c r="AG23">
        <v>450</v>
      </c>
      <c r="AH23">
        <v>398</v>
      </c>
      <c r="AI23">
        <v>0</v>
      </c>
      <c r="AJ23">
        <v>398</v>
      </c>
      <c r="AK23">
        <v>5294</v>
      </c>
      <c r="AL23">
        <v>28660.8</v>
      </c>
      <c r="AM23">
        <v>33954.8</v>
      </c>
      <c r="AN23">
        <v>1800.56</v>
      </c>
      <c r="AO23">
        <v>1800.56</v>
      </c>
      <c r="AP23">
        <v>0</v>
      </c>
      <c r="AQ23">
        <v>450</v>
      </c>
      <c r="AR23">
        <v>398</v>
      </c>
      <c r="AU23">
        <v>660</v>
      </c>
      <c r="AV23" s="13">
        <v>660</v>
      </c>
      <c r="AW23" s="3">
        <v>398</v>
      </c>
      <c r="AX23" s="3">
        <v>450</v>
      </c>
      <c r="AY23" s="3">
        <v>500</v>
      </c>
      <c r="AZ23" s="17">
        <v>500</v>
      </c>
      <c r="BA23" s="3">
        <v>398</v>
      </c>
      <c r="BB23" s="3">
        <v>450</v>
      </c>
      <c r="BE23" s="21">
        <f t="shared" si="0"/>
        <v>398</v>
      </c>
      <c r="BF23" s="21">
        <f t="shared" ref="BF23:BH23" si="54">AH23</f>
        <v>398</v>
      </c>
      <c r="BG23" s="21">
        <f t="shared" si="54"/>
        <v>0</v>
      </c>
      <c r="BH23" s="21">
        <f t="shared" si="54"/>
        <v>398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450</v>
      </c>
      <c r="BN23" s="21">
        <f t="shared" ref="BN23:BP23" si="55">AE23</f>
        <v>450</v>
      </c>
      <c r="BO23" s="21">
        <f t="shared" si="55"/>
        <v>0</v>
      </c>
      <c r="BP23" s="21">
        <f t="shared" si="55"/>
        <v>450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29639.05</v>
      </c>
      <c r="B24">
        <v>-5498.28</v>
      </c>
      <c r="C24">
        <v>36538.62</v>
      </c>
      <c r="D24">
        <v>2083.82</v>
      </c>
      <c r="E24">
        <v>558.67</v>
      </c>
      <c r="F24" s="3">
        <v>7189</v>
      </c>
      <c r="G24">
        <v>659.88</v>
      </c>
      <c r="H24">
        <v>659.88</v>
      </c>
      <c r="I24">
        <v>656.5</v>
      </c>
      <c r="J24">
        <v>656.25</v>
      </c>
      <c r="K24">
        <v>0</v>
      </c>
      <c r="L24">
        <v>0</v>
      </c>
      <c r="M24">
        <v>900.34</v>
      </c>
      <c r="N24">
        <v>920.89</v>
      </c>
      <c r="O24">
        <v>655.2</v>
      </c>
      <c r="P24">
        <v>499.4</v>
      </c>
      <c r="Q24">
        <v>350.61</v>
      </c>
      <c r="R24">
        <v>0</v>
      </c>
      <c r="S24">
        <v>29273.414</v>
      </c>
      <c r="T24">
        <v>5617.066</v>
      </c>
      <c r="U24">
        <v>2087.243</v>
      </c>
      <c r="V24">
        <v>1.542</v>
      </c>
      <c r="W24">
        <v>2088.785</v>
      </c>
      <c r="X24">
        <v>833.553</v>
      </c>
      <c r="Y24">
        <v>49.974</v>
      </c>
      <c r="Z24">
        <v>2822.697</v>
      </c>
      <c r="AA24">
        <v>13153.346</v>
      </c>
      <c r="AB24">
        <v>1909.56</v>
      </c>
      <c r="AC24" t="s">
        <v>60</v>
      </c>
      <c r="AD24" s="3">
        <v>-4152.824</v>
      </c>
      <c r="AE24">
        <v>558.67</v>
      </c>
      <c r="AF24">
        <v>0</v>
      </c>
      <c r="AG24">
        <v>558.67</v>
      </c>
      <c r="AH24">
        <v>405</v>
      </c>
      <c r="AI24">
        <v>0</v>
      </c>
      <c r="AJ24">
        <v>405</v>
      </c>
      <c r="AK24">
        <v>5328</v>
      </c>
      <c r="AL24">
        <v>28994.2</v>
      </c>
      <c r="AM24">
        <v>34322.2</v>
      </c>
      <c r="AN24">
        <v>1526.95</v>
      </c>
      <c r="AO24">
        <v>1526.95</v>
      </c>
      <c r="AP24">
        <v>0</v>
      </c>
      <c r="AQ24">
        <v>558.67</v>
      </c>
      <c r="AR24">
        <v>405</v>
      </c>
      <c r="AU24">
        <v>660</v>
      </c>
      <c r="AV24" s="13">
        <v>660</v>
      </c>
      <c r="AW24" s="3">
        <v>405</v>
      </c>
      <c r="AX24" s="3">
        <v>558.67</v>
      </c>
      <c r="AY24" s="3">
        <v>500</v>
      </c>
      <c r="AZ24" s="17">
        <v>500</v>
      </c>
      <c r="BA24" s="3">
        <v>405</v>
      </c>
      <c r="BB24" s="3">
        <v>558.67</v>
      </c>
      <c r="BE24" s="21">
        <f t="shared" si="0"/>
        <v>405</v>
      </c>
      <c r="BF24" s="21">
        <f t="shared" ref="BF24:BH24" si="56">AH24</f>
        <v>405</v>
      </c>
      <c r="BG24" s="21">
        <f t="shared" si="56"/>
        <v>0</v>
      </c>
      <c r="BH24" s="21">
        <f t="shared" si="56"/>
        <v>405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558.67</v>
      </c>
      <c r="BN24" s="21">
        <f t="shared" ref="BN24:BP24" si="57">AE24</f>
        <v>558.67</v>
      </c>
      <c r="BO24" s="21">
        <f t="shared" si="57"/>
        <v>0</v>
      </c>
      <c r="BP24" s="21">
        <f t="shared" si="57"/>
        <v>558.67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29483.26</v>
      </c>
      <c r="B25">
        <v>-5362</v>
      </c>
      <c r="C25">
        <v>36342.54</v>
      </c>
      <c r="D25">
        <v>1999.71</v>
      </c>
      <c r="E25">
        <v>517</v>
      </c>
      <c r="F25" s="3">
        <v>7184</v>
      </c>
      <c r="G25">
        <v>659.88</v>
      </c>
      <c r="H25">
        <v>659.88</v>
      </c>
      <c r="I25">
        <v>656</v>
      </c>
      <c r="J25">
        <v>656.11</v>
      </c>
      <c r="K25">
        <v>0</v>
      </c>
      <c r="L25">
        <v>0</v>
      </c>
      <c r="M25">
        <v>900.75</v>
      </c>
      <c r="N25">
        <v>918.84</v>
      </c>
      <c r="O25">
        <v>654.6</v>
      </c>
      <c r="P25">
        <v>500.2</v>
      </c>
      <c r="Q25">
        <v>349.82</v>
      </c>
      <c r="R25">
        <v>0</v>
      </c>
      <c r="S25">
        <v>29613.201</v>
      </c>
      <c r="T25">
        <v>5476.314</v>
      </c>
      <c r="U25">
        <v>2026.757</v>
      </c>
      <c r="V25">
        <v>1.601</v>
      </c>
      <c r="W25">
        <v>2028.358</v>
      </c>
      <c r="X25">
        <v>834.154</v>
      </c>
      <c r="Y25">
        <v>50.033</v>
      </c>
      <c r="Z25">
        <v>2682.982</v>
      </c>
      <c r="AA25">
        <v>13304.963</v>
      </c>
      <c r="AB25">
        <v>1924.94</v>
      </c>
      <c r="AC25" t="s">
        <v>60</v>
      </c>
      <c r="AD25" s="3">
        <v>-4148.3413</v>
      </c>
      <c r="AE25">
        <v>516.67</v>
      </c>
      <c r="AF25">
        <v>0</v>
      </c>
      <c r="AG25">
        <v>516.67</v>
      </c>
      <c r="AH25">
        <v>450</v>
      </c>
      <c r="AI25">
        <v>0</v>
      </c>
      <c r="AJ25">
        <v>450</v>
      </c>
      <c r="AK25">
        <v>5362</v>
      </c>
      <c r="AL25">
        <v>29289.6</v>
      </c>
      <c r="AM25">
        <v>34651.6</v>
      </c>
      <c r="AN25">
        <v>1483.14</v>
      </c>
      <c r="AO25">
        <v>1483.13</v>
      </c>
      <c r="AP25">
        <v>0.01</v>
      </c>
      <c r="AQ25">
        <v>517</v>
      </c>
      <c r="AR25">
        <v>450</v>
      </c>
      <c r="AU25">
        <v>660</v>
      </c>
      <c r="AV25" s="13">
        <v>660</v>
      </c>
      <c r="AW25" s="3">
        <v>450</v>
      </c>
      <c r="AX25" s="3">
        <v>516.67</v>
      </c>
      <c r="AY25" s="3">
        <v>500</v>
      </c>
      <c r="AZ25" s="17">
        <v>500</v>
      </c>
      <c r="BA25" s="3">
        <v>450</v>
      </c>
      <c r="BB25" s="3">
        <v>516.67</v>
      </c>
      <c r="BE25" s="21">
        <f t="shared" si="0"/>
        <v>450</v>
      </c>
      <c r="BF25" s="21">
        <f t="shared" ref="BF25:BH25" si="58">AH25</f>
        <v>450</v>
      </c>
      <c r="BG25" s="21">
        <f t="shared" si="58"/>
        <v>0</v>
      </c>
      <c r="BH25" s="21">
        <f t="shared" si="58"/>
        <v>450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516.67</v>
      </c>
      <c r="BN25" s="21">
        <f t="shared" ref="BN25:BP25" si="59">AE25</f>
        <v>516.67</v>
      </c>
      <c r="BO25" s="21">
        <f t="shared" si="59"/>
        <v>0</v>
      </c>
      <c r="BP25" s="21">
        <f t="shared" si="59"/>
        <v>516.67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30172.9</v>
      </c>
      <c r="B26">
        <v>-5410</v>
      </c>
      <c r="C26">
        <v>36914.23</v>
      </c>
      <c r="D26">
        <v>1990.84</v>
      </c>
      <c r="E26">
        <v>723</v>
      </c>
      <c r="F26" s="3">
        <v>6913</v>
      </c>
      <c r="G26">
        <v>660.73</v>
      </c>
      <c r="H26">
        <v>659.88</v>
      </c>
      <c r="I26">
        <v>655.92</v>
      </c>
      <c r="J26">
        <v>656.47</v>
      </c>
      <c r="K26">
        <v>0</v>
      </c>
      <c r="L26">
        <v>0</v>
      </c>
      <c r="M26">
        <v>899.92</v>
      </c>
      <c r="N26">
        <v>920.07</v>
      </c>
      <c r="O26">
        <v>656.7</v>
      </c>
      <c r="P26">
        <v>500.7</v>
      </c>
      <c r="Q26">
        <v>350.51</v>
      </c>
      <c r="R26">
        <v>0</v>
      </c>
      <c r="S26">
        <v>29780.94</v>
      </c>
      <c r="T26">
        <v>5505.682</v>
      </c>
      <c r="U26">
        <v>1938.608</v>
      </c>
      <c r="V26">
        <v>1.36</v>
      </c>
      <c r="W26">
        <v>1939.968</v>
      </c>
      <c r="X26">
        <v>833.535</v>
      </c>
      <c r="Y26">
        <v>50.028</v>
      </c>
      <c r="Z26">
        <v>2404.018</v>
      </c>
      <c r="AA26">
        <v>14236.404</v>
      </c>
      <c r="AB26">
        <v>1922.7</v>
      </c>
      <c r="AC26" t="s">
        <v>60</v>
      </c>
      <c r="AD26" s="3">
        <v>-3871.6917</v>
      </c>
      <c r="AE26">
        <v>723</v>
      </c>
      <c r="AF26">
        <v>0</v>
      </c>
      <c r="AG26">
        <v>723</v>
      </c>
      <c r="AH26">
        <v>450</v>
      </c>
      <c r="AI26">
        <v>0</v>
      </c>
      <c r="AJ26">
        <v>450</v>
      </c>
      <c r="AK26">
        <v>5410</v>
      </c>
      <c r="AL26">
        <v>29801.4</v>
      </c>
      <c r="AM26">
        <v>35211.4</v>
      </c>
      <c r="AN26">
        <v>1373.7</v>
      </c>
      <c r="AO26">
        <v>1373.51</v>
      </c>
      <c r="AP26">
        <v>0.19</v>
      </c>
      <c r="AQ26">
        <v>723</v>
      </c>
      <c r="AR26">
        <v>450</v>
      </c>
      <c r="AU26">
        <v>660</v>
      </c>
      <c r="AV26" s="13">
        <v>660</v>
      </c>
      <c r="AW26" s="3">
        <v>450</v>
      </c>
      <c r="AX26" s="3">
        <v>723</v>
      </c>
      <c r="AY26" s="3">
        <v>500</v>
      </c>
      <c r="AZ26" s="17">
        <v>500</v>
      </c>
      <c r="BA26" s="3">
        <v>450</v>
      </c>
      <c r="BB26" s="3">
        <v>723</v>
      </c>
      <c r="BE26" s="21">
        <f t="shared" si="0"/>
        <v>450</v>
      </c>
      <c r="BF26" s="21">
        <f t="shared" ref="BF26:BH26" si="60">AH26</f>
        <v>450</v>
      </c>
      <c r="BG26" s="21">
        <f t="shared" si="60"/>
        <v>0</v>
      </c>
      <c r="BH26" s="21">
        <f t="shared" si="60"/>
        <v>450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723</v>
      </c>
      <c r="BN26" s="21">
        <f t="shared" ref="BN26:BP26" si="61">AE26</f>
        <v>723</v>
      </c>
      <c r="BO26" s="21">
        <f t="shared" si="61"/>
        <v>0</v>
      </c>
      <c r="BP26" s="21">
        <f t="shared" si="61"/>
        <v>723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30012.63</v>
      </c>
      <c r="B27">
        <v>-5385</v>
      </c>
      <c r="C27">
        <v>36855.28</v>
      </c>
      <c r="D27">
        <v>1931.83</v>
      </c>
      <c r="E27">
        <v>647.33</v>
      </c>
      <c r="F27" s="3">
        <v>6933</v>
      </c>
      <c r="G27">
        <v>660.73</v>
      </c>
      <c r="H27">
        <v>660.73</v>
      </c>
      <c r="I27">
        <v>655.92</v>
      </c>
      <c r="J27">
        <v>656.56</v>
      </c>
      <c r="K27">
        <v>0</v>
      </c>
      <c r="L27">
        <v>0</v>
      </c>
      <c r="M27">
        <v>900.34</v>
      </c>
      <c r="N27">
        <v>920.07</v>
      </c>
      <c r="O27">
        <v>657.8</v>
      </c>
      <c r="P27">
        <v>501.8</v>
      </c>
      <c r="Q27">
        <v>350.88</v>
      </c>
      <c r="R27">
        <v>0</v>
      </c>
      <c r="S27">
        <v>29864.547</v>
      </c>
      <c r="T27">
        <v>5484.511</v>
      </c>
      <c r="U27">
        <v>1874.216</v>
      </c>
      <c r="V27">
        <v>0.726</v>
      </c>
      <c r="W27">
        <v>1874.941</v>
      </c>
      <c r="X27">
        <v>834.648</v>
      </c>
      <c r="Y27">
        <v>49.98</v>
      </c>
      <c r="Z27">
        <v>2461.695</v>
      </c>
      <c r="AA27">
        <v>14172.506</v>
      </c>
      <c r="AB27">
        <v>1915.84</v>
      </c>
      <c r="AC27" t="s">
        <v>60</v>
      </c>
      <c r="AD27" s="3">
        <v>-3890.322</v>
      </c>
      <c r="AE27">
        <v>647.33</v>
      </c>
      <c r="AF27">
        <v>0</v>
      </c>
      <c r="AG27">
        <v>647.33</v>
      </c>
      <c r="AH27">
        <v>468</v>
      </c>
      <c r="AI27">
        <v>0</v>
      </c>
      <c r="AJ27">
        <v>468</v>
      </c>
      <c r="AK27">
        <v>5385</v>
      </c>
      <c r="AL27">
        <v>29872.5</v>
      </c>
      <c r="AM27">
        <v>35257.5</v>
      </c>
      <c r="AN27">
        <v>1333.37</v>
      </c>
      <c r="AO27">
        <v>1332.55</v>
      </c>
      <c r="AP27">
        <v>0.82</v>
      </c>
      <c r="AQ27">
        <v>647.33</v>
      </c>
      <c r="AR27">
        <v>468</v>
      </c>
      <c r="AU27">
        <v>660</v>
      </c>
      <c r="AV27" s="13">
        <v>660</v>
      </c>
      <c r="AW27" s="3">
        <v>468</v>
      </c>
      <c r="AX27" s="3">
        <v>647.33</v>
      </c>
      <c r="AY27" s="3">
        <v>500</v>
      </c>
      <c r="AZ27" s="17">
        <v>500</v>
      </c>
      <c r="BA27" s="3">
        <v>468</v>
      </c>
      <c r="BB27" s="3">
        <v>647.33</v>
      </c>
      <c r="BE27" s="21">
        <f t="shared" si="0"/>
        <v>468</v>
      </c>
      <c r="BF27" s="21">
        <f t="shared" ref="BF27:BH27" si="62">AH27</f>
        <v>468</v>
      </c>
      <c r="BG27" s="21">
        <f t="shared" si="62"/>
        <v>0</v>
      </c>
      <c r="BH27" s="21">
        <f t="shared" si="62"/>
        <v>468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647.33</v>
      </c>
      <c r="BN27" s="21">
        <f t="shared" ref="BN27:BP27" si="63">AE27</f>
        <v>647.33</v>
      </c>
      <c r="BO27" s="21">
        <f t="shared" si="63"/>
        <v>0</v>
      </c>
      <c r="BP27" s="21">
        <f t="shared" si="63"/>
        <v>647.33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30398.13</v>
      </c>
      <c r="B28" s="1">
        <v>-5360</v>
      </c>
      <c r="C28" s="1">
        <v>37471.43</v>
      </c>
      <c r="D28" s="1">
        <v>1907.16</v>
      </c>
      <c r="E28" s="1">
        <v>766.67</v>
      </c>
      <c r="F28" s="6">
        <v>6944</v>
      </c>
      <c r="G28" s="1">
        <v>659.88</v>
      </c>
      <c r="H28" s="1">
        <v>659.88</v>
      </c>
      <c r="I28" s="1">
        <v>656.06</v>
      </c>
      <c r="J28" s="1">
        <v>655.84</v>
      </c>
      <c r="K28" s="1">
        <v>0</v>
      </c>
      <c r="L28" s="1">
        <v>0</v>
      </c>
      <c r="M28" s="1">
        <v>901.16</v>
      </c>
      <c r="N28" s="1">
        <v>919.25</v>
      </c>
      <c r="O28" s="1">
        <v>658.9</v>
      </c>
      <c r="P28" s="1">
        <v>500.8</v>
      </c>
      <c r="Q28" s="1">
        <v>350.77</v>
      </c>
      <c r="R28" s="1">
        <v>0</v>
      </c>
      <c r="S28" s="1">
        <v>30329.969</v>
      </c>
      <c r="T28" s="1">
        <v>5379.513</v>
      </c>
      <c r="U28" s="1">
        <v>1795.738</v>
      </c>
      <c r="V28" s="1">
        <v>0.9</v>
      </c>
      <c r="W28" s="1">
        <v>1796.638</v>
      </c>
      <c r="X28" s="1">
        <v>835.751</v>
      </c>
      <c r="Y28" s="1">
        <v>49.98</v>
      </c>
      <c r="Z28" s="1">
        <v>2028.836</v>
      </c>
      <c r="AA28" s="1">
        <v>14611.906</v>
      </c>
      <c r="AB28" s="1">
        <v>1925.92</v>
      </c>
      <c r="AC28" s="1" t="s">
        <v>60</v>
      </c>
      <c r="AD28" s="6">
        <v>-3899.0066</v>
      </c>
      <c r="AE28" s="1">
        <v>766.67</v>
      </c>
      <c r="AF28" s="1">
        <v>0</v>
      </c>
      <c r="AG28" s="1">
        <v>766.67</v>
      </c>
      <c r="AH28" s="1">
        <v>656</v>
      </c>
      <c r="AI28" s="1">
        <v>0</v>
      </c>
      <c r="AJ28" s="1">
        <v>656</v>
      </c>
      <c r="AK28" s="1">
        <v>5360</v>
      </c>
      <c r="AL28" s="1">
        <v>30082.6</v>
      </c>
      <c r="AM28" s="1">
        <v>35442.6</v>
      </c>
      <c r="AN28" s="1">
        <v>1295.69</v>
      </c>
      <c r="AO28" s="1">
        <v>1292.24</v>
      </c>
      <c r="AP28" s="1">
        <v>3.45</v>
      </c>
      <c r="AQ28" s="1">
        <v>766.67</v>
      </c>
      <c r="AR28" s="1">
        <v>656</v>
      </c>
      <c r="AU28" s="1">
        <v>660</v>
      </c>
      <c r="AV28" s="14">
        <v>660</v>
      </c>
      <c r="AW28" s="6">
        <v>656</v>
      </c>
      <c r="AX28" s="6">
        <v>766.67</v>
      </c>
      <c r="AY28" s="6">
        <v>500</v>
      </c>
      <c r="AZ28" s="18">
        <v>500</v>
      </c>
      <c r="BA28" s="6">
        <v>656</v>
      </c>
      <c r="BB28" s="6">
        <v>766.67</v>
      </c>
      <c r="BE28" s="22">
        <f t="shared" si="0"/>
        <v>656</v>
      </c>
      <c r="BF28" s="22">
        <f t="shared" ref="BF28:BH28" si="64">AH28</f>
        <v>656</v>
      </c>
      <c r="BG28" s="22">
        <f t="shared" si="64"/>
        <v>0</v>
      </c>
      <c r="BH28" s="22">
        <f t="shared" si="64"/>
        <v>656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766.67</v>
      </c>
      <c r="BN28" s="22">
        <f t="shared" ref="BN28:BP28" si="65">AE28</f>
        <v>766.67</v>
      </c>
      <c r="BO28" s="22">
        <f t="shared" si="65"/>
        <v>0</v>
      </c>
      <c r="BP28" s="22">
        <f t="shared" si="65"/>
        <v>766.67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30382.59</v>
      </c>
      <c r="B29" s="1">
        <v>-5335</v>
      </c>
      <c r="C29" s="1">
        <v>37490.39</v>
      </c>
      <c r="D29" s="1">
        <v>1895.29</v>
      </c>
      <c r="E29" s="1">
        <v>924</v>
      </c>
      <c r="F29" s="6">
        <v>6382</v>
      </c>
      <c r="G29" s="1">
        <v>659.88</v>
      </c>
      <c r="H29" s="1">
        <v>660.73</v>
      </c>
      <c r="I29" s="1">
        <v>656.2</v>
      </c>
      <c r="J29" s="1">
        <v>655.86</v>
      </c>
      <c r="K29" s="1">
        <v>0</v>
      </c>
      <c r="L29" s="1">
        <v>0</v>
      </c>
      <c r="M29" s="1">
        <v>900.75</v>
      </c>
      <c r="N29" s="1">
        <v>918.84</v>
      </c>
      <c r="O29" s="1">
        <v>659.3</v>
      </c>
      <c r="P29" s="1">
        <v>501.7</v>
      </c>
      <c r="Q29" s="1">
        <v>350.66</v>
      </c>
      <c r="R29" s="1">
        <v>0</v>
      </c>
      <c r="S29" s="1">
        <v>30150.154</v>
      </c>
      <c r="T29" s="1">
        <v>5369.092</v>
      </c>
      <c r="U29" s="1">
        <v>1722.619</v>
      </c>
      <c r="V29" s="1">
        <v>54.459</v>
      </c>
      <c r="W29" s="1">
        <v>1777.078</v>
      </c>
      <c r="X29" s="1">
        <v>835.043</v>
      </c>
      <c r="Y29" s="1">
        <v>50.001</v>
      </c>
      <c r="Z29" s="1">
        <v>2084.223</v>
      </c>
      <c r="AA29" s="1">
        <v>14536.838</v>
      </c>
      <c r="AB29" s="1">
        <v>1929.71</v>
      </c>
      <c r="AC29" s="1" t="s">
        <v>60</v>
      </c>
      <c r="AD29" s="6">
        <v>-3333.9414</v>
      </c>
      <c r="AE29" s="1">
        <v>924</v>
      </c>
      <c r="AF29" s="1">
        <v>0</v>
      </c>
      <c r="AG29" s="1">
        <v>924</v>
      </c>
      <c r="AH29" s="1">
        <v>599</v>
      </c>
      <c r="AI29" s="1">
        <v>0</v>
      </c>
      <c r="AJ29" s="1">
        <v>599</v>
      </c>
      <c r="AK29" s="1">
        <v>5335</v>
      </c>
      <c r="AL29" s="1">
        <v>30172.6</v>
      </c>
      <c r="AM29" s="1">
        <v>35507.6</v>
      </c>
      <c r="AN29" s="1">
        <v>1325.21</v>
      </c>
      <c r="AO29" s="1">
        <v>1267.57</v>
      </c>
      <c r="AP29" s="1">
        <v>57.64</v>
      </c>
      <c r="AQ29" s="1">
        <v>924</v>
      </c>
      <c r="AR29" s="1">
        <v>599</v>
      </c>
      <c r="AU29" s="1">
        <v>660</v>
      </c>
      <c r="AV29" s="14">
        <v>660</v>
      </c>
      <c r="AW29" s="6">
        <v>599</v>
      </c>
      <c r="AX29" s="6">
        <v>924</v>
      </c>
      <c r="AY29" s="6">
        <v>500</v>
      </c>
      <c r="AZ29" s="18">
        <v>500</v>
      </c>
      <c r="BA29" s="6">
        <v>599</v>
      </c>
      <c r="BB29" s="6">
        <v>924</v>
      </c>
      <c r="BE29" s="22">
        <f t="shared" si="0"/>
        <v>599</v>
      </c>
      <c r="BF29" s="22">
        <f t="shared" ref="BF29:BH29" si="66">AH29</f>
        <v>599</v>
      </c>
      <c r="BG29" s="22">
        <f t="shared" si="66"/>
        <v>0</v>
      </c>
      <c r="BH29" s="22">
        <f t="shared" si="66"/>
        <v>599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924</v>
      </c>
      <c r="BN29" s="22">
        <f t="shared" ref="BN29:BP29" si="67">AE29</f>
        <v>924</v>
      </c>
      <c r="BO29" s="22">
        <f t="shared" si="67"/>
        <v>0</v>
      </c>
      <c r="BP29" s="22">
        <f t="shared" si="67"/>
        <v>924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30478.45</v>
      </c>
      <c r="B30" s="2">
        <v>-5377</v>
      </c>
      <c r="C30" s="2">
        <v>37433.29</v>
      </c>
      <c r="D30" s="2">
        <v>2197.36</v>
      </c>
      <c r="E30" s="2">
        <v>769.67</v>
      </c>
      <c r="F30" s="7">
        <v>6266</v>
      </c>
      <c r="G30" s="2">
        <v>659.88</v>
      </c>
      <c r="H30" s="2">
        <v>659.88</v>
      </c>
      <c r="I30" s="2">
        <v>655.63</v>
      </c>
      <c r="J30" s="2">
        <v>655.63</v>
      </c>
      <c r="K30" s="2">
        <v>0</v>
      </c>
      <c r="L30" s="2">
        <v>0</v>
      </c>
      <c r="M30" s="2">
        <v>900.34</v>
      </c>
      <c r="N30" s="2">
        <v>919.66</v>
      </c>
      <c r="O30" s="2">
        <v>658.2</v>
      </c>
      <c r="P30" s="2">
        <v>498</v>
      </c>
      <c r="Q30" s="2">
        <v>350.19</v>
      </c>
      <c r="R30" s="2">
        <v>0</v>
      </c>
      <c r="S30" s="2">
        <v>30559.566</v>
      </c>
      <c r="T30" s="2">
        <v>5463.367</v>
      </c>
      <c r="U30" s="2">
        <v>1675.267</v>
      </c>
      <c r="V30" s="2">
        <v>823.601</v>
      </c>
      <c r="W30" s="2">
        <v>2498.868</v>
      </c>
      <c r="X30" s="2">
        <v>835.091</v>
      </c>
      <c r="Y30" s="2">
        <v>50.034</v>
      </c>
      <c r="Z30" s="2">
        <v>2313.906</v>
      </c>
      <c r="AA30" s="2">
        <v>14298.486</v>
      </c>
      <c r="AB30" s="2">
        <v>1925.14</v>
      </c>
      <c r="AC30" s="2" t="s">
        <v>60</v>
      </c>
      <c r="AD30" s="7">
        <v>-3219.079</v>
      </c>
      <c r="AE30" s="2">
        <v>769.67</v>
      </c>
      <c r="AF30" s="2">
        <v>0</v>
      </c>
      <c r="AG30" s="2">
        <v>769.67</v>
      </c>
      <c r="AH30" s="2">
        <v>550</v>
      </c>
      <c r="AI30" s="2">
        <v>0</v>
      </c>
      <c r="AJ30" s="2">
        <v>550</v>
      </c>
      <c r="AK30" s="2">
        <v>5377</v>
      </c>
      <c r="AL30" s="2">
        <v>30339.2</v>
      </c>
      <c r="AM30" s="2">
        <v>35716.2</v>
      </c>
      <c r="AN30" s="2">
        <v>1727.73</v>
      </c>
      <c r="AO30" s="2">
        <v>1230.24</v>
      </c>
      <c r="AP30" s="2">
        <v>497.49</v>
      </c>
      <c r="AQ30" s="2">
        <v>769.67</v>
      </c>
      <c r="AR30" s="2">
        <v>550</v>
      </c>
      <c r="AU30" s="2">
        <v>660</v>
      </c>
      <c r="AV30" s="15">
        <v>660</v>
      </c>
      <c r="AW30" s="7">
        <v>550</v>
      </c>
      <c r="AX30" s="7">
        <v>769.67</v>
      </c>
      <c r="AY30" s="7">
        <v>500</v>
      </c>
      <c r="AZ30" s="19">
        <v>500</v>
      </c>
      <c r="BA30" s="7">
        <v>550</v>
      </c>
      <c r="BB30" s="7">
        <v>769.67</v>
      </c>
      <c r="BE30" s="23">
        <f t="shared" si="0"/>
        <v>550</v>
      </c>
      <c r="BF30" s="23">
        <f t="shared" ref="BF30:BH30" si="68">AH30</f>
        <v>550</v>
      </c>
      <c r="BG30" s="23">
        <f t="shared" si="68"/>
        <v>0</v>
      </c>
      <c r="BH30" s="23">
        <f t="shared" si="68"/>
        <v>550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769.67</v>
      </c>
      <c r="BN30" s="23">
        <f t="shared" ref="BN30:BP30" si="69">AE30</f>
        <v>769.67</v>
      </c>
      <c r="BO30" s="23">
        <f t="shared" si="69"/>
        <v>0</v>
      </c>
      <c r="BP30" s="23">
        <f t="shared" si="69"/>
        <v>769.67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30007.37</v>
      </c>
      <c r="B31" s="2">
        <v>-6040</v>
      </c>
      <c r="C31" s="2">
        <v>36794.13</v>
      </c>
      <c r="D31" s="2">
        <v>3081.85</v>
      </c>
      <c r="E31" s="2">
        <v>550.13</v>
      </c>
      <c r="F31" s="7">
        <v>6186</v>
      </c>
      <c r="G31" s="2">
        <v>659.88</v>
      </c>
      <c r="H31" s="2">
        <v>660.73</v>
      </c>
      <c r="I31" s="2">
        <v>657.03</v>
      </c>
      <c r="J31" s="2">
        <v>656.34</v>
      </c>
      <c r="K31" s="2">
        <v>0</v>
      </c>
      <c r="L31" s="2">
        <v>0</v>
      </c>
      <c r="M31" s="2">
        <v>901.16</v>
      </c>
      <c r="N31" s="2">
        <v>918.84</v>
      </c>
      <c r="O31" s="2">
        <v>654.7</v>
      </c>
      <c r="P31" s="2">
        <v>501.6</v>
      </c>
      <c r="Q31" s="2">
        <v>332.11</v>
      </c>
      <c r="R31" s="2">
        <v>0</v>
      </c>
      <c r="S31" s="2">
        <v>30173.83</v>
      </c>
      <c r="T31" s="2">
        <v>6028.389</v>
      </c>
      <c r="U31" s="2">
        <v>1528.406</v>
      </c>
      <c r="V31" s="2">
        <v>2214.836</v>
      </c>
      <c r="W31" s="2">
        <v>3743.242</v>
      </c>
      <c r="X31" s="2">
        <v>673.181</v>
      </c>
      <c r="Y31" s="2">
        <v>50.023</v>
      </c>
      <c r="Z31" s="2">
        <v>3278.465</v>
      </c>
      <c r="AA31" s="2">
        <v>13499.184</v>
      </c>
      <c r="AB31" s="2">
        <v>1915.15</v>
      </c>
      <c r="AC31" s="2" t="s">
        <v>60</v>
      </c>
      <c r="AD31" s="7">
        <v>-3153.524</v>
      </c>
      <c r="AE31" s="2">
        <v>550</v>
      </c>
      <c r="AF31" s="2">
        <v>0</v>
      </c>
      <c r="AG31" s="2">
        <v>550</v>
      </c>
      <c r="AH31" s="2">
        <v>468</v>
      </c>
      <c r="AI31" s="2">
        <v>0</v>
      </c>
      <c r="AJ31" s="2">
        <v>468</v>
      </c>
      <c r="AK31" s="2">
        <v>6040</v>
      </c>
      <c r="AL31" s="2">
        <v>30082.4</v>
      </c>
      <c r="AM31" s="2">
        <v>36122.4</v>
      </c>
      <c r="AN31" s="2">
        <v>2564.03</v>
      </c>
      <c r="AO31" s="2">
        <v>1197.76</v>
      </c>
      <c r="AP31" s="2">
        <v>1366.27</v>
      </c>
      <c r="AQ31" s="2">
        <v>550.13</v>
      </c>
      <c r="AR31" s="2">
        <v>468</v>
      </c>
      <c r="AU31" s="2">
        <v>660</v>
      </c>
      <c r="AV31" s="15">
        <v>660</v>
      </c>
      <c r="AW31" s="7">
        <v>468</v>
      </c>
      <c r="AX31" s="7">
        <v>550</v>
      </c>
      <c r="AY31" s="7">
        <v>500</v>
      </c>
      <c r="AZ31" s="19">
        <v>500</v>
      </c>
      <c r="BA31" s="7">
        <v>468</v>
      </c>
      <c r="BB31" s="7">
        <v>550</v>
      </c>
      <c r="BE31" s="23">
        <f t="shared" si="0"/>
        <v>468</v>
      </c>
      <c r="BF31" s="23">
        <f t="shared" ref="BF31:BH31" si="70">AH31</f>
        <v>468</v>
      </c>
      <c r="BG31" s="23">
        <f t="shared" si="70"/>
        <v>0</v>
      </c>
      <c r="BH31" s="23">
        <f t="shared" si="70"/>
        <v>468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550</v>
      </c>
      <c r="BN31" s="23">
        <f t="shared" ref="BN31:BP31" si="71">AE31</f>
        <v>550</v>
      </c>
      <c r="BO31" s="23">
        <f t="shared" si="71"/>
        <v>0</v>
      </c>
      <c r="BP31" s="23">
        <f t="shared" si="71"/>
        <v>550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29448.3</v>
      </c>
      <c r="B32" s="2">
        <v>-6752</v>
      </c>
      <c r="C32" s="2">
        <v>34644.83</v>
      </c>
      <c r="D32" s="2">
        <v>4476.83</v>
      </c>
      <c r="E32" s="2">
        <v>395</v>
      </c>
      <c r="F32" s="7">
        <v>6577</v>
      </c>
      <c r="G32" s="2">
        <v>650.47</v>
      </c>
      <c r="H32" s="2">
        <v>650.47</v>
      </c>
      <c r="I32" s="2">
        <v>606.5</v>
      </c>
      <c r="J32" s="2">
        <v>610.3</v>
      </c>
      <c r="K32" s="2">
        <v>0</v>
      </c>
      <c r="L32" s="2">
        <v>0</v>
      </c>
      <c r="M32" s="2">
        <v>899.51</v>
      </c>
      <c r="N32" s="2">
        <v>920.89</v>
      </c>
      <c r="O32" s="2">
        <v>655.4</v>
      </c>
      <c r="P32" s="2">
        <v>497.1</v>
      </c>
      <c r="Q32" s="2">
        <v>290.72</v>
      </c>
      <c r="R32" s="2">
        <v>0</v>
      </c>
      <c r="S32" s="2">
        <v>29577.957</v>
      </c>
      <c r="T32" s="2">
        <v>6805.851</v>
      </c>
      <c r="U32" s="2">
        <v>1374.051</v>
      </c>
      <c r="V32" s="2">
        <v>4027.669</v>
      </c>
      <c r="W32" s="2">
        <v>5401.72</v>
      </c>
      <c r="X32" s="2">
        <v>668.966</v>
      </c>
      <c r="Y32" s="2">
        <v>50.033</v>
      </c>
      <c r="Z32" s="2">
        <v>4394.777</v>
      </c>
      <c r="AA32" s="2">
        <v>12088.439</v>
      </c>
      <c r="AB32" s="2">
        <v>1761.69</v>
      </c>
      <c r="AC32" s="2" t="s">
        <v>60</v>
      </c>
      <c r="AD32" s="7">
        <v>-3591.9604</v>
      </c>
      <c r="AE32" s="2">
        <v>395</v>
      </c>
      <c r="AF32" s="2">
        <v>0</v>
      </c>
      <c r="AG32" s="2">
        <v>395</v>
      </c>
      <c r="AH32" s="2">
        <v>450</v>
      </c>
      <c r="AI32" s="2">
        <v>0</v>
      </c>
      <c r="AJ32" s="2">
        <v>450</v>
      </c>
      <c r="AK32" s="2">
        <v>6752</v>
      </c>
      <c r="AL32" s="2">
        <v>29831</v>
      </c>
      <c r="AM32" s="2">
        <v>36583</v>
      </c>
      <c r="AN32" s="2">
        <v>3949.79</v>
      </c>
      <c r="AO32" s="2">
        <v>1239.87</v>
      </c>
      <c r="AP32" s="2">
        <v>2709.92</v>
      </c>
      <c r="AQ32" s="2">
        <v>395</v>
      </c>
      <c r="AR32" s="2">
        <v>450</v>
      </c>
      <c r="AU32" s="2">
        <v>660</v>
      </c>
      <c r="AV32" s="15">
        <v>660</v>
      </c>
      <c r="AW32" s="7">
        <v>450</v>
      </c>
      <c r="AX32" s="7">
        <v>395</v>
      </c>
      <c r="AY32" s="7">
        <v>500</v>
      </c>
      <c r="AZ32" s="19">
        <v>500</v>
      </c>
      <c r="BA32" s="7">
        <v>450</v>
      </c>
      <c r="BB32" s="7">
        <v>395</v>
      </c>
      <c r="BE32" s="23">
        <f t="shared" si="0"/>
        <v>450</v>
      </c>
      <c r="BF32" s="23">
        <f t="shared" ref="BF32:BH32" si="72">AH32</f>
        <v>450</v>
      </c>
      <c r="BG32" s="23">
        <f t="shared" si="72"/>
        <v>0</v>
      </c>
      <c r="BH32" s="23">
        <f t="shared" si="72"/>
        <v>450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395</v>
      </c>
      <c r="BN32" s="23">
        <f t="shared" ref="BN32:BP32" si="73">AE32</f>
        <v>395</v>
      </c>
      <c r="BO32" s="23">
        <f t="shared" si="73"/>
        <v>0</v>
      </c>
      <c r="BP32" s="23">
        <f t="shared" si="73"/>
        <v>395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28900.35</v>
      </c>
      <c r="B33" s="2">
        <v>-7446</v>
      </c>
      <c r="C33" s="2">
        <v>32985.92</v>
      </c>
      <c r="D33" s="2">
        <v>6155.63</v>
      </c>
      <c r="E33" s="2">
        <v>347.67</v>
      </c>
      <c r="F33" s="7">
        <v>6996</v>
      </c>
      <c r="G33" s="2">
        <v>652.19</v>
      </c>
      <c r="H33" s="2">
        <v>650.47</v>
      </c>
      <c r="I33" s="2">
        <v>608.58</v>
      </c>
      <c r="J33" s="2">
        <v>610.81</v>
      </c>
      <c r="K33" s="2">
        <v>0</v>
      </c>
      <c r="L33" s="2">
        <v>0</v>
      </c>
      <c r="M33" s="2">
        <v>899.51</v>
      </c>
      <c r="N33" s="2">
        <v>918.84</v>
      </c>
      <c r="O33" s="2">
        <v>656.9</v>
      </c>
      <c r="P33" s="2">
        <v>502.1</v>
      </c>
      <c r="Q33" s="2">
        <v>280.68</v>
      </c>
      <c r="R33" s="2">
        <v>0</v>
      </c>
      <c r="S33" s="2">
        <v>28747.426</v>
      </c>
      <c r="T33" s="2">
        <v>7574.589</v>
      </c>
      <c r="U33" s="2">
        <v>1245.058</v>
      </c>
      <c r="V33" s="2">
        <v>6128.275</v>
      </c>
      <c r="W33" s="2">
        <v>7373.333</v>
      </c>
      <c r="X33" s="2">
        <v>671.761</v>
      </c>
      <c r="Y33" s="2">
        <v>49.966</v>
      </c>
      <c r="Z33" s="2">
        <v>6353.059</v>
      </c>
      <c r="AA33" s="2">
        <v>10107.428</v>
      </c>
      <c r="AB33" s="2">
        <v>1765.82</v>
      </c>
      <c r="AC33" s="2" t="s">
        <v>60</v>
      </c>
      <c r="AD33" s="7">
        <v>-4012.8882</v>
      </c>
      <c r="AE33" s="2">
        <v>347.67</v>
      </c>
      <c r="AF33" s="2">
        <v>0</v>
      </c>
      <c r="AG33" s="2">
        <v>347.67</v>
      </c>
      <c r="AH33" s="2">
        <v>375</v>
      </c>
      <c r="AI33" s="2">
        <v>0</v>
      </c>
      <c r="AJ33" s="2">
        <v>375</v>
      </c>
      <c r="AK33" s="2">
        <v>7446</v>
      </c>
      <c r="AL33" s="2">
        <v>29453.9</v>
      </c>
      <c r="AM33" s="2">
        <v>36899.9</v>
      </c>
      <c r="AN33" s="2">
        <v>5702.17</v>
      </c>
      <c r="AO33" s="2">
        <v>1373.86</v>
      </c>
      <c r="AP33" s="2">
        <v>4328.31</v>
      </c>
      <c r="AQ33" s="2">
        <v>347.67</v>
      </c>
      <c r="AR33" s="2">
        <v>375</v>
      </c>
      <c r="AU33" s="2">
        <v>660</v>
      </c>
      <c r="AV33" s="15">
        <v>660</v>
      </c>
      <c r="AW33" s="7">
        <v>375</v>
      </c>
      <c r="AX33" s="7">
        <v>347.67</v>
      </c>
      <c r="AY33" s="7">
        <v>500</v>
      </c>
      <c r="AZ33" s="19">
        <v>500</v>
      </c>
      <c r="BA33" s="7">
        <v>375</v>
      </c>
      <c r="BB33" s="7">
        <v>347.67</v>
      </c>
      <c r="BE33" s="23">
        <f t="shared" si="0"/>
        <v>375</v>
      </c>
      <c r="BF33" s="23">
        <f t="shared" ref="BF33:BH33" si="74">AH33</f>
        <v>375</v>
      </c>
      <c r="BG33" s="23">
        <f t="shared" si="74"/>
        <v>0</v>
      </c>
      <c r="BH33" s="23">
        <f t="shared" si="74"/>
        <v>375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347.67</v>
      </c>
      <c r="BN33" s="23">
        <f t="shared" ref="BN33:BP33" si="75">AE33</f>
        <v>347.67</v>
      </c>
      <c r="BO33" s="23">
        <f t="shared" si="75"/>
        <v>0</v>
      </c>
      <c r="BP33" s="23">
        <f t="shared" si="75"/>
        <v>347.67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28433.38</v>
      </c>
      <c r="B34" s="2">
        <v>-8190</v>
      </c>
      <c r="C34" s="2">
        <v>29849.13</v>
      </c>
      <c r="D34" s="2">
        <v>7940.78</v>
      </c>
      <c r="E34" s="2">
        <v>294.33</v>
      </c>
      <c r="F34" s="7">
        <v>6771</v>
      </c>
      <c r="G34" s="2">
        <v>647.06</v>
      </c>
      <c r="H34" s="2">
        <v>647.91</v>
      </c>
      <c r="I34" s="2">
        <v>546.78</v>
      </c>
      <c r="J34" s="2">
        <v>550.45</v>
      </c>
      <c r="K34" s="2">
        <v>0</v>
      </c>
      <c r="L34" s="2">
        <v>0</v>
      </c>
      <c r="M34" s="2">
        <v>899.1</v>
      </c>
      <c r="N34" s="2">
        <v>919.66</v>
      </c>
      <c r="O34" s="2">
        <v>655.1</v>
      </c>
      <c r="P34" s="2">
        <v>496.8</v>
      </c>
      <c r="Q34" s="2">
        <v>221.16</v>
      </c>
      <c r="R34" s="2">
        <v>0</v>
      </c>
      <c r="S34" s="2">
        <v>28309.492</v>
      </c>
      <c r="T34" s="2">
        <v>8127.809</v>
      </c>
      <c r="U34" s="2">
        <v>1083.213</v>
      </c>
      <c r="V34" s="2">
        <v>8289.145</v>
      </c>
      <c r="W34" s="2">
        <v>9372.358</v>
      </c>
      <c r="X34" s="2">
        <v>670.864</v>
      </c>
      <c r="Y34" s="2">
        <v>50.033</v>
      </c>
      <c r="Z34" s="2">
        <v>8479.195</v>
      </c>
      <c r="AA34" s="2">
        <v>8016.08</v>
      </c>
      <c r="AB34" s="2">
        <v>1767.01</v>
      </c>
      <c r="AC34" s="2" t="s">
        <v>60</v>
      </c>
      <c r="AD34" s="7">
        <v>-3848.7195</v>
      </c>
      <c r="AE34" s="2">
        <v>294.33</v>
      </c>
      <c r="AF34" s="2">
        <v>0</v>
      </c>
      <c r="AG34" s="2">
        <v>294.33</v>
      </c>
      <c r="AH34" s="2">
        <v>350</v>
      </c>
      <c r="AI34" s="2">
        <v>0</v>
      </c>
      <c r="AJ34" s="2">
        <v>350</v>
      </c>
      <c r="AK34" s="2">
        <v>8190</v>
      </c>
      <c r="AL34" s="2">
        <v>29108.2</v>
      </c>
      <c r="AM34" s="2">
        <v>37298.2</v>
      </c>
      <c r="AN34" s="2">
        <v>7484.35</v>
      </c>
      <c r="AO34" s="2">
        <v>1462.22</v>
      </c>
      <c r="AP34" s="2">
        <v>6022.13</v>
      </c>
      <c r="AQ34" s="2">
        <v>294.33</v>
      </c>
      <c r="AR34" s="2">
        <v>350</v>
      </c>
      <c r="AU34" s="2">
        <v>660</v>
      </c>
      <c r="AV34" s="15">
        <v>660</v>
      </c>
      <c r="AW34" s="7">
        <v>350</v>
      </c>
      <c r="AX34" s="7">
        <v>294.33</v>
      </c>
      <c r="AY34" s="7">
        <v>500</v>
      </c>
      <c r="AZ34" s="19">
        <v>500</v>
      </c>
      <c r="BA34" s="7">
        <v>350</v>
      </c>
      <c r="BB34" s="7">
        <v>294.33</v>
      </c>
      <c r="BE34" s="23">
        <f t="shared" si="0"/>
        <v>350</v>
      </c>
      <c r="BF34" s="23">
        <f t="shared" ref="BF34:BH34" si="76">AH34</f>
        <v>350</v>
      </c>
      <c r="BG34" s="23">
        <f t="shared" si="76"/>
        <v>0</v>
      </c>
      <c r="BH34" s="23">
        <f t="shared" si="76"/>
        <v>350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294.33</v>
      </c>
      <c r="BN34" s="23">
        <f t="shared" ref="BN34:BP34" si="77">AE34</f>
        <v>294.33</v>
      </c>
      <c r="BO34" s="23">
        <f t="shared" si="77"/>
        <v>0</v>
      </c>
      <c r="BP34" s="23">
        <f t="shared" si="77"/>
        <v>294.33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27821.61</v>
      </c>
      <c r="B35" s="2">
        <v>-8446</v>
      </c>
      <c r="C35" s="2">
        <v>27577.53</v>
      </c>
      <c r="D35" s="2">
        <v>9852.5</v>
      </c>
      <c r="E35" s="2">
        <v>288.4</v>
      </c>
      <c r="F35" s="7">
        <v>7190</v>
      </c>
      <c r="G35" s="2">
        <v>502.65</v>
      </c>
      <c r="H35" s="2">
        <v>505.22</v>
      </c>
      <c r="I35" s="2">
        <v>499.03</v>
      </c>
      <c r="J35" s="2">
        <v>500.51</v>
      </c>
      <c r="K35" s="2">
        <v>0</v>
      </c>
      <c r="L35" s="2">
        <v>0</v>
      </c>
      <c r="M35" s="2">
        <v>901.57</v>
      </c>
      <c r="N35" s="2">
        <v>918.84</v>
      </c>
      <c r="O35" s="2">
        <v>658.4</v>
      </c>
      <c r="P35" s="2">
        <v>501.6</v>
      </c>
      <c r="Q35" s="2">
        <v>194.1</v>
      </c>
      <c r="R35" s="2">
        <v>0</v>
      </c>
      <c r="S35" s="2">
        <v>27541.938</v>
      </c>
      <c r="T35" s="2">
        <v>8509.931</v>
      </c>
      <c r="U35" s="2">
        <v>945.205</v>
      </c>
      <c r="V35" s="2">
        <v>10304.939</v>
      </c>
      <c r="W35" s="2">
        <v>11250.144</v>
      </c>
      <c r="X35" s="2">
        <v>671.473</v>
      </c>
      <c r="Y35" s="2">
        <v>49.971</v>
      </c>
      <c r="Z35" s="2">
        <v>10679.668</v>
      </c>
      <c r="AA35" s="2">
        <v>5809.947</v>
      </c>
      <c r="AB35" s="2">
        <v>1711.59</v>
      </c>
      <c r="AC35" s="2" t="s">
        <v>60</v>
      </c>
      <c r="AD35" s="7">
        <v>-4291.2188</v>
      </c>
      <c r="AE35" s="2">
        <v>288.4</v>
      </c>
      <c r="AF35" s="2">
        <v>0</v>
      </c>
      <c r="AG35" s="2">
        <v>288.4</v>
      </c>
      <c r="AH35" s="2">
        <v>310</v>
      </c>
      <c r="AI35" s="2">
        <v>0</v>
      </c>
      <c r="AJ35" s="2">
        <v>310</v>
      </c>
      <c r="AK35" s="2">
        <v>8446</v>
      </c>
      <c r="AL35" s="2">
        <v>28668.2</v>
      </c>
      <c r="AM35" s="2">
        <v>37114.2</v>
      </c>
      <c r="AN35" s="2">
        <v>9227.77</v>
      </c>
      <c r="AO35" s="2">
        <v>1428.86</v>
      </c>
      <c r="AP35" s="2">
        <v>7798.91</v>
      </c>
      <c r="AQ35" s="2">
        <v>288.4</v>
      </c>
      <c r="AR35" s="2">
        <v>310</v>
      </c>
      <c r="AU35" s="2">
        <v>660</v>
      </c>
      <c r="AV35" s="15">
        <v>660</v>
      </c>
      <c r="AW35" s="7">
        <v>310</v>
      </c>
      <c r="AX35" s="7">
        <v>288.4</v>
      </c>
      <c r="AY35" s="7">
        <v>500</v>
      </c>
      <c r="AZ35" s="19">
        <v>500</v>
      </c>
      <c r="BA35" s="7">
        <v>310</v>
      </c>
      <c r="BB35" s="7">
        <v>288.4</v>
      </c>
      <c r="BE35" s="23">
        <f t="shared" si="0"/>
        <v>310</v>
      </c>
      <c r="BF35" s="23">
        <f t="shared" ref="BF35:BH35" si="78">AH35</f>
        <v>310</v>
      </c>
      <c r="BG35" s="23">
        <f t="shared" si="78"/>
        <v>0</v>
      </c>
      <c r="BH35" s="23">
        <f t="shared" si="78"/>
        <v>310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288.4</v>
      </c>
      <c r="BN35" s="23">
        <f t="shared" ref="BN35:BP35" si="79">AE35</f>
        <v>288.4</v>
      </c>
      <c r="BO35" s="23">
        <f t="shared" si="79"/>
        <v>0</v>
      </c>
      <c r="BP35" s="23">
        <f t="shared" si="79"/>
        <v>288.4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27199.75</v>
      </c>
      <c r="B36" s="2">
        <v>-8740</v>
      </c>
      <c r="C36" s="2">
        <v>24454.42</v>
      </c>
      <c r="D36" s="2">
        <v>11760.69</v>
      </c>
      <c r="E36" s="2">
        <v>273.37</v>
      </c>
      <c r="F36" s="7">
        <v>7187</v>
      </c>
      <c r="G36" s="2">
        <v>353.96</v>
      </c>
      <c r="H36" s="2">
        <v>355.68</v>
      </c>
      <c r="I36" s="2">
        <v>420.97</v>
      </c>
      <c r="J36" s="2">
        <v>421.02</v>
      </c>
      <c r="K36" s="2">
        <v>0</v>
      </c>
      <c r="L36" s="2">
        <v>0</v>
      </c>
      <c r="M36" s="2">
        <v>855.11</v>
      </c>
      <c r="N36" s="2">
        <v>872.79</v>
      </c>
      <c r="O36" s="2">
        <v>655.8</v>
      </c>
      <c r="P36" s="2">
        <v>461.5</v>
      </c>
      <c r="Q36" s="2">
        <v>180.2</v>
      </c>
      <c r="R36" s="2">
        <v>0</v>
      </c>
      <c r="S36" s="2">
        <v>26906.398</v>
      </c>
      <c r="T36" s="2">
        <v>8819.414</v>
      </c>
      <c r="U36" s="2">
        <v>812.355</v>
      </c>
      <c r="V36" s="2">
        <v>12224.771</v>
      </c>
      <c r="W36" s="2">
        <v>13037.126</v>
      </c>
      <c r="X36" s="2">
        <v>671.426</v>
      </c>
      <c r="Y36" s="2">
        <v>50.035</v>
      </c>
      <c r="Z36" s="2">
        <v>12606.742</v>
      </c>
      <c r="AA36" s="2">
        <v>4151.367</v>
      </c>
      <c r="AB36" s="2">
        <v>1715.43</v>
      </c>
      <c r="AC36" s="2" t="s">
        <v>60</v>
      </c>
      <c r="AD36" s="7">
        <v>-4437.037</v>
      </c>
      <c r="AE36" s="2">
        <v>273.33</v>
      </c>
      <c r="AF36" s="2">
        <v>0</v>
      </c>
      <c r="AG36" s="2">
        <v>273.33</v>
      </c>
      <c r="AH36" s="2">
        <v>297.8</v>
      </c>
      <c r="AI36" s="2">
        <v>0</v>
      </c>
      <c r="AJ36" s="2">
        <v>297.8</v>
      </c>
      <c r="AK36" s="2">
        <v>8710</v>
      </c>
      <c r="AL36" s="2">
        <v>28165.3</v>
      </c>
      <c r="AM36" s="2">
        <v>36875.3</v>
      </c>
      <c r="AN36" s="2">
        <v>11037.12</v>
      </c>
      <c r="AO36" s="2">
        <v>1401.41</v>
      </c>
      <c r="AP36" s="2">
        <v>9635.71</v>
      </c>
      <c r="AQ36" s="2">
        <v>273.37</v>
      </c>
      <c r="AR36" s="2">
        <v>297.8</v>
      </c>
      <c r="AU36" s="2">
        <v>660</v>
      </c>
      <c r="AV36" s="15">
        <v>607.2</v>
      </c>
      <c r="AW36" s="7">
        <v>297.8</v>
      </c>
      <c r="AX36" s="7">
        <v>273.33</v>
      </c>
      <c r="AY36" s="7">
        <v>500</v>
      </c>
      <c r="AZ36" s="19">
        <v>447.2</v>
      </c>
      <c r="BA36" s="7">
        <v>297.8</v>
      </c>
      <c r="BB36" s="7">
        <v>273.33</v>
      </c>
      <c r="BE36" s="23">
        <f t="shared" si="0"/>
        <v>297.8</v>
      </c>
      <c r="BF36" s="23">
        <f t="shared" ref="BF36:BH36" si="80">AH36</f>
        <v>297.8</v>
      </c>
      <c r="BG36" s="23">
        <f t="shared" si="80"/>
        <v>0</v>
      </c>
      <c r="BH36" s="23">
        <f t="shared" si="80"/>
        <v>297.8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273.33</v>
      </c>
      <c r="BN36" s="23">
        <f t="shared" ref="BN36:BP36" si="81">AE36</f>
        <v>273.33</v>
      </c>
      <c r="BO36" s="23">
        <f t="shared" si="81"/>
        <v>0</v>
      </c>
      <c r="BP36" s="23">
        <f t="shared" si="81"/>
        <v>273.33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26434.21</v>
      </c>
      <c r="B37" s="2">
        <v>-8695.5</v>
      </c>
      <c r="C37" s="2">
        <v>20954.69</v>
      </c>
      <c r="D37" s="2">
        <v>13602.76</v>
      </c>
      <c r="E37" s="2">
        <v>183.63</v>
      </c>
      <c r="F37" s="7">
        <v>7189</v>
      </c>
      <c r="G37" s="2">
        <v>206.99</v>
      </c>
      <c r="H37" s="2">
        <v>224.94</v>
      </c>
      <c r="I37" s="2">
        <v>342.76</v>
      </c>
      <c r="J37" s="2">
        <v>332.73</v>
      </c>
      <c r="K37" s="2">
        <v>0</v>
      </c>
      <c r="L37" s="2">
        <v>0</v>
      </c>
      <c r="M37" s="2">
        <v>779.06</v>
      </c>
      <c r="N37" s="2">
        <v>798.38</v>
      </c>
      <c r="O37" s="2">
        <v>562.6</v>
      </c>
      <c r="P37" s="2">
        <v>401.5</v>
      </c>
      <c r="Q37" s="2">
        <v>168.3</v>
      </c>
      <c r="R37" s="2">
        <v>0</v>
      </c>
      <c r="S37" s="2">
        <v>25990.55</v>
      </c>
      <c r="T37" s="2">
        <v>9058.094</v>
      </c>
      <c r="U37" s="2">
        <v>708.71</v>
      </c>
      <c r="V37" s="2">
        <v>14011.584</v>
      </c>
      <c r="W37" s="2">
        <v>14720.294</v>
      </c>
      <c r="X37" s="2">
        <v>626.33</v>
      </c>
      <c r="Y37" s="2">
        <v>49.973</v>
      </c>
      <c r="Z37" s="2">
        <v>15284.832</v>
      </c>
      <c r="AA37" s="2">
        <v>2088.738</v>
      </c>
      <c r="AB37" s="2">
        <v>1705.2</v>
      </c>
      <c r="AC37" s="2" t="s">
        <v>63</v>
      </c>
      <c r="AD37" s="7">
        <v>-4739.461</v>
      </c>
      <c r="AE37" s="2">
        <v>180</v>
      </c>
      <c r="AF37" s="2">
        <v>29.63</v>
      </c>
      <c r="AG37" s="2">
        <v>209.63</v>
      </c>
      <c r="AH37" s="2">
        <v>282.2</v>
      </c>
      <c r="AI37" s="2">
        <v>0</v>
      </c>
      <c r="AJ37" s="2">
        <v>282.2</v>
      </c>
      <c r="AK37" s="2">
        <v>8971</v>
      </c>
      <c r="AL37" s="2">
        <v>27788.2</v>
      </c>
      <c r="AM37" s="2">
        <v>36759.2</v>
      </c>
      <c r="AN37" s="2">
        <v>12756.43</v>
      </c>
      <c r="AO37" s="2">
        <v>1439.94</v>
      </c>
      <c r="AP37" s="2">
        <v>11316.49</v>
      </c>
      <c r="AQ37" s="2">
        <v>183.63</v>
      </c>
      <c r="AR37" s="2">
        <v>282.2</v>
      </c>
      <c r="AU37" s="2">
        <v>629.2</v>
      </c>
      <c r="AV37" s="15">
        <v>550</v>
      </c>
      <c r="AW37" s="7">
        <v>282.2</v>
      </c>
      <c r="AX37" s="7">
        <v>209.63</v>
      </c>
      <c r="AY37" s="7">
        <v>459.4</v>
      </c>
      <c r="AZ37" s="19">
        <v>368</v>
      </c>
      <c r="BA37" s="7">
        <v>282.2</v>
      </c>
      <c r="BB37" s="7">
        <v>209.63</v>
      </c>
      <c r="BE37" s="23">
        <f t="shared" si="0"/>
        <v>282.2</v>
      </c>
      <c r="BF37" s="23">
        <f t="shared" ref="BF37:BH37" si="82">AH37</f>
        <v>282.2</v>
      </c>
      <c r="BG37" s="23">
        <f t="shared" si="82"/>
        <v>0</v>
      </c>
      <c r="BH37" s="23">
        <f t="shared" si="82"/>
        <v>282.2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209.63</v>
      </c>
      <c r="BN37" s="23">
        <f t="shared" ref="BN37:BP37" si="83">AE37</f>
        <v>180</v>
      </c>
      <c r="BO37" s="23">
        <f t="shared" si="83"/>
        <v>29.63</v>
      </c>
      <c r="BP37" s="23">
        <f t="shared" si="83"/>
        <v>209.63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25740.32</v>
      </c>
      <c r="B38" s="2">
        <v>-9202</v>
      </c>
      <c r="C38" s="2">
        <v>19474.98</v>
      </c>
      <c r="D38" s="2">
        <v>14180.83</v>
      </c>
      <c r="E38" s="2">
        <v>91.33</v>
      </c>
      <c r="F38" s="7">
        <v>6955</v>
      </c>
      <c r="G38" s="2">
        <v>189.05</v>
      </c>
      <c r="H38" s="2">
        <v>189.05</v>
      </c>
      <c r="I38" s="2">
        <v>266.57</v>
      </c>
      <c r="J38" s="2">
        <v>257.09</v>
      </c>
      <c r="K38" s="2">
        <v>0</v>
      </c>
      <c r="L38" s="2">
        <v>0</v>
      </c>
      <c r="M38" s="2">
        <v>727.26</v>
      </c>
      <c r="N38" s="2">
        <v>718.21</v>
      </c>
      <c r="O38" s="2">
        <v>492.7</v>
      </c>
      <c r="P38" s="2">
        <v>337.4</v>
      </c>
      <c r="Q38" s="2">
        <v>149.7</v>
      </c>
      <c r="R38" s="2">
        <v>0</v>
      </c>
      <c r="S38" s="2">
        <v>25817.838</v>
      </c>
      <c r="T38" s="2">
        <v>9247.135</v>
      </c>
      <c r="U38" s="2">
        <v>641.004</v>
      </c>
      <c r="V38" s="2">
        <v>15657.38</v>
      </c>
      <c r="W38" s="2">
        <v>16298.384</v>
      </c>
      <c r="X38" s="2">
        <v>319.579</v>
      </c>
      <c r="Y38" s="2">
        <v>50.035</v>
      </c>
      <c r="Z38" s="2">
        <v>16563.7</v>
      </c>
      <c r="AA38" s="2">
        <v>1194.965</v>
      </c>
      <c r="AB38" s="2">
        <v>1637.58</v>
      </c>
      <c r="AC38" s="2" t="s">
        <v>63</v>
      </c>
      <c r="AD38" s="7">
        <v>-4773.7793</v>
      </c>
      <c r="AE38" s="2">
        <v>66.67</v>
      </c>
      <c r="AF38" s="2">
        <v>207.41</v>
      </c>
      <c r="AG38" s="2">
        <v>274.08</v>
      </c>
      <c r="AH38" s="2">
        <v>273</v>
      </c>
      <c r="AI38" s="2">
        <v>0</v>
      </c>
      <c r="AJ38" s="2">
        <v>273</v>
      </c>
      <c r="AK38" s="2">
        <v>9202</v>
      </c>
      <c r="AL38" s="2">
        <v>27473.9</v>
      </c>
      <c r="AM38" s="2">
        <v>36675.9</v>
      </c>
      <c r="AN38" s="2">
        <v>14621.31</v>
      </c>
      <c r="AO38" s="2">
        <v>1587.53</v>
      </c>
      <c r="AP38" s="2">
        <v>13033.78</v>
      </c>
      <c r="AQ38" s="2">
        <v>91.33</v>
      </c>
      <c r="AR38" s="2">
        <v>273</v>
      </c>
      <c r="AU38" s="2">
        <v>550</v>
      </c>
      <c r="AV38" s="15">
        <v>497.2</v>
      </c>
      <c r="AW38" s="7">
        <v>273</v>
      </c>
      <c r="AX38" s="7">
        <v>274.08</v>
      </c>
      <c r="AY38" s="7">
        <v>380.2</v>
      </c>
      <c r="AZ38" s="19">
        <v>301</v>
      </c>
      <c r="BA38" s="7">
        <v>273</v>
      </c>
      <c r="BB38" s="7">
        <v>274.08</v>
      </c>
      <c r="BE38" s="23">
        <f t="shared" si="0"/>
        <v>273</v>
      </c>
      <c r="BF38" s="23">
        <f t="shared" ref="BF38:BH38" si="84">AH38</f>
        <v>273</v>
      </c>
      <c r="BG38" s="23">
        <f t="shared" si="84"/>
        <v>0</v>
      </c>
      <c r="BH38" s="23">
        <f t="shared" si="84"/>
        <v>273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274.08</v>
      </c>
      <c r="BN38" s="23">
        <f t="shared" ref="BN38:BP38" si="85">AE38</f>
        <v>66.67</v>
      </c>
      <c r="BO38" s="23">
        <f t="shared" si="85"/>
        <v>207.41</v>
      </c>
      <c r="BP38" s="23">
        <f t="shared" si="85"/>
        <v>274.08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207.41</v>
      </c>
    </row>
    <row r="39" s="2" customFormat="1" spans="1:72">
      <c r="A39" s="2">
        <v>25200.12</v>
      </c>
      <c r="B39" s="2">
        <v>-9515.14</v>
      </c>
      <c r="C39" s="2">
        <v>19075.32</v>
      </c>
      <c r="D39" s="2">
        <v>14492.04</v>
      </c>
      <c r="E39" s="2">
        <v>34.49</v>
      </c>
      <c r="F39" s="7">
        <v>7083</v>
      </c>
      <c r="G39" s="2">
        <v>189.05</v>
      </c>
      <c r="H39" s="2">
        <v>191.61</v>
      </c>
      <c r="I39" s="2">
        <v>227.25</v>
      </c>
      <c r="J39" s="2">
        <v>218.56</v>
      </c>
      <c r="K39" s="2">
        <v>0</v>
      </c>
      <c r="L39" s="2">
        <v>0</v>
      </c>
      <c r="M39" s="2">
        <v>759.32</v>
      </c>
      <c r="N39" s="2">
        <v>760.15</v>
      </c>
      <c r="O39" s="2">
        <v>548.5</v>
      </c>
      <c r="P39" s="2">
        <v>300.1</v>
      </c>
      <c r="Q39" s="2">
        <v>156.57</v>
      </c>
      <c r="R39" s="2">
        <v>0</v>
      </c>
      <c r="S39" s="2">
        <v>25237.45</v>
      </c>
      <c r="T39" s="2">
        <v>9697.741</v>
      </c>
      <c r="U39" s="2">
        <v>613.542</v>
      </c>
      <c r="V39" s="2">
        <v>17167.996</v>
      </c>
      <c r="W39" s="2">
        <v>17781.538</v>
      </c>
      <c r="X39" s="2">
        <v>-274.746</v>
      </c>
      <c r="Y39" s="2">
        <v>50.035</v>
      </c>
      <c r="Z39" s="2">
        <v>17290.09</v>
      </c>
      <c r="AA39" s="2">
        <v>914.102</v>
      </c>
      <c r="AB39" s="2">
        <v>1610.91</v>
      </c>
      <c r="AC39" s="2" t="s">
        <v>63</v>
      </c>
      <c r="AD39" s="7">
        <v>-4815.9424</v>
      </c>
      <c r="AE39" s="2">
        <v>0</v>
      </c>
      <c r="AF39" s="2">
        <v>281.48</v>
      </c>
      <c r="AG39" s="2">
        <v>281.48</v>
      </c>
      <c r="AH39" s="2">
        <v>237</v>
      </c>
      <c r="AI39" s="2">
        <v>0</v>
      </c>
      <c r="AJ39" s="2">
        <v>237</v>
      </c>
      <c r="AK39" s="2">
        <v>9203</v>
      </c>
      <c r="AL39" s="2">
        <v>26751.1</v>
      </c>
      <c r="AM39" s="2">
        <v>35954.1</v>
      </c>
      <c r="AN39" s="2">
        <v>16022.95</v>
      </c>
      <c r="AO39" s="2">
        <v>1548.26</v>
      </c>
      <c r="AP39" s="2">
        <v>14474.69</v>
      </c>
      <c r="AQ39" s="2">
        <v>34.49</v>
      </c>
      <c r="AR39" s="2">
        <v>237</v>
      </c>
      <c r="AU39" s="2">
        <v>470.8</v>
      </c>
      <c r="AV39" s="15">
        <v>550</v>
      </c>
      <c r="AW39" s="7">
        <v>237</v>
      </c>
      <c r="AX39" s="7">
        <v>281.48</v>
      </c>
      <c r="AY39" s="7">
        <v>301</v>
      </c>
      <c r="AZ39" s="19">
        <v>301</v>
      </c>
      <c r="BA39" s="7">
        <v>237</v>
      </c>
      <c r="BB39" s="7">
        <v>281.48</v>
      </c>
      <c r="BE39" s="23">
        <f t="shared" si="0"/>
        <v>237</v>
      </c>
      <c r="BF39" s="23">
        <f t="shared" ref="BF39:BH39" si="86">AH39</f>
        <v>237</v>
      </c>
      <c r="BG39" s="23">
        <f t="shared" si="86"/>
        <v>0</v>
      </c>
      <c r="BH39" s="23">
        <f t="shared" si="86"/>
        <v>237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281.48</v>
      </c>
      <c r="BN39" s="23">
        <f t="shared" ref="BN39:BP39" si="87">AE39</f>
        <v>0</v>
      </c>
      <c r="BO39" s="23">
        <f t="shared" si="87"/>
        <v>281.48</v>
      </c>
      <c r="BP39" s="23">
        <f t="shared" si="87"/>
        <v>281.48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281.48</v>
      </c>
    </row>
    <row r="40" s="2" customFormat="1" spans="1:72">
      <c r="A40" s="2">
        <v>24802.62</v>
      </c>
      <c r="B40" s="2">
        <v>-9765</v>
      </c>
      <c r="C40" s="2">
        <v>18804.7</v>
      </c>
      <c r="D40" s="2">
        <v>15012.55</v>
      </c>
      <c r="E40" s="2">
        <v>35.2</v>
      </c>
      <c r="F40" s="7">
        <v>7029</v>
      </c>
      <c r="G40" s="2">
        <v>189.89</v>
      </c>
      <c r="H40" s="2">
        <v>191.61</v>
      </c>
      <c r="I40" s="2">
        <v>200.09</v>
      </c>
      <c r="J40" s="2">
        <v>204.91</v>
      </c>
      <c r="K40" s="2">
        <v>0</v>
      </c>
      <c r="L40" s="2">
        <v>0</v>
      </c>
      <c r="M40" s="2">
        <v>749.46</v>
      </c>
      <c r="N40" s="2">
        <v>746.99</v>
      </c>
      <c r="O40" s="2">
        <v>548.8</v>
      </c>
      <c r="P40" s="2">
        <v>304.8</v>
      </c>
      <c r="Q40" s="2">
        <v>150.86</v>
      </c>
      <c r="R40" s="2">
        <v>0</v>
      </c>
      <c r="S40" s="2">
        <v>24771.223</v>
      </c>
      <c r="T40" s="2">
        <v>10024.249</v>
      </c>
      <c r="U40" s="2">
        <v>579.42</v>
      </c>
      <c r="V40" s="2">
        <v>17812.96</v>
      </c>
      <c r="W40" s="2">
        <v>18392.381</v>
      </c>
      <c r="X40" s="2">
        <v>-657.643</v>
      </c>
      <c r="Y40" s="2">
        <v>50.008</v>
      </c>
      <c r="Z40" s="2">
        <v>18994.836</v>
      </c>
      <c r="AA40" s="2">
        <v>676.75</v>
      </c>
      <c r="AB40" s="2">
        <v>1604.02</v>
      </c>
      <c r="AC40" s="2" t="s">
        <v>63</v>
      </c>
      <c r="AD40" s="7">
        <v>-4780.783</v>
      </c>
      <c r="AE40" s="2">
        <v>0</v>
      </c>
      <c r="AF40" s="2">
        <v>281.48</v>
      </c>
      <c r="AG40" s="2">
        <v>281.48</v>
      </c>
      <c r="AH40" s="2">
        <v>0</v>
      </c>
      <c r="AI40" s="2">
        <v>266.67</v>
      </c>
      <c r="AJ40" s="2">
        <v>266.67</v>
      </c>
      <c r="AK40" s="2">
        <v>9205</v>
      </c>
      <c r="AL40" s="2">
        <v>26311.2</v>
      </c>
      <c r="AM40" s="2">
        <v>35516.2</v>
      </c>
      <c r="AN40" s="2">
        <v>17307.22</v>
      </c>
      <c r="AO40" s="2">
        <v>1506.95</v>
      </c>
      <c r="AP40" s="2">
        <v>15800.27</v>
      </c>
      <c r="AQ40" s="2">
        <v>35.2</v>
      </c>
      <c r="AR40" s="2">
        <v>73.24</v>
      </c>
      <c r="AU40" s="2">
        <v>391.6</v>
      </c>
      <c r="AV40" s="15">
        <v>532.33</v>
      </c>
      <c r="AW40" s="7">
        <v>266.67</v>
      </c>
      <c r="AX40" s="7">
        <v>281.48</v>
      </c>
      <c r="AY40" s="7">
        <v>301</v>
      </c>
      <c r="AZ40" s="19">
        <v>301</v>
      </c>
      <c r="BA40" s="7">
        <v>266.67</v>
      </c>
      <c r="BB40" s="7">
        <v>281.48</v>
      </c>
      <c r="BE40" s="23">
        <f t="shared" si="0"/>
        <v>266.67</v>
      </c>
      <c r="BF40" s="23">
        <f t="shared" ref="BF40:BH40" si="88">AH40</f>
        <v>0</v>
      </c>
      <c r="BG40" s="23">
        <f t="shared" si="88"/>
        <v>266.67</v>
      </c>
      <c r="BH40" s="23">
        <f t="shared" si="88"/>
        <v>266.67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266.67</v>
      </c>
      <c r="BM40" s="23">
        <f t="shared" si="2"/>
        <v>281.48</v>
      </c>
      <c r="BN40" s="23">
        <f t="shared" ref="BN40:BP40" si="89">AE40</f>
        <v>0</v>
      </c>
      <c r="BO40" s="23">
        <f t="shared" si="89"/>
        <v>281.48</v>
      </c>
      <c r="BP40" s="23">
        <f t="shared" si="89"/>
        <v>281.48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281.48</v>
      </c>
    </row>
    <row r="41" s="2" customFormat="1" spans="1:72">
      <c r="A41" s="2">
        <v>24404.22</v>
      </c>
      <c r="B41" s="2">
        <v>-10270.63</v>
      </c>
      <c r="C41" s="2">
        <v>19188.82</v>
      </c>
      <c r="D41" s="2">
        <v>15168.84</v>
      </c>
      <c r="E41" s="2">
        <v>37.61</v>
      </c>
      <c r="F41" s="7">
        <v>7188</v>
      </c>
      <c r="G41" s="2">
        <v>189.89</v>
      </c>
      <c r="H41" s="2">
        <v>191.61</v>
      </c>
      <c r="I41" s="2">
        <v>201.76</v>
      </c>
      <c r="J41" s="2">
        <v>200.91</v>
      </c>
      <c r="K41" s="2">
        <v>0</v>
      </c>
      <c r="L41" s="2">
        <v>0</v>
      </c>
      <c r="M41" s="2">
        <v>806.19</v>
      </c>
      <c r="N41" s="2">
        <v>800.85</v>
      </c>
      <c r="O41" s="2">
        <v>549.1</v>
      </c>
      <c r="P41" s="2">
        <v>304.4</v>
      </c>
      <c r="Q41" s="2">
        <v>179.72</v>
      </c>
      <c r="R41" s="2">
        <v>0</v>
      </c>
      <c r="S41" s="2">
        <v>24524.504</v>
      </c>
      <c r="T41" s="2">
        <v>10208.656</v>
      </c>
      <c r="U41" s="2">
        <v>447.416</v>
      </c>
      <c r="V41" s="2">
        <v>17209.654</v>
      </c>
      <c r="W41" s="2">
        <v>17657.07</v>
      </c>
      <c r="X41" s="2">
        <v>-653.088</v>
      </c>
      <c r="Y41" s="2">
        <v>49.994</v>
      </c>
      <c r="Z41" s="2">
        <v>18599.504</v>
      </c>
      <c r="AA41" s="2">
        <v>938.988</v>
      </c>
      <c r="AB41" s="2">
        <v>1217.93</v>
      </c>
      <c r="AC41" s="2" t="s">
        <v>63</v>
      </c>
      <c r="AD41" s="7">
        <v>-4811.5996</v>
      </c>
      <c r="AE41" s="2">
        <v>0</v>
      </c>
      <c r="AF41" s="2">
        <v>292.59</v>
      </c>
      <c r="AG41" s="2">
        <v>292.59</v>
      </c>
      <c r="AH41" s="2">
        <v>0</v>
      </c>
      <c r="AI41" s="2">
        <v>266.67</v>
      </c>
      <c r="AJ41" s="2">
        <v>266.67</v>
      </c>
      <c r="AK41" s="2">
        <v>9206</v>
      </c>
      <c r="AL41" s="2">
        <v>25996.9</v>
      </c>
      <c r="AM41" s="2">
        <v>35202.9</v>
      </c>
      <c r="AN41" s="2">
        <v>18472.3</v>
      </c>
      <c r="AO41" s="2">
        <v>1456.73</v>
      </c>
      <c r="AP41" s="2">
        <v>17015.57</v>
      </c>
      <c r="AQ41" s="2">
        <v>37.61</v>
      </c>
      <c r="AR41" s="2">
        <v>31.23</v>
      </c>
      <c r="AU41" s="2">
        <v>312.4</v>
      </c>
      <c r="AV41" s="15">
        <v>550</v>
      </c>
      <c r="AW41" s="7">
        <v>266.67</v>
      </c>
      <c r="AX41" s="7">
        <v>292.59</v>
      </c>
      <c r="AY41" s="7">
        <v>301</v>
      </c>
      <c r="AZ41" s="19">
        <v>301</v>
      </c>
      <c r="BA41" s="7">
        <v>266.67</v>
      </c>
      <c r="BB41" s="7">
        <v>292.59</v>
      </c>
      <c r="BE41" s="23">
        <f t="shared" si="0"/>
        <v>266.67</v>
      </c>
      <c r="BF41" s="23">
        <f t="shared" ref="BF41:BH41" si="90">AH41</f>
        <v>0</v>
      </c>
      <c r="BG41" s="23">
        <f t="shared" si="90"/>
        <v>266.67</v>
      </c>
      <c r="BH41" s="23">
        <f t="shared" si="90"/>
        <v>266.67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266.67</v>
      </c>
      <c r="BM41" s="23">
        <f t="shared" si="2"/>
        <v>292.59</v>
      </c>
      <c r="BN41" s="23">
        <f t="shared" ref="BN41:BP41" si="91">AE41</f>
        <v>0</v>
      </c>
      <c r="BO41" s="23">
        <f t="shared" si="91"/>
        <v>292.59</v>
      </c>
      <c r="BP41" s="23">
        <f t="shared" si="91"/>
        <v>292.59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292.59</v>
      </c>
    </row>
    <row r="42" s="2" customFormat="1" spans="1:72">
      <c r="A42" s="2">
        <v>24093.77</v>
      </c>
      <c r="B42" s="2">
        <v>-10772</v>
      </c>
      <c r="C42" s="2">
        <v>19070.77</v>
      </c>
      <c r="D42" s="2">
        <v>15315.65</v>
      </c>
      <c r="E42" s="2">
        <v>39.38</v>
      </c>
      <c r="F42" s="7">
        <v>7200</v>
      </c>
      <c r="G42" s="2">
        <v>189.05</v>
      </c>
      <c r="H42" s="2">
        <v>189.89</v>
      </c>
      <c r="I42" s="2">
        <v>200.87</v>
      </c>
      <c r="J42" s="2">
        <v>200.68</v>
      </c>
      <c r="K42" s="2">
        <v>0</v>
      </c>
      <c r="L42" s="2">
        <v>0</v>
      </c>
      <c r="M42" s="2">
        <v>812.36</v>
      </c>
      <c r="N42" s="2">
        <v>821.4</v>
      </c>
      <c r="O42" s="2">
        <v>552.1</v>
      </c>
      <c r="P42" s="2">
        <v>301.2</v>
      </c>
      <c r="Q42" s="2">
        <v>179.67</v>
      </c>
      <c r="R42" s="2">
        <v>0</v>
      </c>
      <c r="S42" s="2">
        <v>24561.723</v>
      </c>
      <c r="T42" s="2">
        <v>10514.316</v>
      </c>
      <c r="U42" s="2">
        <v>337.488</v>
      </c>
      <c r="V42" s="2">
        <v>17164.487</v>
      </c>
      <c r="W42" s="2">
        <v>17501.974</v>
      </c>
      <c r="X42" s="2">
        <v>-696.173</v>
      </c>
      <c r="Y42" s="2">
        <v>50.031</v>
      </c>
      <c r="Z42" s="2">
        <v>18348.254</v>
      </c>
      <c r="AA42" s="2">
        <v>775.141</v>
      </c>
      <c r="AB42" s="2">
        <v>1207.69</v>
      </c>
      <c r="AC42" s="2" t="s">
        <v>63</v>
      </c>
      <c r="AD42" s="7">
        <v>-4795.6313</v>
      </c>
      <c r="AE42" s="2">
        <v>0</v>
      </c>
      <c r="AF42" s="2">
        <v>300</v>
      </c>
      <c r="AG42" s="2">
        <v>300</v>
      </c>
      <c r="AH42" s="2">
        <v>0</v>
      </c>
      <c r="AI42" s="2">
        <v>277.78</v>
      </c>
      <c r="AJ42" s="2">
        <v>277.78</v>
      </c>
      <c r="AK42" s="2">
        <v>9212</v>
      </c>
      <c r="AL42" s="2">
        <v>25745.5</v>
      </c>
      <c r="AM42" s="2">
        <v>34957.5</v>
      </c>
      <c r="AN42" s="2">
        <v>19335.91</v>
      </c>
      <c r="AO42" s="2">
        <v>1261.74</v>
      </c>
      <c r="AP42" s="2">
        <v>18074.17</v>
      </c>
      <c r="AQ42" s="2">
        <v>39.38</v>
      </c>
      <c r="AR42" s="2">
        <v>32.93</v>
      </c>
      <c r="AU42" s="2">
        <v>311.45</v>
      </c>
      <c r="AV42" s="15">
        <v>550</v>
      </c>
      <c r="AW42" s="7">
        <v>277.78</v>
      </c>
      <c r="AX42" s="7">
        <v>300</v>
      </c>
      <c r="AY42" s="7">
        <v>301</v>
      </c>
      <c r="AZ42" s="19">
        <v>301</v>
      </c>
      <c r="BA42" s="7">
        <v>277.78</v>
      </c>
      <c r="BB42" s="7">
        <v>300</v>
      </c>
      <c r="BE42" s="23">
        <f t="shared" si="0"/>
        <v>277.78</v>
      </c>
      <c r="BF42" s="23">
        <f t="shared" ref="BF42:BH42" si="92">AH42</f>
        <v>0</v>
      </c>
      <c r="BG42" s="23">
        <f t="shared" si="92"/>
        <v>277.78</v>
      </c>
      <c r="BH42" s="23">
        <f t="shared" si="92"/>
        <v>277.78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277.78</v>
      </c>
      <c r="BM42" s="23">
        <f t="shared" si="2"/>
        <v>300</v>
      </c>
      <c r="BN42" s="23">
        <f t="shared" ref="BN42:BP42" si="93">AE42</f>
        <v>0</v>
      </c>
      <c r="BO42" s="23">
        <f t="shared" si="93"/>
        <v>300</v>
      </c>
      <c r="BP42" s="23">
        <f t="shared" si="93"/>
        <v>300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300</v>
      </c>
    </row>
    <row r="43" s="2" customFormat="1" spans="1:72">
      <c r="A43" s="2">
        <v>23940.19</v>
      </c>
      <c r="B43" s="2">
        <v>-10905</v>
      </c>
      <c r="C43" s="2">
        <v>19079.84</v>
      </c>
      <c r="D43" s="2">
        <v>15481.59</v>
      </c>
      <c r="E43" s="2">
        <v>39.99</v>
      </c>
      <c r="F43" s="7">
        <v>7200</v>
      </c>
      <c r="G43" s="2">
        <v>190.77</v>
      </c>
      <c r="H43" s="2">
        <v>191.61</v>
      </c>
      <c r="I43" s="2">
        <v>200.86</v>
      </c>
      <c r="J43" s="2">
        <v>200.59</v>
      </c>
      <c r="K43" s="2">
        <v>0</v>
      </c>
      <c r="L43" s="2">
        <v>0</v>
      </c>
      <c r="M43" s="2">
        <v>816.88</v>
      </c>
      <c r="N43" s="2">
        <v>819.35</v>
      </c>
      <c r="O43" s="2">
        <v>552.7</v>
      </c>
      <c r="P43" s="2">
        <v>304.6</v>
      </c>
      <c r="Q43" s="2">
        <v>180.72</v>
      </c>
      <c r="R43" s="2">
        <v>0</v>
      </c>
      <c r="S43" s="2">
        <v>24111.332</v>
      </c>
      <c r="T43" s="2">
        <v>10681.066</v>
      </c>
      <c r="U43" s="2">
        <v>445.238</v>
      </c>
      <c r="V43" s="2">
        <v>17821.833</v>
      </c>
      <c r="W43" s="2">
        <v>18267.071</v>
      </c>
      <c r="X43" s="2">
        <v>-594.268</v>
      </c>
      <c r="Y43" s="2">
        <v>49.972</v>
      </c>
      <c r="Z43" s="2">
        <v>18605.254</v>
      </c>
      <c r="AA43" s="2">
        <v>762.93</v>
      </c>
      <c r="AB43" s="2">
        <v>1163.28</v>
      </c>
      <c r="AC43" s="2" t="s">
        <v>63</v>
      </c>
      <c r="AD43" s="7">
        <v>-4790.5884</v>
      </c>
      <c r="AE43" s="2">
        <v>0</v>
      </c>
      <c r="AF43" s="2">
        <v>300</v>
      </c>
      <c r="AG43" s="2">
        <v>300</v>
      </c>
      <c r="AH43" s="2">
        <v>0</v>
      </c>
      <c r="AI43" s="2">
        <v>277.78</v>
      </c>
      <c r="AJ43" s="2">
        <v>277.78</v>
      </c>
      <c r="AK43" s="2">
        <v>9145</v>
      </c>
      <c r="AL43" s="2">
        <v>25651.2</v>
      </c>
      <c r="AM43" s="2">
        <v>34796.2</v>
      </c>
      <c r="AN43" s="2">
        <v>20290</v>
      </c>
      <c r="AO43" s="2">
        <v>1259.46</v>
      </c>
      <c r="AP43" s="2">
        <v>19030.54</v>
      </c>
      <c r="AQ43" s="2">
        <v>39.99</v>
      </c>
      <c r="AR43" s="2">
        <v>33.4</v>
      </c>
      <c r="AU43" s="2">
        <v>315.95</v>
      </c>
      <c r="AV43" s="15">
        <v>550</v>
      </c>
      <c r="AW43" s="7">
        <v>277.78</v>
      </c>
      <c r="AX43" s="7">
        <v>300</v>
      </c>
      <c r="AY43" s="7">
        <v>301</v>
      </c>
      <c r="AZ43" s="19">
        <v>301</v>
      </c>
      <c r="BA43" s="7">
        <v>277.78</v>
      </c>
      <c r="BB43" s="7">
        <v>300</v>
      </c>
      <c r="BE43" s="23">
        <f t="shared" si="0"/>
        <v>277.78</v>
      </c>
      <c r="BF43" s="23">
        <f t="shared" ref="BF43:BH43" si="94">AH43</f>
        <v>0</v>
      </c>
      <c r="BG43" s="23">
        <f t="shared" si="94"/>
        <v>277.78</v>
      </c>
      <c r="BH43" s="23">
        <f t="shared" si="94"/>
        <v>277.78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277.78</v>
      </c>
      <c r="BM43" s="23">
        <f t="shared" si="2"/>
        <v>300</v>
      </c>
      <c r="BN43" s="23">
        <f t="shared" ref="BN43:BP43" si="95">AE43</f>
        <v>0</v>
      </c>
      <c r="BO43" s="23">
        <f t="shared" si="95"/>
        <v>300</v>
      </c>
      <c r="BP43" s="23">
        <f t="shared" si="95"/>
        <v>300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300</v>
      </c>
    </row>
    <row r="44" s="2" customFormat="1" spans="1:72">
      <c r="A44" s="2">
        <v>23833.08</v>
      </c>
      <c r="B44" s="2">
        <v>-10950</v>
      </c>
      <c r="C44" s="2">
        <v>19112.06</v>
      </c>
      <c r="D44" s="2">
        <v>15310.15</v>
      </c>
      <c r="E44" s="2">
        <v>40.24</v>
      </c>
      <c r="F44" s="7">
        <v>7200</v>
      </c>
      <c r="G44" s="2">
        <v>191.61</v>
      </c>
      <c r="H44" s="2">
        <v>191.61</v>
      </c>
      <c r="I44" s="2">
        <v>200.08</v>
      </c>
      <c r="J44" s="2">
        <v>201.62</v>
      </c>
      <c r="K44" s="2">
        <v>0</v>
      </c>
      <c r="L44" s="2">
        <v>0</v>
      </c>
      <c r="M44" s="2">
        <v>817.7</v>
      </c>
      <c r="N44" s="2">
        <v>818.52</v>
      </c>
      <c r="O44" s="2">
        <v>552.9</v>
      </c>
      <c r="P44" s="2">
        <v>305.8</v>
      </c>
      <c r="Q44" s="2">
        <v>180.25</v>
      </c>
      <c r="R44" s="2">
        <v>0</v>
      </c>
      <c r="S44" s="2">
        <v>23603.266</v>
      </c>
      <c r="T44" s="2">
        <v>10844.563</v>
      </c>
      <c r="U44" s="2">
        <v>188.632</v>
      </c>
      <c r="V44" s="2">
        <v>18232.909</v>
      </c>
      <c r="W44" s="2">
        <v>18421.541</v>
      </c>
      <c r="X44" s="2">
        <v>-693.004</v>
      </c>
      <c r="Y44" s="2">
        <v>50.03</v>
      </c>
      <c r="Z44" s="2">
        <v>18782.855</v>
      </c>
      <c r="AA44" s="2">
        <v>815.75</v>
      </c>
      <c r="AB44" s="2">
        <v>1252.91</v>
      </c>
      <c r="AC44" s="2" t="s">
        <v>63</v>
      </c>
      <c r="AD44" s="7">
        <v>-4785.406</v>
      </c>
      <c r="AE44" s="2">
        <v>0</v>
      </c>
      <c r="AF44" s="2">
        <v>300</v>
      </c>
      <c r="AG44" s="2">
        <v>300</v>
      </c>
      <c r="AH44" s="2">
        <v>0</v>
      </c>
      <c r="AI44" s="2">
        <v>277.78</v>
      </c>
      <c r="AJ44" s="2">
        <v>277.78</v>
      </c>
      <c r="AK44" s="2">
        <v>9090</v>
      </c>
      <c r="AL44" s="2">
        <v>25682.6</v>
      </c>
      <c r="AM44" s="2">
        <v>34772.6</v>
      </c>
      <c r="AN44" s="2">
        <v>21101.04</v>
      </c>
      <c r="AO44" s="2">
        <v>1257.17</v>
      </c>
      <c r="AP44" s="2">
        <v>19843.87</v>
      </c>
      <c r="AQ44" s="2">
        <v>40.24</v>
      </c>
      <c r="AR44" s="2">
        <v>33.68</v>
      </c>
      <c r="AU44" s="2">
        <v>315.95</v>
      </c>
      <c r="AV44" s="15">
        <v>550</v>
      </c>
      <c r="AW44" s="7">
        <v>277.78</v>
      </c>
      <c r="AX44" s="7">
        <v>300</v>
      </c>
      <c r="AY44" s="7">
        <v>301</v>
      </c>
      <c r="AZ44" s="19">
        <v>301</v>
      </c>
      <c r="BA44" s="7">
        <v>277.78</v>
      </c>
      <c r="BB44" s="7">
        <v>300</v>
      </c>
      <c r="BE44" s="23">
        <f t="shared" si="0"/>
        <v>277.78</v>
      </c>
      <c r="BF44" s="23">
        <f t="shared" ref="BF44:BH44" si="96">AH44</f>
        <v>0</v>
      </c>
      <c r="BG44" s="23">
        <f t="shared" si="96"/>
        <v>277.78</v>
      </c>
      <c r="BH44" s="23">
        <f t="shared" si="96"/>
        <v>277.78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277.78</v>
      </c>
      <c r="BM44" s="23">
        <f t="shared" si="2"/>
        <v>300</v>
      </c>
      <c r="BN44" s="23">
        <f t="shared" ref="BN44:BP44" si="97">AE44</f>
        <v>0</v>
      </c>
      <c r="BO44" s="23">
        <f t="shared" si="97"/>
        <v>300</v>
      </c>
      <c r="BP44" s="23">
        <f t="shared" si="97"/>
        <v>300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300</v>
      </c>
    </row>
    <row r="45" s="2" customFormat="1" spans="1:72">
      <c r="A45" s="2">
        <v>23764.68</v>
      </c>
      <c r="B45" s="2">
        <v>-10595</v>
      </c>
      <c r="C45" s="2">
        <v>19100.36</v>
      </c>
      <c r="D45" s="2">
        <v>14988.33</v>
      </c>
      <c r="E45" s="2">
        <v>40.61</v>
      </c>
      <c r="F45" s="7">
        <v>7200</v>
      </c>
      <c r="G45" s="2">
        <v>189.89</v>
      </c>
      <c r="H45" s="2">
        <v>190.77</v>
      </c>
      <c r="I45" s="2">
        <v>200.32</v>
      </c>
      <c r="J45" s="2">
        <v>201.01</v>
      </c>
      <c r="K45" s="2">
        <v>0</v>
      </c>
      <c r="L45" s="2">
        <v>0</v>
      </c>
      <c r="M45" s="2">
        <v>816.06</v>
      </c>
      <c r="N45" s="2">
        <v>796.32</v>
      </c>
      <c r="O45" s="2">
        <v>570.6</v>
      </c>
      <c r="P45" s="2">
        <v>304.8</v>
      </c>
      <c r="Q45" s="2">
        <v>180.3</v>
      </c>
      <c r="R45" s="2">
        <v>0</v>
      </c>
      <c r="S45" s="2">
        <v>24093.168</v>
      </c>
      <c r="T45" s="2">
        <v>9801.66</v>
      </c>
      <c r="U45" s="2">
        <v>259.091</v>
      </c>
      <c r="V45" s="2">
        <v>17194.719</v>
      </c>
      <c r="W45" s="2">
        <v>17453.81</v>
      </c>
      <c r="X45" s="2">
        <v>-647.968</v>
      </c>
      <c r="Y45" s="2">
        <v>49.987</v>
      </c>
      <c r="Z45" s="2">
        <v>18657.836</v>
      </c>
      <c r="AA45" s="2">
        <v>894.09</v>
      </c>
      <c r="AB45" s="2">
        <v>1163.23</v>
      </c>
      <c r="AC45" s="2" t="s">
        <v>63</v>
      </c>
      <c r="AD45" s="7">
        <v>-4790.8687</v>
      </c>
      <c r="AE45" s="2">
        <v>0</v>
      </c>
      <c r="AF45" s="2">
        <v>300</v>
      </c>
      <c r="AG45" s="2">
        <v>300</v>
      </c>
      <c r="AH45" s="2">
        <v>0</v>
      </c>
      <c r="AI45" s="2">
        <v>277.78</v>
      </c>
      <c r="AJ45" s="2">
        <v>277.78</v>
      </c>
      <c r="AK45" s="2">
        <v>9035</v>
      </c>
      <c r="AL45" s="2">
        <v>26028.3</v>
      </c>
      <c r="AM45" s="2">
        <v>35063.3</v>
      </c>
      <c r="AN45" s="2">
        <v>21746.98</v>
      </c>
      <c r="AO45" s="2">
        <v>1251.99</v>
      </c>
      <c r="AP45" s="2">
        <v>20494.99</v>
      </c>
      <c r="AQ45" s="2">
        <v>40.61</v>
      </c>
      <c r="AR45" s="2">
        <v>33.54</v>
      </c>
      <c r="AU45" s="2">
        <v>311.45</v>
      </c>
      <c r="AV45" s="15">
        <v>569.01</v>
      </c>
      <c r="AW45" s="7">
        <v>277.78</v>
      </c>
      <c r="AX45" s="7">
        <v>300</v>
      </c>
      <c r="AY45" s="7">
        <v>301</v>
      </c>
      <c r="AZ45" s="19">
        <v>301</v>
      </c>
      <c r="BA45" s="7">
        <v>277.78</v>
      </c>
      <c r="BB45" s="7">
        <v>300</v>
      </c>
      <c r="BE45" s="23">
        <f t="shared" si="0"/>
        <v>277.78</v>
      </c>
      <c r="BF45" s="23">
        <f t="shared" ref="BF45:BH45" si="98">AH45</f>
        <v>0</v>
      </c>
      <c r="BG45" s="23">
        <f t="shared" si="98"/>
        <v>277.78</v>
      </c>
      <c r="BH45" s="23">
        <f t="shared" si="98"/>
        <v>277.78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277.78</v>
      </c>
      <c r="BM45" s="23">
        <f t="shared" si="2"/>
        <v>300</v>
      </c>
      <c r="BN45" s="23">
        <f t="shared" ref="BN45:BP45" si="99">AE45</f>
        <v>0</v>
      </c>
      <c r="BO45" s="23">
        <f t="shared" si="99"/>
        <v>300</v>
      </c>
      <c r="BP45" s="23">
        <f t="shared" si="99"/>
        <v>300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300</v>
      </c>
    </row>
    <row r="46" s="2" customFormat="1" spans="1:72">
      <c r="A46" s="2">
        <v>25265.06</v>
      </c>
      <c r="B46" s="2">
        <v>-10484</v>
      </c>
      <c r="C46" s="2">
        <v>19097.82</v>
      </c>
      <c r="D46" s="2">
        <v>16334.3</v>
      </c>
      <c r="E46" s="2">
        <v>39.88</v>
      </c>
      <c r="F46" s="7">
        <v>7200</v>
      </c>
      <c r="G46" s="2">
        <v>189.89</v>
      </c>
      <c r="H46" s="2">
        <v>191.61</v>
      </c>
      <c r="I46" s="2">
        <v>200.26</v>
      </c>
      <c r="J46" s="2">
        <v>201.31</v>
      </c>
      <c r="K46" s="2">
        <v>0</v>
      </c>
      <c r="L46" s="2">
        <v>0</v>
      </c>
      <c r="M46" s="2">
        <v>812.36</v>
      </c>
      <c r="N46" s="2">
        <v>800.85</v>
      </c>
      <c r="O46" s="2">
        <v>560</v>
      </c>
      <c r="P46" s="2">
        <v>323</v>
      </c>
      <c r="Q46" s="2">
        <v>179.88</v>
      </c>
      <c r="R46" s="2">
        <v>0</v>
      </c>
      <c r="S46" s="2">
        <v>25407.625</v>
      </c>
      <c r="T46" s="2">
        <v>10399.171</v>
      </c>
      <c r="U46" s="2">
        <v>362.028</v>
      </c>
      <c r="V46" s="2">
        <v>18315.188</v>
      </c>
      <c r="W46" s="2">
        <v>18677.217</v>
      </c>
      <c r="X46" s="2">
        <v>-642.94</v>
      </c>
      <c r="Y46" s="2">
        <v>49.977</v>
      </c>
      <c r="Z46" s="2">
        <v>18286.32</v>
      </c>
      <c r="AA46" s="2">
        <v>913.332</v>
      </c>
      <c r="AB46" s="2">
        <v>1203.66</v>
      </c>
      <c r="AC46" s="2" t="s">
        <v>63</v>
      </c>
      <c r="AD46" s="7">
        <v>-4786.106</v>
      </c>
      <c r="AE46" s="2">
        <v>0</v>
      </c>
      <c r="AF46" s="2">
        <v>300</v>
      </c>
      <c r="AG46" s="2">
        <v>300</v>
      </c>
      <c r="AH46" s="2">
        <v>0</v>
      </c>
      <c r="AI46" s="2">
        <v>277.78</v>
      </c>
      <c r="AJ46" s="2">
        <v>277.78</v>
      </c>
      <c r="AK46" s="2">
        <v>8924</v>
      </c>
      <c r="AL46" s="2">
        <v>26562.6</v>
      </c>
      <c r="AM46" s="2">
        <v>35486.6</v>
      </c>
      <c r="AN46" s="2">
        <v>22279.67</v>
      </c>
      <c r="AO46" s="2">
        <v>1261.75</v>
      </c>
      <c r="AP46" s="2">
        <v>21017.92</v>
      </c>
      <c r="AQ46" s="2">
        <v>39.88</v>
      </c>
      <c r="AR46" s="2">
        <v>33.66</v>
      </c>
      <c r="AU46" s="2">
        <v>315.95</v>
      </c>
      <c r="AV46" s="15">
        <v>557.33</v>
      </c>
      <c r="AW46" s="7">
        <v>277.78</v>
      </c>
      <c r="AX46" s="7">
        <v>300</v>
      </c>
      <c r="AY46" s="7">
        <v>301</v>
      </c>
      <c r="AZ46" s="19">
        <v>320.9</v>
      </c>
      <c r="BA46" s="7">
        <v>277.78</v>
      </c>
      <c r="BB46" s="7">
        <v>300</v>
      </c>
      <c r="BE46" s="23">
        <f t="shared" si="0"/>
        <v>277.78</v>
      </c>
      <c r="BF46" s="23">
        <f t="shared" ref="BF46:BH46" si="100">AH46</f>
        <v>0</v>
      </c>
      <c r="BG46" s="23">
        <f t="shared" si="100"/>
        <v>277.78</v>
      </c>
      <c r="BH46" s="23">
        <f t="shared" si="100"/>
        <v>277.78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277.78</v>
      </c>
      <c r="BM46" s="23">
        <f t="shared" si="2"/>
        <v>300</v>
      </c>
      <c r="BN46" s="23">
        <f t="shared" ref="BN46:BP46" si="101">AE46</f>
        <v>0</v>
      </c>
      <c r="BO46" s="23">
        <f t="shared" si="101"/>
        <v>300</v>
      </c>
      <c r="BP46" s="23">
        <f t="shared" si="101"/>
        <v>300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300</v>
      </c>
    </row>
    <row r="47" s="2" customFormat="1" spans="1:72">
      <c r="A47" s="2">
        <v>25287.25</v>
      </c>
      <c r="B47" s="2">
        <v>-9918</v>
      </c>
      <c r="C47" s="2">
        <v>19099.07</v>
      </c>
      <c r="D47" s="2">
        <v>15783.37</v>
      </c>
      <c r="E47" s="2">
        <v>40.07</v>
      </c>
      <c r="F47" s="7">
        <v>7199</v>
      </c>
      <c r="G47" s="2">
        <v>190.77</v>
      </c>
      <c r="H47" s="2">
        <v>191.61</v>
      </c>
      <c r="I47" s="2">
        <v>200.74</v>
      </c>
      <c r="J47" s="2">
        <v>200.55</v>
      </c>
      <c r="K47" s="2">
        <v>0</v>
      </c>
      <c r="L47" s="2">
        <v>0</v>
      </c>
      <c r="M47" s="2">
        <v>801.67</v>
      </c>
      <c r="N47" s="2">
        <v>815.24</v>
      </c>
      <c r="O47" s="2">
        <v>552</v>
      </c>
      <c r="P47" s="2">
        <v>326.1</v>
      </c>
      <c r="Q47" s="2">
        <v>180.3</v>
      </c>
      <c r="R47" s="2">
        <v>0</v>
      </c>
      <c r="S47" s="2">
        <v>25425.867</v>
      </c>
      <c r="T47" s="2">
        <v>9984.461</v>
      </c>
      <c r="U47" s="2">
        <v>405.098</v>
      </c>
      <c r="V47" s="2">
        <v>18350.365</v>
      </c>
      <c r="W47" s="2">
        <v>18755.463</v>
      </c>
      <c r="X47" s="2">
        <v>-638.754</v>
      </c>
      <c r="Y47" s="2">
        <v>49.975</v>
      </c>
      <c r="Z47" s="2">
        <v>18600.387</v>
      </c>
      <c r="AA47" s="2">
        <v>707.16</v>
      </c>
      <c r="AB47" s="2">
        <v>1200.28</v>
      </c>
      <c r="AC47" s="2" t="s">
        <v>63</v>
      </c>
      <c r="AD47" s="7">
        <v>-4785.2656</v>
      </c>
      <c r="AE47" s="2">
        <v>0</v>
      </c>
      <c r="AF47" s="2">
        <v>300</v>
      </c>
      <c r="AG47" s="2">
        <v>300</v>
      </c>
      <c r="AH47" s="2">
        <v>0</v>
      </c>
      <c r="AI47" s="2">
        <v>277.78</v>
      </c>
      <c r="AJ47" s="2">
        <v>277.78</v>
      </c>
      <c r="AK47" s="2">
        <v>8758</v>
      </c>
      <c r="AL47" s="2">
        <v>26656.8</v>
      </c>
      <c r="AM47" s="2">
        <v>35414.8</v>
      </c>
      <c r="AN47" s="2">
        <v>22685.73</v>
      </c>
      <c r="AO47" s="2">
        <v>1280.05</v>
      </c>
      <c r="AP47" s="2">
        <v>21405.68</v>
      </c>
      <c r="AQ47" s="2">
        <v>40.07</v>
      </c>
      <c r="AR47" s="2">
        <v>33.76</v>
      </c>
      <c r="AU47" s="2">
        <v>310.34</v>
      </c>
      <c r="AV47" s="15">
        <v>550</v>
      </c>
      <c r="AW47" s="7">
        <v>277.78</v>
      </c>
      <c r="AX47" s="7">
        <v>300</v>
      </c>
      <c r="AY47" s="7">
        <v>301</v>
      </c>
      <c r="AZ47" s="19">
        <v>322.23</v>
      </c>
      <c r="BA47" s="7">
        <v>277.78</v>
      </c>
      <c r="BB47" s="7">
        <v>300</v>
      </c>
      <c r="BE47" s="23">
        <f t="shared" si="0"/>
        <v>277.78</v>
      </c>
      <c r="BF47" s="23">
        <f t="shared" ref="BF47:BH47" si="102">AH47</f>
        <v>0</v>
      </c>
      <c r="BG47" s="23">
        <f t="shared" si="102"/>
        <v>277.78</v>
      </c>
      <c r="BH47" s="23">
        <f t="shared" si="102"/>
        <v>277.78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277.78</v>
      </c>
      <c r="BM47" s="23">
        <f t="shared" si="2"/>
        <v>300</v>
      </c>
      <c r="BN47" s="23">
        <f t="shared" ref="BN47:BP47" si="103">AE47</f>
        <v>0</v>
      </c>
      <c r="BO47" s="23">
        <f t="shared" si="103"/>
        <v>300</v>
      </c>
      <c r="BP47" s="23">
        <f t="shared" si="103"/>
        <v>300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300</v>
      </c>
    </row>
    <row r="48" s="2" customFormat="1" spans="1:72">
      <c r="A48" s="2">
        <v>25207.98</v>
      </c>
      <c r="B48" s="2">
        <v>-9352</v>
      </c>
      <c r="C48" s="2">
        <v>19081.01</v>
      </c>
      <c r="D48" s="2">
        <v>14993.73</v>
      </c>
      <c r="E48" s="2">
        <v>40.23</v>
      </c>
      <c r="F48" s="7">
        <v>7195</v>
      </c>
      <c r="G48" s="2">
        <v>193.33</v>
      </c>
      <c r="H48" s="2">
        <v>191.61</v>
      </c>
      <c r="I48" s="2">
        <v>202.05</v>
      </c>
      <c r="J48" s="2">
        <v>201.29</v>
      </c>
      <c r="K48" s="2">
        <v>0</v>
      </c>
      <c r="L48" s="2">
        <v>0</v>
      </c>
      <c r="M48" s="2">
        <v>807.01</v>
      </c>
      <c r="N48" s="2">
        <v>809.07</v>
      </c>
      <c r="O48" s="2">
        <v>552.8</v>
      </c>
      <c r="P48" s="2">
        <v>320.6</v>
      </c>
      <c r="Q48" s="2">
        <v>179.77</v>
      </c>
      <c r="R48" s="2">
        <v>0</v>
      </c>
      <c r="S48" s="2">
        <v>25521.215</v>
      </c>
      <c r="T48" s="2">
        <v>9668.257</v>
      </c>
      <c r="U48" s="2">
        <v>445.291</v>
      </c>
      <c r="V48" s="2">
        <v>18265.233</v>
      </c>
      <c r="W48" s="2">
        <v>18710.524</v>
      </c>
      <c r="X48" s="2">
        <v>-640.597</v>
      </c>
      <c r="Y48" s="2">
        <v>50.013</v>
      </c>
      <c r="Z48" s="2">
        <v>18770.414</v>
      </c>
      <c r="AA48" s="2">
        <v>680.277</v>
      </c>
      <c r="AB48" s="2">
        <v>1197.62</v>
      </c>
      <c r="AC48" s="2" t="s">
        <v>63</v>
      </c>
      <c r="AD48" s="7">
        <v>-4784.145</v>
      </c>
      <c r="AE48" s="2">
        <v>0</v>
      </c>
      <c r="AF48" s="2">
        <v>300</v>
      </c>
      <c r="AG48" s="2">
        <v>300</v>
      </c>
      <c r="AH48" s="2">
        <v>0</v>
      </c>
      <c r="AI48" s="2">
        <v>277.78</v>
      </c>
      <c r="AJ48" s="2">
        <v>277.78</v>
      </c>
      <c r="AK48" s="2">
        <v>8592</v>
      </c>
      <c r="AL48" s="2">
        <v>26311.2</v>
      </c>
      <c r="AM48" s="2">
        <v>34903.2</v>
      </c>
      <c r="AN48" s="2">
        <v>22980.06</v>
      </c>
      <c r="AO48" s="2">
        <v>1309.05</v>
      </c>
      <c r="AP48" s="2">
        <v>21671.01</v>
      </c>
      <c r="AQ48" s="2">
        <v>40.23</v>
      </c>
      <c r="AR48" s="2">
        <v>33.39</v>
      </c>
      <c r="AU48" s="2">
        <v>311.4</v>
      </c>
      <c r="AV48" s="15">
        <v>550</v>
      </c>
      <c r="AW48" s="7">
        <v>277.78</v>
      </c>
      <c r="AX48" s="7">
        <v>300</v>
      </c>
      <c r="AY48" s="7">
        <v>301</v>
      </c>
      <c r="AZ48" s="19">
        <v>317.79</v>
      </c>
      <c r="BA48" s="7">
        <v>277.78</v>
      </c>
      <c r="BB48" s="7">
        <v>300</v>
      </c>
      <c r="BE48" s="23">
        <f t="shared" si="0"/>
        <v>277.78</v>
      </c>
      <c r="BF48" s="23">
        <f t="shared" ref="BF48:BH48" si="104">AH48</f>
        <v>0</v>
      </c>
      <c r="BG48" s="23">
        <f t="shared" si="104"/>
        <v>277.78</v>
      </c>
      <c r="BH48" s="23">
        <f t="shared" si="104"/>
        <v>277.78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277.78</v>
      </c>
      <c r="BM48" s="23">
        <f t="shared" si="2"/>
        <v>300</v>
      </c>
      <c r="BN48" s="23">
        <f t="shared" ref="BN48:BP48" si="105">AE48</f>
        <v>0</v>
      </c>
      <c r="BO48" s="23">
        <f t="shared" si="105"/>
        <v>300</v>
      </c>
      <c r="BP48" s="23">
        <f t="shared" si="105"/>
        <v>300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300</v>
      </c>
    </row>
    <row r="49" s="2" customFormat="1" spans="1:72">
      <c r="A49" s="2">
        <v>24748.41</v>
      </c>
      <c r="B49" s="2">
        <v>-8785</v>
      </c>
      <c r="C49" s="2">
        <v>19114.91</v>
      </c>
      <c r="D49" s="2">
        <v>14173.15</v>
      </c>
      <c r="E49" s="2">
        <v>40.96</v>
      </c>
      <c r="F49" s="7">
        <v>7197</v>
      </c>
      <c r="G49" s="2">
        <v>189.89</v>
      </c>
      <c r="H49" s="2">
        <v>190.77</v>
      </c>
      <c r="I49" s="2">
        <v>200.77</v>
      </c>
      <c r="J49" s="2">
        <v>201.45</v>
      </c>
      <c r="K49" s="2">
        <v>0</v>
      </c>
      <c r="L49" s="2">
        <v>0</v>
      </c>
      <c r="M49" s="2">
        <v>802.9</v>
      </c>
      <c r="N49" s="2">
        <v>809.48</v>
      </c>
      <c r="O49" s="2">
        <v>553.4</v>
      </c>
      <c r="P49" s="2">
        <v>321.2</v>
      </c>
      <c r="Q49" s="2">
        <v>180.2</v>
      </c>
      <c r="R49" s="2">
        <v>0</v>
      </c>
      <c r="S49" s="2">
        <v>24495.43</v>
      </c>
      <c r="T49" s="2">
        <v>9074.517</v>
      </c>
      <c r="U49" s="2">
        <v>386.985</v>
      </c>
      <c r="V49" s="2">
        <v>16663.105</v>
      </c>
      <c r="W49" s="2">
        <v>17050.09</v>
      </c>
      <c r="X49" s="2">
        <v>-638.403</v>
      </c>
      <c r="Y49" s="2">
        <v>50.026</v>
      </c>
      <c r="Z49" s="2">
        <v>18718.73</v>
      </c>
      <c r="AA49" s="2">
        <v>747.422</v>
      </c>
      <c r="AB49" s="2">
        <v>1199.28</v>
      </c>
      <c r="AC49" s="2" t="s">
        <v>63</v>
      </c>
      <c r="AD49" s="7">
        <v>-4782.464</v>
      </c>
      <c r="AE49" s="2">
        <v>0</v>
      </c>
      <c r="AF49" s="2">
        <v>300</v>
      </c>
      <c r="AG49" s="2">
        <v>300</v>
      </c>
      <c r="AH49" s="2">
        <v>0</v>
      </c>
      <c r="AI49" s="2">
        <v>277.78</v>
      </c>
      <c r="AJ49" s="2">
        <v>277.78</v>
      </c>
      <c r="AK49" s="2">
        <v>8425</v>
      </c>
      <c r="AL49" s="2">
        <v>25871.2</v>
      </c>
      <c r="AM49" s="2">
        <v>34296.2</v>
      </c>
      <c r="AN49" s="2">
        <v>23136.82</v>
      </c>
      <c r="AO49" s="2">
        <v>1329.94</v>
      </c>
      <c r="AP49" s="2">
        <v>21806.88</v>
      </c>
      <c r="AQ49" s="2">
        <v>40.96</v>
      </c>
      <c r="AR49" s="2">
        <v>33.76</v>
      </c>
      <c r="AU49" s="2">
        <v>309.12</v>
      </c>
      <c r="AV49" s="15">
        <v>550</v>
      </c>
      <c r="AW49" s="7">
        <v>277.78</v>
      </c>
      <c r="AX49" s="7">
        <v>300</v>
      </c>
      <c r="AY49" s="7">
        <v>301</v>
      </c>
      <c r="AZ49" s="19">
        <v>323.34</v>
      </c>
      <c r="BA49" s="7">
        <v>277.78</v>
      </c>
      <c r="BB49" s="7">
        <v>300</v>
      </c>
      <c r="BE49" s="23">
        <f t="shared" si="0"/>
        <v>277.78</v>
      </c>
      <c r="BF49" s="23">
        <f t="shared" ref="BF49:BH49" si="106">AH49</f>
        <v>0</v>
      </c>
      <c r="BG49" s="23">
        <f t="shared" si="106"/>
        <v>277.78</v>
      </c>
      <c r="BH49" s="23">
        <f t="shared" si="106"/>
        <v>277.78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277.78</v>
      </c>
      <c r="BM49" s="23">
        <f t="shared" si="2"/>
        <v>300</v>
      </c>
      <c r="BN49" s="23">
        <f t="shared" ref="BN49:BP49" si="107">AE49</f>
        <v>0</v>
      </c>
      <c r="BO49" s="23">
        <f t="shared" si="107"/>
        <v>300</v>
      </c>
      <c r="BP49" s="23">
        <f t="shared" si="107"/>
        <v>300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300</v>
      </c>
    </row>
    <row r="50" s="2" customFormat="1" spans="1:72">
      <c r="A50" s="2">
        <v>24282.76</v>
      </c>
      <c r="B50" s="2">
        <v>-8531</v>
      </c>
      <c r="C50" s="2">
        <v>19101.55</v>
      </c>
      <c r="D50" s="2">
        <v>14869.21</v>
      </c>
      <c r="E50" s="2">
        <v>43.14</v>
      </c>
      <c r="F50" s="7">
        <v>7200</v>
      </c>
      <c r="G50" s="2">
        <v>188.2</v>
      </c>
      <c r="H50" s="2">
        <v>188.2</v>
      </c>
      <c r="I50" s="2">
        <v>199.75</v>
      </c>
      <c r="J50" s="2">
        <v>198.5</v>
      </c>
      <c r="K50" s="2">
        <v>0</v>
      </c>
      <c r="L50" s="2">
        <v>0</v>
      </c>
      <c r="M50" s="2">
        <v>809.89</v>
      </c>
      <c r="N50" s="2">
        <v>798.38</v>
      </c>
      <c r="O50" s="2">
        <v>544.7</v>
      </c>
      <c r="P50" s="2">
        <v>311.2</v>
      </c>
      <c r="Q50" s="2">
        <v>178.45</v>
      </c>
      <c r="R50" s="2">
        <v>0</v>
      </c>
      <c r="S50" s="2">
        <v>24322.049</v>
      </c>
      <c r="T50" s="2">
        <v>8718.775</v>
      </c>
      <c r="U50" s="2">
        <v>371.327</v>
      </c>
      <c r="V50" s="2">
        <v>15909.022</v>
      </c>
      <c r="W50" s="2">
        <v>16280.349</v>
      </c>
      <c r="X50" s="2">
        <v>-635.102</v>
      </c>
      <c r="Y50" s="2">
        <v>50.04</v>
      </c>
      <c r="Z50" s="2">
        <v>18028.516</v>
      </c>
      <c r="AA50" s="2">
        <v>715.781</v>
      </c>
      <c r="AB50" s="2">
        <v>1198.01</v>
      </c>
      <c r="AC50" s="2" t="s">
        <v>63</v>
      </c>
      <c r="AD50" s="7">
        <v>-4811.46</v>
      </c>
      <c r="AE50" s="2">
        <v>0</v>
      </c>
      <c r="AF50" s="2">
        <v>300</v>
      </c>
      <c r="AG50" s="2">
        <v>300</v>
      </c>
      <c r="AH50" s="2">
        <v>0</v>
      </c>
      <c r="AI50" s="2">
        <v>277.78</v>
      </c>
      <c r="AJ50" s="2">
        <v>277.78</v>
      </c>
      <c r="AK50" s="2">
        <v>8301</v>
      </c>
      <c r="AL50" s="2">
        <v>25431.2</v>
      </c>
      <c r="AM50" s="2">
        <v>33732.2</v>
      </c>
      <c r="AN50" s="2">
        <v>23184.47</v>
      </c>
      <c r="AO50" s="2">
        <v>1364.99</v>
      </c>
      <c r="AP50" s="2">
        <v>21819.48</v>
      </c>
      <c r="AQ50" s="2">
        <v>43.14</v>
      </c>
      <c r="AR50" s="2">
        <v>36.06</v>
      </c>
      <c r="AU50" s="2">
        <v>286.7</v>
      </c>
      <c r="AV50" s="15">
        <v>550</v>
      </c>
      <c r="AW50" s="7">
        <v>277.78</v>
      </c>
      <c r="AX50" s="7">
        <v>300</v>
      </c>
      <c r="AY50" s="7">
        <v>301</v>
      </c>
      <c r="AZ50" s="19">
        <v>323.34</v>
      </c>
      <c r="BA50" s="7">
        <v>277.78</v>
      </c>
      <c r="BB50" s="7">
        <v>300</v>
      </c>
      <c r="BE50" s="23">
        <f t="shared" si="0"/>
        <v>277.78</v>
      </c>
      <c r="BF50" s="23">
        <f t="shared" ref="BF50:BH50" si="108">AH50</f>
        <v>0</v>
      </c>
      <c r="BG50" s="23">
        <f t="shared" si="108"/>
        <v>277.78</v>
      </c>
      <c r="BH50" s="23">
        <f t="shared" si="108"/>
        <v>277.78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277.78</v>
      </c>
      <c r="BM50" s="23">
        <f t="shared" si="2"/>
        <v>300</v>
      </c>
      <c r="BN50" s="23">
        <f t="shared" ref="BN50:BP50" si="109">AE50</f>
        <v>0</v>
      </c>
      <c r="BO50" s="23">
        <f t="shared" si="109"/>
        <v>300</v>
      </c>
      <c r="BP50" s="23">
        <f t="shared" si="109"/>
        <v>300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300</v>
      </c>
    </row>
    <row r="51" s="2" customFormat="1" spans="1:72">
      <c r="A51" s="2">
        <v>23947.88</v>
      </c>
      <c r="B51" s="2">
        <v>-8744.98</v>
      </c>
      <c r="C51" s="2">
        <v>19072.9</v>
      </c>
      <c r="D51" s="2">
        <v>14805.71</v>
      </c>
      <c r="E51" s="2">
        <v>44.1</v>
      </c>
      <c r="F51" s="7">
        <v>7196</v>
      </c>
      <c r="G51" s="2">
        <v>189.89</v>
      </c>
      <c r="H51" s="2">
        <v>191.61</v>
      </c>
      <c r="I51" s="2">
        <v>200.26</v>
      </c>
      <c r="J51" s="2">
        <v>200.65</v>
      </c>
      <c r="K51" s="2">
        <v>0</v>
      </c>
      <c r="L51" s="2">
        <v>0</v>
      </c>
      <c r="M51" s="2">
        <v>809.07</v>
      </c>
      <c r="N51" s="2">
        <v>807.01</v>
      </c>
      <c r="O51" s="2">
        <v>561.5</v>
      </c>
      <c r="P51" s="2">
        <v>303.2</v>
      </c>
      <c r="Q51" s="2">
        <v>180.35</v>
      </c>
      <c r="R51" s="2">
        <v>0</v>
      </c>
      <c r="S51" s="2">
        <v>23928.754</v>
      </c>
      <c r="T51" s="2">
        <v>9238.555</v>
      </c>
      <c r="U51" s="2">
        <v>398.532</v>
      </c>
      <c r="V51" s="2">
        <v>15821.9</v>
      </c>
      <c r="W51" s="2">
        <v>16220.433</v>
      </c>
      <c r="X51" s="2">
        <v>-625.801</v>
      </c>
      <c r="Y51" s="2">
        <v>49.972</v>
      </c>
      <c r="Z51" s="2">
        <v>18156.281</v>
      </c>
      <c r="AA51" s="2">
        <v>710.203</v>
      </c>
      <c r="AB51" s="2">
        <v>1193.58</v>
      </c>
      <c r="AC51" s="2" t="s">
        <v>63</v>
      </c>
      <c r="AD51" s="7">
        <v>-4794.5103</v>
      </c>
      <c r="AE51" s="2">
        <v>0</v>
      </c>
      <c r="AF51" s="2">
        <v>300</v>
      </c>
      <c r="AG51" s="2">
        <v>300</v>
      </c>
      <c r="AH51" s="2">
        <v>0</v>
      </c>
      <c r="AI51" s="2">
        <v>266.67</v>
      </c>
      <c r="AJ51" s="2">
        <v>266.67</v>
      </c>
      <c r="AK51" s="2">
        <v>8121</v>
      </c>
      <c r="AL51" s="2">
        <v>25054.1</v>
      </c>
      <c r="AM51" s="2">
        <v>33175.1</v>
      </c>
      <c r="AN51" s="2">
        <v>23136.37</v>
      </c>
      <c r="AO51" s="2">
        <v>1408.52</v>
      </c>
      <c r="AP51" s="2">
        <v>21727.85</v>
      </c>
      <c r="AQ51" s="2">
        <v>44.1</v>
      </c>
      <c r="AR51" s="2">
        <v>35.72</v>
      </c>
      <c r="AU51" s="2">
        <v>286</v>
      </c>
      <c r="AV51" s="15">
        <v>561</v>
      </c>
      <c r="AW51" s="7">
        <v>266.67</v>
      </c>
      <c r="AX51" s="7">
        <v>300</v>
      </c>
      <c r="AY51" s="7">
        <v>301</v>
      </c>
      <c r="AZ51" s="19">
        <v>301</v>
      </c>
      <c r="BA51" s="7">
        <v>266.67</v>
      </c>
      <c r="BB51" s="7">
        <v>300</v>
      </c>
      <c r="BE51" s="23">
        <f t="shared" si="0"/>
        <v>266.67</v>
      </c>
      <c r="BF51" s="23">
        <f t="shared" ref="BF51:BH51" si="110">AH51</f>
        <v>0</v>
      </c>
      <c r="BG51" s="23">
        <f t="shared" si="110"/>
        <v>266.67</v>
      </c>
      <c r="BH51" s="23">
        <f t="shared" si="110"/>
        <v>266.67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266.67</v>
      </c>
      <c r="BM51" s="23">
        <f t="shared" si="2"/>
        <v>300</v>
      </c>
      <c r="BN51" s="23">
        <f t="shared" ref="BN51:BP51" si="111">AE51</f>
        <v>0</v>
      </c>
      <c r="BO51" s="23">
        <f t="shared" si="111"/>
        <v>300</v>
      </c>
      <c r="BP51" s="23">
        <f t="shared" si="111"/>
        <v>300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300</v>
      </c>
    </row>
    <row r="52" s="2" customFormat="1" spans="1:72">
      <c r="A52" s="2">
        <v>23639.9</v>
      </c>
      <c r="B52" s="2">
        <v>-8645.16</v>
      </c>
      <c r="C52" s="2">
        <v>19112.46</v>
      </c>
      <c r="D52" s="2">
        <v>14385.52</v>
      </c>
      <c r="E52" s="2">
        <v>44.46</v>
      </c>
      <c r="F52" s="7">
        <v>7197</v>
      </c>
      <c r="G52" s="2">
        <v>189.05</v>
      </c>
      <c r="H52" s="2">
        <v>189.89</v>
      </c>
      <c r="I52" s="2">
        <v>199.29</v>
      </c>
      <c r="J52" s="2">
        <v>200.59</v>
      </c>
      <c r="K52" s="2">
        <v>0</v>
      </c>
      <c r="L52" s="2">
        <v>0</v>
      </c>
      <c r="M52" s="2">
        <v>808.25</v>
      </c>
      <c r="N52" s="2">
        <v>807.01</v>
      </c>
      <c r="O52" s="2">
        <v>556.6</v>
      </c>
      <c r="P52" s="2">
        <v>308.8</v>
      </c>
      <c r="Q52" s="2">
        <v>180.3</v>
      </c>
      <c r="R52" s="2">
        <v>0</v>
      </c>
      <c r="S52" s="2">
        <v>23757.385</v>
      </c>
      <c r="T52" s="2">
        <v>8580.285</v>
      </c>
      <c r="U52" s="2">
        <v>372.488</v>
      </c>
      <c r="V52" s="2">
        <v>15844.207</v>
      </c>
      <c r="W52" s="2">
        <v>16216.695</v>
      </c>
      <c r="X52" s="2">
        <v>-628.565</v>
      </c>
      <c r="Y52" s="2">
        <v>50.035</v>
      </c>
      <c r="Z52" s="2">
        <v>18216.848</v>
      </c>
      <c r="AA52" s="2">
        <v>756.328</v>
      </c>
      <c r="AB52" s="2">
        <v>1194.74</v>
      </c>
      <c r="AC52" s="2" t="s">
        <v>63</v>
      </c>
      <c r="AD52" s="7">
        <v>-4789.468</v>
      </c>
      <c r="AE52" s="2">
        <v>0</v>
      </c>
      <c r="AF52" s="2">
        <v>300</v>
      </c>
      <c r="AG52" s="2">
        <v>300</v>
      </c>
      <c r="AH52" s="2">
        <v>0</v>
      </c>
      <c r="AI52" s="2">
        <v>266.67</v>
      </c>
      <c r="AJ52" s="2">
        <v>266.67</v>
      </c>
      <c r="AK52" s="2">
        <v>7943</v>
      </c>
      <c r="AL52" s="2">
        <v>24771.2</v>
      </c>
      <c r="AM52" s="2">
        <v>32714.2</v>
      </c>
      <c r="AN52" s="2">
        <v>23014.68</v>
      </c>
      <c r="AO52" s="2">
        <v>1458.08</v>
      </c>
      <c r="AP52" s="2">
        <v>21556.6</v>
      </c>
      <c r="AQ52" s="2">
        <v>44.46</v>
      </c>
      <c r="AR52" s="2">
        <v>36.57</v>
      </c>
      <c r="AU52" s="2">
        <v>286</v>
      </c>
      <c r="AV52" s="15">
        <v>557.33</v>
      </c>
      <c r="AW52" s="7">
        <v>266.67</v>
      </c>
      <c r="AX52" s="7">
        <v>300</v>
      </c>
      <c r="AY52" s="7">
        <v>301</v>
      </c>
      <c r="AZ52" s="19">
        <v>314.27</v>
      </c>
      <c r="BA52" s="7">
        <v>266.67</v>
      </c>
      <c r="BB52" s="7">
        <v>300</v>
      </c>
      <c r="BE52" s="23">
        <f t="shared" si="0"/>
        <v>266.67</v>
      </c>
      <c r="BF52" s="23">
        <f t="shared" ref="BF52:BH52" si="112">AH52</f>
        <v>0</v>
      </c>
      <c r="BG52" s="23">
        <f t="shared" si="112"/>
        <v>266.67</v>
      </c>
      <c r="BH52" s="23">
        <f t="shared" si="112"/>
        <v>266.67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266.67</v>
      </c>
      <c r="BM52" s="23">
        <f t="shared" si="2"/>
        <v>300</v>
      </c>
      <c r="BN52" s="23">
        <f t="shared" ref="BN52:BP52" si="113">AE52</f>
        <v>0</v>
      </c>
      <c r="BO52" s="23">
        <f t="shared" si="113"/>
        <v>300</v>
      </c>
      <c r="BP52" s="23">
        <f t="shared" si="113"/>
        <v>300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300</v>
      </c>
    </row>
    <row r="53" s="2" customFormat="1" spans="1:72">
      <c r="A53" s="2">
        <v>23162.17</v>
      </c>
      <c r="B53" s="2">
        <v>-8281.67</v>
      </c>
      <c r="C53" s="2">
        <v>19019.83</v>
      </c>
      <c r="D53" s="2">
        <v>13624.63</v>
      </c>
      <c r="E53" s="2">
        <v>45.15</v>
      </c>
      <c r="F53" s="7">
        <v>7199</v>
      </c>
      <c r="G53" s="2">
        <v>190.77</v>
      </c>
      <c r="H53" s="2">
        <v>191.61</v>
      </c>
      <c r="I53" s="2">
        <v>200.1</v>
      </c>
      <c r="J53" s="2">
        <v>201.52</v>
      </c>
      <c r="K53" s="2">
        <v>0</v>
      </c>
      <c r="L53" s="2">
        <v>0</v>
      </c>
      <c r="M53" s="2">
        <v>813.18</v>
      </c>
      <c r="N53" s="2">
        <v>816.06</v>
      </c>
      <c r="O53" s="2">
        <v>552</v>
      </c>
      <c r="P53" s="2">
        <v>306.3</v>
      </c>
      <c r="Q53" s="2">
        <v>180.51</v>
      </c>
      <c r="R53" s="2">
        <v>0</v>
      </c>
      <c r="S53" s="2">
        <v>23367.607</v>
      </c>
      <c r="T53" s="2">
        <v>8518.445</v>
      </c>
      <c r="U53" s="2">
        <v>394.176</v>
      </c>
      <c r="V53" s="2">
        <v>15299.915</v>
      </c>
      <c r="W53" s="2">
        <v>15694.091</v>
      </c>
      <c r="X53" s="2">
        <v>-626.21</v>
      </c>
      <c r="Y53" s="2">
        <v>50.017</v>
      </c>
      <c r="Z53" s="2">
        <v>18232</v>
      </c>
      <c r="AA53" s="2">
        <v>692.23</v>
      </c>
      <c r="AB53" s="2">
        <v>1189.96</v>
      </c>
      <c r="AC53" s="2" t="s">
        <v>63</v>
      </c>
      <c r="AD53" s="7">
        <v>-4783.585</v>
      </c>
      <c r="AE53" s="2">
        <v>0</v>
      </c>
      <c r="AF53" s="2">
        <v>300</v>
      </c>
      <c r="AG53" s="2">
        <v>300</v>
      </c>
      <c r="AH53" s="2">
        <v>0</v>
      </c>
      <c r="AI53" s="2">
        <v>266.67</v>
      </c>
      <c r="AJ53" s="2">
        <v>266.67</v>
      </c>
      <c r="AK53" s="2">
        <v>7764</v>
      </c>
      <c r="AL53" s="2">
        <v>24645.5</v>
      </c>
      <c r="AM53" s="2">
        <v>32409.5</v>
      </c>
      <c r="AN53" s="2">
        <v>22744.33</v>
      </c>
      <c r="AO53" s="2">
        <v>1503.53</v>
      </c>
      <c r="AP53" s="2">
        <v>21240.8</v>
      </c>
      <c r="AQ53" s="2">
        <v>45.15</v>
      </c>
      <c r="AR53" s="2">
        <v>36.99</v>
      </c>
      <c r="AU53" s="2">
        <v>286</v>
      </c>
      <c r="AV53" s="15">
        <v>550</v>
      </c>
      <c r="AW53" s="7">
        <v>266.67</v>
      </c>
      <c r="AX53" s="7">
        <v>300</v>
      </c>
      <c r="AY53" s="7">
        <v>301</v>
      </c>
      <c r="AZ53" s="19">
        <v>301</v>
      </c>
      <c r="BA53" s="7">
        <v>266.67</v>
      </c>
      <c r="BB53" s="7">
        <v>300</v>
      </c>
      <c r="BE53" s="23">
        <f t="shared" si="0"/>
        <v>266.67</v>
      </c>
      <c r="BF53" s="23">
        <f t="shared" ref="BF53:BH53" si="114">AH53</f>
        <v>0</v>
      </c>
      <c r="BG53" s="23">
        <f t="shared" si="114"/>
        <v>266.67</v>
      </c>
      <c r="BH53" s="23">
        <f t="shared" si="114"/>
        <v>266.67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266.67</v>
      </c>
      <c r="BM53" s="23">
        <f t="shared" si="2"/>
        <v>300</v>
      </c>
      <c r="BN53" s="23">
        <f t="shared" ref="BN53:BP53" si="115">AE53</f>
        <v>0</v>
      </c>
      <c r="BO53" s="23">
        <f t="shared" si="115"/>
        <v>300</v>
      </c>
      <c r="BP53" s="23">
        <f t="shared" si="115"/>
        <v>300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300</v>
      </c>
    </row>
    <row r="54" s="2" customFormat="1" spans="1:72">
      <c r="A54" s="2">
        <v>23149.74</v>
      </c>
      <c r="B54" s="2">
        <v>-7843.84</v>
      </c>
      <c r="C54" s="2">
        <v>18772.2</v>
      </c>
      <c r="D54" s="2">
        <v>13414.99</v>
      </c>
      <c r="E54" s="2">
        <v>43.93</v>
      </c>
      <c r="F54" s="7">
        <v>7110</v>
      </c>
      <c r="G54" s="2">
        <v>191.61</v>
      </c>
      <c r="H54" s="2">
        <v>189.05</v>
      </c>
      <c r="I54" s="2">
        <v>199.95</v>
      </c>
      <c r="J54" s="2">
        <v>202</v>
      </c>
      <c r="K54" s="2">
        <v>0</v>
      </c>
      <c r="L54" s="2">
        <v>0</v>
      </c>
      <c r="M54" s="2">
        <v>792.21</v>
      </c>
      <c r="N54" s="2">
        <v>793.04</v>
      </c>
      <c r="O54" s="2">
        <v>521.3</v>
      </c>
      <c r="P54" s="2">
        <v>306.7</v>
      </c>
      <c r="Q54" s="2">
        <v>171.32</v>
      </c>
      <c r="R54" s="2">
        <v>0</v>
      </c>
      <c r="S54" s="2">
        <v>23214.121</v>
      </c>
      <c r="T54" s="2">
        <v>8118.224</v>
      </c>
      <c r="U54" s="2">
        <v>383.083</v>
      </c>
      <c r="V54" s="2">
        <v>14226.645</v>
      </c>
      <c r="W54" s="2">
        <v>14609.728</v>
      </c>
      <c r="X54" s="2">
        <v>-616.073</v>
      </c>
      <c r="Y54" s="2">
        <v>49.963</v>
      </c>
      <c r="Z54" s="2">
        <v>18111.457</v>
      </c>
      <c r="AA54" s="2">
        <v>773.863</v>
      </c>
      <c r="AB54" s="2">
        <v>1193.35</v>
      </c>
      <c r="AC54" s="2" t="s">
        <v>63</v>
      </c>
      <c r="AD54" s="7">
        <v>-4779.5225</v>
      </c>
      <c r="AE54" s="2">
        <v>0</v>
      </c>
      <c r="AF54" s="2">
        <v>292.59</v>
      </c>
      <c r="AG54" s="2">
        <v>292.59</v>
      </c>
      <c r="AH54" s="2">
        <v>0</v>
      </c>
      <c r="AI54" s="2">
        <v>266.67</v>
      </c>
      <c r="AJ54" s="2">
        <v>266.67</v>
      </c>
      <c r="AK54" s="2">
        <v>7591</v>
      </c>
      <c r="AL54" s="2">
        <v>24519.8</v>
      </c>
      <c r="AM54" s="2">
        <v>32110.8</v>
      </c>
      <c r="AN54" s="2">
        <v>22379.1</v>
      </c>
      <c r="AO54" s="2">
        <v>1551.51</v>
      </c>
      <c r="AP54" s="2">
        <v>20827.59</v>
      </c>
      <c r="AQ54" s="2">
        <v>43.93</v>
      </c>
      <c r="AR54" s="2">
        <v>35.97</v>
      </c>
      <c r="AU54" s="2">
        <v>286</v>
      </c>
      <c r="AV54" s="15">
        <v>514.8</v>
      </c>
      <c r="AW54" s="7">
        <v>266.67</v>
      </c>
      <c r="AX54" s="7">
        <v>292.59</v>
      </c>
      <c r="AY54" s="7">
        <v>301</v>
      </c>
      <c r="AZ54" s="19">
        <v>301</v>
      </c>
      <c r="BA54" s="7">
        <v>266.67</v>
      </c>
      <c r="BB54" s="7">
        <v>292.59</v>
      </c>
      <c r="BE54" s="23">
        <f t="shared" si="0"/>
        <v>266.67</v>
      </c>
      <c r="BF54" s="23">
        <f t="shared" ref="BF54:BH54" si="116">AH54</f>
        <v>0</v>
      </c>
      <c r="BG54" s="23">
        <f t="shared" si="116"/>
        <v>266.67</v>
      </c>
      <c r="BH54" s="23">
        <f t="shared" si="116"/>
        <v>266.67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266.67</v>
      </c>
      <c r="BM54" s="23">
        <f t="shared" si="2"/>
        <v>292.59</v>
      </c>
      <c r="BN54" s="23">
        <f t="shared" ref="BN54:BP54" si="117">AE54</f>
        <v>0</v>
      </c>
      <c r="BO54" s="23">
        <f t="shared" si="117"/>
        <v>292.59</v>
      </c>
      <c r="BP54" s="23">
        <f t="shared" si="117"/>
        <v>292.59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292.59</v>
      </c>
    </row>
    <row r="55" s="2" customFormat="1" spans="1:72">
      <c r="A55" s="2">
        <v>22920.76</v>
      </c>
      <c r="B55" s="2">
        <v>-7845.13</v>
      </c>
      <c r="C55" s="2">
        <v>18567.4</v>
      </c>
      <c r="D55" s="2">
        <v>13436.91</v>
      </c>
      <c r="E55" s="2">
        <v>40.55</v>
      </c>
      <c r="F55" s="7">
        <v>6915</v>
      </c>
      <c r="G55" s="2">
        <v>190.77</v>
      </c>
      <c r="H55" s="2">
        <v>190.77</v>
      </c>
      <c r="I55" s="2">
        <v>199.78</v>
      </c>
      <c r="J55" s="2">
        <v>200.54</v>
      </c>
      <c r="K55" s="2">
        <v>0</v>
      </c>
      <c r="L55" s="2">
        <v>0</v>
      </c>
      <c r="M55" s="2">
        <v>736.71</v>
      </c>
      <c r="N55" s="2">
        <v>733.01</v>
      </c>
      <c r="O55" s="2">
        <v>446.9</v>
      </c>
      <c r="P55" s="2">
        <v>303.6</v>
      </c>
      <c r="Q55" s="2">
        <v>149.43</v>
      </c>
      <c r="R55" s="2">
        <v>0</v>
      </c>
      <c r="S55" s="2">
        <v>23120.396</v>
      </c>
      <c r="T55" s="2">
        <v>7873.973</v>
      </c>
      <c r="U55" s="2">
        <v>355.37</v>
      </c>
      <c r="V55" s="2">
        <v>14022.287</v>
      </c>
      <c r="W55" s="2">
        <v>14377.657</v>
      </c>
      <c r="X55" s="2">
        <v>-617.6</v>
      </c>
      <c r="Y55" s="2">
        <v>50.018</v>
      </c>
      <c r="Z55" s="2">
        <v>18260</v>
      </c>
      <c r="AA55" s="2">
        <v>644.785</v>
      </c>
      <c r="AB55" s="2">
        <v>1198.1</v>
      </c>
      <c r="AC55" s="2" t="s">
        <v>63</v>
      </c>
      <c r="AD55" s="7">
        <v>-4787.787</v>
      </c>
      <c r="AE55" s="2">
        <v>0</v>
      </c>
      <c r="AF55" s="2">
        <v>285.19</v>
      </c>
      <c r="AG55" s="2">
        <v>285.19</v>
      </c>
      <c r="AH55" s="2">
        <v>0</v>
      </c>
      <c r="AI55" s="2">
        <v>0</v>
      </c>
      <c r="AJ55" s="2">
        <v>0</v>
      </c>
      <c r="AK55" s="2">
        <v>7589</v>
      </c>
      <c r="AL55" s="2">
        <v>24519.8</v>
      </c>
      <c r="AM55" s="2">
        <v>32108.8</v>
      </c>
      <c r="AN55" s="2">
        <v>21912.54</v>
      </c>
      <c r="AO55" s="2">
        <v>1600.05</v>
      </c>
      <c r="AP55" s="2">
        <v>20312.49</v>
      </c>
      <c r="AQ55" s="2">
        <v>40.55</v>
      </c>
      <c r="AR55" s="2">
        <v>0</v>
      </c>
      <c r="AU55" s="2">
        <v>285</v>
      </c>
      <c r="AV55" s="15">
        <v>435.6</v>
      </c>
      <c r="AW55" s="7">
        <v>0</v>
      </c>
      <c r="AX55" s="7">
        <v>285.19</v>
      </c>
      <c r="AY55" s="7">
        <v>300</v>
      </c>
      <c r="AZ55" s="19">
        <v>301</v>
      </c>
      <c r="BA55" s="7">
        <v>0</v>
      </c>
      <c r="BB55" s="7">
        <v>285.19</v>
      </c>
      <c r="BE55" s="23">
        <f t="shared" si="0"/>
        <v>0</v>
      </c>
      <c r="BF55" s="23">
        <f t="shared" ref="BF55:BH55" si="118">AH55</f>
        <v>0</v>
      </c>
      <c r="BG55" s="23">
        <f t="shared" si="118"/>
        <v>0</v>
      </c>
      <c r="BH55" s="23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285.19</v>
      </c>
      <c r="BN55" s="23">
        <f t="shared" ref="BN55:BP55" si="119">AE55</f>
        <v>0</v>
      </c>
      <c r="BO55" s="23">
        <f t="shared" si="119"/>
        <v>285.19</v>
      </c>
      <c r="BP55" s="23">
        <f t="shared" si="119"/>
        <v>285.19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285.19</v>
      </c>
    </row>
    <row r="56" s="2" customFormat="1" spans="1:72">
      <c r="A56" s="2">
        <v>23144.85</v>
      </c>
      <c r="B56" s="2">
        <v>-7848.98</v>
      </c>
      <c r="C56" s="2">
        <v>18321.52</v>
      </c>
      <c r="D56" s="2">
        <v>13924.87</v>
      </c>
      <c r="E56" s="2">
        <v>35.03</v>
      </c>
      <c r="F56" s="7">
        <v>6705</v>
      </c>
      <c r="G56" s="2">
        <v>189.89</v>
      </c>
      <c r="H56" s="2">
        <v>191.61</v>
      </c>
      <c r="I56" s="2">
        <v>199.59</v>
      </c>
      <c r="J56" s="2">
        <v>201.54</v>
      </c>
      <c r="K56" s="2">
        <v>0</v>
      </c>
      <c r="L56" s="2">
        <v>0</v>
      </c>
      <c r="M56" s="2">
        <v>667.24</v>
      </c>
      <c r="N56" s="2">
        <v>664.36</v>
      </c>
      <c r="O56" s="2">
        <v>355.8</v>
      </c>
      <c r="P56" s="2">
        <v>304.8</v>
      </c>
      <c r="Q56" s="2">
        <v>137.54</v>
      </c>
      <c r="R56" s="2">
        <v>0</v>
      </c>
      <c r="S56" s="2">
        <v>23103.3</v>
      </c>
      <c r="T56" s="2">
        <v>8246.235</v>
      </c>
      <c r="U56" s="2">
        <v>356.382</v>
      </c>
      <c r="V56" s="2">
        <v>14531.328</v>
      </c>
      <c r="W56" s="2">
        <v>14887.711</v>
      </c>
      <c r="X56" s="2">
        <v>-606.591</v>
      </c>
      <c r="Y56" s="2">
        <v>49.964</v>
      </c>
      <c r="Z56" s="2">
        <v>18746.473</v>
      </c>
      <c r="AA56" s="2">
        <v>573.863</v>
      </c>
      <c r="AB56" s="2">
        <v>1198.89</v>
      </c>
      <c r="AC56" s="2" t="s">
        <v>63</v>
      </c>
      <c r="AD56" s="7">
        <v>-4799.133</v>
      </c>
      <c r="AE56" s="2">
        <v>0</v>
      </c>
      <c r="AF56" s="2">
        <v>270.37</v>
      </c>
      <c r="AG56" s="2">
        <v>270.37</v>
      </c>
      <c r="AH56" s="2">
        <v>0</v>
      </c>
      <c r="AI56" s="2">
        <v>0</v>
      </c>
      <c r="AJ56" s="2">
        <v>0</v>
      </c>
      <c r="AK56" s="2">
        <v>7589</v>
      </c>
      <c r="AL56" s="2">
        <v>24582.7</v>
      </c>
      <c r="AM56" s="2">
        <v>32171.7</v>
      </c>
      <c r="AN56" s="2">
        <v>21300.1</v>
      </c>
      <c r="AO56" s="2">
        <v>1646.38</v>
      </c>
      <c r="AP56" s="2">
        <v>19653.72</v>
      </c>
      <c r="AQ56" s="2">
        <v>35.03</v>
      </c>
      <c r="AR56" s="2">
        <v>0</v>
      </c>
      <c r="AU56" s="2">
        <v>285</v>
      </c>
      <c r="AV56" s="15">
        <v>356.4</v>
      </c>
      <c r="AW56" s="7">
        <v>0</v>
      </c>
      <c r="AX56" s="7">
        <v>270.37</v>
      </c>
      <c r="AY56" s="7">
        <v>300</v>
      </c>
      <c r="AZ56" s="19">
        <v>301</v>
      </c>
      <c r="BA56" s="7">
        <v>0</v>
      </c>
      <c r="BB56" s="7">
        <v>270.37</v>
      </c>
      <c r="BE56" s="23">
        <f t="shared" si="0"/>
        <v>0</v>
      </c>
      <c r="BF56" s="23">
        <f t="shared" ref="BF56:BH56" si="120">AH56</f>
        <v>0</v>
      </c>
      <c r="BG56" s="23">
        <f t="shared" si="120"/>
        <v>0</v>
      </c>
      <c r="BH56" s="23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270.37</v>
      </c>
      <c r="BN56" s="23">
        <f t="shared" ref="BN56:BP56" si="121">AE56</f>
        <v>0</v>
      </c>
      <c r="BO56" s="23">
        <f t="shared" si="121"/>
        <v>270.37</v>
      </c>
      <c r="BP56" s="23">
        <f t="shared" si="121"/>
        <v>270.37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270.37</v>
      </c>
    </row>
    <row r="57" s="2" customFormat="1" spans="1:72">
      <c r="A57" s="2">
        <v>23332.3</v>
      </c>
      <c r="B57" s="2">
        <v>-7858.98</v>
      </c>
      <c r="C57" s="2">
        <v>18291.09</v>
      </c>
      <c r="D57" s="2">
        <v>14236.7</v>
      </c>
      <c r="E57" s="2">
        <v>31.41</v>
      </c>
      <c r="F57" s="7">
        <v>6546</v>
      </c>
      <c r="G57" s="2">
        <v>189.89</v>
      </c>
      <c r="H57" s="2">
        <v>190.77</v>
      </c>
      <c r="I57" s="2">
        <v>200.48</v>
      </c>
      <c r="J57" s="2">
        <v>200.35</v>
      </c>
      <c r="K57" s="2">
        <v>0</v>
      </c>
      <c r="L57" s="2">
        <v>0</v>
      </c>
      <c r="M57" s="2">
        <v>609.27</v>
      </c>
      <c r="N57" s="2">
        <v>612.97</v>
      </c>
      <c r="O57" s="2">
        <v>296.9</v>
      </c>
      <c r="P57" s="2">
        <v>304.1</v>
      </c>
      <c r="Q57" s="2">
        <v>143.78</v>
      </c>
      <c r="R57" s="2">
        <v>0</v>
      </c>
      <c r="S57" s="2">
        <v>23277.758</v>
      </c>
      <c r="T57" s="2">
        <v>8187.266</v>
      </c>
      <c r="U57" s="2">
        <v>435.345</v>
      </c>
      <c r="V57" s="2">
        <v>14349.458</v>
      </c>
      <c r="W57" s="2">
        <v>14784.803</v>
      </c>
      <c r="X57" s="2">
        <v>-51.371</v>
      </c>
      <c r="Y57" s="2">
        <v>49.984</v>
      </c>
      <c r="Z57" s="2">
        <v>18965.582</v>
      </c>
      <c r="AA57" s="2">
        <v>680.273</v>
      </c>
      <c r="AB57" s="2">
        <v>1208.71</v>
      </c>
      <c r="AC57" s="2" t="s">
        <v>63</v>
      </c>
      <c r="AD57" s="7">
        <v>-4805.016</v>
      </c>
      <c r="AE57" s="2">
        <v>0</v>
      </c>
      <c r="AF57" s="2">
        <v>270.37</v>
      </c>
      <c r="AG57" s="2">
        <v>270.37</v>
      </c>
      <c r="AH57" s="2">
        <v>0</v>
      </c>
      <c r="AI57" s="2">
        <v>0</v>
      </c>
      <c r="AJ57" s="2">
        <v>0</v>
      </c>
      <c r="AK57" s="2">
        <v>7589</v>
      </c>
      <c r="AL57" s="2">
        <v>24739.8</v>
      </c>
      <c r="AM57" s="2">
        <v>32328.8</v>
      </c>
      <c r="AN57" s="2">
        <v>20513.94</v>
      </c>
      <c r="AO57" s="2">
        <v>1698.71</v>
      </c>
      <c r="AP57" s="2">
        <v>18815.23</v>
      </c>
      <c r="AQ57" s="2">
        <v>31.41</v>
      </c>
      <c r="AR57" s="2">
        <v>0</v>
      </c>
      <c r="AU57" s="2">
        <v>285</v>
      </c>
      <c r="AV57" s="15">
        <v>288.46</v>
      </c>
      <c r="AW57" s="7">
        <v>0</v>
      </c>
      <c r="AX57" s="7">
        <v>270.37</v>
      </c>
      <c r="AY57" s="7">
        <v>300</v>
      </c>
      <c r="AZ57" s="19">
        <v>301</v>
      </c>
      <c r="BA57" s="7">
        <v>0</v>
      </c>
      <c r="BB57" s="7">
        <v>270.37</v>
      </c>
      <c r="BE57" s="23">
        <f t="shared" si="0"/>
        <v>0</v>
      </c>
      <c r="BF57" s="23">
        <f t="shared" ref="BF57:BH57" si="122">AH57</f>
        <v>0</v>
      </c>
      <c r="BG57" s="23">
        <f t="shared" si="122"/>
        <v>0</v>
      </c>
      <c r="BH57" s="23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270.37</v>
      </c>
      <c r="BN57" s="23">
        <f t="shared" ref="BN57:BP57" si="123">AE57</f>
        <v>0</v>
      </c>
      <c r="BO57" s="23">
        <f t="shared" si="123"/>
        <v>270.37</v>
      </c>
      <c r="BP57" s="23">
        <f t="shared" si="123"/>
        <v>270.37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270.37</v>
      </c>
    </row>
    <row r="58" s="2" customFormat="1" spans="1:72">
      <c r="A58" s="2">
        <v>23578.34</v>
      </c>
      <c r="B58" s="2">
        <v>-7865.24</v>
      </c>
      <c r="C58" s="2">
        <v>18172.73</v>
      </c>
      <c r="D58" s="2">
        <v>13267.89</v>
      </c>
      <c r="E58" s="2">
        <v>9.59</v>
      </c>
      <c r="F58" s="7">
        <v>6270</v>
      </c>
      <c r="G58" s="2">
        <v>189.89</v>
      </c>
      <c r="H58" s="2">
        <v>191.61</v>
      </c>
      <c r="I58" s="2">
        <v>199.88</v>
      </c>
      <c r="J58" s="2">
        <v>200.54</v>
      </c>
      <c r="K58" s="2">
        <v>0</v>
      </c>
      <c r="L58" s="2">
        <v>0</v>
      </c>
      <c r="M58" s="2">
        <v>543.9</v>
      </c>
      <c r="N58" s="2">
        <v>550.48</v>
      </c>
      <c r="O58" s="2">
        <v>312.1</v>
      </c>
      <c r="P58" s="2">
        <v>303.4</v>
      </c>
      <c r="Q58" s="2">
        <v>107.09</v>
      </c>
      <c r="R58" s="2">
        <v>0</v>
      </c>
      <c r="S58" s="2">
        <v>23812.055</v>
      </c>
      <c r="T58" s="2">
        <v>8177.761</v>
      </c>
      <c r="U58" s="2">
        <v>1057.419</v>
      </c>
      <c r="V58" s="2">
        <v>14299.208</v>
      </c>
      <c r="W58" s="2">
        <v>15356.627</v>
      </c>
      <c r="X58" s="2">
        <v>-53.348</v>
      </c>
      <c r="Y58" s="2">
        <v>50.022</v>
      </c>
      <c r="Z58" s="2">
        <v>19102.727</v>
      </c>
      <c r="AA58" s="2">
        <v>607.027</v>
      </c>
      <c r="AB58" s="2">
        <v>1198.77</v>
      </c>
      <c r="AC58" s="2" t="s">
        <v>60</v>
      </c>
      <c r="AD58" s="7">
        <v>-4679.368</v>
      </c>
      <c r="AE58" s="2">
        <v>0</v>
      </c>
      <c r="AF58" s="2">
        <v>92.59</v>
      </c>
      <c r="AG58" s="2">
        <v>92.59</v>
      </c>
      <c r="AH58" s="2">
        <v>0</v>
      </c>
      <c r="AI58" s="2">
        <v>0</v>
      </c>
      <c r="AJ58" s="2">
        <v>0</v>
      </c>
      <c r="AK58" s="2">
        <v>7600</v>
      </c>
      <c r="AL58" s="2">
        <v>25022.6</v>
      </c>
      <c r="AM58" s="2">
        <v>32622.6</v>
      </c>
      <c r="AN58" s="2">
        <v>19774.6</v>
      </c>
      <c r="AO58" s="2">
        <v>1917.8</v>
      </c>
      <c r="AP58" s="2">
        <v>17856.8</v>
      </c>
      <c r="AQ58" s="2">
        <v>9.59</v>
      </c>
      <c r="AR58" s="2">
        <v>0</v>
      </c>
      <c r="AU58" s="2">
        <v>285</v>
      </c>
      <c r="AV58" s="15">
        <v>312.4</v>
      </c>
      <c r="AW58" s="7">
        <v>0</v>
      </c>
      <c r="AX58" s="7">
        <v>92.59</v>
      </c>
      <c r="AY58" s="7">
        <v>300</v>
      </c>
      <c r="AZ58" s="19">
        <v>301</v>
      </c>
      <c r="BA58" s="7">
        <v>0</v>
      </c>
      <c r="BB58" s="7">
        <v>92.59</v>
      </c>
      <c r="BE58" s="23">
        <f t="shared" si="0"/>
        <v>0</v>
      </c>
      <c r="BF58" s="23">
        <f t="shared" ref="BF58:BH58" si="124">AH58</f>
        <v>0</v>
      </c>
      <c r="BG58" s="23">
        <f t="shared" si="124"/>
        <v>0</v>
      </c>
      <c r="BH58" s="23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92.59</v>
      </c>
      <c r="BN58" s="23">
        <f t="shared" ref="BN58:BP58" si="125">AE58</f>
        <v>0</v>
      </c>
      <c r="BO58" s="23">
        <f t="shared" si="125"/>
        <v>92.59</v>
      </c>
      <c r="BP58" s="23">
        <f t="shared" si="125"/>
        <v>92.59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">
        <v>24221.2</v>
      </c>
      <c r="B59" s="2">
        <v>-8038.48</v>
      </c>
      <c r="C59" s="2">
        <v>18644.23</v>
      </c>
      <c r="D59" s="2">
        <v>13632.05</v>
      </c>
      <c r="E59" s="2">
        <v>12.09</v>
      </c>
      <c r="F59" s="7">
        <v>6860</v>
      </c>
      <c r="G59" s="2">
        <v>191.61</v>
      </c>
      <c r="H59" s="2">
        <v>192.46</v>
      </c>
      <c r="I59" s="2">
        <v>201.62</v>
      </c>
      <c r="J59" s="2">
        <v>202</v>
      </c>
      <c r="K59" s="2">
        <v>0</v>
      </c>
      <c r="L59" s="2">
        <v>0</v>
      </c>
      <c r="M59" s="2">
        <v>620.78</v>
      </c>
      <c r="N59" s="2">
        <v>616.67</v>
      </c>
      <c r="O59" s="2">
        <v>394.6</v>
      </c>
      <c r="P59" s="2">
        <v>360.3</v>
      </c>
      <c r="Q59" s="2">
        <v>153.61</v>
      </c>
      <c r="R59" s="2">
        <v>0</v>
      </c>
      <c r="S59" s="2">
        <v>23992.555</v>
      </c>
      <c r="T59" s="2">
        <v>8427.217</v>
      </c>
      <c r="U59" s="2">
        <v>1358.841</v>
      </c>
      <c r="V59" s="2">
        <v>14382.246</v>
      </c>
      <c r="W59" s="2">
        <v>15741.086</v>
      </c>
      <c r="X59" s="2">
        <v>-50.872</v>
      </c>
      <c r="Y59" s="2">
        <v>49.96</v>
      </c>
      <c r="Z59" s="2">
        <v>18810.523</v>
      </c>
      <c r="AA59" s="2">
        <v>791.355</v>
      </c>
      <c r="AB59" s="2">
        <v>1191.02</v>
      </c>
      <c r="AC59" s="2" t="s">
        <v>63</v>
      </c>
      <c r="AD59" s="7">
        <v>-4956.298</v>
      </c>
      <c r="AE59" s="2">
        <v>0</v>
      </c>
      <c r="AF59" s="2">
        <v>100</v>
      </c>
      <c r="AG59" s="2">
        <v>100</v>
      </c>
      <c r="AH59" s="2">
        <v>0</v>
      </c>
      <c r="AI59" s="2">
        <v>0</v>
      </c>
      <c r="AJ59" s="2">
        <v>0</v>
      </c>
      <c r="AK59" s="2">
        <v>7791</v>
      </c>
      <c r="AL59" s="2">
        <v>25399.8</v>
      </c>
      <c r="AM59" s="2">
        <v>33190.8</v>
      </c>
      <c r="AN59" s="2">
        <v>18725.56</v>
      </c>
      <c r="AO59" s="2">
        <v>1951.75</v>
      </c>
      <c r="AP59" s="2">
        <v>16773.81</v>
      </c>
      <c r="AQ59" s="2">
        <v>12.09</v>
      </c>
      <c r="AR59" s="2">
        <v>0</v>
      </c>
      <c r="AU59" s="2">
        <v>285</v>
      </c>
      <c r="AV59" s="15">
        <v>391.6</v>
      </c>
      <c r="AW59" s="7">
        <v>0</v>
      </c>
      <c r="AX59" s="7">
        <v>100</v>
      </c>
      <c r="AY59" s="7">
        <v>300</v>
      </c>
      <c r="AZ59" s="19">
        <v>380.18</v>
      </c>
      <c r="BA59" s="7">
        <v>0</v>
      </c>
      <c r="BB59" s="7">
        <v>100</v>
      </c>
      <c r="BE59" s="23">
        <f t="shared" si="0"/>
        <v>0</v>
      </c>
      <c r="BF59" s="23">
        <f t="shared" ref="BF59:BH59" si="126">AH59</f>
        <v>0</v>
      </c>
      <c r="BG59" s="23">
        <f t="shared" si="126"/>
        <v>0</v>
      </c>
      <c r="BH59" s="23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100</v>
      </c>
      <c r="BN59" s="23">
        <f t="shared" ref="BN59:BP59" si="127">AE59</f>
        <v>0</v>
      </c>
      <c r="BO59" s="23">
        <f t="shared" si="127"/>
        <v>100</v>
      </c>
      <c r="BP59" s="23">
        <f t="shared" si="127"/>
        <v>100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24647.38</v>
      </c>
      <c r="B60" s="2">
        <v>-8206.52</v>
      </c>
      <c r="C60" s="2">
        <v>19017.97</v>
      </c>
      <c r="D60" s="2">
        <v>13819.01</v>
      </c>
      <c r="E60" s="2">
        <v>40.7</v>
      </c>
      <c r="F60" s="7">
        <v>7192</v>
      </c>
      <c r="G60" s="2">
        <v>189.89</v>
      </c>
      <c r="H60" s="2">
        <v>191.61</v>
      </c>
      <c r="I60" s="2">
        <v>200.11</v>
      </c>
      <c r="J60" s="2">
        <v>200.49</v>
      </c>
      <c r="K60" s="2">
        <v>0</v>
      </c>
      <c r="L60" s="2">
        <v>0</v>
      </c>
      <c r="M60" s="2">
        <v>693.14</v>
      </c>
      <c r="N60" s="2">
        <v>690.67</v>
      </c>
      <c r="O60" s="2">
        <v>452.4</v>
      </c>
      <c r="P60" s="2">
        <v>402.2</v>
      </c>
      <c r="Q60" s="2">
        <v>182.1</v>
      </c>
      <c r="R60" s="2">
        <v>0</v>
      </c>
      <c r="S60" s="2">
        <v>24694.227</v>
      </c>
      <c r="T60" s="2">
        <v>8364.274</v>
      </c>
      <c r="U60" s="2">
        <v>1492.522</v>
      </c>
      <c r="V60" s="2">
        <v>13826.279</v>
      </c>
      <c r="W60" s="2">
        <v>15318.801</v>
      </c>
      <c r="X60" s="2">
        <v>227.75</v>
      </c>
      <c r="Y60" s="2">
        <v>50.032</v>
      </c>
      <c r="Z60" s="2">
        <v>18131.062</v>
      </c>
      <c r="AA60" s="2">
        <v>860.867</v>
      </c>
      <c r="AB60" s="2">
        <v>1191.18</v>
      </c>
      <c r="AC60" s="2" t="s">
        <v>63</v>
      </c>
      <c r="AD60" s="7">
        <v>-5031.0986</v>
      </c>
      <c r="AE60" s="2">
        <v>0</v>
      </c>
      <c r="AF60" s="2">
        <v>307.41</v>
      </c>
      <c r="AG60" s="2">
        <v>307.41</v>
      </c>
      <c r="AH60" s="2">
        <v>0</v>
      </c>
      <c r="AI60" s="2">
        <v>266.67</v>
      </c>
      <c r="AJ60" s="2">
        <v>266.67</v>
      </c>
      <c r="AK60" s="2">
        <v>7985</v>
      </c>
      <c r="AL60" s="2">
        <v>25808.3</v>
      </c>
      <c r="AM60" s="2">
        <v>33793.3</v>
      </c>
      <c r="AN60" s="2">
        <v>17578.79</v>
      </c>
      <c r="AO60" s="2">
        <v>1986.45</v>
      </c>
      <c r="AP60" s="2">
        <v>15592.34</v>
      </c>
      <c r="AQ60" s="2">
        <v>40.7</v>
      </c>
      <c r="AR60" s="2">
        <v>101.32</v>
      </c>
      <c r="AU60" s="2">
        <v>312.4</v>
      </c>
      <c r="AV60" s="15">
        <v>470.8</v>
      </c>
      <c r="AW60" s="7">
        <v>266.67</v>
      </c>
      <c r="AX60" s="7">
        <v>307.41</v>
      </c>
      <c r="AY60" s="7">
        <v>301</v>
      </c>
      <c r="AZ60" s="19">
        <v>406.24</v>
      </c>
      <c r="BA60" s="7">
        <v>266.67</v>
      </c>
      <c r="BB60" s="7">
        <v>307.41</v>
      </c>
      <c r="BE60" s="23">
        <f t="shared" si="0"/>
        <v>266.67</v>
      </c>
      <c r="BF60" s="23">
        <f t="shared" ref="BF60:BH60" si="128">AH60</f>
        <v>0</v>
      </c>
      <c r="BG60" s="23">
        <f t="shared" si="128"/>
        <v>266.67</v>
      </c>
      <c r="BH60" s="23">
        <f t="shared" si="128"/>
        <v>266.67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266.67</v>
      </c>
      <c r="BM60" s="23">
        <f t="shared" si="2"/>
        <v>307.41</v>
      </c>
      <c r="BN60" s="23">
        <f t="shared" ref="BN60:BP60" si="129">AE60</f>
        <v>0</v>
      </c>
      <c r="BO60" s="23">
        <f t="shared" si="129"/>
        <v>307.41</v>
      </c>
      <c r="BP60" s="23">
        <f t="shared" si="129"/>
        <v>307.41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307.41</v>
      </c>
    </row>
    <row r="61" s="2" customFormat="1" spans="1:72">
      <c r="A61" s="2">
        <v>25101.03</v>
      </c>
      <c r="B61" s="2">
        <v>-8376.49</v>
      </c>
      <c r="C61" s="2">
        <v>19102.63</v>
      </c>
      <c r="D61" s="2">
        <v>14050.2</v>
      </c>
      <c r="E61" s="2">
        <v>39.2</v>
      </c>
      <c r="F61" s="7">
        <v>7190</v>
      </c>
      <c r="G61" s="2">
        <v>189.89</v>
      </c>
      <c r="H61" s="2">
        <v>190.77</v>
      </c>
      <c r="I61" s="2">
        <v>200.28</v>
      </c>
      <c r="J61" s="2">
        <v>200.23</v>
      </c>
      <c r="K61" s="2">
        <v>0</v>
      </c>
      <c r="L61" s="2">
        <v>0</v>
      </c>
      <c r="M61" s="2">
        <v>764.26</v>
      </c>
      <c r="N61" s="2">
        <v>763.44</v>
      </c>
      <c r="O61" s="2">
        <v>537.5</v>
      </c>
      <c r="P61" s="2">
        <v>348.4</v>
      </c>
      <c r="Q61" s="2">
        <v>179.77</v>
      </c>
      <c r="R61" s="2">
        <v>0</v>
      </c>
      <c r="S61" s="2">
        <v>25225.115</v>
      </c>
      <c r="T61" s="2">
        <v>8626.162</v>
      </c>
      <c r="U61" s="2">
        <v>1621.127</v>
      </c>
      <c r="V61" s="2">
        <v>13877.284</v>
      </c>
      <c r="W61" s="2">
        <v>15498.411</v>
      </c>
      <c r="X61" s="2">
        <v>224.089</v>
      </c>
      <c r="Y61" s="2">
        <v>50.005</v>
      </c>
      <c r="Z61" s="2">
        <v>17807.734</v>
      </c>
      <c r="AA61" s="2">
        <v>918.242</v>
      </c>
      <c r="AB61" s="2">
        <v>1189.76</v>
      </c>
      <c r="AC61" s="2" t="s">
        <v>63</v>
      </c>
      <c r="AD61" s="7">
        <v>-4859.365</v>
      </c>
      <c r="AE61" s="2">
        <v>0</v>
      </c>
      <c r="AF61" s="2">
        <v>288.89</v>
      </c>
      <c r="AG61" s="2">
        <v>288.89</v>
      </c>
      <c r="AH61" s="2">
        <v>162.95</v>
      </c>
      <c r="AI61" s="2">
        <v>0</v>
      </c>
      <c r="AJ61" s="2">
        <v>162.95</v>
      </c>
      <c r="AK61" s="2">
        <v>8179</v>
      </c>
      <c r="AL61" s="2">
        <v>26436.9</v>
      </c>
      <c r="AM61" s="2">
        <v>34615.9</v>
      </c>
      <c r="AN61" s="2">
        <v>16306.72</v>
      </c>
      <c r="AO61" s="2">
        <v>2041.56</v>
      </c>
      <c r="AP61" s="2">
        <v>14265.16</v>
      </c>
      <c r="AQ61" s="2">
        <v>39.2</v>
      </c>
      <c r="AR61" s="2">
        <v>170.42</v>
      </c>
      <c r="AU61" s="2">
        <v>391.6</v>
      </c>
      <c r="AV61" s="15">
        <v>550</v>
      </c>
      <c r="AW61" s="7">
        <v>162.95</v>
      </c>
      <c r="AX61" s="7">
        <v>288.89</v>
      </c>
      <c r="AY61" s="7">
        <v>301</v>
      </c>
      <c r="AZ61" s="19">
        <v>327.04</v>
      </c>
      <c r="BA61" s="7">
        <v>162.95</v>
      </c>
      <c r="BB61" s="7">
        <v>288.89</v>
      </c>
      <c r="BE61" s="23">
        <f t="shared" si="0"/>
        <v>162.95</v>
      </c>
      <c r="BF61" s="23">
        <f t="shared" ref="BF61:BH61" si="130">AH61</f>
        <v>162.95</v>
      </c>
      <c r="BG61" s="23">
        <f t="shared" si="130"/>
        <v>0</v>
      </c>
      <c r="BH61" s="23">
        <f t="shared" si="130"/>
        <v>162.95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288.89</v>
      </c>
      <c r="BN61" s="23">
        <f t="shared" ref="BN61:BP61" si="131">AE61</f>
        <v>0</v>
      </c>
      <c r="BO61" s="23">
        <f t="shared" si="131"/>
        <v>288.89</v>
      </c>
      <c r="BP61" s="23">
        <f t="shared" si="131"/>
        <v>288.89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288.89</v>
      </c>
    </row>
    <row r="62" s="2" customFormat="1" spans="1:72">
      <c r="A62" s="2">
        <v>25794.89</v>
      </c>
      <c r="B62" s="2">
        <v>-9280.99</v>
      </c>
      <c r="C62" s="2">
        <v>21508.43</v>
      </c>
      <c r="D62" s="2">
        <v>14049.04</v>
      </c>
      <c r="E62" s="2">
        <v>167.38</v>
      </c>
      <c r="F62" s="7">
        <v>7199</v>
      </c>
      <c r="G62" s="2">
        <v>229.22</v>
      </c>
      <c r="H62" s="2">
        <v>224.94</v>
      </c>
      <c r="I62" s="2">
        <v>218.49</v>
      </c>
      <c r="J62" s="2">
        <v>223.7</v>
      </c>
      <c r="K62" s="2">
        <v>0</v>
      </c>
      <c r="L62" s="2">
        <v>0</v>
      </c>
      <c r="M62" s="2">
        <v>807.42</v>
      </c>
      <c r="N62" s="2">
        <v>797.97</v>
      </c>
      <c r="O62" s="2">
        <v>554.2</v>
      </c>
      <c r="P62" s="2">
        <v>322.6</v>
      </c>
      <c r="Q62" s="2">
        <v>180.14</v>
      </c>
      <c r="R62" s="2">
        <v>0</v>
      </c>
      <c r="S62" s="2">
        <v>25768</v>
      </c>
      <c r="T62" s="2">
        <v>9588.367</v>
      </c>
      <c r="U62" s="2">
        <v>2018.732</v>
      </c>
      <c r="V62" s="2">
        <v>13280.723</v>
      </c>
      <c r="W62" s="2">
        <v>15299.455</v>
      </c>
      <c r="X62" s="2">
        <v>228.547</v>
      </c>
      <c r="Y62" s="2">
        <v>49.966</v>
      </c>
      <c r="Z62" s="2">
        <v>17091.754</v>
      </c>
      <c r="AA62" s="2">
        <v>1565.867</v>
      </c>
      <c r="AB62" s="2">
        <v>1171.49</v>
      </c>
      <c r="AC62" s="2" t="s">
        <v>63</v>
      </c>
      <c r="AD62" s="7">
        <v>-4805.9966</v>
      </c>
      <c r="AE62" s="2">
        <v>150</v>
      </c>
      <c r="AF62" s="2">
        <v>133.41</v>
      </c>
      <c r="AG62" s="2">
        <v>283.41</v>
      </c>
      <c r="AH62" s="2">
        <v>260</v>
      </c>
      <c r="AI62" s="2">
        <v>0</v>
      </c>
      <c r="AJ62" s="2">
        <v>260</v>
      </c>
      <c r="AK62" s="2">
        <v>8384</v>
      </c>
      <c r="AL62" s="2">
        <v>27002.6</v>
      </c>
      <c r="AM62" s="2">
        <v>35386.6</v>
      </c>
      <c r="AN62" s="2">
        <v>14891.49</v>
      </c>
      <c r="AO62" s="2">
        <v>2049.36</v>
      </c>
      <c r="AP62" s="2">
        <v>12842.13</v>
      </c>
      <c r="AQ62" s="2">
        <v>167.38</v>
      </c>
      <c r="AR62" s="2">
        <v>260</v>
      </c>
      <c r="AU62" s="2">
        <v>470.8</v>
      </c>
      <c r="AV62" s="15">
        <v>550</v>
      </c>
      <c r="AW62" s="7">
        <v>260</v>
      </c>
      <c r="AX62" s="7">
        <v>283.41</v>
      </c>
      <c r="AY62" s="7">
        <v>341.6</v>
      </c>
      <c r="AZ62" s="19">
        <v>322.23</v>
      </c>
      <c r="BA62" s="7">
        <v>260</v>
      </c>
      <c r="BB62" s="7">
        <v>283.41</v>
      </c>
      <c r="BE62" s="23">
        <f t="shared" si="0"/>
        <v>260</v>
      </c>
      <c r="BF62" s="23">
        <f t="shared" ref="BF62:BH62" si="132">AH62</f>
        <v>260</v>
      </c>
      <c r="BG62" s="23">
        <f t="shared" si="132"/>
        <v>0</v>
      </c>
      <c r="BH62" s="23">
        <f t="shared" si="132"/>
        <v>260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283.41</v>
      </c>
      <c r="BN62" s="23">
        <f t="shared" ref="BN62:BP62" si="133">AE62</f>
        <v>150</v>
      </c>
      <c r="BO62" s="23">
        <f t="shared" si="133"/>
        <v>133.41</v>
      </c>
      <c r="BP62" s="23">
        <f t="shared" si="133"/>
        <v>283.41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133.41</v>
      </c>
    </row>
    <row r="63" s="2" customFormat="1" spans="1:72">
      <c r="A63" s="2">
        <v>26243.32</v>
      </c>
      <c r="B63" s="2">
        <v>-8874.99</v>
      </c>
      <c r="C63" s="2">
        <v>23174.09</v>
      </c>
      <c r="D63" s="2">
        <v>13005.21</v>
      </c>
      <c r="E63" s="2">
        <v>266.67</v>
      </c>
      <c r="F63" s="7">
        <v>7198</v>
      </c>
      <c r="G63" s="2">
        <v>301.85</v>
      </c>
      <c r="H63" s="2">
        <v>301.85</v>
      </c>
      <c r="I63" s="2">
        <v>269.71</v>
      </c>
      <c r="J63" s="2">
        <v>297.56</v>
      </c>
      <c r="K63" s="2">
        <v>0</v>
      </c>
      <c r="L63" s="2">
        <v>0</v>
      </c>
      <c r="M63" s="2">
        <v>836.2</v>
      </c>
      <c r="N63" s="2">
        <v>833.32</v>
      </c>
      <c r="O63" s="2">
        <v>598.1</v>
      </c>
      <c r="P63" s="2">
        <v>369.5</v>
      </c>
      <c r="Q63" s="2">
        <v>163.65</v>
      </c>
      <c r="R63" s="2">
        <v>0</v>
      </c>
      <c r="S63" s="2">
        <v>26400.355</v>
      </c>
      <c r="T63" s="2">
        <v>9120.781</v>
      </c>
      <c r="U63" s="2">
        <v>2092.557</v>
      </c>
      <c r="V63" s="2">
        <v>12229.954</v>
      </c>
      <c r="W63" s="2">
        <v>14322.511</v>
      </c>
      <c r="X63" s="2">
        <v>230.039</v>
      </c>
      <c r="Y63" s="2">
        <v>49.967</v>
      </c>
      <c r="Z63" s="2">
        <v>15615.91</v>
      </c>
      <c r="AA63" s="2">
        <v>2606.148</v>
      </c>
      <c r="AB63" s="2">
        <v>1176.71</v>
      </c>
      <c r="AC63" s="2" t="s">
        <v>60</v>
      </c>
      <c r="AD63" s="7">
        <v>-4664.24</v>
      </c>
      <c r="AE63" s="2">
        <v>266.67</v>
      </c>
      <c r="AF63" s="2">
        <v>0</v>
      </c>
      <c r="AG63" s="2">
        <v>266.67</v>
      </c>
      <c r="AH63" s="2">
        <v>275</v>
      </c>
      <c r="AI63" s="2">
        <v>0</v>
      </c>
      <c r="AJ63" s="2">
        <v>275</v>
      </c>
      <c r="AK63" s="2">
        <v>8219</v>
      </c>
      <c r="AL63" s="2">
        <v>27631.1</v>
      </c>
      <c r="AM63" s="2">
        <v>35850.1</v>
      </c>
      <c r="AN63" s="2">
        <v>13434.47</v>
      </c>
      <c r="AO63" s="2">
        <v>2072.64</v>
      </c>
      <c r="AP63" s="2">
        <v>11361.83</v>
      </c>
      <c r="AQ63" s="2">
        <v>266.67</v>
      </c>
      <c r="AR63" s="2">
        <v>275</v>
      </c>
      <c r="AU63" s="2">
        <v>550</v>
      </c>
      <c r="AV63" s="15">
        <v>576.4</v>
      </c>
      <c r="AW63" s="7">
        <v>275</v>
      </c>
      <c r="AX63" s="7">
        <v>266.67</v>
      </c>
      <c r="AY63" s="7">
        <v>420.8</v>
      </c>
      <c r="AZ63" s="19">
        <v>368</v>
      </c>
      <c r="BA63" s="7">
        <v>275</v>
      </c>
      <c r="BB63" s="7">
        <v>266.67</v>
      </c>
      <c r="BE63" s="23">
        <f t="shared" si="0"/>
        <v>275</v>
      </c>
      <c r="BF63" s="23">
        <f t="shared" ref="BF63:BH63" si="134">AH63</f>
        <v>275</v>
      </c>
      <c r="BG63" s="23">
        <f t="shared" si="134"/>
        <v>0</v>
      </c>
      <c r="BH63" s="23">
        <f t="shared" si="134"/>
        <v>275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266.67</v>
      </c>
      <c r="BN63" s="23">
        <f t="shared" ref="BN63:BP63" si="135">AE63</f>
        <v>266.67</v>
      </c>
      <c r="BO63" s="23">
        <f t="shared" si="135"/>
        <v>0</v>
      </c>
      <c r="BP63" s="23">
        <f t="shared" si="135"/>
        <v>266.67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27202.66</v>
      </c>
      <c r="B64" s="2">
        <v>-8056</v>
      </c>
      <c r="C64" s="2">
        <v>24102.8</v>
      </c>
      <c r="D64" s="2">
        <v>12136.37</v>
      </c>
      <c r="E64" s="2">
        <v>264.67</v>
      </c>
      <c r="F64" s="7">
        <v>7168</v>
      </c>
      <c r="G64" s="2">
        <v>309.54</v>
      </c>
      <c r="H64" s="2">
        <v>314.66</v>
      </c>
      <c r="I64" s="2">
        <v>351.91</v>
      </c>
      <c r="J64" s="2">
        <v>375.84</v>
      </c>
      <c r="K64" s="2">
        <v>0</v>
      </c>
      <c r="L64" s="2">
        <v>0</v>
      </c>
      <c r="M64" s="2">
        <v>821.81</v>
      </c>
      <c r="N64" s="2">
        <v>818.11</v>
      </c>
      <c r="O64" s="2">
        <v>606.9</v>
      </c>
      <c r="P64" s="2">
        <v>441.6</v>
      </c>
      <c r="Q64" s="2">
        <v>168.04</v>
      </c>
      <c r="R64" s="2">
        <v>0</v>
      </c>
      <c r="S64" s="2">
        <v>27170.332</v>
      </c>
      <c r="T64" s="2">
        <v>7829.599</v>
      </c>
      <c r="U64" s="2">
        <v>2137.929</v>
      </c>
      <c r="V64" s="2">
        <v>10652.324</v>
      </c>
      <c r="W64" s="2">
        <v>12790.252</v>
      </c>
      <c r="X64" s="2">
        <v>539.959</v>
      </c>
      <c r="Y64" s="2">
        <v>49.973</v>
      </c>
      <c r="Z64" s="2">
        <v>15217.363</v>
      </c>
      <c r="AA64" s="2">
        <v>3193.1</v>
      </c>
      <c r="AB64" s="2">
        <v>1176.72</v>
      </c>
      <c r="AC64" s="2" t="s">
        <v>60</v>
      </c>
      <c r="AD64" s="7">
        <v>-4586.9185</v>
      </c>
      <c r="AE64" s="2">
        <v>264.67</v>
      </c>
      <c r="AF64" s="2">
        <v>0</v>
      </c>
      <c r="AG64" s="2">
        <v>264.67</v>
      </c>
      <c r="AH64" s="2">
        <v>282</v>
      </c>
      <c r="AI64" s="2">
        <v>0</v>
      </c>
      <c r="AJ64" s="2">
        <v>282</v>
      </c>
      <c r="AK64" s="2">
        <v>8056</v>
      </c>
      <c r="AL64" s="2">
        <v>28479.6</v>
      </c>
      <c r="AM64" s="2">
        <v>36535.6</v>
      </c>
      <c r="AN64" s="2">
        <v>11701.91</v>
      </c>
      <c r="AO64" s="2">
        <v>1971.5</v>
      </c>
      <c r="AP64" s="2">
        <v>9730.41</v>
      </c>
      <c r="AQ64" s="2">
        <v>264.67</v>
      </c>
      <c r="AR64" s="2">
        <v>282</v>
      </c>
      <c r="AU64" s="2">
        <v>629.2</v>
      </c>
      <c r="AV64" s="15">
        <v>607.2</v>
      </c>
      <c r="AW64" s="7">
        <v>282</v>
      </c>
      <c r="AX64" s="7">
        <v>264.67</v>
      </c>
      <c r="AY64" s="7">
        <v>500</v>
      </c>
      <c r="AZ64" s="19">
        <v>447.2</v>
      </c>
      <c r="BA64" s="7">
        <v>282</v>
      </c>
      <c r="BB64" s="7">
        <v>264.67</v>
      </c>
      <c r="BE64" s="23">
        <f t="shared" si="0"/>
        <v>282</v>
      </c>
      <c r="BF64" s="23">
        <f t="shared" ref="BF64:BH64" si="136">AH64</f>
        <v>282</v>
      </c>
      <c r="BG64" s="23">
        <f t="shared" si="136"/>
        <v>0</v>
      </c>
      <c r="BH64" s="23">
        <f t="shared" si="136"/>
        <v>282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264.67</v>
      </c>
      <c r="BN64" s="23">
        <f t="shared" ref="BN64:BP64" si="137">AE64</f>
        <v>264.67</v>
      </c>
      <c r="BO64" s="23">
        <f t="shared" si="137"/>
        <v>0</v>
      </c>
      <c r="BP64" s="23">
        <f t="shared" si="137"/>
        <v>264.67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27741.36</v>
      </c>
      <c r="B65" s="2">
        <v>-7893</v>
      </c>
      <c r="C65" s="2">
        <v>26734.29</v>
      </c>
      <c r="D65" s="2">
        <v>10972.25</v>
      </c>
      <c r="E65" s="2">
        <v>282.33</v>
      </c>
      <c r="F65" s="7">
        <v>6964</v>
      </c>
      <c r="G65" s="2">
        <v>399.26</v>
      </c>
      <c r="H65" s="2">
        <v>400.11</v>
      </c>
      <c r="I65" s="2">
        <v>441.56</v>
      </c>
      <c r="J65" s="2">
        <v>455.32</v>
      </c>
      <c r="K65" s="2">
        <v>0</v>
      </c>
      <c r="L65" s="2">
        <v>0</v>
      </c>
      <c r="M65" s="2">
        <v>891.29</v>
      </c>
      <c r="N65" s="2">
        <v>861.28</v>
      </c>
      <c r="O65" s="2">
        <v>628.9</v>
      </c>
      <c r="P65" s="2">
        <v>501.5</v>
      </c>
      <c r="Q65" s="2">
        <v>180.14</v>
      </c>
      <c r="R65" s="2">
        <v>0</v>
      </c>
      <c r="S65" s="2">
        <v>28008.627</v>
      </c>
      <c r="T65" s="2">
        <v>7965.666</v>
      </c>
      <c r="U65" s="2">
        <v>2140.291</v>
      </c>
      <c r="V65" s="2">
        <v>8815.764</v>
      </c>
      <c r="W65" s="2">
        <v>10956.054</v>
      </c>
      <c r="X65" s="2">
        <v>798.821</v>
      </c>
      <c r="Y65" s="2">
        <v>49.973</v>
      </c>
      <c r="Z65" s="2">
        <v>12924.688</v>
      </c>
      <c r="AA65" s="2">
        <v>4802.16</v>
      </c>
      <c r="AB65" s="2">
        <v>1488.46</v>
      </c>
      <c r="AC65" s="2" t="s">
        <v>60</v>
      </c>
      <c r="AD65" s="7">
        <v>-4184.2007</v>
      </c>
      <c r="AE65" s="2">
        <v>282.33</v>
      </c>
      <c r="AF65" s="2">
        <v>0</v>
      </c>
      <c r="AG65" s="2">
        <v>282.33</v>
      </c>
      <c r="AH65" s="2">
        <v>285</v>
      </c>
      <c r="AI65" s="2">
        <v>0</v>
      </c>
      <c r="AJ65" s="2">
        <v>285</v>
      </c>
      <c r="AK65" s="2">
        <v>7893</v>
      </c>
      <c r="AL65" s="2">
        <v>29108.2</v>
      </c>
      <c r="AM65" s="2">
        <v>37001.2</v>
      </c>
      <c r="AN65" s="2">
        <v>10011.63</v>
      </c>
      <c r="AO65" s="2">
        <v>1962.15</v>
      </c>
      <c r="AP65" s="2">
        <v>8049.48</v>
      </c>
      <c r="AQ65" s="2">
        <v>282.33</v>
      </c>
      <c r="AR65" s="2">
        <v>286.02</v>
      </c>
      <c r="AU65" s="2">
        <v>660</v>
      </c>
      <c r="AV65" s="15">
        <v>660</v>
      </c>
      <c r="AW65" s="7">
        <v>285</v>
      </c>
      <c r="AX65" s="7">
        <v>282.33</v>
      </c>
      <c r="AY65" s="7">
        <v>500</v>
      </c>
      <c r="AZ65" s="19">
        <v>500</v>
      </c>
      <c r="BA65" s="7">
        <v>285</v>
      </c>
      <c r="BB65" s="7">
        <v>282.33</v>
      </c>
      <c r="BE65" s="23">
        <f t="shared" ref="BE65:BE97" si="138">AW65</f>
        <v>285</v>
      </c>
      <c r="BF65" s="23">
        <f t="shared" ref="BF65:BH65" si="139">AH65</f>
        <v>285</v>
      </c>
      <c r="BG65" s="23">
        <f t="shared" si="139"/>
        <v>0</v>
      </c>
      <c r="BH65" s="23">
        <f t="shared" si="139"/>
        <v>285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282.33</v>
      </c>
      <c r="BN65" s="23">
        <f t="shared" ref="BN65:BP65" si="141">AE65</f>
        <v>282.33</v>
      </c>
      <c r="BO65" s="23">
        <f t="shared" si="141"/>
        <v>0</v>
      </c>
      <c r="BP65" s="23">
        <f t="shared" si="141"/>
        <v>282.33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28932.99</v>
      </c>
      <c r="B66" s="2">
        <v>-7779</v>
      </c>
      <c r="C66" s="2">
        <v>30956.41</v>
      </c>
      <c r="D66" s="2">
        <v>9560.31</v>
      </c>
      <c r="E66" s="2">
        <v>512</v>
      </c>
      <c r="F66" s="7">
        <v>6754</v>
      </c>
      <c r="G66" s="2">
        <v>547.93</v>
      </c>
      <c r="H66" s="2">
        <v>547.08</v>
      </c>
      <c r="I66" s="2">
        <v>537.69</v>
      </c>
      <c r="J66" s="2">
        <v>547.78</v>
      </c>
      <c r="K66" s="2">
        <v>0</v>
      </c>
      <c r="L66" s="2">
        <v>0</v>
      </c>
      <c r="M66" s="2">
        <v>902.39</v>
      </c>
      <c r="N66" s="2">
        <v>893.76</v>
      </c>
      <c r="O66" s="2">
        <v>647.6</v>
      </c>
      <c r="P66" s="2">
        <v>511.1</v>
      </c>
      <c r="Q66" s="2">
        <v>231.68</v>
      </c>
      <c r="R66" s="2">
        <v>0</v>
      </c>
      <c r="S66" s="2">
        <v>29146.484</v>
      </c>
      <c r="T66" s="2">
        <v>7967.821</v>
      </c>
      <c r="U66" s="2">
        <v>2071.119</v>
      </c>
      <c r="V66" s="2">
        <v>6906.349</v>
      </c>
      <c r="W66" s="2">
        <v>8977.469</v>
      </c>
      <c r="X66" s="2">
        <v>831.127</v>
      </c>
      <c r="Y66" s="2">
        <v>49.957</v>
      </c>
      <c r="Z66" s="2">
        <v>9836.66</v>
      </c>
      <c r="AA66" s="2">
        <v>6925.871</v>
      </c>
      <c r="AB66" s="2">
        <v>1809.72</v>
      </c>
      <c r="AC66" s="2" t="s">
        <v>60</v>
      </c>
      <c r="AD66" s="7">
        <v>-3850.12</v>
      </c>
      <c r="AE66" s="2">
        <v>512</v>
      </c>
      <c r="AF66" s="2">
        <v>0</v>
      </c>
      <c r="AG66" s="2">
        <v>512</v>
      </c>
      <c r="AH66" s="2">
        <v>324</v>
      </c>
      <c r="AI66" s="2">
        <v>0</v>
      </c>
      <c r="AJ66" s="2">
        <v>324</v>
      </c>
      <c r="AK66" s="2">
        <v>7779</v>
      </c>
      <c r="AL66" s="2">
        <v>29799.6</v>
      </c>
      <c r="AM66" s="2">
        <v>37578.6</v>
      </c>
      <c r="AN66" s="2">
        <v>7807.46</v>
      </c>
      <c r="AO66" s="2">
        <v>1571.13</v>
      </c>
      <c r="AP66" s="2">
        <v>6236.33</v>
      </c>
      <c r="AQ66" s="2">
        <v>512</v>
      </c>
      <c r="AR66" s="2">
        <v>324</v>
      </c>
      <c r="AU66" s="2">
        <v>660</v>
      </c>
      <c r="AV66" s="15">
        <v>660</v>
      </c>
      <c r="AW66" s="7">
        <v>324</v>
      </c>
      <c r="AX66" s="7">
        <v>512</v>
      </c>
      <c r="AY66" s="7">
        <v>500</v>
      </c>
      <c r="AZ66" s="19">
        <v>500</v>
      </c>
      <c r="BA66" s="7">
        <v>324</v>
      </c>
      <c r="BB66" s="7">
        <v>512</v>
      </c>
      <c r="BE66" s="23">
        <f t="shared" si="138"/>
        <v>324</v>
      </c>
      <c r="BF66" s="23">
        <f t="shared" ref="BF66:BH66" si="142">AH66</f>
        <v>324</v>
      </c>
      <c r="BG66" s="23">
        <f t="shared" si="142"/>
        <v>0</v>
      </c>
      <c r="BH66" s="23">
        <f t="shared" si="142"/>
        <v>324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512</v>
      </c>
      <c r="BN66" s="23">
        <f t="shared" ref="BN66:BP66" si="147">AE66</f>
        <v>512</v>
      </c>
      <c r="BO66" s="23">
        <f t="shared" si="147"/>
        <v>0</v>
      </c>
      <c r="BP66" s="23">
        <f t="shared" si="147"/>
        <v>512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30361.78</v>
      </c>
      <c r="B67" s="2">
        <v>-7517</v>
      </c>
      <c r="C67" s="2">
        <v>34087.53</v>
      </c>
      <c r="D67" s="2">
        <v>7828.08</v>
      </c>
      <c r="E67" s="2">
        <v>340.98</v>
      </c>
      <c r="F67" s="7">
        <v>6354</v>
      </c>
      <c r="G67" s="2">
        <v>647.06</v>
      </c>
      <c r="H67" s="2">
        <v>647.91</v>
      </c>
      <c r="I67" s="2">
        <v>604.36</v>
      </c>
      <c r="J67" s="2">
        <v>602.77</v>
      </c>
      <c r="K67" s="2">
        <v>0</v>
      </c>
      <c r="L67" s="2">
        <v>27.8</v>
      </c>
      <c r="M67" s="2">
        <v>899.51</v>
      </c>
      <c r="N67" s="2">
        <v>911.85</v>
      </c>
      <c r="O67" s="2">
        <v>647.7</v>
      </c>
      <c r="P67" s="2">
        <v>504.6</v>
      </c>
      <c r="Q67" s="2">
        <v>283.06</v>
      </c>
      <c r="R67" s="2">
        <v>0</v>
      </c>
      <c r="S67" s="2">
        <v>30449.244</v>
      </c>
      <c r="T67" s="2">
        <v>7648.588</v>
      </c>
      <c r="U67" s="2">
        <v>2070.984</v>
      </c>
      <c r="V67" s="2">
        <v>4919.059</v>
      </c>
      <c r="W67" s="2">
        <v>6990.043</v>
      </c>
      <c r="X67" s="2">
        <v>834.909</v>
      </c>
      <c r="Y67" s="2">
        <v>49.964</v>
      </c>
      <c r="Z67" s="2">
        <v>6929.684</v>
      </c>
      <c r="AA67" s="2">
        <v>9775.813</v>
      </c>
      <c r="AB67" s="2">
        <v>1849.69</v>
      </c>
      <c r="AC67" s="2" t="s">
        <v>60</v>
      </c>
      <c r="AD67" s="7">
        <v>-3362.7969</v>
      </c>
      <c r="AE67" s="2">
        <v>341</v>
      </c>
      <c r="AF67" s="2">
        <v>0</v>
      </c>
      <c r="AG67" s="2">
        <v>341</v>
      </c>
      <c r="AH67" s="2">
        <v>407</v>
      </c>
      <c r="AI67" s="2">
        <v>0</v>
      </c>
      <c r="AJ67" s="2">
        <v>407</v>
      </c>
      <c r="AK67" s="2">
        <v>7517</v>
      </c>
      <c r="AL67" s="2">
        <v>30836.7</v>
      </c>
      <c r="AM67" s="2">
        <v>38353.7</v>
      </c>
      <c r="AN67" s="2">
        <v>6028.41</v>
      </c>
      <c r="AO67" s="2">
        <v>1468.1</v>
      </c>
      <c r="AP67" s="2">
        <v>4560.31</v>
      </c>
      <c r="AQ67" s="2">
        <v>340.98</v>
      </c>
      <c r="AR67" s="2">
        <v>407</v>
      </c>
      <c r="AU67" s="2">
        <v>660</v>
      </c>
      <c r="AV67" s="15">
        <v>660</v>
      </c>
      <c r="AW67" s="7">
        <v>407</v>
      </c>
      <c r="AX67" s="7">
        <v>341</v>
      </c>
      <c r="AY67" s="7">
        <v>500</v>
      </c>
      <c r="AZ67" s="19">
        <v>500</v>
      </c>
      <c r="BA67" s="7">
        <v>407</v>
      </c>
      <c r="BB67" s="7">
        <v>341</v>
      </c>
      <c r="BE67" s="23">
        <f t="shared" si="138"/>
        <v>407</v>
      </c>
      <c r="BF67" s="23">
        <f t="shared" ref="BF67:BH67" si="152">AH67</f>
        <v>407</v>
      </c>
      <c r="BG67" s="23">
        <f t="shared" si="152"/>
        <v>0</v>
      </c>
      <c r="BH67" s="23">
        <f t="shared" si="152"/>
        <v>407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341</v>
      </c>
      <c r="BN67" s="23">
        <f t="shared" ref="BN67:BP67" si="153">AE67</f>
        <v>341</v>
      </c>
      <c r="BO67" s="23">
        <f t="shared" si="153"/>
        <v>0</v>
      </c>
      <c r="BP67" s="23">
        <f t="shared" si="153"/>
        <v>341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31317.61</v>
      </c>
      <c r="B68" s="1">
        <v>-7278</v>
      </c>
      <c r="C68" s="1">
        <v>37055.68</v>
      </c>
      <c r="D68" s="1">
        <v>5946.95</v>
      </c>
      <c r="E68" s="1">
        <v>449.26</v>
      </c>
      <c r="F68" s="6">
        <v>6012</v>
      </c>
      <c r="G68" s="1">
        <v>659.03</v>
      </c>
      <c r="H68" s="1">
        <v>660.73</v>
      </c>
      <c r="I68" s="1">
        <v>631.53</v>
      </c>
      <c r="J68" s="1">
        <v>632.53</v>
      </c>
      <c r="K68" s="1">
        <v>0</v>
      </c>
      <c r="L68" s="1">
        <v>49.43</v>
      </c>
      <c r="M68" s="1">
        <v>898.69</v>
      </c>
      <c r="N68" s="1">
        <v>920.07</v>
      </c>
      <c r="O68" s="1">
        <v>646</v>
      </c>
      <c r="P68" s="1">
        <v>500.6</v>
      </c>
      <c r="Q68" s="1">
        <v>333.64</v>
      </c>
      <c r="R68" s="1">
        <v>0</v>
      </c>
      <c r="S68" s="1">
        <v>31495.373</v>
      </c>
      <c r="T68" s="1">
        <v>7123.202</v>
      </c>
      <c r="U68" s="1">
        <v>2056.657</v>
      </c>
      <c r="V68" s="1">
        <v>3046.015</v>
      </c>
      <c r="W68" s="1">
        <v>5102.672</v>
      </c>
      <c r="X68" s="1">
        <v>829.083</v>
      </c>
      <c r="Y68" s="1">
        <v>50.01</v>
      </c>
      <c r="Z68" s="1">
        <v>4515.465</v>
      </c>
      <c r="AA68" s="1">
        <v>12198.727</v>
      </c>
      <c r="AB68" s="1">
        <v>1863.65</v>
      </c>
      <c r="AC68" s="1" t="s">
        <v>60</v>
      </c>
      <c r="AD68" s="6">
        <v>-2951.955</v>
      </c>
      <c r="AE68" s="1">
        <v>452.04</v>
      </c>
      <c r="AF68" s="1">
        <v>0</v>
      </c>
      <c r="AG68" s="1">
        <v>452.04</v>
      </c>
      <c r="AH68" s="1">
        <v>1499.99</v>
      </c>
      <c r="AI68" s="1">
        <v>0</v>
      </c>
      <c r="AJ68" s="1">
        <v>1499.99</v>
      </c>
      <c r="AK68" s="1">
        <v>7278</v>
      </c>
      <c r="AL68" s="1">
        <v>31779.5</v>
      </c>
      <c r="AM68" s="1">
        <v>39057.5</v>
      </c>
      <c r="AN68" s="1">
        <v>4320.99</v>
      </c>
      <c r="AO68" s="1">
        <v>1405.53</v>
      </c>
      <c r="AP68" s="1">
        <v>2915.46</v>
      </c>
      <c r="AQ68" s="1">
        <v>449.26</v>
      </c>
      <c r="AR68" s="1">
        <v>1499.99</v>
      </c>
      <c r="AU68" s="1">
        <v>660</v>
      </c>
      <c r="AV68" s="14">
        <v>660</v>
      </c>
      <c r="AW68" s="6">
        <v>1499.99</v>
      </c>
      <c r="AX68" s="6">
        <v>452.04</v>
      </c>
      <c r="AY68" s="6">
        <v>500</v>
      </c>
      <c r="AZ68" s="18">
        <v>500</v>
      </c>
      <c r="BA68" s="6">
        <v>1499.99</v>
      </c>
      <c r="BB68" s="6">
        <v>452.04</v>
      </c>
      <c r="BE68" s="22">
        <f t="shared" si="138"/>
        <v>1499.99</v>
      </c>
      <c r="BF68" s="22">
        <f t="shared" ref="BF68:BH68" si="154">AH68</f>
        <v>1499.99</v>
      </c>
      <c r="BG68" s="22">
        <f t="shared" si="154"/>
        <v>0</v>
      </c>
      <c r="BH68" s="22">
        <f t="shared" si="154"/>
        <v>1499.99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452.04</v>
      </c>
      <c r="BN68" s="22">
        <f t="shared" ref="BN68:BP68" si="155">AE68</f>
        <v>452.04</v>
      </c>
      <c r="BO68" s="22">
        <f t="shared" si="155"/>
        <v>0</v>
      </c>
      <c r="BP68" s="22">
        <f t="shared" si="155"/>
        <v>452.04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32085.11</v>
      </c>
      <c r="B69" s="1">
        <v>-7029</v>
      </c>
      <c r="C69" s="1">
        <v>39284.98</v>
      </c>
      <c r="D69" s="1">
        <v>4342.5</v>
      </c>
      <c r="E69" s="1">
        <v>979.08</v>
      </c>
      <c r="F69" s="6">
        <v>5664</v>
      </c>
      <c r="G69" s="1">
        <v>658.16</v>
      </c>
      <c r="H69" s="1">
        <v>659.03</v>
      </c>
      <c r="I69" s="1">
        <v>658.95</v>
      </c>
      <c r="J69" s="1">
        <v>658.81</v>
      </c>
      <c r="K69" s="1">
        <v>0</v>
      </c>
      <c r="L69" s="1">
        <v>73.15</v>
      </c>
      <c r="M69" s="1">
        <v>906.09</v>
      </c>
      <c r="N69" s="1">
        <v>926.65</v>
      </c>
      <c r="O69" s="1">
        <v>645.3</v>
      </c>
      <c r="P69" s="1">
        <v>515.7</v>
      </c>
      <c r="Q69" s="1">
        <v>350.35</v>
      </c>
      <c r="R69" s="1">
        <v>0</v>
      </c>
      <c r="S69" s="1">
        <v>32231.871</v>
      </c>
      <c r="T69" s="1">
        <v>7152.253</v>
      </c>
      <c r="U69" s="1">
        <v>2093.887</v>
      </c>
      <c r="V69" s="1">
        <v>1530.414</v>
      </c>
      <c r="W69" s="1">
        <v>3624.301</v>
      </c>
      <c r="X69" s="1">
        <v>830.046</v>
      </c>
      <c r="Y69" s="1">
        <v>50.033</v>
      </c>
      <c r="Z69" s="1">
        <v>3014.816</v>
      </c>
      <c r="AA69" s="1">
        <v>14276.703</v>
      </c>
      <c r="AB69" s="1">
        <v>1859.24</v>
      </c>
      <c r="AC69" s="1" t="s">
        <v>60</v>
      </c>
      <c r="AD69" s="6">
        <v>-2522.483</v>
      </c>
      <c r="AE69" s="1">
        <v>990.67</v>
      </c>
      <c r="AF69" s="1">
        <v>0</v>
      </c>
      <c r="AG69" s="1">
        <v>990.67</v>
      </c>
      <c r="AH69" s="1">
        <v>1500</v>
      </c>
      <c r="AI69" s="1">
        <v>0</v>
      </c>
      <c r="AJ69" s="1">
        <v>1500</v>
      </c>
      <c r="AK69" s="1">
        <v>7029</v>
      </c>
      <c r="AL69" s="1">
        <v>32533.7</v>
      </c>
      <c r="AM69" s="1">
        <v>39562.7</v>
      </c>
      <c r="AN69" s="1">
        <v>2956.06</v>
      </c>
      <c r="AO69" s="1">
        <v>1363.74</v>
      </c>
      <c r="AP69" s="1">
        <v>1592.32</v>
      </c>
      <c r="AQ69" s="1">
        <v>979.08</v>
      </c>
      <c r="AR69" s="1">
        <v>1500</v>
      </c>
      <c r="AU69" s="1">
        <v>660</v>
      </c>
      <c r="AV69" s="14">
        <v>660</v>
      </c>
      <c r="AW69" s="6">
        <v>1500</v>
      </c>
      <c r="AX69" s="6">
        <v>990.67</v>
      </c>
      <c r="AY69" s="6">
        <v>579.2</v>
      </c>
      <c r="AZ69" s="18">
        <v>526.4</v>
      </c>
      <c r="BA69" s="6">
        <v>1500</v>
      </c>
      <c r="BB69" s="6">
        <v>990.67</v>
      </c>
      <c r="BE69" s="22">
        <f t="shared" si="138"/>
        <v>1500</v>
      </c>
      <c r="BF69" s="22">
        <f t="shared" ref="BF69:BH69" si="156">AH69</f>
        <v>1500</v>
      </c>
      <c r="BG69" s="22">
        <f t="shared" si="156"/>
        <v>0</v>
      </c>
      <c r="BH69" s="22">
        <f t="shared" si="156"/>
        <v>1500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990.67</v>
      </c>
      <c r="BN69" s="22">
        <f t="shared" ref="BN69:BP69" si="157">AE69</f>
        <v>990.67</v>
      </c>
      <c r="BO69" s="22">
        <f t="shared" si="157"/>
        <v>0</v>
      </c>
      <c r="BP69" s="22">
        <f t="shared" si="157"/>
        <v>990.67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32973.58</v>
      </c>
      <c r="B70" s="1">
        <v>-6755</v>
      </c>
      <c r="C70" s="1">
        <v>41196.84</v>
      </c>
      <c r="D70" s="1">
        <v>3155.43</v>
      </c>
      <c r="E70" s="1">
        <v>1480.13</v>
      </c>
      <c r="F70" s="6">
        <v>5336</v>
      </c>
      <c r="G70" s="1">
        <v>658.16</v>
      </c>
      <c r="H70" s="1">
        <v>659.88</v>
      </c>
      <c r="I70" s="1">
        <v>657.75</v>
      </c>
      <c r="J70" s="1">
        <v>655.5</v>
      </c>
      <c r="K70" s="1">
        <v>0</v>
      </c>
      <c r="L70" s="1">
        <v>123.63</v>
      </c>
      <c r="M70" s="1">
        <v>942.68</v>
      </c>
      <c r="N70" s="1">
        <v>954.19</v>
      </c>
      <c r="O70" s="1">
        <v>656.9</v>
      </c>
      <c r="P70" s="1">
        <v>547.2</v>
      </c>
      <c r="Q70" s="1">
        <v>350.29</v>
      </c>
      <c r="R70" s="1">
        <v>0</v>
      </c>
      <c r="S70" s="1">
        <v>32815.984</v>
      </c>
      <c r="T70" s="1">
        <v>6896.537</v>
      </c>
      <c r="U70" s="1">
        <v>2155.405</v>
      </c>
      <c r="V70" s="1">
        <v>488.265</v>
      </c>
      <c r="W70" s="1">
        <v>2643.67</v>
      </c>
      <c r="X70" s="1">
        <v>830.083</v>
      </c>
      <c r="Y70" s="1">
        <v>49.967</v>
      </c>
      <c r="Z70" s="1">
        <v>1710.34</v>
      </c>
      <c r="AA70" s="1">
        <v>15459.711</v>
      </c>
      <c r="AB70" s="1">
        <v>1851.37</v>
      </c>
      <c r="AC70" s="1" t="s">
        <v>60</v>
      </c>
      <c r="AD70" s="6">
        <v>-2040.7626</v>
      </c>
      <c r="AE70" s="1">
        <v>1500</v>
      </c>
      <c r="AF70" s="1">
        <v>0</v>
      </c>
      <c r="AG70" s="1">
        <v>1500</v>
      </c>
      <c r="AH70" s="1">
        <v>1500</v>
      </c>
      <c r="AI70" s="1">
        <v>0</v>
      </c>
      <c r="AJ70" s="1">
        <v>1500</v>
      </c>
      <c r="AK70" s="1">
        <v>6755</v>
      </c>
      <c r="AL70" s="1">
        <v>33155.9</v>
      </c>
      <c r="AM70" s="1">
        <v>39910.9</v>
      </c>
      <c r="AN70" s="1">
        <v>2070.41</v>
      </c>
      <c r="AO70" s="1">
        <v>1386.59</v>
      </c>
      <c r="AP70" s="1">
        <v>683.82</v>
      </c>
      <c r="AQ70" s="1">
        <v>1480.13</v>
      </c>
      <c r="AR70" s="1">
        <v>1500</v>
      </c>
      <c r="AU70" s="1">
        <v>660</v>
      </c>
      <c r="AV70" s="14">
        <v>660</v>
      </c>
      <c r="AW70" s="6">
        <v>1500</v>
      </c>
      <c r="AX70" s="6">
        <v>1500</v>
      </c>
      <c r="AY70" s="6">
        <v>600.8</v>
      </c>
      <c r="AZ70" s="18">
        <v>605.6</v>
      </c>
      <c r="BA70" s="6">
        <v>1500</v>
      </c>
      <c r="BB70" s="6">
        <v>1500</v>
      </c>
      <c r="BE70" s="22">
        <f t="shared" si="138"/>
        <v>1500</v>
      </c>
      <c r="BF70" s="22">
        <f t="shared" ref="BF70:BH70" si="158">AH70</f>
        <v>1500</v>
      </c>
      <c r="BG70" s="22">
        <f t="shared" si="158"/>
        <v>0</v>
      </c>
      <c r="BH70" s="22">
        <f t="shared" si="158"/>
        <v>1500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1500</v>
      </c>
      <c r="BN70" s="22">
        <f t="shared" ref="BN70:BP70" si="159">AE70</f>
        <v>1500</v>
      </c>
      <c r="BO70" s="22">
        <f t="shared" si="159"/>
        <v>0</v>
      </c>
      <c r="BP70" s="22">
        <f t="shared" si="159"/>
        <v>1500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33520.79</v>
      </c>
      <c r="B71" s="1">
        <v>-6777</v>
      </c>
      <c r="C71" s="1">
        <v>41739.33</v>
      </c>
      <c r="D71" s="1">
        <v>2412.21</v>
      </c>
      <c r="E71" s="1">
        <v>1478.62</v>
      </c>
      <c r="F71" s="6">
        <v>5331</v>
      </c>
      <c r="G71" s="1">
        <v>659.03</v>
      </c>
      <c r="H71" s="1">
        <v>659.88</v>
      </c>
      <c r="I71" s="1">
        <v>655.95</v>
      </c>
      <c r="J71" s="1">
        <v>658.19</v>
      </c>
      <c r="K71" s="1">
        <v>0</v>
      </c>
      <c r="L71" s="1">
        <v>207.83</v>
      </c>
      <c r="M71" s="1">
        <v>954.19</v>
      </c>
      <c r="N71" s="1">
        <v>953.78</v>
      </c>
      <c r="O71" s="1">
        <v>649.5</v>
      </c>
      <c r="P71" s="1">
        <v>554</v>
      </c>
      <c r="Q71" s="1">
        <v>350.61</v>
      </c>
      <c r="R71" s="1">
        <v>0</v>
      </c>
      <c r="S71" s="1">
        <v>33563.227</v>
      </c>
      <c r="T71" s="1">
        <v>6789.801</v>
      </c>
      <c r="U71" s="1">
        <v>2249.196</v>
      </c>
      <c r="V71" s="1">
        <v>63.648</v>
      </c>
      <c r="W71" s="1">
        <v>2312.843</v>
      </c>
      <c r="X71" s="1">
        <v>1105.742</v>
      </c>
      <c r="Y71" s="1">
        <v>50.027</v>
      </c>
      <c r="Z71" s="1">
        <v>1705.746</v>
      </c>
      <c r="AA71" s="1">
        <v>15888.219</v>
      </c>
      <c r="AB71" s="1">
        <v>1889.44</v>
      </c>
      <c r="AC71" s="1" t="s">
        <v>60</v>
      </c>
      <c r="AD71" s="6">
        <v>-1940.8887</v>
      </c>
      <c r="AE71" s="1">
        <v>1500</v>
      </c>
      <c r="AF71" s="1">
        <v>0</v>
      </c>
      <c r="AG71" s="1">
        <v>1500</v>
      </c>
      <c r="AH71" s="1">
        <v>1500</v>
      </c>
      <c r="AI71" s="1">
        <v>0</v>
      </c>
      <c r="AJ71" s="1">
        <v>1500</v>
      </c>
      <c r="AK71" s="1">
        <v>6777</v>
      </c>
      <c r="AL71" s="1">
        <v>33632.3</v>
      </c>
      <c r="AM71" s="1">
        <v>40409.3</v>
      </c>
      <c r="AN71" s="1">
        <v>1593.98</v>
      </c>
      <c r="AO71" s="1">
        <v>1424.12</v>
      </c>
      <c r="AP71" s="1">
        <v>169.86</v>
      </c>
      <c r="AQ71" s="1">
        <v>1478.62</v>
      </c>
      <c r="AR71" s="1">
        <v>1500</v>
      </c>
      <c r="AU71" s="1">
        <v>660</v>
      </c>
      <c r="AV71" s="14">
        <v>660</v>
      </c>
      <c r="AW71" s="6">
        <v>1500</v>
      </c>
      <c r="AX71" s="6">
        <v>1500</v>
      </c>
      <c r="AY71" s="6">
        <v>603.8</v>
      </c>
      <c r="AZ71" s="18">
        <v>660</v>
      </c>
      <c r="BA71" s="6">
        <v>1500</v>
      </c>
      <c r="BB71" s="6">
        <v>1500</v>
      </c>
      <c r="BE71" s="22">
        <f t="shared" si="138"/>
        <v>1500</v>
      </c>
      <c r="BF71" s="22">
        <f t="shared" ref="BF71:BH71" si="160">AH71</f>
        <v>1500</v>
      </c>
      <c r="BG71" s="22">
        <f t="shared" si="160"/>
        <v>0</v>
      </c>
      <c r="BH71" s="22">
        <f t="shared" si="160"/>
        <v>1500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1500</v>
      </c>
      <c r="BN71" s="22">
        <f t="shared" ref="BN71:BP71" si="161">AE71</f>
        <v>1500</v>
      </c>
      <c r="BO71" s="22">
        <f t="shared" si="161"/>
        <v>0</v>
      </c>
      <c r="BP71" s="22">
        <f t="shared" si="161"/>
        <v>1500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34043.89</v>
      </c>
      <c r="B72" s="1">
        <v>-6315.2</v>
      </c>
      <c r="C72" s="1">
        <v>41667.89</v>
      </c>
      <c r="D72" s="1">
        <v>2241.98</v>
      </c>
      <c r="E72" s="1">
        <v>1483.45</v>
      </c>
      <c r="F72" s="6">
        <v>4977.99</v>
      </c>
      <c r="G72" s="1">
        <v>659.03</v>
      </c>
      <c r="H72" s="1">
        <v>660.73</v>
      </c>
      <c r="I72" s="1">
        <v>656.69</v>
      </c>
      <c r="J72" s="1">
        <v>654.38</v>
      </c>
      <c r="K72" s="1">
        <v>0</v>
      </c>
      <c r="L72" s="1">
        <v>232.02</v>
      </c>
      <c r="M72" s="1">
        <v>955.84</v>
      </c>
      <c r="N72" s="1">
        <v>938.16</v>
      </c>
      <c r="O72" s="1">
        <v>653.4</v>
      </c>
      <c r="P72" s="1">
        <v>560.7</v>
      </c>
      <c r="Q72" s="1">
        <v>350.77</v>
      </c>
      <c r="R72" s="1">
        <v>0</v>
      </c>
      <c r="S72" s="1">
        <v>34280.426</v>
      </c>
      <c r="T72" s="1">
        <v>6221.819</v>
      </c>
      <c r="U72" s="1">
        <v>2392.449</v>
      </c>
      <c r="V72" s="1">
        <v>8.914</v>
      </c>
      <c r="W72" s="1">
        <v>2401.363</v>
      </c>
      <c r="X72" s="1">
        <v>1128.291</v>
      </c>
      <c r="Y72" s="1">
        <v>49.963</v>
      </c>
      <c r="Z72" s="1">
        <v>1599.375</v>
      </c>
      <c r="AA72" s="1">
        <v>15941.855</v>
      </c>
      <c r="AB72" s="1">
        <v>1884.54</v>
      </c>
      <c r="AC72" s="1" t="s">
        <v>60</v>
      </c>
      <c r="AD72" s="6">
        <v>-1563.945</v>
      </c>
      <c r="AE72" s="1">
        <v>1500</v>
      </c>
      <c r="AF72" s="1">
        <v>0</v>
      </c>
      <c r="AG72" s="1">
        <v>1500</v>
      </c>
      <c r="AH72" s="1">
        <v>1500</v>
      </c>
      <c r="AI72" s="1">
        <v>0</v>
      </c>
      <c r="AJ72" s="1">
        <v>1500</v>
      </c>
      <c r="AK72" s="1">
        <v>6812</v>
      </c>
      <c r="AL72" s="1">
        <v>33949.9</v>
      </c>
      <c r="AM72" s="1">
        <v>40761.9</v>
      </c>
      <c r="AN72" s="1">
        <v>1486.93</v>
      </c>
      <c r="AO72" s="1">
        <v>1464.61</v>
      </c>
      <c r="AP72" s="1">
        <v>22.32</v>
      </c>
      <c r="AQ72" s="1">
        <v>1483.45</v>
      </c>
      <c r="AR72" s="1">
        <v>1500</v>
      </c>
      <c r="AU72" s="1">
        <v>660</v>
      </c>
      <c r="AV72" s="14">
        <v>660</v>
      </c>
      <c r="AW72" s="6">
        <v>1500</v>
      </c>
      <c r="AX72" s="6">
        <v>1500</v>
      </c>
      <c r="AY72" s="6">
        <v>632.8</v>
      </c>
      <c r="AZ72" s="18">
        <v>644</v>
      </c>
      <c r="BA72" s="6">
        <v>1500</v>
      </c>
      <c r="BB72" s="6">
        <v>1500</v>
      </c>
      <c r="BE72" s="22">
        <f t="shared" si="138"/>
        <v>1500</v>
      </c>
      <c r="BF72" s="22">
        <f t="shared" ref="BF72:BH72" si="162">AH72</f>
        <v>1500</v>
      </c>
      <c r="BG72" s="22">
        <f t="shared" si="162"/>
        <v>0</v>
      </c>
      <c r="BH72" s="22">
        <f t="shared" si="162"/>
        <v>1500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1500</v>
      </c>
      <c r="BN72" s="22">
        <f t="shared" ref="BN72:BP72" si="163">AE72</f>
        <v>1500</v>
      </c>
      <c r="BO72" s="22">
        <f t="shared" si="163"/>
        <v>0</v>
      </c>
      <c r="BP72" s="22">
        <f t="shared" si="163"/>
        <v>1500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34481.09</v>
      </c>
      <c r="B73">
        <v>-6341.25</v>
      </c>
      <c r="C73">
        <v>41562.85</v>
      </c>
      <c r="D73">
        <v>2251.16</v>
      </c>
      <c r="E73">
        <v>1484.51</v>
      </c>
      <c r="F73" s="3">
        <v>4977.02</v>
      </c>
      <c r="G73">
        <v>659.03</v>
      </c>
      <c r="H73">
        <v>659.88</v>
      </c>
      <c r="I73">
        <v>656.05</v>
      </c>
      <c r="J73">
        <v>658.84</v>
      </c>
      <c r="K73">
        <v>0</v>
      </c>
      <c r="L73">
        <v>248.07</v>
      </c>
      <c r="M73">
        <v>951.31</v>
      </c>
      <c r="N73">
        <v>927.88</v>
      </c>
      <c r="O73">
        <v>651</v>
      </c>
      <c r="P73">
        <v>557.9</v>
      </c>
      <c r="Q73">
        <v>350.66</v>
      </c>
      <c r="R73">
        <v>0</v>
      </c>
      <c r="S73">
        <v>34510.902</v>
      </c>
      <c r="T73">
        <v>6286.36</v>
      </c>
      <c r="U73">
        <v>2537.975</v>
      </c>
      <c r="V73">
        <v>10</v>
      </c>
      <c r="W73">
        <v>2547.976</v>
      </c>
      <c r="X73">
        <v>1616.583</v>
      </c>
      <c r="Y73">
        <v>49.992</v>
      </c>
      <c r="Z73">
        <v>2289.504</v>
      </c>
      <c r="AA73">
        <v>15741.566</v>
      </c>
      <c r="AB73">
        <v>1911.16</v>
      </c>
      <c r="AC73" t="s">
        <v>60</v>
      </c>
      <c r="AD73" s="3">
        <v>-1564.0851</v>
      </c>
      <c r="AE73">
        <v>1500</v>
      </c>
      <c r="AF73">
        <v>0</v>
      </c>
      <c r="AG73">
        <v>1500</v>
      </c>
      <c r="AH73">
        <v>1500</v>
      </c>
      <c r="AI73">
        <v>0</v>
      </c>
      <c r="AJ73">
        <v>1500</v>
      </c>
      <c r="AK73">
        <v>6840</v>
      </c>
      <c r="AL73">
        <v>34289.2</v>
      </c>
      <c r="AM73">
        <v>41129.2</v>
      </c>
      <c r="AN73">
        <v>1514.95</v>
      </c>
      <c r="AO73">
        <v>1509.03</v>
      </c>
      <c r="AP73">
        <v>5.92</v>
      </c>
      <c r="AQ73">
        <v>1484.51</v>
      </c>
      <c r="AR73">
        <v>1500</v>
      </c>
      <c r="AU73">
        <v>660</v>
      </c>
      <c r="AV73" s="13">
        <v>660</v>
      </c>
      <c r="AW73" s="3">
        <v>1500</v>
      </c>
      <c r="AX73" s="3">
        <v>1500</v>
      </c>
      <c r="AY73" s="3">
        <v>589.6</v>
      </c>
      <c r="AZ73" s="17">
        <v>633.33</v>
      </c>
      <c r="BA73" s="3">
        <v>1500</v>
      </c>
      <c r="BB73" s="3">
        <v>1500</v>
      </c>
      <c r="BE73" s="21">
        <f t="shared" si="138"/>
        <v>1500</v>
      </c>
      <c r="BF73" s="21">
        <f t="shared" ref="BF73:BH73" si="164">AH73</f>
        <v>1500</v>
      </c>
      <c r="BG73" s="21">
        <f t="shared" si="164"/>
        <v>0</v>
      </c>
      <c r="BH73" s="21">
        <f t="shared" si="164"/>
        <v>1500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1500</v>
      </c>
      <c r="BN73" s="21">
        <f t="shared" ref="BN73:BP73" si="165">AE73</f>
        <v>1500</v>
      </c>
      <c r="BO73" s="21">
        <f t="shared" si="165"/>
        <v>0</v>
      </c>
      <c r="BP73" s="21">
        <f t="shared" si="165"/>
        <v>1500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34598.5</v>
      </c>
      <c r="B74">
        <v>-6388.22</v>
      </c>
      <c r="C74">
        <v>41305.91</v>
      </c>
      <c r="D74">
        <v>2345.23</v>
      </c>
      <c r="E74">
        <v>1494.76</v>
      </c>
      <c r="F74" s="3">
        <v>4993</v>
      </c>
      <c r="G74">
        <v>659.03</v>
      </c>
      <c r="H74">
        <v>660.73</v>
      </c>
      <c r="I74">
        <v>656.25</v>
      </c>
      <c r="J74">
        <v>658.17</v>
      </c>
      <c r="K74">
        <v>0</v>
      </c>
      <c r="L74">
        <v>268.3</v>
      </c>
      <c r="M74">
        <v>947.2</v>
      </c>
      <c r="N74">
        <v>928.7</v>
      </c>
      <c r="O74">
        <v>651.6</v>
      </c>
      <c r="P74">
        <v>558.2</v>
      </c>
      <c r="Q74">
        <v>350.03</v>
      </c>
      <c r="R74">
        <v>0</v>
      </c>
      <c r="S74">
        <v>34414.992</v>
      </c>
      <c r="T74">
        <v>6687.579</v>
      </c>
      <c r="U74">
        <v>2663.617</v>
      </c>
      <c r="V74">
        <v>11.855</v>
      </c>
      <c r="W74">
        <v>2675.472</v>
      </c>
      <c r="X74">
        <v>1735.881</v>
      </c>
      <c r="Y74">
        <v>49.992</v>
      </c>
      <c r="Z74">
        <v>2374.484</v>
      </c>
      <c r="AA74">
        <v>15984.656</v>
      </c>
      <c r="AB74">
        <v>1936.73</v>
      </c>
      <c r="AC74" t="s">
        <v>60</v>
      </c>
      <c r="AD74" s="3">
        <v>-1566.8867</v>
      </c>
      <c r="AE74">
        <v>1500</v>
      </c>
      <c r="AF74">
        <v>0</v>
      </c>
      <c r="AG74">
        <v>1500</v>
      </c>
      <c r="AH74">
        <v>1500</v>
      </c>
      <c r="AI74">
        <v>0</v>
      </c>
      <c r="AJ74">
        <v>1500</v>
      </c>
      <c r="AK74">
        <v>6885</v>
      </c>
      <c r="AL74">
        <v>34416.5</v>
      </c>
      <c r="AM74">
        <v>41301.5</v>
      </c>
      <c r="AN74">
        <v>1459.6</v>
      </c>
      <c r="AO74">
        <v>1458.63</v>
      </c>
      <c r="AP74">
        <v>0.97</v>
      </c>
      <c r="AQ74">
        <v>1494.76</v>
      </c>
      <c r="AR74">
        <v>1476.21</v>
      </c>
      <c r="AU74">
        <v>660</v>
      </c>
      <c r="AV74" s="13">
        <v>660</v>
      </c>
      <c r="AW74" s="3">
        <v>1500</v>
      </c>
      <c r="AX74" s="3">
        <v>1500</v>
      </c>
      <c r="AY74" s="3">
        <v>577.57</v>
      </c>
      <c r="AZ74" s="17">
        <v>612</v>
      </c>
      <c r="BA74" s="3">
        <v>1500</v>
      </c>
      <c r="BB74" s="3">
        <v>1500</v>
      </c>
      <c r="BE74" s="21">
        <f t="shared" si="138"/>
        <v>1500</v>
      </c>
      <c r="BF74" s="21">
        <f t="shared" ref="BF74:BH74" si="166">AH74</f>
        <v>1500</v>
      </c>
      <c r="BG74" s="21">
        <f t="shared" si="166"/>
        <v>0</v>
      </c>
      <c r="BH74" s="21">
        <f t="shared" si="166"/>
        <v>1500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1500</v>
      </c>
      <c r="BN74" s="21">
        <f t="shared" ref="BN74:BP74" si="167">AE74</f>
        <v>1500</v>
      </c>
      <c r="BO74" s="21">
        <f t="shared" si="167"/>
        <v>0</v>
      </c>
      <c r="BP74" s="21">
        <f t="shared" si="167"/>
        <v>1500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34250.84</v>
      </c>
      <c r="B75">
        <v>-6377.37</v>
      </c>
      <c r="C75">
        <v>39960.19</v>
      </c>
      <c r="D75">
        <v>2434.22</v>
      </c>
      <c r="E75">
        <v>1500</v>
      </c>
      <c r="F75" s="3">
        <v>5070.01</v>
      </c>
      <c r="G75">
        <v>659.88</v>
      </c>
      <c r="H75">
        <v>660.73</v>
      </c>
      <c r="I75">
        <v>656.42</v>
      </c>
      <c r="J75">
        <v>658.84</v>
      </c>
      <c r="K75">
        <v>0</v>
      </c>
      <c r="L75">
        <v>281.79</v>
      </c>
      <c r="M75">
        <v>915.96</v>
      </c>
      <c r="N75">
        <v>928.7</v>
      </c>
      <c r="O75">
        <v>649.7</v>
      </c>
      <c r="P75">
        <v>544.4</v>
      </c>
      <c r="Q75">
        <v>350.66</v>
      </c>
      <c r="R75">
        <v>0</v>
      </c>
      <c r="S75">
        <v>34429.223</v>
      </c>
      <c r="T75">
        <v>6356.038</v>
      </c>
      <c r="U75">
        <v>2682.056</v>
      </c>
      <c r="V75">
        <v>10.379</v>
      </c>
      <c r="W75">
        <v>2692.435</v>
      </c>
      <c r="X75">
        <v>1732.954</v>
      </c>
      <c r="Y75">
        <v>49.973</v>
      </c>
      <c r="Z75">
        <v>2306.543</v>
      </c>
      <c r="AA75">
        <v>15516.715</v>
      </c>
      <c r="AB75">
        <v>1959</v>
      </c>
      <c r="AC75" t="s">
        <v>60</v>
      </c>
      <c r="AD75" s="3">
        <v>-1673.2041</v>
      </c>
      <c r="AE75">
        <v>1500</v>
      </c>
      <c r="AF75">
        <v>0</v>
      </c>
      <c r="AG75">
        <v>1500</v>
      </c>
      <c r="AH75">
        <v>1000</v>
      </c>
      <c r="AI75">
        <v>0</v>
      </c>
      <c r="AJ75">
        <v>1000</v>
      </c>
      <c r="AK75">
        <v>6875</v>
      </c>
      <c r="AL75">
        <v>34384.6</v>
      </c>
      <c r="AM75">
        <v>41259.6</v>
      </c>
      <c r="AN75">
        <v>1507.08</v>
      </c>
      <c r="AO75">
        <v>1506.7</v>
      </c>
      <c r="AP75">
        <v>0.38</v>
      </c>
      <c r="AQ75">
        <v>1500</v>
      </c>
      <c r="AR75">
        <v>1083.38</v>
      </c>
      <c r="AU75">
        <v>660</v>
      </c>
      <c r="AV75" s="13">
        <v>660</v>
      </c>
      <c r="AW75" s="3">
        <v>1500</v>
      </c>
      <c r="AX75" s="3">
        <v>1500</v>
      </c>
      <c r="AY75" s="3">
        <v>640.8</v>
      </c>
      <c r="AZ75" s="17">
        <v>532.8</v>
      </c>
      <c r="BA75" s="3">
        <v>1500</v>
      </c>
      <c r="BB75" s="3">
        <v>1500</v>
      </c>
      <c r="BE75" s="21">
        <f t="shared" si="138"/>
        <v>1500</v>
      </c>
      <c r="BF75" s="21">
        <f t="shared" ref="BF75:BH75" si="168">AH75</f>
        <v>1000</v>
      </c>
      <c r="BG75" s="21">
        <f t="shared" si="168"/>
        <v>0</v>
      </c>
      <c r="BH75" s="21">
        <f t="shared" si="168"/>
        <v>1000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1500</v>
      </c>
      <c r="BN75" s="21">
        <f t="shared" ref="BN75:BP75" si="169">AE75</f>
        <v>1500</v>
      </c>
      <c r="BO75" s="21">
        <f t="shared" si="169"/>
        <v>0</v>
      </c>
      <c r="BP75" s="21">
        <f t="shared" si="169"/>
        <v>1500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34107.58</v>
      </c>
      <c r="B76">
        <v>-6567.78</v>
      </c>
      <c r="C76">
        <v>40162.96</v>
      </c>
      <c r="D76">
        <v>2556.17</v>
      </c>
      <c r="E76">
        <v>1500</v>
      </c>
      <c r="F76" s="3">
        <v>5354.97</v>
      </c>
      <c r="G76">
        <v>659.88</v>
      </c>
      <c r="H76">
        <v>660.73</v>
      </c>
      <c r="I76">
        <v>659.08</v>
      </c>
      <c r="J76">
        <v>658.14</v>
      </c>
      <c r="K76">
        <v>0</v>
      </c>
      <c r="L76">
        <v>303.43</v>
      </c>
      <c r="M76">
        <v>915.96</v>
      </c>
      <c r="N76">
        <v>933.64</v>
      </c>
      <c r="O76">
        <v>649.9</v>
      </c>
      <c r="P76">
        <v>530.2</v>
      </c>
      <c r="Q76">
        <v>350.14</v>
      </c>
      <c r="R76">
        <v>0</v>
      </c>
      <c r="S76">
        <v>33963.17</v>
      </c>
      <c r="T76">
        <v>6678.279</v>
      </c>
      <c r="U76">
        <v>2737.303</v>
      </c>
      <c r="V76">
        <v>10.361</v>
      </c>
      <c r="W76">
        <v>2747.664</v>
      </c>
      <c r="X76">
        <v>1730.327</v>
      </c>
      <c r="Y76">
        <v>50.015</v>
      </c>
      <c r="Z76">
        <v>2490.273</v>
      </c>
      <c r="AA76">
        <v>15334.691</v>
      </c>
      <c r="AB76">
        <v>1959.43</v>
      </c>
      <c r="AC76" t="s">
        <v>60</v>
      </c>
      <c r="AD76" s="3">
        <v>-1948.873</v>
      </c>
      <c r="AE76">
        <v>1500</v>
      </c>
      <c r="AF76">
        <v>0</v>
      </c>
      <c r="AG76">
        <v>1500</v>
      </c>
      <c r="AH76">
        <v>1000</v>
      </c>
      <c r="AI76">
        <v>0</v>
      </c>
      <c r="AJ76">
        <v>1000</v>
      </c>
      <c r="AK76">
        <v>6865</v>
      </c>
      <c r="AL76">
        <v>34136.5</v>
      </c>
      <c r="AM76">
        <v>41001.5</v>
      </c>
      <c r="AN76">
        <v>1557.87</v>
      </c>
      <c r="AO76">
        <v>1557.77</v>
      </c>
      <c r="AP76">
        <v>0.1</v>
      </c>
      <c r="AQ76">
        <v>1500</v>
      </c>
      <c r="AR76">
        <v>1064.27</v>
      </c>
      <c r="AU76">
        <v>660</v>
      </c>
      <c r="AV76" s="13">
        <v>660</v>
      </c>
      <c r="AW76" s="3">
        <v>1000</v>
      </c>
      <c r="AX76" s="3">
        <v>1500</v>
      </c>
      <c r="AY76" s="3">
        <v>580.8</v>
      </c>
      <c r="AZ76" s="17">
        <v>526.67</v>
      </c>
      <c r="BA76" s="3">
        <v>1000</v>
      </c>
      <c r="BB76" s="3">
        <v>1500</v>
      </c>
      <c r="BE76" s="21">
        <f t="shared" si="138"/>
        <v>1000</v>
      </c>
      <c r="BF76" s="21">
        <f t="shared" ref="BF76:BH76" si="170">AH76</f>
        <v>1000</v>
      </c>
      <c r="BG76" s="21">
        <f t="shared" si="170"/>
        <v>0</v>
      </c>
      <c r="BH76" s="21">
        <f t="shared" si="170"/>
        <v>1000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1500</v>
      </c>
      <c r="BN76" s="21">
        <f t="shared" ref="BN76:BP76" si="171">AE76</f>
        <v>1500</v>
      </c>
      <c r="BO76" s="21">
        <f t="shared" si="171"/>
        <v>0</v>
      </c>
      <c r="BP76" s="21">
        <f t="shared" si="171"/>
        <v>1500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33683.25</v>
      </c>
      <c r="B77">
        <v>-6855</v>
      </c>
      <c r="C77">
        <v>39942</v>
      </c>
      <c r="D77">
        <v>2622.97</v>
      </c>
      <c r="E77">
        <v>1500</v>
      </c>
      <c r="F77" s="3">
        <v>5619</v>
      </c>
      <c r="G77">
        <v>660.73</v>
      </c>
      <c r="H77">
        <v>659.88</v>
      </c>
      <c r="I77">
        <v>656.61</v>
      </c>
      <c r="J77">
        <v>656.2</v>
      </c>
      <c r="K77">
        <v>0</v>
      </c>
      <c r="L77">
        <v>330.64</v>
      </c>
      <c r="M77">
        <v>903.21</v>
      </c>
      <c r="N77">
        <v>922.54</v>
      </c>
      <c r="O77">
        <v>649</v>
      </c>
      <c r="P77">
        <v>505.1</v>
      </c>
      <c r="Q77">
        <v>350.61</v>
      </c>
      <c r="R77">
        <v>0</v>
      </c>
      <c r="S77">
        <v>33909.098</v>
      </c>
      <c r="T77">
        <v>6859.559</v>
      </c>
      <c r="U77">
        <v>2733.023</v>
      </c>
      <c r="V77">
        <v>10.343</v>
      </c>
      <c r="W77">
        <v>2743.366</v>
      </c>
      <c r="X77">
        <v>1733.725</v>
      </c>
      <c r="Y77">
        <v>49.965</v>
      </c>
      <c r="Z77">
        <v>2262.422</v>
      </c>
      <c r="AA77">
        <v>15529.9</v>
      </c>
      <c r="AB77">
        <v>1952.24</v>
      </c>
      <c r="AC77" t="s">
        <v>60</v>
      </c>
      <c r="AD77" s="3">
        <v>-2236.7285</v>
      </c>
      <c r="AE77">
        <v>1500</v>
      </c>
      <c r="AF77">
        <v>0</v>
      </c>
      <c r="AG77">
        <v>1500</v>
      </c>
      <c r="AH77">
        <v>1229.82</v>
      </c>
      <c r="AI77">
        <v>0</v>
      </c>
      <c r="AJ77">
        <v>1229.82</v>
      </c>
      <c r="AK77">
        <v>6855</v>
      </c>
      <c r="AL77">
        <v>33940.8</v>
      </c>
      <c r="AM77">
        <v>40795.8</v>
      </c>
      <c r="AN77">
        <v>1588.74</v>
      </c>
      <c r="AO77">
        <v>1588.74</v>
      </c>
      <c r="AP77">
        <v>0</v>
      </c>
      <c r="AQ77">
        <v>1500</v>
      </c>
      <c r="AR77">
        <v>1283.26</v>
      </c>
      <c r="AU77">
        <v>660</v>
      </c>
      <c r="AV77" s="13">
        <v>660</v>
      </c>
      <c r="AW77" s="3">
        <v>1500</v>
      </c>
      <c r="AX77" s="3">
        <v>1500</v>
      </c>
      <c r="AY77" s="3">
        <v>660</v>
      </c>
      <c r="AZ77" s="17">
        <v>500</v>
      </c>
      <c r="BA77" s="3">
        <v>1500</v>
      </c>
      <c r="BB77" s="3">
        <v>1500</v>
      </c>
      <c r="BE77" s="21">
        <f t="shared" si="138"/>
        <v>1500</v>
      </c>
      <c r="BF77" s="21">
        <f t="shared" ref="BF77:BH77" si="172">AH77</f>
        <v>1229.82</v>
      </c>
      <c r="BG77" s="21">
        <f t="shared" si="172"/>
        <v>0</v>
      </c>
      <c r="BH77" s="21">
        <f t="shared" si="172"/>
        <v>1229.82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1500</v>
      </c>
      <c r="BN77" s="21">
        <f t="shared" ref="BN77:BP77" si="173">AE77</f>
        <v>1500</v>
      </c>
      <c r="BO77" s="21">
        <f t="shared" si="173"/>
        <v>0</v>
      </c>
      <c r="BP77" s="21">
        <f t="shared" si="173"/>
        <v>1500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33545.32</v>
      </c>
      <c r="B78">
        <v>-6846</v>
      </c>
      <c r="C78">
        <v>40172.99</v>
      </c>
      <c r="D78">
        <v>2675.83</v>
      </c>
      <c r="E78">
        <v>1500</v>
      </c>
      <c r="F78" s="3">
        <v>5711</v>
      </c>
      <c r="G78">
        <v>659.88</v>
      </c>
      <c r="H78">
        <v>659.88</v>
      </c>
      <c r="I78">
        <v>653.22</v>
      </c>
      <c r="J78">
        <v>658.3</v>
      </c>
      <c r="K78">
        <v>0</v>
      </c>
      <c r="L78">
        <v>395.54</v>
      </c>
      <c r="M78">
        <v>911.44</v>
      </c>
      <c r="N78">
        <v>923.36</v>
      </c>
      <c r="O78">
        <v>649.8</v>
      </c>
      <c r="P78">
        <v>527.3</v>
      </c>
      <c r="Q78">
        <v>350.24</v>
      </c>
      <c r="R78">
        <v>0</v>
      </c>
      <c r="S78">
        <v>33703.453</v>
      </c>
      <c r="T78">
        <v>6819.432</v>
      </c>
      <c r="U78">
        <v>2765.007</v>
      </c>
      <c r="V78">
        <v>10.357</v>
      </c>
      <c r="W78">
        <v>2775.364</v>
      </c>
      <c r="X78">
        <v>1732.174</v>
      </c>
      <c r="Y78">
        <v>50.027</v>
      </c>
      <c r="Z78">
        <v>2243.438</v>
      </c>
      <c r="AA78">
        <v>15534.219</v>
      </c>
      <c r="AB78">
        <v>1952.7</v>
      </c>
      <c r="AC78" t="s">
        <v>60</v>
      </c>
      <c r="AD78" s="3">
        <v>-2232.9463</v>
      </c>
      <c r="AE78">
        <v>1500</v>
      </c>
      <c r="AF78">
        <v>0</v>
      </c>
      <c r="AG78">
        <v>1500</v>
      </c>
      <c r="AH78">
        <v>380</v>
      </c>
      <c r="AI78">
        <v>1120</v>
      </c>
      <c r="AJ78">
        <v>1500</v>
      </c>
      <c r="AK78">
        <v>6846</v>
      </c>
      <c r="AL78">
        <v>33712.6</v>
      </c>
      <c r="AM78">
        <v>40558.6</v>
      </c>
      <c r="AN78">
        <v>1660.13</v>
      </c>
      <c r="AO78">
        <v>1660.13</v>
      </c>
      <c r="AP78">
        <v>0</v>
      </c>
      <c r="AQ78">
        <v>1500</v>
      </c>
      <c r="AR78">
        <v>923.94</v>
      </c>
      <c r="AU78">
        <v>660</v>
      </c>
      <c r="AV78" s="13">
        <v>660</v>
      </c>
      <c r="AW78" s="3">
        <v>1500</v>
      </c>
      <c r="AX78" s="3">
        <v>1500</v>
      </c>
      <c r="AY78" s="3">
        <v>660</v>
      </c>
      <c r="AZ78" s="17">
        <v>526.4</v>
      </c>
      <c r="BA78" s="3">
        <v>1500</v>
      </c>
      <c r="BB78" s="3">
        <v>1500</v>
      </c>
      <c r="BE78" s="21">
        <f t="shared" si="138"/>
        <v>1500</v>
      </c>
      <c r="BF78" s="21">
        <f t="shared" ref="BF78:BH78" si="174">AH78</f>
        <v>380</v>
      </c>
      <c r="BG78" s="21">
        <f t="shared" si="174"/>
        <v>1120</v>
      </c>
      <c r="BH78" s="21">
        <f t="shared" si="174"/>
        <v>1500</v>
      </c>
      <c r="BI78">
        <f t="shared" si="143"/>
        <v>0</v>
      </c>
      <c r="BJ78">
        <f t="shared" si="144"/>
        <v>1</v>
      </c>
      <c r="BK78">
        <f t="shared" si="145"/>
        <v>1</v>
      </c>
      <c r="BL78">
        <f t="shared" si="146"/>
        <v>1120</v>
      </c>
      <c r="BM78" s="21">
        <f t="shared" si="140"/>
        <v>1500</v>
      </c>
      <c r="BN78" s="21">
        <f t="shared" ref="BN78:BP78" si="175">AE78</f>
        <v>1500</v>
      </c>
      <c r="BO78" s="21">
        <f t="shared" si="175"/>
        <v>0</v>
      </c>
      <c r="BP78" s="21">
        <f t="shared" si="175"/>
        <v>1500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33289.81</v>
      </c>
      <c r="B79">
        <v>-6846</v>
      </c>
      <c r="C79">
        <v>39971.26</v>
      </c>
      <c r="D79">
        <v>2766.23</v>
      </c>
      <c r="E79">
        <v>1494.17</v>
      </c>
      <c r="F79" s="3">
        <v>5716</v>
      </c>
      <c r="G79">
        <v>659.88</v>
      </c>
      <c r="H79">
        <v>659.88</v>
      </c>
      <c r="I79">
        <v>654.84</v>
      </c>
      <c r="J79">
        <v>657.27</v>
      </c>
      <c r="K79">
        <v>0</v>
      </c>
      <c r="L79">
        <v>442.52</v>
      </c>
      <c r="M79">
        <v>901.16</v>
      </c>
      <c r="N79">
        <v>922.12</v>
      </c>
      <c r="O79">
        <v>650.4</v>
      </c>
      <c r="P79">
        <v>503.5</v>
      </c>
      <c r="Q79">
        <v>349.71</v>
      </c>
      <c r="R79">
        <v>0</v>
      </c>
      <c r="S79">
        <v>33372.758</v>
      </c>
      <c r="T79">
        <v>6875.027</v>
      </c>
      <c r="U79">
        <v>2850.681</v>
      </c>
      <c r="V79">
        <v>10.983</v>
      </c>
      <c r="W79">
        <v>2861.665</v>
      </c>
      <c r="X79">
        <v>1732.822</v>
      </c>
      <c r="Y79">
        <v>49.975</v>
      </c>
      <c r="Z79">
        <v>2814.098</v>
      </c>
      <c r="AA79">
        <v>15273.539</v>
      </c>
      <c r="AB79">
        <v>1941.36</v>
      </c>
      <c r="AC79" t="s">
        <v>60</v>
      </c>
      <c r="AD79" s="3">
        <v>-2231.9658</v>
      </c>
      <c r="AE79">
        <v>1499.66</v>
      </c>
      <c r="AF79">
        <v>0</v>
      </c>
      <c r="AG79">
        <v>1499.66</v>
      </c>
      <c r="AH79">
        <v>499</v>
      </c>
      <c r="AI79">
        <v>0</v>
      </c>
      <c r="AJ79">
        <v>499</v>
      </c>
      <c r="AK79">
        <v>6846</v>
      </c>
      <c r="AL79">
        <v>33549.5</v>
      </c>
      <c r="AM79">
        <v>40395.5</v>
      </c>
      <c r="AN79">
        <v>1734.78</v>
      </c>
      <c r="AO79">
        <v>1734.78</v>
      </c>
      <c r="AP79">
        <v>0</v>
      </c>
      <c r="AQ79">
        <v>1494.17</v>
      </c>
      <c r="AR79">
        <v>496.51</v>
      </c>
      <c r="AU79">
        <v>660</v>
      </c>
      <c r="AV79" s="13">
        <v>660</v>
      </c>
      <c r="AW79" s="3">
        <v>499</v>
      </c>
      <c r="AX79" s="3">
        <v>1499.66</v>
      </c>
      <c r="AY79" s="3">
        <v>580.8</v>
      </c>
      <c r="AZ79" s="17">
        <v>500</v>
      </c>
      <c r="BA79" s="3">
        <v>499</v>
      </c>
      <c r="BB79" s="3">
        <v>1499.66</v>
      </c>
      <c r="BE79" s="21">
        <f t="shared" si="138"/>
        <v>499</v>
      </c>
      <c r="BF79" s="21">
        <f t="shared" ref="BF79:BH79" si="176">AH79</f>
        <v>499</v>
      </c>
      <c r="BG79" s="21">
        <f t="shared" si="176"/>
        <v>0</v>
      </c>
      <c r="BH79" s="21">
        <f t="shared" si="176"/>
        <v>499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1499.66</v>
      </c>
      <c r="BN79" s="21">
        <f t="shared" ref="BN79:BP79" si="177">AE79</f>
        <v>1499.66</v>
      </c>
      <c r="BO79" s="21">
        <f t="shared" si="177"/>
        <v>0</v>
      </c>
      <c r="BP79" s="21">
        <f t="shared" si="177"/>
        <v>1499.66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33223.79</v>
      </c>
      <c r="B80">
        <v>-6846</v>
      </c>
      <c r="C80">
        <v>39824.94</v>
      </c>
      <c r="D80">
        <v>2771.99</v>
      </c>
      <c r="E80">
        <v>1066.33</v>
      </c>
      <c r="F80" s="3">
        <v>5724</v>
      </c>
      <c r="G80">
        <v>659.88</v>
      </c>
      <c r="H80">
        <v>661.6</v>
      </c>
      <c r="I80">
        <v>654.27</v>
      </c>
      <c r="J80">
        <v>653.22</v>
      </c>
      <c r="K80">
        <v>0</v>
      </c>
      <c r="L80">
        <v>479.97</v>
      </c>
      <c r="M80">
        <v>901.98</v>
      </c>
      <c r="N80">
        <v>921.71</v>
      </c>
      <c r="O80">
        <v>649.3</v>
      </c>
      <c r="P80">
        <v>504.8</v>
      </c>
      <c r="Q80">
        <v>350.24</v>
      </c>
      <c r="R80">
        <v>0</v>
      </c>
      <c r="S80">
        <v>33129.67</v>
      </c>
      <c r="T80">
        <v>6877.755</v>
      </c>
      <c r="U80">
        <v>2922.701</v>
      </c>
      <c r="V80">
        <v>10.978</v>
      </c>
      <c r="W80">
        <v>2933.679</v>
      </c>
      <c r="X80">
        <v>1736.225</v>
      </c>
      <c r="Y80">
        <v>49.986</v>
      </c>
      <c r="Z80">
        <v>2282.301</v>
      </c>
      <c r="AA80">
        <v>15013.309</v>
      </c>
      <c r="AB80">
        <v>1934.55</v>
      </c>
      <c r="AC80" t="s">
        <v>60</v>
      </c>
      <c r="AD80" s="3">
        <v>-2199.1882</v>
      </c>
      <c r="AE80">
        <v>1066.33</v>
      </c>
      <c r="AF80">
        <v>0</v>
      </c>
      <c r="AG80">
        <v>1066.33</v>
      </c>
      <c r="AH80">
        <v>385</v>
      </c>
      <c r="AI80">
        <v>1115</v>
      </c>
      <c r="AJ80">
        <v>1500</v>
      </c>
      <c r="AK80">
        <v>6846</v>
      </c>
      <c r="AL80">
        <v>33419.1</v>
      </c>
      <c r="AM80">
        <v>40265.1</v>
      </c>
      <c r="AN80">
        <v>1811.13</v>
      </c>
      <c r="AO80">
        <v>1811.13</v>
      </c>
      <c r="AP80">
        <v>0</v>
      </c>
      <c r="AQ80">
        <v>1066.33</v>
      </c>
      <c r="AR80">
        <v>921.83</v>
      </c>
      <c r="AU80">
        <v>660</v>
      </c>
      <c r="AV80" s="13">
        <v>660</v>
      </c>
      <c r="AW80" s="3">
        <v>1500</v>
      </c>
      <c r="AX80" s="3">
        <v>1066.33</v>
      </c>
      <c r="AY80" s="3">
        <v>660</v>
      </c>
      <c r="AZ80" s="17">
        <v>500</v>
      </c>
      <c r="BA80" s="3">
        <v>1500</v>
      </c>
      <c r="BB80" s="3">
        <v>1066.33</v>
      </c>
      <c r="BE80" s="21">
        <f t="shared" si="138"/>
        <v>1500</v>
      </c>
      <c r="BF80" s="21">
        <f t="shared" ref="BF80:BH80" si="178">AH80</f>
        <v>385</v>
      </c>
      <c r="BG80" s="21">
        <f t="shared" si="178"/>
        <v>1115</v>
      </c>
      <c r="BH80" s="21">
        <f t="shared" si="178"/>
        <v>1500</v>
      </c>
      <c r="BI80">
        <f t="shared" si="143"/>
        <v>0</v>
      </c>
      <c r="BJ80">
        <f t="shared" si="144"/>
        <v>1</v>
      </c>
      <c r="BK80">
        <f t="shared" si="145"/>
        <v>1</v>
      </c>
      <c r="BL80">
        <f t="shared" si="146"/>
        <v>1115</v>
      </c>
      <c r="BM80" s="21">
        <f t="shared" si="140"/>
        <v>1066.33</v>
      </c>
      <c r="BN80" s="21">
        <f t="shared" ref="BN80:BP80" si="179">AE80</f>
        <v>1066.33</v>
      </c>
      <c r="BO80" s="21">
        <f t="shared" si="179"/>
        <v>0</v>
      </c>
      <c r="BP80" s="21">
        <f t="shared" si="179"/>
        <v>1066.33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33036.74</v>
      </c>
      <c r="B81">
        <v>-6846</v>
      </c>
      <c r="C81">
        <v>39210.04</v>
      </c>
      <c r="D81">
        <v>3014.71</v>
      </c>
      <c r="E81">
        <v>986</v>
      </c>
      <c r="F81" s="3">
        <v>5730</v>
      </c>
      <c r="G81">
        <v>660.73</v>
      </c>
      <c r="H81">
        <v>660.73</v>
      </c>
      <c r="I81">
        <v>652.41</v>
      </c>
      <c r="J81">
        <v>658.52</v>
      </c>
      <c r="K81">
        <v>0</v>
      </c>
      <c r="L81">
        <v>528.58</v>
      </c>
      <c r="M81">
        <v>900.34</v>
      </c>
      <c r="N81">
        <v>923.77</v>
      </c>
      <c r="O81">
        <v>649.8</v>
      </c>
      <c r="P81">
        <v>504.7</v>
      </c>
      <c r="Q81">
        <v>350.24</v>
      </c>
      <c r="R81">
        <v>0</v>
      </c>
      <c r="S81">
        <v>32962.305</v>
      </c>
      <c r="T81">
        <v>6881.102</v>
      </c>
      <c r="U81">
        <v>3000.658</v>
      </c>
      <c r="V81">
        <v>10.983</v>
      </c>
      <c r="W81">
        <v>3011.641</v>
      </c>
      <c r="X81">
        <v>1733.714</v>
      </c>
      <c r="Y81">
        <v>49.977</v>
      </c>
      <c r="Z81">
        <v>2745.176</v>
      </c>
      <c r="AA81">
        <v>14857.914</v>
      </c>
      <c r="AB81">
        <v>1931.64</v>
      </c>
      <c r="AC81" t="s">
        <v>60</v>
      </c>
      <c r="AD81" s="3">
        <v>-2155.2046</v>
      </c>
      <c r="AE81">
        <v>986</v>
      </c>
      <c r="AF81">
        <v>0</v>
      </c>
      <c r="AG81">
        <v>986</v>
      </c>
      <c r="AH81">
        <v>398</v>
      </c>
      <c r="AI81">
        <v>1102</v>
      </c>
      <c r="AJ81">
        <v>1500</v>
      </c>
      <c r="AK81">
        <v>6846</v>
      </c>
      <c r="AL81">
        <v>33256</v>
      </c>
      <c r="AM81">
        <v>40102</v>
      </c>
      <c r="AN81">
        <v>1913.45</v>
      </c>
      <c r="AO81">
        <v>1913.45</v>
      </c>
      <c r="AP81">
        <v>0</v>
      </c>
      <c r="AQ81">
        <v>986</v>
      </c>
      <c r="AR81">
        <v>758.11</v>
      </c>
      <c r="AU81">
        <v>660</v>
      </c>
      <c r="AV81" s="13">
        <v>660</v>
      </c>
      <c r="AW81" s="3">
        <v>1500</v>
      </c>
      <c r="AX81" s="3">
        <v>986</v>
      </c>
      <c r="AY81" s="3">
        <v>602.4</v>
      </c>
      <c r="AZ81" s="17">
        <v>500</v>
      </c>
      <c r="BA81" s="3">
        <v>1500</v>
      </c>
      <c r="BB81" s="3">
        <v>986</v>
      </c>
      <c r="BE81" s="21">
        <f t="shared" si="138"/>
        <v>1500</v>
      </c>
      <c r="BF81" s="21">
        <f t="shared" ref="BF81:BH81" si="180">AH81</f>
        <v>398</v>
      </c>
      <c r="BG81" s="21">
        <f t="shared" si="180"/>
        <v>1102</v>
      </c>
      <c r="BH81" s="21">
        <f t="shared" si="180"/>
        <v>1500</v>
      </c>
      <c r="BI81">
        <f t="shared" si="143"/>
        <v>0</v>
      </c>
      <c r="BJ81">
        <f t="shared" si="144"/>
        <v>1</v>
      </c>
      <c r="BK81">
        <f t="shared" si="145"/>
        <v>1</v>
      </c>
      <c r="BL81">
        <f t="shared" si="146"/>
        <v>1102</v>
      </c>
      <c r="BM81" s="21">
        <f t="shared" si="140"/>
        <v>986</v>
      </c>
      <c r="BN81" s="21">
        <f t="shared" ref="BN81:BP81" si="181">AE81</f>
        <v>986</v>
      </c>
      <c r="BO81" s="21">
        <f t="shared" si="181"/>
        <v>0</v>
      </c>
      <c r="BP81" s="21">
        <f t="shared" si="181"/>
        <v>986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33069.5</v>
      </c>
      <c r="B82">
        <v>-6790</v>
      </c>
      <c r="C82">
        <v>39089.92</v>
      </c>
      <c r="D82">
        <v>3038.97</v>
      </c>
      <c r="E82">
        <v>640.33</v>
      </c>
      <c r="F82" s="3">
        <v>5738</v>
      </c>
      <c r="G82">
        <v>659.88</v>
      </c>
      <c r="H82">
        <v>660.73</v>
      </c>
      <c r="I82">
        <v>651.8</v>
      </c>
      <c r="J82">
        <v>657.97</v>
      </c>
      <c r="K82">
        <v>0</v>
      </c>
      <c r="L82">
        <v>543.47</v>
      </c>
      <c r="M82">
        <v>900.75</v>
      </c>
      <c r="N82">
        <v>920.89</v>
      </c>
      <c r="O82">
        <v>649.9</v>
      </c>
      <c r="P82">
        <v>503.9</v>
      </c>
      <c r="Q82">
        <v>350.51</v>
      </c>
      <c r="R82">
        <v>0</v>
      </c>
      <c r="S82">
        <v>32943.3</v>
      </c>
      <c r="T82">
        <v>6839.58</v>
      </c>
      <c r="U82">
        <v>3092.761</v>
      </c>
      <c r="V82">
        <v>3.156</v>
      </c>
      <c r="W82">
        <v>3095.916</v>
      </c>
      <c r="X82">
        <v>1724.647</v>
      </c>
      <c r="Y82">
        <v>50.017</v>
      </c>
      <c r="Z82">
        <v>2824.457</v>
      </c>
      <c r="AA82">
        <v>14818.443</v>
      </c>
      <c r="AB82">
        <v>1931.57</v>
      </c>
      <c r="AC82" t="s">
        <v>60</v>
      </c>
      <c r="AD82" s="3">
        <v>-2157.4456</v>
      </c>
      <c r="AE82">
        <v>640.33</v>
      </c>
      <c r="AF82">
        <v>0</v>
      </c>
      <c r="AG82">
        <v>640.33</v>
      </c>
      <c r="AH82">
        <v>369</v>
      </c>
      <c r="AI82">
        <v>1131</v>
      </c>
      <c r="AJ82">
        <v>1500</v>
      </c>
      <c r="AK82">
        <v>6790</v>
      </c>
      <c r="AL82">
        <v>33190.8</v>
      </c>
      <c r="AM82">
        <v>39980.8</v>
      </c>
      <c r="AN82">
        <v>2001.19</v>
      </c>
      <c r="AO82">
        <v>2001.19</v>
      </c>
      <c r="AP82">
        <v>0</v>
      </c>
      <c r="AQ82">
        <v>640.33</v>
      </c>
      <c r="AR82">
        <v>916.42</v>
      </c>
      <c r="AU82">
        <v>660</v>
      </c>
      <c r="AV82" s="13">
        <v>660</v>
      </c>
      <c r="AW82" s="3">
        <v>1500</v>
      </c>
      <c r="AX82" s="3">
        <v>640.33</v>
      </c>
      <c r="AY82" s="3">
        <v>660</v>
      </c>
      <c r="AZ82" s="17">
        <v>500</v>
      </c>
      <c r="BA82" s="3">
        <v>1500</v>
      </c>
      <c r="BB82" s="3">
        <v>640.33</v>
      </c>
      <c r="BE82" s="21">
        <f t="shared" si="138"/>
        <v>1500</v>
      </c>
      <c r="BF82" s="21">
        <f t="shared" ref="BF82:BH82" si="182">AH82</f>
        <v>369</v>
      </c>
      <c r="BG82" s="21">
        <f t="shared" si="182"/>
        <v>1131</v>
      </c>
      <c r="BH82" s="21">
        <f t="shared" si="182"/>
        <v>1500</v>
      </c>
      <c r="BI82">
        <f t="shared" si="143"/>
        <v>0</v>
      </c>
      <c r="BJ82">
        <f t="shared" si="144"/>
        <v>1</v>
      </c>
      <c r="BK82">
        <f t="shared" si="145"/>
        <v>1</v>
      </c>
      <c r="BL82">
        <f t="shared" si="146"/>
        <v>1131</v>
      </c>
      <c r="BM82" s="21">
        <f t="shared" si="140"/>
        <v>640.33</v>
      </c>
      <c r="BN82" s="21">
        <f t="shared" ref="BN82:BP82" si="183">AE82</f>
        <v>640.33</v>
      </c>
      <c r="BO82" s="21">
        <f t="shared" si="183"/>
        <v>0</v>
      </c>
      <c r="BP82" s="21">
        <f t="shared" si="183"/>
        <v>640.33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32765.4</v>
      </c>
      <c r="B83">
        <v>-6740</v>
      </c>
      <c r="C83">
        <v>38631.71</v>
      </c>
      <c r="D83">
        <v>3093.27</v>
      </c>
      <c r="E83">
        <v>540.67</v>
      </c>
      <c r="F83" s="3">
        <v>5859</v>
      </c>
      <c r="G83">
        <v>659.88</v>
      </c>
      <c r="H83">
        <v>660.73</v>
      </c>
      <c r="I83">
        <v>652.2</v>
      </c>
      <c r="J83">
        <v>653.77</v>
      </c>
      <c r="K83">
        <v>0</v>
      </c>
      <c r="L83">
        <v>542.31</v>
      </c>
      <c r="M83">
        <v>900.34</v>
      </c>
      <c r="N83">
        <v>921.3</v>
      </c>
      <c r="O83">
        <v>651.8</v>
      </c>
      <c r="P83">
        <v>505.2</v>
      </c>
      <c r="Q83">
        <v>350.24</v>
      </c>
      <c r="R83">
        <v>0</v>
      </c>
      <c r="S83">
        <v>32856.438</v>
      </c>
      <c r="T83">
        <v>6898.736</v>
      </c>
      <c r="U83">
        <v>3281.508</v>
      </c>
      <c r="V83">
        <v>3.141</v>
      </c>
      <c r="W83">
        <v>3284.649</v>
      </c>
      <c r="X83">
        <v>1735.725</v>
      </c>
      <c r="Y83">
        <v>49.967</v>
      </c>
      <c r="Z83">
        <v>3127.231</v>
      </c>
      <c r="AA83">
        <v>14500.18</v>
      </c>
      <c r="AB83">
        <v>1926.42</v>
      </c>
      <c r="AC83" t="s">
        <v>60</v>
      </c>
      <c r="AD83" s="3">
        <v>-2274.129</v>
      </c>
      <c r="AE83">
        <v>540.67</v>
      </c>
      <c r="AF83">
        <v>0</v>
      </c>
      <c r="AG83">
        <v>540.67</v>
      </c>
      <c r="AH83">
        <v>400</v>
      </c>
      <c r="AI83">
        <v>0</v>
      </c>
      <c r="AJ83">
        <v>400</v>
      </c>
      <c r="AK83">
        <v>6740</v>
      </c>
      <c r="AL83">
        <v>33125.6</v>
      </c>
      <c r="AM83">
        <v>39865.6</v>
      </c>
      <c r="AN83">
        <v>2094.33</v>
      </c>
      <c r="AO83">
        <v>2094.33</v>
      </c>
      <c r="AP83">
        <v>0</v>
      </c>
      <c r="AQ83">
        <v>540.67</v>
      </c>
      <c r="AR83">
        <v>400</v>
      </c>
      <c r="AU83">
        <v>660</v>
      </c>
      <c r="AV83" s="13">
        <v>660</v>
      </c>
      <c r="AW83" s="3">
        <v>400</v>
      </c>
      <c r="AX83" s="3">
        <v>540.67</v>
      </c>
      <c r="AY83" s="3">
        <v>580.8</v>
      </c>
      <c r="AZ83" s="17">
        <v>500</v>
      </c>
      <c r="BA83" s="3">
        <v>400</v>
      </c>
      <c r="BB83" s="3">
        <v>540.67</v>
      </c>
      <c r="BE83" s="21">
        <f t="shared" si="138"/>
        <v>400</v>
      </c>
      <c r="BF83" s="21">
        <f t="shared" ref="BF83:BH83" si="184">AH83</f>
        <v>400</v>
      </c>
      <c r="BG83" s="21">
        <f t="shared" si="184"/>
        <v>0</v>
      </c>
      <c r="BH83" s="21">
        <f t="shared" si="184"/>
        <v>400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540.67</v>
      </c>
      <c r="BN83" s="21">
        <f t="shared" ref="BN83:BP83" si="185">AE83</f>
        <v>540.67</v>
      </c>
      <c r="BO83" s="21">
        <f t="shared" si="185"/>
        <v>0</v>
      </c>
      <c r="BP83" s="21">
        <f t="shared" si="185"/>
        <v>540.67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32871.07</v>
      </c>
      <c r="B84">
        <v>-6691</v>
      </c>
      <c r="C84">
        <v>38658.52</v>
      </c>
      <c r="D84">
        <v>3172.19</v>
      </c>
      <c r="E84">
        <v>516.33</v>
      </c>
      <c r="F84" s="3">
        <v>5980</v>
      </c>
      <c r="G84">
        <v>659.88</v>
      </c>
      <c r="H84">
        <v>659.03</v>
      </c>
      <c r="I84">
        <v>651.95</v>
      </c>
      <c r="J84">
        <v>658.03</v>
      </c>
      <c r="K84">
        <v>0</v>
      </c>
      <c r="L84">
        <v>542.07</v>
      </c>
      <c r="M84">
        <v>900.34</v>
      </c>
      <c r="N84">
        <v>920.48</v>
      </c>
      <c r="O84">
        <v>650</v>
      </c>
      <c r="P84">
        <v>504.1</v>
      </c>
      <c r="Q84">
        <v>348.07</v>
      </c>
      <c r="R84">
        <v>0</v>
      </c>
      <c r="S84">
        <v>32931.484</v>
      </c>
      <c r="T84">
        <v>6841.104</v>
      </c>
      <c r="U84">
        <v>3417.821</v>
      </c>
      <c r="V84">
        <v>3.122</v>
      </c>
      <c r="W84">
        <v>3420.943</v>
      </c>
      <c r="X84">
        <v>1423.871</v>
      </c>
      <c r="Y84">
        <v>50.026</v>
      </c>
      <c r="Z84">
        <v>3318.848</v>
      </c>
      <c r="AA84">
        <v>14622.941</v>
      </c>
      <c r="AB84">
        <v>1934.39</v>
      </c>
      <c r="AC84" t="s">
        <v>60</v>
      </c>
      <c r="AD84" s="3">
        <v>-2410.002</v>
      </c>
      <c r="AE84">
        <v>516.33</v>
      </c>
      <c r="AF84">
        <v>0</v>
      </c>
      <c r="AG84">
        <v>516.33</v>
      </c>
      <c r="AH84">
        <v>420</v>
      </c>
      <c r="AI84">
        <v>0</v>
      </c>
      <c r="AJ84">
        <v>420</v>
      </c>
      <c r="AK84">
        <v>6691</v>
      </c>
      <c r="AL84">
        <v>33060.4</v>
      </c>
      <c r="AM84">
        <v>39751.4</v>
      </c>
      <c r="AN84">
        <v>2185.04</v>
      </c>
      <c r="AO84">
        <v>2185.04</v>
      </c>
      <c r="AP84">
        <v>0</v>
      </c>
      <c r="AQ84">
        <v>516.33</v>
      </c>
      <c r="AR84">
        <v>420</v>
      </c>
      <c r="AU84">
        <v>660</v>
      </c>
      <c r="AV84" s="13">
        <v>660</v>
      </c>
      <c r="AW84" s="3">
        <v>420</v>
      </c>
      <c r="AX84" s="3">
        <v>516.33</v>
      </c>
      <c r="AY84" s="3">
        <v>501.6</v>
      </c>
      <c r="AZ84" s="17">
        <v>500</v>
      </c>
      <c r="BA84" s="3">
        <v>420</v>
      </c>
      <c r="BB84" s="3">
        <v>516.33</v>
      </c>
      <c r="BE84" s="21">
        <f t="shared" si="138"/>
        <v>420</v>
      </c>
      <c r="BF84" s="21">
        <f t="shared" ref="BF84:BH84" si="186">AH84</f>
        <v>420</v>
      </c>
      <c r="BG84" s="21">
        <f t="shared" si="186"/>
        <v>0</v>
      </c>
      <c r="BH84" s="21">
        <f t="shared" si="186"/>
        <v>420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516.33</v>
      </c>
      <c r="BN84" s="21">
        <f t="shared" ref="BN84:BP84" si="187">AE84</f>
        <v>516.33</v>
      </c>
      <c r="BO84" s="21">
        <f t="shared" si="187"/>
        <v>0</v>
      </c>
      <c r="BP84" s="21">
        <f t="shared" si="187"/>
        <v>516.33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32733.36</v>
      </c>
      <c r="B85">
        <v>-6641</v>
      </c>
      <c r="C85">
        <v>38557.05</v>
      </c>
      <c r="D85">
        <v>3430.83</v>
      </c>
      <c r="E85">
        <v>632</v>
      </c>
      <c r="F85" s="3">
        <v>6101</v>
      </c>
      <c r="G85">
        <v>659.88</v>
      </c>
      <c r="H85">
        <v>659.88</v>
      </c>
      <c r="I85">
        <v>650.56</v>
      </c>
      <c r="J85">
        <v>658.23</v>
      </c>
      <c r="K85">
        <v>0</v>
      </c>
      <c r="L85">
        <v>542.31</v>
      </c>
      <c r="M85">
        <v>901.57</v>
      </c>
      <c r="N85">
        <v>918.84</v>
      </c>
      <c r="O85">
        <v>648.9</v>
      </c>
      <c r="P85">
        <v>503.2</v>
      </c>
      <c r="Q85">
        <v>334.38</v>
      </c>
      <c r="R85">
        <v>0</v>
      </c>
      <c r="S85">
        <v>32663.854</v>
      </c>
      <c r="T85">
        <v>6649.178</v>
      </c>
      <c r="U85">
        <v>3573.101</v>
      </c>
      <c r="V85">
        <v>3.143</v>
      </c>
      <c r="W85">
        <v>3576.244</v>
      </c>
      <c r="X85">
        <v>1423.648</v>
      </c>
      <c r="Y85">
        <v>50.035</v>
      </c>
      <c r="Z85">
        <v>3696.621</v>
      </c>
      <c r="AA85">
        <v>14225.965</v>
      </c>
      <c r="AB85">
        <v>1636.86</v>
      </c>
      <c r="AC85" t="s">
        <v>60</v>
      </c>
      <c r="AD85" s="3">
        <v>-2528.5063</v>
      </c>
      <c r="AE85">
        <v>632</v>
      </c>
      <c r="AF85">
        <v>0</v>
      </c>
      <c r="AG85">
        <v>632</v>
      </c>
      <c r="AH85">
        <v>398</v>
      </c>
      <c r="AI85">
        <v>0</v>
      </c>
      <c r="AJ85">
        <v>398</v>
      </c>
      <c r="AK85">
        <v>6641</v>
      </c>
      <c r="AL85">
        <v>32799.5</v>
      </c>
      <c r="AM85">
        <v>39440.5</v>
      </c>
      <c r="AN85">
        <v>2283.51</v>
      </c>
      <c r="AO85">
        <v>2283.51</v>
      </c>
      <c r="AP85">
        <v>0</v>
      </c>
      <c r="AQ85">
        <v>632</v>
      </c>
      <c r="AR85">
        <v>398</v>
      </c>
      <c r="AU85">
        <v>660</v>
      </c>
      <c r="AV85" s="13">
        <v>660</v>
      </c>
      <c r="AW85" s="3">
        <v>398</v>
      </c>
      <c r="AX85" s="3">
        <v>632</v>
      </c>
      <c r="AY85" s="3">
        <v>500</v>
      </c>
      <c r="AZ85" s="17">
        <v>500</v>
      </c>
      <c r="BA85" s="3">
        <v>398</v>
      </c>
      <c r="BB85" s="3">
        <v>632</v>
      </c>
      <c r="BE85" s="21">
        <f t="shared" si="138"/>
        <v>398</v>
      </c>
      <c r="BF85" s="21">
        <f t="shared" ref="BF85:BH85" si="188">AH85</f>
        <v>398</v>
      </c>
      <c r="BG85" s="21">
        <f t="shared" si="188"/>
        <v>0</v>
      </c>
      <c r="BH85" s="21">
        <f t="shared" si="188"/>
        <v>398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632</v>
      </c>
      <c r="BN85" s="21">
        <f t="shared" ref="BN85:BP85" si="189">AE85</f>
        <v>632</v>
      </c>
      <c r="BO85" s="21">
        <f t="shared" si="189"/>
        <v>0</v>
      </c>
      <c r="BP85" s="21">
        <f t="shared" si="189"/>
        <v>632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32529.15</v>
      </c>
      <c r="B86">
        <v>-6640</v>
      </c>
      <c r="C86">
        <v>37477.58</v>
      </c>
      <c r="D86">
        <v>3517.36</v>
      </c>
      <c r="E86">
        <v>404.07</v>
      </c>
      <c r="F86" s="3">
        <v>6225</v>
      </c>
      <c r="G86">
        <v>659.88</v>
      </c>
      <c r="H86">
        <v>659.88</v>
      </c>
      <c r="I86">
        <v>609.08</v>
      </c>
      <c r="J86">
        <v>608.36</v>
      </c>
      <c r="K86">
        <v>0</v>
      </c>
      <c r="L86">
        <v>531.14</v>
      </c>
      <c r="M86">
        <v>901.57</v>
      </c>
      <c r="N86">
        <v>919.66</v>
      </c>
      <c r="O86">
        <v>648.7</v>
      </c>
      <c r="P86">
        <v>502.4</v>
      </c>
      <c r="Q86">
        <v>310.86</v>
      </c>
      <c r="R86">
        <v>0</v>
      </c>
      <c r="S86">
        <v>32587.357</v>
      </c>
      <c r="T86">
        <v>6500.987</v>
      </c>
      <c r="U86">
        <v>3753.499</v>
      </c>
      <c r="V86">
        <v>3.149</v>
      </c>
      <c r="W86">
        <v>3756.647</v>
      </c>
      <c r="X86">
        <v>1418.486</v>
      </c>
      <c r="Y86">
        <v>50.033</v>
      </c>
      <c r="Z86">
        <v>4283.867</v>
      </c>
      <c r="AA86">
        <v>13572.063</v>
      </c>
      <c r="AB86">
        <v>1631.37</v>
      </c>
      <c r="AC86" t="s">
        <v>60</v>
      </c>
      <c r="AD86" s="3">
        <v>-2691.2742</v>
      </c>
      <c r="AE86">
        <v>404.07</v>
      </c>
      <c r="AF86">
        <v>0</v>
      </c>
      <c r="AG86">
        <v>404.07</v>
      </c>
      <c r="AH86">
        <v>400</v>
      </c>
      <c r="AI86">
        <v>0</v>
      </c>
      <c r="AJ86">
        <v>400</v>
      </c>
      <c r="AK86">
        <v>6640</v>
      </c>
      <c r="AL86">
        <v>32603.8</v>
      </c>
      <c r="AM86">
        <v>39243.8</v>
      </c>
      <c r="AN86">
        <v>2424.53</v>
      </c>
      <c r="AO86">
        <v>2424.53</v>
      </c>
      <c r="AP86">
        <v>0</v>
      </c>
      <c r="AQ86">
        <v>404.07</v>
      </c>
      <c r="AR86">
        <v>400</v>
      </c>
      <c r="AU86">
        <v>660</v>
      </c>
      <c r="AV86" s="13">
        <v>660</v>
      </c>
      <c r="AW86" s="3">
        <v>400</v>
      </c>
      <c r="AX86" s="3">
        <v>404.07</v>
      </c>
      <c r="AY86" s="3">
        <v>500</v>
      </c>
      <c r="AZ86" s="17">
        <v>500</v>
      </c>
      <c r="BA86" s="3">
        <v>400</v>
      </c>
      <c r="BB86" s="3">
        <v>404.07</v>
      </c>
      <c r="BE86" s="21">
        <f t="shared" si="138"/>
        <v>400</v>
      </c>
      <c r="BF86" s="21">
        <f t="shared" ref="BF86:BH86" si="190">AH86</f>
        <v>400</v>
      </c>
      <c r="BG86" s="21">
        <f t="shared" si="190"/>
        <v>0</v>
      </c>
      <c r="BH86" s="21">
        <f t="shared" si="190"/>
        <v>400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404.07</v>
      </c>
      <c r="BN86" s="21">
        <f t="shared" ref="BN86:BP86" si="191">AE86</f>
        <v>404.07</v>
      </c>
      <c r="BO86" s="21">
        <f t="shared" si="191"/>
        <v>0</v>
      </c>
      <c r="BP86" s="21">
        <f t="shared" si="191"/>
        <v>404.07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32292.18</v>
      </c>
      <c r="B87">
        <v>-6640</v>
      </c>
      <c r="C87">
        <v>37655.27</v>
      </c>
      <c r="D87">
        <v>3698.05</v>
      </c>
      <c r="E87">
        <v>401.37</v>
      </c>
      <c r="F87" s="3">
        <v>6169</v>
      </c>
      <c r="G87">
        <v>659.03</v>
      </c>
      <c r="H87">
        <v>658.16</v>
      </c>
      <c r="I87">
        <v>609.8</v>
      </c>
      <c r="J87">
        <v>608.66</v>
      </c>
      <c r="K87">
        <v>0</v>
      </c>
      <c r="L87">
        <v>531.14</v>
      </c>
      <c r="M87">
        <v>901.16</v>
      </c>
      <c r="N87">
        <v>920.48</v>
      </c>
      <c r="O87">
        <v>651.7</v>
      </c>
      <c r="P87">
        <v>505</v>
      </c>
      <c r="Q87">
        <v>310.54</v>
      </c>
      <c r="R87">
        <v>0</v>
      </c>
      <c r="S87">
        <v>32053.238</v>
      </c>
      <c r="T87">
        <v>6850.372</v>
      </c>
      <c r="U87">
        <v>3926.567</v>
      </c>
      <c r="V87">
        <v>3.076</v>
      </c>
      <c r="W87">
        <v>3929.644</v>
      </c>
      <c r="X87">
        <v>1423.871</v>
      </c>
      <c r="Y87">
        <v>50.006</v>
      </c>
      <c r="Z87">
        <v>4458.738</v>
      </c>
      <c r="AA87">
        <v>13411.734</v>
      </c>
      <c r="AB87">
        <v>1619.92</v>
      </c>
      <c r="AC87" t="s">
        <v>60</v>
      </c>
      <c r="AD87" s="3">
        <v>-2626.419</v>
      </c>
      <c r="AE87">
        <v>401.37</v>
      </c>
      <c r="AF87">
        <v>0</v>
      </c>
      <c r="AG87">
        <v>401.37</v>
      </c>
      <c r="AH87">
        <v>388</v>
      </c>
      <c r="AI87">
        <v>0</v>
      </c>
      <c r="AJ87">
        <v>388</v>
      </c>
      <c r="AK87">
        <v>6640</v>
      </c>
      <c r="AL87">
        <v>32343</v>
      </c>
      <c r="AM87">
        <v>38983</v>
      </c>
      <c r="AN87">
        <v>2527.19</v>
      </c>
      <c r="AO87">
        <v>2527.19</v>
      </c>
      <c r="AP87">
        <v>0</v>
      </c>
      <c r="AQ87">
        <v>401.37</v>
      </c>
      <c r="AR87">
        <v>388</v>
      </c>
      <c r="AU87">
        <v>660</v>
      </c>
      <c r="AV87" s="13">
        <v>660</v>
      </c>
      <c r="AW87" s="3">
        <v>388</v>
      </c>
      <c r="AX87" s="3">
        <v>401.37</v>
      </c>
      <c r="AY87" s="3">
        <v>500</v>
      </c>
      <c r="AZ87" s="17">
        <v>500</v>
      </c>
      <c r="BA87" s="3">
        <v>388</v>
      </c>
      <c r="BB87" s="3">
        <v>401.37</v>
      </c>
      <c r="BE87" s="21">
        <f t="shared" si="138"/>
        <v>388</v>
      </c>
      <c r="BF87" s="21">
        <f t="shared" ref="BF87:BH87" si="192">AH87</f>
        <v>388</v>
      </c>
      <c r="BG87" s="21">
        <f t="shared" si="192"/>
        <v>0</v>
      </c>
      <c r="BH87" s="21">
        <f t="shared" si="192"/>
        <v>388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401.37</v>
      </c>
      <c r="BN87" s="21">
        <f t="shared" ref="BN87:BP87" si="193">AE87</f>
        <v>401.37</v>
      </c>
      <c r="BO87" s="21">
        <f t="shared" si="193"/>
        <v>0</v>
      </c>
      <c r="BP87" s="21">
        <f t="shared" si="193"/>
        <v>401.37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31791.15</v>
      </c>
      <c r="B88">
        <v>-6643</v>
      </c>
      <c r="C88">
        <v>37004.88</v>
      </c>
      <c r="D88">
        <v>3809.57</v>
      </c>
      <c r="E88">
        <v>399</v>
      </c>
      <c r="F88" s="3">
        <v>6119</v>
      </c>
      <c r="G88">
        <v>653.03</v>
      </c>
      <c r="H88">
        <v>652.19</v>
      </c>
      <c r="I88">
        <v>609.92</v>
      </c>
      <c r="J88">
        <v>609.14</v>
      </c>
      <c r="K88">
        <v>0</v>
      </c>
      <c r="L88">
        <v>532.07</v>
      </c>
      <c r="M88">
        <v>901.57</v>
      </c>
      <c r="N88">
        <v>920.89</v>
      </c>
      <c r="O88">
        <v>649.7</v>
      </c>
      <c r="P88">
        <v>504.5</v>
      </c>
      <c r="Q88">
        <v>310.7</v>
      </c>
      <c r="R88">
        <v>0</v>
      </c>
      <c r="S88">
        <v>31942.871</v>
      </c>
      <c r="T88">
        <v>6495.159</v>
      </c>
      <c r="U88">
        <v>4069.156</v>
      </c>
      <c r="V88">
        <v>3.066</v>
      </c>
      <c r="W88">
        <v>4072.222</v>
      </c>
      <c r="X88">
        <v>1422.019</v>
      </c>
      <c r="Y88">
        <v>50.011</v>
      </c>
      <c r="Z88">
        <v>4905.109</v>
      </c>
      <c r="AA88">
        <v>12925.252</v>
      </c>
      <c r="AB88">
        <v>1581.93</v>
      </c>
      <c r="AC88" t="s">
        <v>60</v>
      </c>
      <c r="AD88" s="3">
        <v>-2582.1553</v>
      </c>
      <c r="AE88">
        <v>399</v>
      </c>
      <c r="AF88">
        <v>0</v>
      </c>
      <c r="AG88">
        <v>399</v>
      </c>
      <c r="AH88">
        <v>390</v>
      </c>
      <c r="AI88">
        <v>0</v>
      </c>
      <c r="AJ88">
        <v>390</v>
      </c>
      <c r="AK88">
        <v>6643</v>
      </c>
      <c r="AL88">
        <v>32082.1</v>
      </c>
      <c r="AM88">
        <v>38725.1</v>
      </c>
      <c r="AN88">
        <v>2634.79</v>
      </c>
      <c r="AO88">
        <v>2634.79</v>
      </c>
      <c r="AP88">
        <v>0</v>
      </c>
      <c r="AQ88">
        <v>399</v>
      </c>
      <c r="AR88">
        <v>390</v>
      </c>
      <c r="AU88">
        <v>660</v>
      </c>
      <c r="AV88" s="13">
        <v>660</v>
      </c>
      <c r="AW88" s="3">
        <v>390</v>
      </c>
      <c r="AX88" s="3">
        <v>399</v>
      </c>
      <c r="AY88" s="3">
        <v>500</v>
      </c>
      <c r="AZ88" s="17">
        <v>500</v>
      </c>
      <c r="BA88" s="3">
        <v>390</v>
      </c>
      <c r="BB88" s="3">
        <v>399</v>
      </c>
      <c r="BE88" s="21">
        <f t="shared" si="138"/>
        <v>390</v>
      </c>
      <c r="BF88" s="21">
        <f t="shared" ref="BF88:BH88" si="194">AH88</f>
        <v>390</v>
      </c>
      <c r="BG88" s="21">
        <f t="shared" si="194"/>
        <v>0</v>
      </c>
      <c r="BH88" s="21">
        <f t="shared" si="194"/>
        <v>390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399</v>
      </c>
      <c r="BN88" s="21">
        <f t="shared" ref="BN88:BP88" si="195">AE88</f>
        <v>399</v>
      </c>
      <c r="BO88" s="21">
        <f t="shared" si="195"/>
        <v>0</v>
      </c>
      <c r="BP88" s="21">
        <f t="shared" si="195"/>
        <v>399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31489.53</v>
      </c>
      <c r="B89">
        <v>-6645</v>
      </c>
      <c r="C89">
        <v>36460.54</v>
      </c>
      <c r="D89">
        <v>4055.02</v>
      </c>
      <c r="E89">
        <v>381.67</v>
      </c>
      <c r="F89" s="3">
        <v>6066</v>
      </c>
      <c r="G89">
        <v>647.91</v>
      </c>
      <c r="H89">
        <v>650.47</v>
      </c>
      <c r="I89">
        <v>608.73</v>
      </c>
      <c r="J89">
        <v>607.52</v>
      </c>
      <c r="K89">
        <v>0</v>
      </c>
      <c r="L89">
        <v>531.14</v>
      </c>
      <c r="M89">
        <v>900.34</v>
      </c>
      <c r="N89">
        <v>920.07</v>
      </c>
      <c r="O89">
        <v>647.9</v>
      </c>
      <c r="P89">
        <v>502.2</v>
      </c>
      <c r="Q89">
        <v>289.98</v>
      </c>
      <c r="R89">
        <v>0</v>
      </c>
      <c r="S89">
        <v>31182.85</v>
      </c>
      <c r="T89">
        <v>6871.185</v>
      </c>
      <c r="U89">
        <v>4313.399</v>
      </c>
      <c r="V89">
        <v>3.169</v>
      </c>
      <c r="W89">
        <v>4316.568</v>
      </c>
      <c r="X89">
        <v>1417.687</v>
      </c>
      <c r="Y89">
        <v>50.034</v>
      </c>
      <c r="Z89">
        <v>5656.426</v>
      </c>
      <c r="AA89">
        <v>12155.383</v>
      </c>
      <c r="AB89">
        <v>1596.7</v>
      </c>
      <c r="AC89" t="s">
        <v>60</v>
      </c>
      <c r="AD89" s="3">
        <v>-2552.179</v>
      </c>
      <c r="AE89">
        <v>381.67</v>
      </c>
      <c r="AF89">
        <v>0</v>
      </c>
      <c r="AG89">
        <v>381.67</v>
      </c>
      <c r="AH89">
        <v>370</v>
      </c>
      <c r="AI89">
        <v>0</v>
      </c>
      <c r="AJ89">
        <v>370</v>
      </c>
      <c r="AK89">
        <v>6645</v>
      </c>
      <c r="AL89">
        <v>31821.2</v>
      </c>
      <c r="AM89">
        <v>38466.2</v>
      </c>
      <c r="AN89">
        <v>2835.1</v>
      </c>
      <c r="AO89">
        <v>2835.1</v>
      </c>
      <c r="AP89">
        <v>0</v>
      </c>
      <c r="AQ89">
        <v>381.67</v>
      </c>
      <c r="AR89">
        <v>370</v>
      </c>
      <c r="AU89">
        <v>660</v>
      </c>
      <c r="AV89" s="13">
        <v>660</v>
      </c>
      <c r="AW89" s="3">
        <v>370</v>
      </c>
      <c r="AX89" s="3">
        <v>381.67</v>
      </c>
      <c r="AY89" s="3">
        <v>500</v>
      </c>
      <c r="AZ89" s="17">
        <v>500</v>
      </c>
      <c r="BA89" s="3">
        <v>370</v>
      </c>
      <c r="BB89" s="3">
        <v>381.67</v>
      </c>
      <c r="BE89" s="21">
        <f t="shared" si="138"/>
        <v>370</v>
      </c>
      <c r="BF89" s="21">
        <f t="shared" ref="BF89:BH89" si="196">AH89</f>
        <v>370</v>
      </c>
      <c r="BG89" s="21">
        <f t="shared" si="196"/>
        <v>0</v>
      </c>
      <c r="BH89" s="21">
        <f t="shared" si="196"/>
        <v>370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381.67</v>
      </c>
      <c r="BN89" s="21">
        <f t="shared" ref="BN89:BP89" si="197">AE89</f>
        <v>381.67</v>
      </c>
      <c r="BO89" s="21">
        <f t="shared" si="197"/>
        <v>0</v>
      </c>
      <c r="BP89" s="21">
        <f t="shared" si="197"/>
        <v>381.67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30933.14</v>
      </c>
      <c r="B90">
        <v>-6590</v>
      </c>
      <c r="C90">
        <v>35733.4</v>
      </c>
      <c r="D90">
        <v>4170.9</v>
      </c>
      <c r="E90">
        <v>357.33</v>
      </c>
      <c r="F90" s="3">
        <v>6661</v>
      </c>
      <c r="G90">
        <v>649.63</v>
      </c>
      <c r="H90">
        <v>650.47</v>
      </c>
      <c r="I90">
        <v>609.83</v>
      </c>
      <c r="J90">
        <v>610.33</v>
      </c>
      <c r="K90">
        <v>0</v>
      </c>
      <c r="L90">
        <v>530.68</v>
      </c>
      <c r="M90">
        <v>901.57</v>
      </c>
      <c r="N90">
        <v>920.48</v>
      </c>
      <c r="O90">
        <v>653.4</v>
      </c>
      <c r="P90">
        <v>504.8</v>
      </c>
      <c r="Q90">
        <v>289.61</v>
      </c>
      <c r="R90">
        <v>0</v>
      </c>
      <c r="S90">
        <v>30781.672</v>
      </c>
      <c r="T90">
        <v>6769.207</v>
      </c>
      <c r="U90">
        <v>4493.362</v>
      </c>
      <c r="V90">
        <v>3.19</v>
      </c>
      <c r="W90">
        <v>4496.551</v>
      </c>
      <c r="X90">
        <v>1294.601</v>
      </c>
      <c r="Y90">
        <v>50.019</v>
      </c>
      <c r="Z90">
        <v>6488.699</v>
      </c>
      <c r="AA90">
        <v>11284.4</v>
      </c>
      <c r="AB90">
        <v>1605.99</v>
      </c>
      <c r="AC90" t="s">
        <v>60</v>
      </c>
      <c r="AD90" s="3">
        <v>-3142.1777</v>
      </c>
      <c r="AE90">
        <v>357.33</v>
      </c>
      <c r="AF90">
        <v>0</v>
      </c>
      <c r="AG90">
        <v>357.33</v>
      </c>
      <c r="AH90">
        <v>355</v>
      </c>
      <c r="AI90">
        <v>0</v>
      </c>
      <c r="AJ90">
        <v>355</v>
      </c>
      <c r="AK90">
        <v>6590</v>
      </c>
      <c r="AL90">
        <v>31527.7</v>
      </c>
      <c r="AM90">
        <v>38117.7</v>
      </c>
      <c r="AN90">
        <v>3155.32</v>
      </c>
      <c r="AO90">
        <v>3155.32</v>
      </c>
      <c r="AP90">
        <v>0</v>
      </c>
      <c r="AQ90">
        <v>357.33</v>
      </c>
      <c r="AR90">
        <v>355</v>
      </c>
      <c r="AU90">
        <v>660</v>
      </c>
      <c r="AV90" s="13">
        <v>660</v>
      </c>
      <c r="AW90" s="3">
        <v>355</v>
      </c>
      <c r="AX90" s="3">
        <v>357.33</v>
      </c>
      <c r="AY90" s="3">
        <v>500</v>
      </c>
      <c r="AZ90" s="17">
        <v>500</v>
      </c>
      <c r="BA90" s="3">
        <v>355</v>
      </c>
      <c r="BB90" s="3">
        <v>357.33</v>
      </c>
      <c r="BE90" s="21">
        <f t="shared" si="138"/>
        <v>355</v>
      </c>
      <c r="BF90" s="21">
        <f t="shared" ref="BF90:BH90" si="198">AH90</f>
        <v>355</v>
      </c>
      <c r="BG90" s="21">
        <f t="shared" si="198"/>
        <v>0</v>
      </c>
      <c r="BH90" s="21">
        <f t="shared" si="198"/>
        <v>355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357.33</v>
      </c>
      <c r="BN90" s="21">
        <f t="shared" ref="BN90:BP90" si="199">AE90</f>
        <v>357.33</v>
      </c>
      <c r="BO90" s="21">
        <f t="shared" si="199"/>
        <v>0</v>
      </c>
      <c r="BP90" s="21">
        <f t="shared" si="199"/>
        <v>357.33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30346.55</v>
      </c>
      <c r="B91">
        <v>-6447</v>
      </c>
      <c r="C91">
        <v>35183</v>
      </c>
      <c r="D91">
        <v>4316.97</v>
      </c>
      <c r="E91">
        <v>349.67</v>
      </c>
      <c r="F91" s="3">
        <v>7017</v>
      </c>
      <c r="G91">
        <v>648.78</v>
      </c>
      <c r="H91">
        <v>649.63</v>
      </c>
      <c r="I91">
        <v>607.16</v>
      </c>
      <c r="J91">
        <v>599.2</v>
      </c>
      <c r="K91">
        <v>0</v>
      </c>
      <c r="L91">
        <v>531.37</v>
      </c>
      <c r="M91">
        <v>901.16</v>
      </c>
      <c r="N91">
        <v>919.25</v>
      </c>
      <c r="O91">
        <v>651.7</v>
      </c>
      <c r="P91">
        <v>501.5</v>
      </c>
      <c r="Q91">
        <v>290.19</v>
      </c>
      <c r="R91">
        <v>0</v>
      </c>
      <c r="S91">
        <v>30363.822</v>
      </c>
      <c r="T91">
        <v>6441.041</v>
      </c>
      <c r="U91">
        <v>4599.566</v>
      </c>
      <c r="V91">
        <v>2.785</v>
      </c>
      <c r="W91">
        <v>4602.351</v>
      </c>
      <c r="X91">
        <v>1209.696</v>
      </c>
      <c r="Y91">
        <v>50.031</v>
      </c>
      <c r="Z91">
        <v>6863.984</v>
      </c>
      <c r="AA91">
        <v>10673.869</v>
      </c>
      <c r="AB91">
        <v>1634.65</v>
      </c>
      <c r="AC91" t="s">
        <v>60</v>
      </c>
      <c r="AD91" s="3">
        <v>-3501.892</v>
      </c>
      <c r="AE91">
        <v>349.67</v>
      </c>
      <c r="AF91">
        <v>0</v>
      </c>
      <c r="AG91">
        <v>349.67</v>
      </c>
      <c r="AH91">
        <v>350</v>
      </c>
      <c r="AI91">
        <v>0</v>
      </c>
      <c r="AJ91">
        <v>350</v>
      </c>
      <c r="AK91">
        <v>6447</v>
      </c>
      <c r="AL91">
        <v>31332</v>
      </c>
      <c r="AM91">
        <v>37779</v>
      </c>
      <c r="AN91">
        <v>3330.05</v>
      </c>
      <c r="AO91">
        <v>3330.05</v>
      </c>
      <c r="AP91">
        <v>0</v>
      </c>
      <c r="AQ91">
        <v>349.67</v>
      </c>
      <c r="AR91">
        <v>350</v>
      </c>
      <c r="AU91">
        <v>660</v>
      </c>
      <c r="AV91" s="13">
        <v>660</v>
      </c>
      <c r="AW91" s="3">
        <v>350</v>
      </c>
      <c r="AX91" s="3">
        <v>349.67</v>
      </c>
      <c r="AY91" s="3">
        <v>500</v>
      </c>
      <c r="AZ91" s="17">
        <v>500</v>
      </c>
      <c r="BA91" s="3">
        <v>350</v>
      </c>
      <c r="BB91" s="3">
        <v>349.67</v>
      </c>
      <c r="BE91" s="21">
        <f t="shared" si="138"/>
        <v>350</v>
      </c>
      <c r="BF91" s="21">
        <f t="shared" ref="BF91:BH91" si="200">AH91</f>
        <v>350</v>
      </c>
      <c r="BG91" s="21">
        <f t="shared" si="200"/>
        <v>0</v>
      </c>
      <c r="BH91" s="21">
        <f t="shared" si="200"/>
        <v>350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349.67</v>
      </c>
      <c r="BN91" s="21">
        <f t="shared" ref="BN91:BP91" si="201">AE91</f>
        <v>349.67</v>
      </c>
      <c r="BO91" s="21">
        <f t="shared" si="201"/>
        <v>0</v>
      </c>
      <c r="BP91" s="21">
        <f t="shared" si="201"/>
        <v>349.67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29927.56</v>
      </c>
      <c r="B92">
        <v>-6317</v>
      </c>
      <c r="C92">
        <v>34296.25</v>
      </c>
      <c r="D92">
        <v>4488.26</v>
      </c>
      <c r="E92">
        <v>338</v>
      </c>
      <c r="F92" s="3">
        <v>7197</v>
      </c>
      <c r="G92">
        <v>649.63</v>
      </c>
      <c r="H92">
        <v>649.63</v>
      </c>
      <c r="I92">
        <v>600.89</v>
      </c>
      <c r="J92">
        <v>599.59</v>
      </c>
      <c r="K92">
        <v>0</v>
      </c>
      <c r="L92">
        <v>531.84</v>
      </c>
      <c r="M92">
        <v>900.75</v>
      </c>
      <c r="N92">
        <v>919.66</v>
      </c>
      <c r="O92">
        <v>652.8</v>
      </c>
      <c r="P92">
        <v>504.5</v>
      </c>
      <c r="Q92">
        <v>259.8</v>
      </c>
      <c r="R92">
        <v>0</v>
      </c>
      <c r="S92">
        <v>29805.701</v>
      </c>
      <c r="T92">
        <v>6311.162</v>
      </c>
      <c r="U92">
        <v>4765.563</v>
      </c>
      <c r="V92">
        <v>2.805</v>
      </c>
      <c r="W92">
        <v>4768.368</v>
      </c>
      <c r="X92">
        <v>864.245</v>
      </c>
      <c r="Y92">
        <v>49.968</v>
      </c>
      <c r="Z92">
        <v>7399.215</v>
      </c>
      <c r="AA92">
        <v>10161.094</v>
      </c>
      <c r="AB92">
        <v>1775.71</v>
      </c>
      <c r="AC92" t="s">
        <v>60</v>
      </c>
      <c r="AD92" s="3">
        <v>-3719.4297</v>
      </c>
      <c r="AE92">
        <v>338</v>
      </c>
      <c r="AF92">
        <v>0</v>
      </c>
      <c r="AG92">
        <v>338</v>
      </c>
      <c r="AH92">
        <v>340</v>
      </c>
      <c r="AI92">
        <v>0</v>
      </c>
      <c r="AJ92">
        <v>340</v>
      </c>
      <c r="AK92">
        <v>6317</v>
      </c>
      <c r="AL92">
        <v>31071.2</v>
      </c>
      <c r="AM92">
        <v>37388.2</v>
      </c>
      <c r="AN92">
        <v>3754.45</v>
      </c>
      <c r="AO92">
        <v>3754.45</v>
      </c>
      <c r="AP92">
        <v>0</v>
      </c>
      <c r="AQ92">
        <v>338</v>
      </c>
      <c r="AR92">
        <v>340</v>
      </c>
      <c r="AU92">
        <v>660</v>
      </c>
      <c r="AV92" s="13">
        <v>660</v>
      </c>
      <c r="AW92" s="3">
        <v>340</v>
      </c>
      <c r="AX92" s="3">
        <v>338</v>
      </c>
      <c r="AY92" s="3">
        <v>500</v>
      </c>
      <c r="AZ92" s="17">
        <v>500</v>
      </c>
      <c r="BA92" s="3">
        <v>340</v>
      </c>
      <c r="BB92" s="3">
        <v>338</v>
      </c>
      <c r="BE92" s="21">
        <f t="shared" si="138"/>
        <v>340</v>
      </c>
      <c r="BF92" s="21">
        <f t="shared" ref="BF92:BH92" si="202">AH92</f>
        <v>340</v>
      </c>
      <c r="BG92" s="21">
        <f t="shared" si="202"/>
        <v>0</v>
      </c>
      <c r="BH92" s="21">
        <f t="shared" si="202"/>
        <v>340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338</v>
      </c>
      <c r="BN92" s="21">
        <f t="shared" ref="BN92:BP92" si="203">AE92</f>
        <v>338</v>
      </c>
      <c r="BO92" s="21">
        <f t="shared" si="203"/>
        <v>0</v>
      </c>
      <c r="BP92" s="21">
        <f t="shared" si="203"/>
        <v>338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29358.29</v>
      </c>
      <c r="B93">
        <v>-6179</v>
      </c>
      <c r="C93">
        <v>33332.39</v>
      </c>
      <c r="D93">
        <v>4670.83</v>
      </c>
      <c r="E93">
        <v>322.67</v>
      </c>
      <c r="F93" s="3">
        <v>7197</v>
      </c>
      <c r="G93">
        <v>649.63</v>
      </c>
      <c r="H93">
        <v>649.63</v>
      </c>
      <c r="I93">
        <v>600.44</v>
      </c>
      <c r="J93">
        <v>599.16</v>
      </c>
      <c r="K93">
        <v>0</v>
      </c>
      <c r="L93">
        <v>531.37</v>
      </c>
      <c r="M93">
        <v>901.16</v>
      </c>
      <c r="N93">
        <v>920.89</v>
      </c>
      <c r="O93">
        <v>653</v>
      </c>
      <c r="P93">
        <v>504.5</v>
      </c>
      <c r="Q93">
        <v>260.33</v>
      </c>
      <c r="R93">
        <v>0</v>
      </c>
      <c r="S93">
        <v>29436.69</v>
      </c>
      <c r="T93">
        <v>6313.397</v>
      </c>
      <c r="U93">
        <v>4941.458</v>
      </c>
      <c r="V93">
        <v>2.866</v>
      </c>
      <c r="W93">
        <v>4944.324</v>
      </c>
      <c r="X93">
        <v>678.26</v>
      </c>
      <c r="Y93">
        <v>49.986</v>
      </c>
      <c r="Z93">
        <v>7984.789</v>
      </c>
      <c r="AA93">
        <v>9567.477</v>
      </c>
      <c r="AB93">
        <v>1786.05</v>
      </c>
      <c r="AC93" t="s">
        <v>60</v>
      </c>
      <c r="AD93" s="3">
        <v>-3709.204</v>
      </c>
      <c r="AE93">
        <v>322.67</v>
      </c>
      <c r="AF93">
        <v>0</v>
      </c>
      <c r="AG93">
        <v>322.67</v>
      </c>
      <c r="AH93">
        <v>325</v>
      </c>
      <c r="AI93">
        <v>0</v>
      </c>
      <c r="AJ93">
        <v>325</v>
      </c>
      <c r="AK93">
        <v>6179</v>
      </c>
      <c r="AL93">
        <v>30810.3</v>
      </c>
      <c r="AM93">
        <v>36989.3</v>
      </c>
      <c r="AN93">
        <v>4251.32</v>
      </c>
      <c r="AO93">
        <v>4251.32</v>
      </c>
      <c r="AP93">
        <v>0</v>
      </c>
      <c r="AQ93">
        <v>322.67</v>
      </c>
      <c r="AR93">
        <v>325</v>
      </c>
      <c r="AU93">
        <v>660</v>
      </c>
      <c r="AV93" s="13">
        <v>660</v>
      </c>
      <c r="AW93" s="3">
        <v>325</v>
      </c>
      <c r="AX93" s="3">
        <v>322.67</v>
      </c>
      <c r="AY93" s="3">
        <v>500</v>
      </c>
      <c r="AZ93" s="17">
        <v>500</v>
      </c>
      <c r="BA93" s="3">
        <v>325</v>
      </c>
      <c r="BB93" s="3">
        <v>322.67</v>
      </c>
      <c r="BE93" s="21">
        <f t="shared" si="138"/>
        <v>325</v>
      </c>
      <c r="BF93" s="21">
        <f t="shared" ref="BF93:BH93" si="204">AH93</f>
        <v>325</v>
      </c>
      <c r="BG93" s="21">
        <f t="shared" si="204"/>
        <v>0</v>
      </c>
      <c r="BH93" s="21">
        <f t="shared" si="204"/>
        <v>325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322.67</v>
      </c>
      <c r="BN93" s="21">
        <f t="shared" ref="BN93:BP93" si="205">AE93</f>
        <v>322.67</v>
      </c>
      <c r="BO93" s="21">
        <f t="shared" si="205"/>
        <v>0</v>
      </c>
      <c r="BP93" s="21">
        <f t="shared" si="205"/>
        <v>322.67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29449.71</v>
      </c>
      <c r="B94">
        <v>-6106</v>
      </c>
      <c r="C94">
        <v>33338.5</v>
      </c>
      <c r="D94">
        <v>4796.49</v>
      </c>
      <c r="E94">
        <v>333</v>
      </c>
      <c r="F94" s="3">
        <v>7197</v>
      </c>
      <c r="G94">
        <v>650.47</v>
      </c>
      <c r="H94">
        <v>650.47</v>
      </c>
      <c r="I94">
        <v>600.77</v>
      </c>
      <c r="J94">
        <v>599.14</v>
      </c>
      <c r="K94">
        <v>0</v>
      </c>
      <c r="L94">
        <v>531.37</v>
      </c>
      <c r="M94">
        <v>900.75</v>
      </c>
      <c r="N94">
        <v>920.07</v>
      </c>
      <c r="O94">
        <v>653.1</v>
      </c>
      <c r="P94">
        <v>505.1</v>
      </c>
      <c r="Q94">
        <v>261.02</v>
      </c>
      <c r="R94">
        <v>0</v>
      </c>
      <c r="S94">
        <v>29357.275</v>
      </c>
      <c r="T94">
        <v>6257.936</v>
      </c>
      <c r="U94">
        <v>5073.118</v>
      </c>
      <c r="V94">
        <v>2.866</v>
      </c>
      <c r="W94">
        <v>5075.984</v>
      </c>
      <c r="X94">
        <v>680.075</v>
      </c>
      <c r="Y94">
        <v>49.967</v>
      </c>
      <c r="Z94">
        <v>8083.477</v>
      </c>
      <c r="AA94">
        <v>9524.986</v>
      </c>
      <c r="AB94">
        <v>1762.02</v>
      </c>
      <c r="AC94" t="s">
        <v>60</v>
      </c>
      <c r="AD94" s="3">
        <v>-3715.5076</v>
      </c>
      <c r="AE94">
        <v>333</v>
      </c>
      <c r="AF94">
        <v>0</v>
      </c>
      <c r="AG94">
        <v>333</v>
      </c>
      <c r="AH94">
        <v>335</v>
      </c>
      <c r="AI94">
        <v>0</v>
      </c>
      <c r="AJ94">
        <v>335</v>
      </c>
      <c r="AK94">
        <v>6106</v>
      </c>
      <c r="AL94">
        <v>30582</v>
      </c>
      <c r="AM94">
        <v>36688</v>
      </c>
      <c r="AN94">
        <v>4743.35</v>
      </c>
      <c r="AO94">
        <v>4743.35</v>
      </c>
      <c r="AP94">
        <v>0</v>
      </c>
      <c r="AQ94">
        <v>333</v>
      </c>
      <c r="AR94">
        <v>335</v>
      </c>
      <c r="AU94">
        <v>660</v>
      </c>
      <c r="AV94" s="13">
        <v>660</v>
      </c>
      <c r="AW94" s="3">
        <v>335</v>
      </c>
      <c r="AX94" s="3">
        <v>333</v>
      </c>
      <c r="AY94" s="3">
        <v>500</v>
      </c>
      <c r="AZ94" s="17">
        <v>500</v>
      </c>
      <c r="BA94" s="3">
        <v>335</v>
      </c>
      <c r="BB94" s="3">
        <v>333</v>
      </c>
      <c r="BE94" s="21">
        <f t="shared" si="138"/>
        <v>335</v>
      </c>
      <c r="BF94" s="21">
        <f t="shared" ref="BF94:BH94" si="206">AH94</f>
        <v>335</v>
      </c>
      <c r="BG94" s="21">
        <f t="shared" si="206"/>
        <v>0</v>
      </c>
      <c r="BH94" s="21">
        <f t="shared" si="206"/>
        <v>335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333</v>
      </c>
      <c r="BN94" s="21">
        <f t="shared" ref="BN94:BP94" si="207">AE94</f>
        <v>333</v>
      </c>
      <c r="BO94" s="21">
        <f t="shared" si="207"/>
        <v>0</v>
      </c>
      <c r="BP94" s="21">
        <f t="shared" si="207"/>
        <v>333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29182.11</v>
      </c>
      <c r="B95">
        <v>-6106</v>
      </c>
      <c r="C95">
        <v>32574.56</v>
      </c>
      <c r="D95">
        <v>4960.82</v>
      </c>
      <c r="E95">
        <v>330.67</v>
      </c>
      <c r="F95" s="3">
        <v>7197</v>
      </c>
      <c r="G95">
        <v>649.63</v>
      </c>
      <c r="H95">
        <v>650.47</v>
      </c>
      <c r="I95">
        <v>601.39</v>
      </c>
      <c r="J95">
        <v>600.38</v>
      </c>
      <c r="K95">
        <v>0</v>
      </c>
      <c r="L95">
        <v>531.14</v>
      </c>
      <c r="M95">
        <v>901.16</v>
      </c>
      <c r="N95">
        <v>920.07</v>
      </c>
      <c r="O95">
        <v>651.2</v>
      </c>
      <c r="P95">
        <v>504.1</v>
      </c>
      <c r="Q95">
        <v>260.86</v>
      </c>
      <c r="R95">
        <v>0</v>
      </c>
      <c r="S95">
        <v>29235.23</v>
      </c>
      <c r="T95">
        <v>6050.055</v>
      </c>
      <c r="U95">
        <v>5206.148</v>
      </c>
      <c r="V95">
        <v>2.853</v>
      </c>
      <c r="W95">
        <v>5209.001</v>
      </c>
      <c r="X95">
        <v>675.742</v>
      </c>
      <c r="Y95">
        <v>50.006</v>
      </c>
      <c r="Z95">
        <v>8587.777</v>
      </c>
      <c r="AA95">
        <v>9193.527</v>
      </c>
      <c r="AB95">
        <v>1758.17</v>
      </c>
      <c r="AC95" t="s">
        <v>60</v>
      </c>
      <c r="AD95" s="3">
        <v>-3708.5037</v>
      </c>
      <c r="AE95">
        <v>330.67</v>
      </c>
      <c r="AF95">
        <v>0</v>
      </c>
      <c r="AG95">
        <v>330.67</v>
      </c>
      <c r="AH95">
        <v>320</v>
      </c>
      <c r="AI95">
        <v>0</v>
      </c>
      <c r="AJ95">
        <v>320</v>
      </c>
      <c r="AK95">
        <v>6106</v>
      </c>
      <c r="AL95">
        <v>30288.5</v>
      </c>
      <c r="AM95">
        <v>36394.5</v>
      </c>
      <c r="AN95">
        <v>4999.09</v>
      </c>
      <c r="AO95">
        <v>4999.09</v>
      </c>
      <c r="AP95">
        <v>0</v>
      </c>
      <c r="AQ95">
        <v>330.67</v>
      </c>
      <c r="AR95">
        <v>320</v>
      </c>
      <c r="AU95">
        <v>660</v>
      </c>
      <c r="AV95" s="13">
        <v>660</v>
      </c>
      <c r="AW95" s="3">
        <v>320</v>
      </c>
      <c r="AX95" s="3">
        <v>330.67</v>
      </c>
      <c r="AY95" s="3">
        <v>500</v>
      </c>
      <c r="AZ95" s="17">
        <v>500</v>
      </c>
      <c r="BA95" s="3">
        <v>320</v>
      </c>
      <c r="BB95" s="3">
        <v>330.67</v>
      </c>
      <c r="BE95" s="21">
        <f t="shared" si="138"/>
        <v>320</v>
      </c>
      <c r="BF95" s="21">
        <f t="shared" ref="BF95:BH95" si="208">AH95</f>
        <v>320</v>
      </c>
      <c r="BG95" s="21">
        <f t="shared" si="208"/>
        <v>0</v>
      </c>
      <c r="BH95" s="21">
        <f t="shared" si="208"/>
        <v>320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330.67</v>
      </c>
      <c r="BN95" s="21">
        <f t="shared" ref="BN95:BP95" si="209">AE95</f>
        <v>330.67</v>
      </c>
      <c r="BO95" s="21">
        <f t="shared" si="209"/>
        <v>0</v>
      </c>
      <c r="BP95" s="21">
        <f t="shared" si="209"/>
        <v>330.67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28620.73</v>
      </c>
      <c r="B96">
        <v>-6106</v>
      </c>
      <c r="C96">
        <v>30965.35</v>
      </c>
      <c r="D96">
        <v>5136.72</v>
      </c>
      <c r="E96">
        <v>314.67</v>
      </c>
      <c r="F96" s="3">
        <v>7197</v>
      </c>
      <c r="G96">
        <v>649.63</v>
      </c>
      <c r="H96">
        <v>649.63</v>
      </c>
      <c r="I96">
        <v>582.05</v>
      </c>
      <c r="J96">
        <v>576.23</v>
      </c>
      <c r="K96">
        <v>0</v>
      </c>
      <c r="L96">
        <v>531.84</v>
      </c>
      <c r="M96">
        <v>901.16</v>
      </c>
      <c r="N96">
        <v>920.48</v>
      </c>
      <c r="O96">
        <v>652</v>
      </c>
      <c r="P96">
        <v>505.2</v>
      </c>
      <c r="Q96">
        <v>242.36</v>
      </c>
      <c r="R96">
        <v>0</v>
      </c>
      <c r="S96">
        <v>28643.066</v>
      </c>
      <c r="T96">
        <v>6240.921</v>
      </c>
      <c r="U96">
        <v>5491.335</v>
      </c>
      <c r="V96">
        <v>2.825</v>
      </c>
      <c r="W96">
        <v>5494.16</v>
      </c>
      <c r="X96">
        <v>776.845</v>
      </c>
      <c r="Y96">
        <v>49.968</v>
      </c>
      <c r="Z96">
        <v>9317.309</v>
      </c>
      <c r="AA96">
        <v>8356.59</v>
      </c>
      <c r="AB96">
        <v>1739.67</v>
      </c>
      <c r="AC96" t="s">
        <v>60</v>
      </c>
      <c r="AD96" s="3">
        <v>-3733.7173</v>
      </c>
      <c r="AE96">
        <v>314.67</v>
      </c>
      <c r="AF96">
        <v>0</v>
      </c>
      <c r="AG96">
        <v>314.67</v>
      </c>
      <c r="AH96">
        <v>320</v>
      </c>
      <c r="AI96">
        <v>0</v>
      </c>
      <c r="AJ96">
        <v>320</v>
      </c>
      <c r="AK96">
        <v>6106</v>
      </c>
      <c r="AL96">
        <v>29962.4</v>
      </c>
      <c r="AM96">
        <v>36068.4</v>
      </c>
      <c r="AN96">
        <v>5089.21</v>
      </c>
      <c r="AO96">
        <v>5089.21</v>
      </c>
      <c r="AP96">
        <v>0</v>
      </c>
      <c r="AQ96">
        <v>314.67</v>
      </c>
      <c r="AR96">
        <v>320</v>
      </c>
      <c r="AU96">
        <v>660</v>
      </c>
      <c r="AV96" s="13">
        <v>660</v>
      </c>
      <c r="AW96" s="3">
        <v>320</v>
      </c>
      <c r="AX96" s="3">
        <v>314.67</v>
      </c>
      <c r="AY96" s="3">
        <v>500</v>
      </c>
      <c r="AZ96" s="17">
        <v>500</v>
      </c>
      <c r="BA96" s="3">
        <v>320</v>
      </c>
      <c r="BB96" s="3">
        <v>314.67</v>
      </c>
      <c r="BE96" s="21">
        <f t="shared" si="138"/>
        <v>320</v>
      </c>
      <c r="BF96" s="21">
        <f t="shared" ref="BF96:BH96" si="210">AH96</f>
        <v>320</v>
      </c>
      <c r="BG96" s="21">
        <f t="shared" si="210"/>
        <v>0</v>
      </c>
      <c r="BH96" s="21">
        <f t="shared" si="210"/>
        <v>320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314.67</v>
      </c>
      <c r="BN96" s="21">
        <f t="shared" ref="BN96:BP96" si="211">AE96</f>
        <v>314.67</v>
      </c>
      <c r="BO96" s="21">
        <f t="shared" si="211"/>
        <v>0</v>
      </c>
      <c r="BP96" s="21">
        <f t="shared" si="211"/>
        <v>314.67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28589.65</v>
      </c>
      <c r="B97">
        <v>-6106</v>
      </c>
      <c r="C97">
        <v>30675.08</v>
      </c>
      <c r="D97">
        <v>5336.2</v>
      </c>
      <c r="E97">
        <v>310</v>
      </c>
      <c r="F97" s="3">
        <v>7197</v>
      </c>
      <c r="G97">
        <v>649.63</v>
      </c>
      <c r="H97">
        <v>657.32</v>
      </c>
      <c r="I97">
        <v>600.44</v>
      </c>
      <c r="J97">
        <v>599.81</v>
      </c>
      <c r="K97">
        <v>0</v>
      </c>
      <c r="L97">
        <v>482.53</v>
      </c>
      <c r="M97">
        <v>900.34</v>
      </c>
      <c r="N97">
        <v>920.48</v>
      </c>
      <c r="O97">
        <v>645.6</v>
      </c>
      <c r="P97">
        <v>502.6</v>
      </c>
      <c r="Q97">
        <v>269.37</v>
      </c>
      <c r="R97">
        <v>0</v>
      </c>
      <c r="S97">
        <v>28725.248</v>
      </c>
      <c r="T97">
        <v>6116.424</v>
      </c>
      <c r="U97">
        <v>5799.971</v>
      </c>
      <c r="V97">
        <v>2.058</v>
      </c>
      <c r="W97">
        <v>5802.029</v>
      </c>
      <c r="X97">
        <v>776.922</v>
      </c>
      <c r="Y97">
        <v>50.03</v>
      </c>
      <c r="Z97">
        <v>9441.383</v>
      </c>
      <c r="AA97">
        <v>8110.998</v>
      </c>
      <c r="AB97">
        <v>1829.55</v>
      </c>
      <c r="AC97" t="s">
        <v>60</v>
      </c>
      <c r="AD97" s="3">
        <v>-3768.456</v>
      </c>
      <c r="AE97">
        <v>310</v>
      </c>
      <c r="AF97">
        <v>0</v>
      </c>
      <c r="AG97">
        <v>310</v>
      </c>
      <c r="AH97">
        <v>314.53</v>
      </c>
      <c r="AI97">
        <v>0</v>
      </c>
      <c r="AJ97">
        <v>314.53</v>
      </c>
      <c r="AK97">
        <v>6106</v>
      </c>
      <c r="AL97">
        <v>29864.6</v>
      </c>
      <c r="AM97">
        <v>35970.6</v>
      </c>
      <c r="AN97">
        <v>5241.02</v>
      </c>
      <c r="AO97">
        <v>5241.02</v>
      </c>
      <c r="AP97">
        <v>0</v>
      </c>
      <c r="AQ97">
        <v>311.33</v>
      </c>
      <c r="AR97">
        <v>315.57</v>
      </c>
      <c r="AU97">
        <v>660</v>
      </c>
      <c r="AV97" s="13">
        <v>646.4</v>
      </c>
      <c r="AW97" s="3">
        <v>314.53</v>
      </c>
      <c r="AX97" s="3">
        <v>311.33</v>
      </c>
      <c r="AY97" s="3">
        <v>500</v>
      </c>
      <c r="AZ97" s="17">
        <v>500</v>
      </c>
      <c r="BA97" s="3">
        <v>314.53</v>
      </c>
      <c r="BB97" s="3">
        <v>311.33</v>
      </c>
      <c r="BE97" s="21">
        <f t="shared" si="138"/>
        <v>314.53</v>
      </c>
      <c r="BF97" s="21">
        <f t="shared" ref="BF97:BH97" si="212">AH97</f>
        <v>314.53</v>
      </c>
      <c r="BG97" s="21">
        <f t="shared" si="212"/>
        <v>0</v>
      </c>
      <c r="BH97" s="21">
        <f t="shared" si="212"/>
        <v>314.53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311.33</v>
      </c>
      <c r="BN97" s="21">
        <f t="shared" ref="BN97:BP97" si="213">AE97</f>
        <v>310</v>
      </c>
      <c r="BO97" s="21">
        <f t="shared" si="213"/>
        <v>0</v>
      </c>
      <c r="BP97" s="21">
        <f t="shared" si="213"/>
        <v>310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5</v>
      </c>
      <c r="BJ98">
        <f t="shared" si="214"/>
        <v>20</v>
      </c>
      <c r="BK98">
        <f t="shared" si="214"/>
        <v>25</v>
      </c>
      <c r="BL98">
        <f t="shared" si="214"/>
        <v>8834.71</v>
      </c>
      <c r="BQ98">
        <f t="shared" ref="BQ98:BT98" si="215">SUM(BQ2:BQ97)</f>
        <v>1</v>
      </c>
      <c r="BR98">
        <f t="shared" si="215"/>
        <v>23</v>
      </c>
      <c r="BS98">
        <f t="shared" si="215"/>
        <v>24</v>
      </c>
      <c r="BT98">
        <f t="shared" si="215"/>
        <v>6511.19</v>
      </c>
    </row>
    <row r="99" spans="61:72">
      <c r="BI99">
        <f t="shared" ref="BI99:BK99" si="216">BI98/4</f>
        <v>1.25</v>
      </c>
      <c r="BJ99">
        <f t="shared" si="216"/>
        <v>5</v>
      </c>
      <c r="BK99">
        <f t="shared" si="216"/>
        <v>6.25</v>
      </c>
      <c r="BL99">
        <f>IF(BJ98=0,0,BL98/BJ98)</f>
        <v>441.7355</v>
      </c>
      <c r="BQ99">
        <f t="shared" ref="BQ99:BS99" si="217">BQ98/4</f>
        <v>0.25</v>
      </c>
      <c r="BR99">
        <f t="shared" si="217"/>
        <v>5.75</v>
      </c>
      <c r="BS99">
        <f t="shared" si="217"/>
        <v>6</v>
      </c>
      <c r="BT99">
        <f>IF(BR98=0,0,BT98/BR98)</f>
        <v>283.095217391304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1.25</v>
      </c>
      <c r="BF102" s="26">
        <f>BJ99</f>
        <v>5</v>
      </c>
      <c r="BG102" s="27">
        <f>BL99</f>
        <v>441.7355</v>
      </c>
      <c r="BH102" s="26">
        <f>BK99</f>
        <v>6.25</v>
      </c>
      <c r="BI102" s="26">
        <f>BQ99</f>
        <v>0.25</v>
      </c>
      <c r="BJ102" s="26">
        <f>BR99</f>
        <v>5.75</v>
      </c>
      <c r="BK102" s="27">
        <f>BT99</f>
        <v>283.095217391304</v>
      </c>
      <c r="BL102" s="26">
        <f>BS99</f>
        <v>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W102"/>
  <sheetViews>
    <sheetView zoomScale="70" zoomScaleNormal="70" topLeftCell="N1" workbookViewId="0">
      <pane ySplit="1" topLeftCell="A70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1" width="6.95" customWidth="1"/>
    <col min="32" max="32" width="6.73333333333333" customWidth="1"/>
    <col min="33" max="33" width="6.84166666666667" customWidth="1"/>
    <col min="34" max="34" width="5.21666666666667" customWidth="1"/>
    <col min="35" max="35" width="5.65" customWidth="1"/>
    <col min="36" max="36" width="5" customWidth="1"/>
    <col min="37" max="37" width="3.35833333333333" customWidth="1"/>
    <col min="38" max="38" width="3.61666666666667" customWidth="1"/>
    <col min="39" max="39" width="3.525" customWidth="1"/>
    <col min="40" max="40" width="3.00833333333333" customWidth="1"/>
    <col min="41" max="41" width="4.10833333333333" customWidth="1"/>
    <col min="42" max="42" width="6.25" customWidth="1"/>
    <col min="43" max="43" width="4.825" customWidth="1"/>
    <col min="44" max="44" width="5.35833333333333" customWidth="1"/>
    <col min="45" max="45" width="4.10833333333333" customWidth="1"/>
    <col min="46" max="46" width="6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30232.04</v>
      </c>
      <c r="B2">
        <v>-5328</v>
      </c>
      <c r="C2">
        <v>31484.62</v>
      </c>
      <c r="D2">
        <v>5511.99</v>
      </c>
      <c r="E2">
        <v>336.33</v>
      </c>
      <c r="F2" s="3">
        <v>6994</v>
      </c>
      <c r="G2">
        <v>650.47</v>
      </c>
      <c r="H2">
        <v>650.47</v>
      </c>
      <c r="I2">
        <v>610.78</v>
      </c>
      <c r="J2">
        <v>611.69</v>
      </c>
      <c r="K2">
        <v>0</v>
      </c>
      <c r="L2">
        <v>451.59</v>
      </c>
      <c r="M2">
        <v>900.75</v>
      </c>
      <c r="N2">
        <v>920.07</v>
      </c>
      <c r="O2">
        <v>618.7</v>
      </c>
      <c r="P2">
        <v>542.1</v>
      </c>
      <c r="Q2">
        <v>315.94</v>
      </c>
      <c r="R2">
        <v>0</v>
      </c>
      <c r="S2">
        <v>30270.66</v>
      </c>
      <c r="T2">
        <v>5308.388</v>
      </c>
      <c r="U2">
        <v>6080.034</v>
      </c>
      <c r="V2">
        <v>0.998</v>
      </c>
      <c r="W2">
        <v>6081.032</v>
      </c>
      <c r="X2">
        <v>776.162</v>
      </c>
      <c r="Y2">
        <v>50.008</v>
      </c>
      <c r="Z2">
        <v>8815.711</v>
      </c>
      <c r="AA2">
        <v>8764.063</v>
      </c>
      <c r="AB2">
        <v>1832.44</v>
      </c>
      <c r="AC2" t="s">
        <v>60</v>
      </c>
      <c r="AD2" s="3">
        <v>-3533.8296</v>
      </c>
      <c r="AE2">
        <v>336.33</v>
      </c>
      <c r="AF2">
        <v>0</v>
      </c>
      <c r="AG2">
        <v>336.33</v>
      </c>
      <c r="AH2">
        <v>315.51</v>
      </c>
      <c r="AI2">
        <v>18.23</v>
      </c>
      <c r="AJ2">
        <v>333.74</v>
      </c>
      <c r="AK2">
        <v>4641</v>
      </c>
      <c r="AL2">
        <v>31261.4</v>
      </c>
      <c r="AM2">
        <v>35902.4</v>
      </c>
      <c r="AN2">
        <v>5383.65</v>
      </c>
      <c r="AO2">
        <v>5377.65</v>
      </c>
      <c r="AP2">
        <v>6</v>
      </c>
      <c r="AQ2">
        <v>336.33</v>
      </c>
      <c r="AR2">
        <v>323.14</v>
      </c>
      <c r="AS2" s="12" t="s">
        <v>72</v>
      </c>
      <c r="AT2" s="12" t="s">
        <v>73</v>
      </c>
      <c r="AU2">
        <v>620</v>
      </c>
      <c r="AV2" s="13">
        <v>620</v>
      </c>
      <c r="AW2" s="3">
        <v>333.74</v>
      </c>
      <c r="AX2" s="3">
        <v>336.33</v>
      </c>
      <c r="AY2" s="3">
        <v>540</v>
      </c>
      <c r="AZ2" s="17">
        <v>540</v>
      </c>
      <c r="BA2" s="3">
        <v>333.74</v>
      </c>
      <c r="BB2" s="3">
        <v>336.33</v>
      </c>
      <c r="BE2" s="21">
        <f t="shared" si="0"/>
        <v>333.74</v>
      </c>
      <c r="BF2" s="21">
        <f t="shared" ref="BF2:BH2" si="4">AH2</f>
        <v>315.51</v>
      </c>
      <c r="BG2" s="21">
        <f t="shared" si="4"/>
        <v>18.23</v>
      </c>
      <c r="BH2" s="21">
        <f t="shared" si="4"/>
        <v>333.74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336.33</v>
      </c>
      <c r="BN2" s="21">
        <f t="shared" ref="BN2:BP2" si="9">AE2</f>
        <v>336.33</v>
      </c>
      <c r="BO2" s="21">
        <f t="shared" si="9"/>
        <v>0</v>
      </c>
      <c r="BP2" s="21">
        <f t="shared" si="9"/>
        <v>336.33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276.833142857143</v>
      </c>
    </row>
    <row r="3" spans="1:75">
      <c r="A3">
        <v>30295.34</v>
      </c>
      <c r="B3">
        <v>-5328</v>
      </c>
      <c r="C3">
        <v>30960.37</v>
      </c>
      <c r="D3">
        <v>5723.61</v>
      </c>
      <c r="E3">
        <v>317.67</v>
      </c>
      <c r="F3" s="3">
        <v>6994</v>
      </c>
      <c r="G3">
        <v>648.78</v>
      </c>
      <c r="H3">
        <v>650.47</v>
      </c>
      <c r="I3">
        <v>598.81</v>
      </c>
      <c r="J3">
        <v>599.72</v>
      </c>
      <c r="K3">
        <v>0</v>
      </c>
      <c r="L3">
        <v>452.06</v>
      </c>
      <c r="M3">
        <v>900.75</v>
      </c>
      <c r="N3">
        <v>920.89</v>
      </c>
      <c r="O3">
        <v>619.8</v>
      </c>
      <c r="P3">
        <v>539.4</v>
      </c>
      <c r="Q3">
        <v>310.7</v>
      </c>
      <c r="R3">
        <v>0</v>
      </c>
      <c r="S3">
        <v>30163.684</v>
      </c>
      <c r="T3">
        <v>5227.856</v>
      </c>
      <c r="U3">
        <v>6310.954</v>
      </c>
      <c r="V3">
        <v>1.007</v>
      </c>
      <c r="W3">
        <v>6311.96</v>
      </c>
      <c r="X3">
        <v>779.274</v>
      </c>
      <c r="Y3">
        <v>50.01</v>
      </c>
      <c r="Z3">
        <v>9045.855</v>
      </c>
      <c r="AA3">
        <v>8319.666</v>
      </c>
      <c r="AB3">
        <v>1838.67</v>
      </c>
      <c r="AC3" t="s">
        <v>60</v>
      </c>
      <c r="AD3" s="3">
        <v>-3534.1094</v>
      </c>
      <c r="AE3">
        <v>317.67</v>
      </c>
      <c r="AF3">
        <v>0</v>
      </c>
      <c r="AG3">
        <v>317.67</v>
      </c>
      <c r="AH3">
        <v>349</v>
      </c>
      <c r="AI3">
        <v>0</v>
      </c>
      <c r="AJ3">
        <v>349</v>
      </c>
      <c r="AK3">
        <v>4641</v>
      </c>
      <c r="AL3">
        <v>31069.5</v>
      </c>
      <c r="AM3">
        <v>35710.5</v>
      </c>
      <c r="AN3">
        <v>5466.65</v>
      </c>
      <c r="AO3">
        <v>5460.65</v>
      </c>
      <c r="AP3">
        <v>6</v>
      </c>
      <c r="AQ3">
        <v>317.67</v>
      </c>
      <c r="AR3">
        <v>349</v>
      </c>
      <c r="AU3">
        <v>620</v>
      </c>
      <c r="AV3" s="13">
        <v>620</v>
      </c>
      <c r="AW3" s="3">
        <v>349</v>
      </c>
      <c r="AX3" s="3">
        <v>317.67</v>
      </c>
      <c r="AY3" s="3">
        <v>540</v>
      </c>
      <c r="AZ3" s="17">
        <v>540</v>
      </c>
      <c r="BA3" s="3">
        <v>349</v>
      </c>
      <c r="BB3" s="3">
        <v>317.67</v>
      </c>
      <c r="BE3" s="21">
        <f t="shared" si="0"/>
        <v>349</v>
      </c>
      <c r="BF3" s="21">
        <f t="shared" ref="BF3:BH3" si="14">AH3</f>
        <v>349</v>
      </c>
      <c r="BG3" s="21">
        <f t="shared" si="14"/>
        <v>0</v>
      </c>
      <c r="BH3" s="21">
        <f t="shared" si="14"/>
        <v>349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317.67</v>
      </c>
      <c r="BN3" s="21">
        <f t="shared" ref="BN3:BP3" si="15">AE3</f>
        <v>317.67</v>
      </c>
      <c r="BO3" s="21">
        <f t="shared" si="15"/>
        <v>0</v>
      </c>
      <c r="BP3" s="21">
        <f t="shared" si="15"/>
        <v>317.67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329.416875</v>
      </c>
    </row>
    <row r="4" spans="1:72">
      <c r="A4">
        <v>29838.98</v>
      </c>
      <c r="B4">
        <v>-5328</v>
      </c>
      <c r="C4">
        <v>30423.56</v>
      </c>
      <c r="D4">
        <v>5941.09</v>
      </c>
      <c r="E4">
        <v>311</v>
      </c>
      <c r="F4" s="3">
        <v>6996</v>
      </c>
      <c r="G4">
        <v>653.03</v>
      </c>
      <c r="H4">
        <v>650.47</v>
      </c>
      <c r="I4">
        <v>558.78</v>
      </c>
      <c r="J4">
        <v>558.66</v>
      </c>
      <c r="K4">
        <v>0</v>
      </c>
      <c r="L4">
        <v>451.83</v>
      </c>
      <c r="M4">
        <v>901.98</v>
      </c>
      <c r="N4">
        <v>919.66</v>
      </c>
      <c r="O4">
        <v>619.4</v>
      </c>
      <c r="P4">
        <v>540.2</v>
      </c>
      <c r="Q4">
        <v>310.39</v>
      </c>
      <c r="R4">
        <v>0</v>
      </c>
      <c r="S4">
        <v>29778.424</v>
      </c>
      <c r="T4">
        <v>5326.951</v>
      </c>
      <c r="U4">
        <v>6452.36</v>
      </c>
      <c r="V4">
        <v>1.02</v>
      </c>
      <c r="W4">
        <v>6453.38</v>
      </c>
      <c r="X4">
        <v>773.764</v>
      </c>
      <c r="Y4">
        <v>50.018</v>
      </c>
      <c r="Z4">
        <v>10200.395</v>
      </c>
      <c r="AA4">
        <v>7800.523</v>
      </c>
      <c r="AB4">
        <v>1830.92</v>
      </c>
      <c r="AC4" t="s">
        <v>60</v>
      </c>
      <c r="AD4" s="3">
        <v>-3538.5918</v>
      </c>
      <c r="AE4">
        <v>311</v>
      </c>
      <c r="AF4">
        <v>0</v>
      </c>
      <c r="AG4">
        <v>311</v>
      </c>
      <c r="AH4">
        <v>342</v>
      </c>
      <c r="AI4">
        <v>0</v>
      </c>
      <c r="AJ4">
        <v>342</v>
      </c>
      <c r="AK4">
        <v>4641</v>
      </c>
      <c r="AL4">
        <v>30749.6</v>
      </c>
      <c r="AM4">
        <v>35390.6</v>
      </c>
      <c r="AN4">
        <v>5597.63</v>
      </c>
      <c r="AO4">
        <v>5541.63</v>
      </c>
      <c r="AP4">
        <v>56</v>
      </c>
      <c r="AQ4">
        <v>311</v>
      </c>
      <c r="AR4">
        <v>342</v>
      </c>
      <c r="AU4">
        <v>620</v>
      </c>
      <c r="AV4" s="13">
        <v>620</v>
      </c>
      <c r="AW4" s="3">
        <v>342</v>
      </c>
      <c r="AX4" s="3">
        <v>311</v>
      </c>
      <c r="AY4" s="3">
        <v>540</v>
      </c>
      <c r="AZ4" s="17">
        <v>540</v>
      </c>
      <c r="BA4" s="3">
        <v>342</v>
      </c>
      <c r="BB4" s="3">
        <v>311</v>
      </c>
      <c r="BE4" s="21">
        <f t="shared" si="0"/>
        <v>342</v>
      </c>
      <c r="BF4" s="21">
        <f t="shared" ref="BF4:BH4" si="16">AH4</f>
        <v>342</v>
      </c>
      <c r="BG4" s="21">
        <f t="shared" si="16"/>
        <v>0</v>
      </c>
      <c r="BH4" s="21">
        <f t="shared" si="16"/>
        <v>342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311</v>
      </c>
      <c r="BN4" s="21">
        <f t="shared" ref="BN4:BP4" si="17">AE4</f>
        <v>311</v>
      </c>
      <c r="BO4" s="21">
        <f t="shared" si="17"/>
        <v>0</v>
      </c>
      <c r="BP4" s="21">
        <f t="shared" si="17"/>
        <v>311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29343.56</v>
      </c>
      <c r="B5">
        <v>-5328</v>
      </c>
      <c r="C5">
        <v>29622.03</v>
      </c>
      <c r="D5">
        <v>6193.74</v>
      </c>
      <c r="E5">
        <v>308.67</v>
      </c>
      <c r="F5" s="3">
        <v>6994</v>
      </c>
      <c r="G5">
        <v>648.78</v>
      </c>
      <c r="H5">
        <v>649.63</v>
      </c>
      <c r="I5">
        <v>502.65</v>
      </c>
      <c r="J5">
        <v>501.68</v>
      </c>
      <c r="K5">
        <v>0</v>
      </c>
      <c r="L5">
        <v>451.83</v>
      </c>
      <c r="M5">
        <v>901.57</v>
      </c>
      <c r="N5">
        <v>921.3</v>
      </c>
      <c r="O5">
        <v>617.1</v>
      </c>
      <c r="P5">
        <v>540.2</v>
      </c>
      <c r="Q5">
        <v>310.39</v>
      </c>
      <c r="R5">
        <v>0</v>
      </c>
      <c r="S5">
        <v>29544.494</v>
      </c>
      <c r="T5">
        <v>5174.608</v>
      </c>
      <c r="U5">
        <v>6524.713</v>
      </c>
      <c r="V5">
        <v>1.013</v>
      </c>
      <c r="W5">
        <v>6525.726</v>
      </c>
      <c r="X5">
        <v>778.993</v>
      </c>
      <c r="Y5">
        <v>50.031</v>
      </c>
      <c r="Z5">
        <v>10656.68</v>
      </c>
      <c r="AA5">
        <v>7336.648</v>
      </c>
      <c r="AB5">
        <v>1813.61</v>
      </c>
      <c r="AC5" t="s">
        <v>60</v>
      </c>
      <c r="AD5" s="3">
        <v>-3540.833</v>
      </c>
      <c r="AE5">
        <v>308.67</v>
      </c>
      <c r="AF5">
        <v>0</v>
      </c>
      <c r="AG5">
        <v>308.67</v>
      </c>
      <c r="AH5">
        <v>320</v>
      </c>
      <c r="AI5">
        <v>0</v>
      </c>
      <c r="AJ5">
        <v>320</v>
      </c>
      <c r="AK5">
        <v>4641</v>
      </c>
      <c r="AL5">
        <v>30461.6</v>
      </c>
      <c r="AM5">
        <v>35102.6</v>
      </c>
      <c r="AN5">
        <v>6048.35</v>
      </c>
      <c r="AO5">
        <v>5992.35</v>
      </c>
      <c r="AP5">
        <v>56</v>
      </c>
      <c r="AQ5">
        <v>308.67</v>
      </c>
      <c r="AR5">
        <v>320</v>
      </c>
      <c r="AU5">
        <v>620</v>
      </c>
      <c r="AV5" s="13">
        <v>620</v>
      </c>
      <c r="AW5" s="3">
        <v>320</v>
      </c>
      <c r="AX5" s="3">
        <v>308.67</v>
      </c>
      <c r="AY5" s="3">
        <v>540</v>
      </c>
      <c r="AZ5" s="17">
        <v>540</v>
      </c>
      <c r="BA5" s="3">
        <v>320</v>
      </c>
      <c r="BB5" s="3">
        <v>308.67</v>
      </c>
      <c r="BE5" s="21">
        <f t="shared" si="0"/>
        <v>320</v>
      </c>
      <c r="BF5" s="21">
        <f t="shared" ref="BF5:BH5" si="18">AH5</f>
        <v>320</v>
      </c>
      <c r="BG5" s="21">
        <f t="shared" si="18"/>
        <v>0</v>
      </c>
      <c r="BH5" s="21">
        <f t="shared" si="18"/>
        <v>320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308.67</v>
      </c>
      <c r="BN5" s="21">
        <f t="shared" ref="BN5:BP5" si="19">AE5</f>
        <v>308.67</v>
      </c>
      <c r="BO5" s="21">
        <f t="shared" si="19"/>
        <v>0</v>
      </c>
      <c r="BP5" s="21">
        <f t="shared" si="19"/>
        <v>308.67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29297.23</v>
      </c>
      <c r="B6">
        <v>-5328</v>
      </c>
      <c r="C6">
        <v>30082.77</v>
      </c>
      <c r="D6">
        <v>6375.65</v>
      </c>
      <c r="E6">
        <v>309.33</v>
      </c>
      <c r="F6" s="3">
        <v>6993</v>
      </c>
      <c r="G6">
        <v>651.34</v>
      </c>
      <c r="H6">
        <v>649.63</v>
      </c>
      <c r="I6">
        <v>500.89</v>
      </c>
      <c r="J6">
        <v>500.92</v>
      </c>
      <c r="K6">
        <v>0</v>
      </c>
      <c r="L6">
        <v>452.99</v>
      </c>
      <c r="M6">
        <v>900.34</v>
      </c>
      <c r="N6">
        <v>921.3</v>
      </c>
      <c r="O6">
        <v>619.7</v>
      </c>
      <c r="P6">
        <v>540.6</v>
      </c>
      <c r="Q6">
        <v>310.07</v>
      </c>
      <c r="R6">
        <v>0</v>
      </c>
      <c r="S6">
        <v>29113.916</v>
      </c>
      <c r="T6">
        <v>5673.178</v>
      </c>
      <c r="U6">
        <v>6535.977</v>
      </c>
      <c r="V6">
        <v>1.014</v>
      </c>
      <c r="W6">
        <v>6536.991</v>
      </c>
      <c r="X6">
        <v>832.395</v>
      </c>
      <c r="Y6">
        <v>49.967</v>
      </c>
      <c r="Z6">
        <v>10173.533</v>
      </c>
      <c r="AA6">
        <v>7415.398</v>
      </c>
      <c r="AB6">
        <v>1801.2</v>
      </c>
      <c r="AC6" t="s">
        <v>60</v>
      </c>
      <c r="AD6" s="3">
        <v>-3541.8137</v>
      </c>
      <c r="AE6">
        <v>309.33</v>
      </c>
      <c r="AF6">
        <v>0</v>
      </c>
      <c r="AG6">
        <v>309.33</v>
      </c>
      <c r="AH6">
        <v>334</v>
      </c>
      <c r="AI6">
        <v>0</v>
      </c>
      <c r="AJ6">
        <v>334</v>
      </c>
      <c r="AK6">
        <v>4642</v>
      </c>
      <c r="AL6">
        <v>30141.7</v>
      </c>
      <c r="AM6">
        <v>34783.7</v>
      </c>
      <c r="AN6">
        <v>6371.37</v>
      </c>
      <c r="AO6">
        <v>6315.37</v>
      </c>
      <c r="AP6">
        <v>56</v>
      </c>
      <c r="AQ6">
        <v>309.33</v>
      </c>
      <c r="AR6">
        <v>334</v>
      </c>
      <c r="AU6">
        <v>620</v>
      </c>
      <c r="AV6" s="13">
        <v>620</v>
      </c>
      <c r="AW6" s="3">
        <v>334</v>
      </c>
      <c r="AX6" s="3">
        <v>309.33</v>
      </c>
      <c r="AY6" s="3">
        <v>540</v>
      </c>
      <c r="AZ6" s="17">
        <v>540</v>
      </c>
      <c r="BA6" s="3">
        <v>334</v>
      </c>
      <c r="BB6" s="3">
        <v>309.33</v>
      </c>
      <c r="BE6" s="21">
        <f t="shared" si="0"/>
        <v>334</v>
      </c>
      <c r="BF6" s="21">
        <f t="shared" ref="BF6:BH6" si="20">AH6</f>
        <v>334</v>
      </c>
      <c r="BG6" s="21">
        <f t="shared" si="20"/>
        <v>0</v>
      </c>
      <c r="BH6" s="21">
        <f t="shared" si="20"/>
        <v>334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309.33</v>
      </c>
      <c r="BN6" s="21">
        <f t="shared" ref="BN6:BP6" si="21">AE6</f>
        <v>309.33</v>
      </c>
      <c r="BO6" s="21">
        <f t="shared" si="21"/>
        <v>0</v>
      </c>
      <c r="BP6" s="21">
        <f t="shared" si="21"/>
        <v>309.33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28786.94</v>
      </c>
      <c r="B7">
        <v>-5310</v>
      </c>
      <c r="C7">
        <v>29228.03</v>
      </c>
      <c r="D7">
        <v>6438.57</v>
      </c>
      <c r="E7">
        <v>301</v>
      </c>
      <c r="F7" s="3">
        <v>6993</v>
      </c>
      <c r="G7">
        <v>649.63</v>
      </c>
      <c r="H7">
        <v>649.63</v>
      </c>
      <c r="I7">
        <v>501.8</v>
      </c>
      <c r="J7">
        <v>500.63</v>
      </c>
      <c r="K7">
        <v>12.21</v>
      </c>
      <c r="L7">
        <v>452.06</v>
      </c>
      <c r="M7">
        <v>900.34</v>
      </c>
      <c r="N7">
        <v>920.48</v>
      </c>
      <c r="O7">
        <v>619</v>
      </c>
      <c r="P7">
        <v>540.6</v>
      </c>
      <c r="Q7">
        <v>283.43</v>
      </c>
      <c r="R7">
        <v>0</v>
      </c>
      <c r="S7">
        <v>28926.234</v>
      </c>
      <c r="T7">
        <v>5296.817</v>
      </c>
      <c r="U7">
        <v>6622.455</v>
      </c>
      <c r="V7">
        <v>1.018</v>
      </c>
      <c r="W7">
        <v>6623.473</v>
      </c>
      <c r="X7">
        <v>832.075</v>
      </c>
      <c r="Y7">
        <v>49.978</v>
      </c>
      <c r="Z7">
        <v>10736.447</v>
      </c>
      <c r="AA7">
        <v>6857.412</v>
      </c>
      <c r="AB7">
        <v>1854.93</v>
      </c>
      <c r="AC7" t="s">
        <v>60</v>
      </c>
      <c r="AD7" s="3">
        <v>-3553.58</v>
      </c>
      <c r="AE7">
        <v>301</v>
      </c>
      <c r="AF7">
        <v>0</v>
      </c>
      <c r="AG7">
        <v>301</v>
      </c>
      <c r="AH7">
        <v>315</v>
      </c>
      <c r="AI7">
        <v>0</v>
      </c>
      <c r="AJ7">
        <v>315</v>
      </c>
      <c r="AK7">
        <v>4624</v>
      </c>
      <c r="AL7">
        <v>29789.8</v>
      </c>
      <c r="AM7">
        <v>34413.8</v>
      </c>
      <c r="AN7">
        <v>6583.4</v>
      </c>
      <c r="AO7">
        <v>6527.4</v>
      </c>
      <c r="AP7">
        <v>56</v>
      </c>
      <c r="AQ7">
        <v>301</v>
      </c>
      <c r="AR7">
        <v>315</v>
      </c>
      <c r="AU7">
        <v>620</v>
      </c>
      <c r="AV7" s="13">
        <v>620</v>
      </c>
      <c r="AW7" s="3">
        <v>315</v>
      </c>
      <c r="AX7" s="3">
        <v>301</v>
      </c>
      <c r="AY7" s="3">
        <v>540</v>
      </c>
      <c r="AZ7" s="17">
        <v>540</v>
      </c>
      <c r="BA7" s="3">
        <v>315</v>
      </c>
      <c r="BB7" s="3">
        <v>301</v>
      </c>
      <c r="BE7" s="21">
        <f t="shared" si="0"/>
        <v>315</v>
      </c>
      <c r="BF7" s="21">
        <f t="shared" ref="BF7:BH7" si="22">AH7</f>
        <v>315</v>
      </c>
      <c r="BG7" s="21">
        <f t="shared" si="22"/>
        <v>0</v>
      </c>
      <c r="BH7" s="21">
        <f t="shared" si="22"/>
        <v>315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301</v>
      </c>
      <c r="BN7" s="21">
        <f t="shared" ref="BN7:BP7" si="23">AE7</f>
        <v>301</v>
      </c>
      <c r="BO7" s="21">
        <f t="shared" si="23"/>
        <v>0</v>
      </c>
      <c r="BP7" s="21">
        <f t="shared" si="23"/>
        <v>301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28758.83</v>
      </c>
      <c r="B8">
        <v>-5292</v>
      </c>
      <c r="C8">
        <v>29167.12</v>
      </c>
      <c r="D8">
        <v>6469.02</v>
      </c>
      <c r="E8">
        <v>299.67</v>
      </c>
      <c r="F8" s="3">
        <v>6991</v>
      </c>
      <c r="G8">
        <v>649.63</v>
      </c>
      <c r="H8">
        <v>650.47</v>
      </c>
      <c r="I8">
        <v>501.72</v>
      </c>
      <c r="J8">
        <v>501.22</v>
      </c>
      <c r="K8">
        <v>47.1</v>
      </c>
      <c r="L8">
        <v>452.52</v>
      </c>
      <c r="M8">
        <v>900.75</v>
      </c>
      <c r="N8">
        <v>918.84</v>
      </c>
      <c r="O8">
        <v>619.1</v>
      </c>
      <c r="P8">
        <v>540.4</v>
      </c>
      <c r="Q8">
        <v>287.97</v>
      </c>
      <c r="R8">
        <v>0</v>
      </c>
      <c r="S8">
        <v>28538.607</v>
      </c>
      <c r="T8">
        <v>5481.326</v>
      </c>
      <c r="U8">
        <v>6611.12</v>
      </c>
      <c r="V8">
        <v>1.017</v>
      </c>
      <c r="W8">
        <v>6612.137</v>
      </c>
      <c r="X8">
        <v>831.073</v>
      </c>
      <c r="Y8">
        <v>49.99</v>
      </c>
      <c r="Z8">
        <v>10843.041</v>
      </c>
      <c r="AA8">
        <v>6627.635</v>
      </c>
      <c r="AB8">
        <v>1840.53</v>
      </c>
      <c r="AC8" t="s">
        <v>60</v>
      </c>
      <c r="AD8" s="3">
        <v>-3512.678</v>
      </c>
      <c r="AE8">
        <v>299.67</v>
      </c>
      <c r="AF8">
        <v>0</v>
      </c>
      <c r="AG8">
        <v>299.67</v>
      </c>
      <c r="AH8">
        <v>315</v>
      </c>
      <c r="AI8">
        <v>0</v>
      </c>
      <c r="AJ8">
        <v>315</v>
      </c>
      <c r="AK8">
        <v>4606</v>
      </c>
      <c r="AL8">
        <v>29405.9</v>
      </c>
      <c r="AM8">
        <v>34011.9</v>
      </c>
      <c r="AN8">
        <v>7677.06</v>
      </c>
      <c r="AO8">
        <v>7571.06</v>
      </c>
      <c r="AP8">
        <v>106</v>
      </c>
      <c r="AQ8">
        <v>299.67</v>
      </c>
      <c r="AR8">
        <v>315</v>
      </c>
      <c r="AU8">
        <v>620</v>
      </c>
      <c r="AV8" s="13">
        <v>620</v>
      </c>
      <c r="AW8" s="3">
        <v>315</v>
      </c>
      <c r="AX8" s="3">
        <v>299.67</v>
      </c>
      <c r="AY8" s="3">
        <v>540</v>
      </c>
      <c r="AZ8" s="17">
        <v>540</v>
      </c>
      <c r="BA8" s="3">
        <v>315</v>
      </c>
      <c r="BB8" s="3">
        <v>299.67</v>
      </c>
      <c r="BE8" s="21">
        <f t="shared" si="0"/>
        <v>315</v>
      </c>
      <c r="BF8" s="21">
        <f t="shared" ref="BF8:BH8" si="24">AH8</f>
        <v>315</v>
      </c>
      <c r="BG8" s="21">
        <f t="shared" si="24"/>
        <v>0</v>
      </c>
      <c r="BH8" s="21">
        <f t="shared" si="24"/>
        <v>315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299.67</v>
      </c>
      <c r="BN8" s="21">
        <f t="shared" ref="BN8:BP8" si="25">AE8</f>
        <v>299.67</v>
      </c>
      <c r="BO8" s="21">
        <f t="shared" si="25"/>
        <v>0</v>
      </c>
      <c r="BP8" s="21">
        <f t="shared" si="25"/>
        <v>299.67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28406.24</v>
      </c>
      <c r="B9">
        <v>-5274</v>
      </c>
      <c r="C9">
        <v>28270.92</v>
      </c>
      <c r="D9">
        <v>6629.28</v>
      </c>
      <c r="E9">
        <v>296</v>
      </c>
      <c r="F9" s="3">
        <v>6991</v>
      </c>
      <c r="G9">
        <v>574.43</v>
      </c>
      <c r="H9">
        <v>575.28</v>
      </c>
      <c r="I9">
        <v>501.27</v>
      </c>
      <c r="J9">
        <v>502.47</v>
      </c>
      <c r="K9">
        <v>73.39</v>
      </c>
      <c r="L9">
        <v>452.06</v>
      </c>
      <c r="M9">
        <v>901.16</v>
      </c>
      <c r="N9">
        <v>919.66</v>
      </c>
      <c r="O9">
        <v>605.1</v>
      </c>
      <c r="P9">
        <v>540.1</v>
      </c>
      <c r="Q9">
        <v>280.05</v>
      </c>
      <c r="R9">
        <v>0</v>
      </c>
      <c r="S9">
        <v>28592.568</v>
      </c>
      <c r="T9">
        <v>5264.924</v>
      </c>
      <c r="U9">
        <v>6591.934</v>
      </c>
      <c r="V9">
        <v>1.06</v>
      </c>
      <c r="W9">
        <v>6592.994</v>
      </c>
      <c r="X9">
        <v>830.591</v>
      </c>
      <c r="Y9">
        <v>49.966</v>
      </c>
      <c r="Z9">
        <v>11764.133</v>
      </c>
      <c r="AA9">
        <v>6269.168</v>
      </c>
      <c r="AB9">
        <v>1840.66</v>
      </c>
      <c r="AC9" t="s">
        <v>60</v>
      </c>
      <c r="AD9" s="3">
        <v>-3499.2307</v>
      </c>
      <c r="AE9">
        <v>296</v>
      </c>
      <c r="AF9">
        <v>0</v>
      </c>
      <c r="AG9">
        <v>296</v>
      </c>
      <c r="AH9">
        <v>309</v>
      </c>
      <c r="AI9">
        <v>0</v>
      </c>
      <c r="AJ9">
        <v>309</v>
      </c>
      <c r="AK9">
        <v>4588</v>
      </c>
      <c r="AL9">
        <v>29086</v>
      </c>
      <c r="AM9">
        <v>33674</v>
      </c>
      <c r="AN9">
        <v>7844.52</v>
      </c>
      <c r="AO9">
        <v>7732.52</v>
      </c>
      <c r="AP9">
        <v>112</v>
      </c>
      <c r="AQ9">
        <v>296</v>
      </c>
      <c r="AR9">
        <v>309</v>
      </c>
      <c r="AU9">
        <v>620</v>
      </c>
      <c r="AV9" s="13">
        <v>604</v>
      </c>
      <c r="AW9" s="3">
        <v>309</v>
      </c>
      <c r="AX9" s="3">
        <v>296</v>
      </c>
      <c r="AY9" s="3">
        <v>540</v>
      </c>
      <c r="AZ9" s="17">
        <v>540</v>
      </c>
      <c r="BA9" s="3">
        <v>309</v>
      </c>
      <c r="BB9" s="3">
        <v>296</v>
      </c>
      <c r="BE9" s="21">
        <f t="shared" si="0"/>
        <v>309</v>
      </c>
      <c r="BF9" s="21">
        <f t="shared" ref="BF9:BH9" si="26">AH9</f>
        <v>309</v>
      </c>
      <c r="BG9" s="21">
        <f t="shared" si="26"/>
        <v>0</v>
      </c>
      <c r="BH9" s="21">
        <f t="shared" si="26"/>
        <v>309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296</v>
      </c>
      <c r="BN9" s="21">
        <f t="shared" ref="BN9:BP9" si="27">AE9</f>
        <v>296</v>
      </c>
      <c r="BO9" s="21">
        <f t="shared" si="27"/>
        <v>0</v>
      </c>
      <c r="BP9" s="21">
        <f t="shared" si="27"/>
        <v>296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28389.09</v>
      </c>
      <c r="B10">
        <v>-5252</v>
      </c>
      <c r="C10">
        <v>28585.84</v>
      </c>
      <c r="D10">
        <v>6712.6</v>
      </c>
      <c r="E10">
        <v>294.67</v>
      </c>
      <c r="F10" s="3">
        <v>6992</v>
      </c>
      <c r="G10">
        <v>595.79</v>
      </c>
      <c r="H10">
        <v>583.82</v>
      </c>
      <c r="I10">
        <v>501.06</v>
      </c>
      <c r="J10">
        <v>501.68</v>
      </c>
      <c r="K10">
        <v>86.88</v>
      </c>
      <c r="L10">
        <v>452.99</v>
      </c>
      <c r="M10">
        <v>901.16</v>
      </c>
      <c r="N10">
        <v>918.84</v>
      </c>
      <c r="O10">
        <v>620</v>
      </c>
      <c r="P10">
        <v>540.4</v>
      </c>
      <c r="Q10">
        <v>280.47</v>
      </c>
      <c r="R10">
        <v>0</v>
      </c>
      <c r="S10">
        <v>28328.338</v>
      </c>
      <c r="T10">
        <v>5482.772</v>
      </c>
      <c r="U10">
        <v>6647.627</v>
      </c>
      <c r="V10">
        <v>1.04</v>
      </c>
      <c r="W10">
        <v>6648.667</v>
      </c>
      <c r="X10">
        <v>833.65</v>
      </c>
      <c r="Y10">
        <v>49.97</v>
      </c>
      <c r="Z10">
        <v>11755.648</v>
      </c>
      <c r="AA10">
        <v>6270.861</v>
      </c>
      <c r="AB10">
        <v>1840.86</v>
      </c>
      <c r="AC10" t="s">
        <v>60</v>
      </c>
      <c r="AD10" s="3">
        <v>-3475.4177</v>
      </c>
      <c r="AE10">
        <v>294.67</v>
      </c>
      <c r="AF10">
        <v>0</v>
      </c>
      <c r="AG10">
        <v>294.67</v>
      </c>
      <c r="AH10">
        <v>320</v>
      </c>
      <c r="AI10">
        <v>0</v>
      </c>
      <c r="AJ10">
        <v>320</v>
      </c>
      <c r="AK10">
        <v>4569</v>
      </c>
      <c r="AL10">
        <v>28830.1</v>
      </c>
      <c r="AM10">
        <v>33399.1</v>
      </c>
      <c r="AN10">
        <v>8251.59</v>
      </c>
      <c r="AO10">
        <v>8097.59</v>
      </c>
      <c r="AP10">
        <v>154</v>
      </c>
      <c r="AQ10">
        <v>294.67</v>
      </c>
      <c r="AR10">
        <v>320</v>
      </c>
      <c r="AU10">
        <v>620</v>
      </c>
      <c r="AV10" s="13">
        <v>620</v>
      </c>
      <c r="AW10" s="3">
        <v>320</v>
      </c>
      <c r="AX10" s="3">
        <v>294.67</v>
      </c>
      <c r="AY10" s="3">
        <v>540</v>
      </c>
      <c r="AZ10" s="17">
        <v>540</v>
      </c>
      <c r="BA10" s="3">
        <v>320</v>
      </c>
      <c r="BB10" s="3">
        <v>294.67</v>
      </c>
      <c r="BE10" s="21">
        <f t="shared" si="0"/>
        <v>320</v>
      </c>
      <c r="BF10" s="21">
        <f t="shared" ref="BF10:BH10" si="28">AH10</f>
        <v>320</v>
      </c>
      <c r="BG10" s="21">
        <f t="shared" si="28"/>
        <v>0</v>
      </c>
      <c r="BH10" s="21">
        <f t="shared" si="28"/>
        <v>320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294.67</v>
      </c>
      <c r="BN10" s="21">
        <f t="shared" ref="BN10:BP10" si="29">AE10</f>
        <v>294.67</v>
      </c>
      <c r="BO10" s="21">
        <f t="shared" si="29"/>
        <v>0</v>
      </c>
      <c r="BP10" s="21">
        <f t="shared" si="29"/>
        <v>294.67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28173.53</v>
      </c>
      <c r="B11">
        <v>-5252</v>
      </c>
      <c r="C11">
        <v>27946.3</v>
      </c>
      <c r="D11">
        <v>6673.24</v>
      </c>
      <c r="E11">
        <v>292.67</v>
      </c>
      <c r="F11" s="3">
        <v>6992</v>
      </c>
      <c r="G11">
        <v>553.05</v>
      </c>
      <c r="H11">
        <v>553.05</v>
      </c>
      <c r="I11">
        <v>501.59</v>
      </c>
      <c r="J11">
        <v>501.39</v>
      </c>
      <c r="K11">
        <v>148.05</v>
      </c>
      <c r="L11">
        <v>451.83</v>
      </c>
      <c r="M11">
        <v>901.16</v>
      </c>
      <c r="N11">
        <v>918.42</v>
      </c>
      <c r="O11">
        <v>607.5</v>
      </c>
      <c r="P11">
        <v>540.5</v>
      </c>
      <c r="Q11">
        <v>280.63</v>
      </c>
      <c r="R11">
        <v>0</v>
      </c>
      <c r="S11">
        <v>28017.055</v>
      </c>
      <c r="T11">
        <v>5216.636</v>
      </c>
      <c r="U11">
        <v>6679.992</v>
      </c>
      <c r="V11">
        <v>1.036</v>
      </c>
      <c r="W11">
        <v>6681.028</v>
      </c>
      <c r="X11">
        <v>834.071</v>
      </c>
      <c r="Y11">
        <v>49.986</v>
      </c>
      <c r="Z11">
        <v>12378.66</v>
      </c>
      <c r="AA11">
        <v>5578.379</v>
      </c>
      <c r="AB11">
        <v>1862.86</v>
      </c>
      <c r="AC11" t="s">
        <v>60</v>
      </c>
      <c r="AD11" s="3">
        <v>-3426.2512</v>
      </c>
      <c r="AE11">
        <v>292.67</v>
      </c>
      <c r="AF11">
        <v>0</v>
      </c>
      <c r="AG11">
        <v>292.67</v>
      </c>
      <c r="AH11">
        <v>310</v>
      </c>
      <c r="AI11">
        <v>0</v>
      </c>
      <c r="AJ11">
        <v>310</v>
      </c>
      <c r="AK11">
        <v>4569</v>
      </c>
      <c r="AL11">
        <v>28638.1</v>
      </c>
      <c r="AM11">
        <v>33207.1</v>
      </c>
      <c r="AN11">
        <v>8304.5</v>
      </c>
      <c r="AO11">
        <v>8150.5</v>
      </c>
      <c r="AP11">
        <v>154</v>
      </c>
      <c r="AQ11">
        <v>292.67</v>
      </c>
      <c r="AR11">
        <v>310</v>
      </c>
      <c r="AU11">
        <v>620</v>
      </c>
      <c r="AV11" s="13">
        <v>608</v>
      </c>
      <c r="AW11" s="3">
        <v>310</v>
      </c>
      <c r="AX11" s="3">
        <v>292.67</v>
      </c>
      <c r="AY11" s="3">
        <v>540</v>
      </c>
      <c r="AZ11" s="17">
        <v>540</v>
      </c>
      <c r="BA11" s="3">
        <v>310</v>
      </c>
      <c r="BB11" s="3">
        <v>292.67</v>
      </c>
      <c r="BE11" s="21">
        <f t="shared" si="0"/>
        <v>310</v>
      </c>
      <c r="BF11" s="21">
        <f t="shared" ref="BF11:BH11" si="30">AH11</f>
        <v>310</v>
      </c>
      <c r="BG11" s="21">
        <f t="shared" si="30"/>
        <v>0</v>
      </c>
      <c r="BH11" s="21">
        <f t="shared" si="30"/>
        <v>310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292.67</v>
      </c>
      <c r="BN11" s="21">
        <f t="shared" ref="BN11:BP11" si="31">AE11</f>
        <v>292.67</v>
      </c>
      <c r="BO11" s="21">
        <f t="shared" si="31"/>
        <v>0</v>
      </c>
      <c r="BP11" s="21">
        <f t="shared" si="31"/>
        <v>292.67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27829.04</v>
      </c>
      <c r="B12">
        <v>-5252</v>
      </c>
      <c r="C12">
        <v>27282.81</v>
      </c>
      <c r="D12">
        <v>6767.78</v>
      </c>
      <c r="E12">
        <v>284.07</v>
      </c>
      <c r="F12" s="3">
        <v>6992</v>
      </c>
      <c r="G12">
        <v>441.13</v>
      </c>
      <c r="H12">
        <v>439.41</v>
      </c>
      <c r="I12">
        <v>501.73</v>
      </c>
      <c r="J12">
        <v>502.26</v>
      </c>
      <c r="K12">
        <v>171.78</v>
      </c>
      <c r="L12">
        <v>451.83</v>
      </c>
      <c r="M12">
        <v>900.34</v>
      </c>
      <c r="N12">
        <v>919.66</v>
      </c>
      <c r="O12">
        <v>600.7</v>
      </c>
      <c r="P12">
        <v>541.5</v>
      </c>
      <c r="Q12">
        <v>280.63</v>
      </c>
      <c r="R12">
        <v>0</v>
      </c>
      <c r="S12">
        <v>27799.873</v>
      </c>
      <c r="T12">
        <v>5521.455</v>
      </c>
      <c r="U12">
        <v>6810.614</v>
      </c>
      <c r="V12">
        <v>0.914</v>
      </c>
      <c r="W12">
        <v>6811.528</v>
      </c>
      <c r="X12">
        <v>834.943</v>
      </c>
      <c r="Y12">
        <v>49.969</v>
      </c>
      <c r="Z12">
        <v>12679.063</v>
      </c>
      <c r="AA12">
        <v>5205.289</v>
      </c>
      <c r="AB12">
        <v>1892.1</v>
      </c>
      <c r="AC12" t="s">
        <v>60</v>
      </c>
      <c r="AD12" s="3">
        <v>-3413.084</v>
      </c>
      <c r="AE12">
        <v>284.07</v>
      </c>
      <c r="AF12">
        <v>0</v>
      </c>
      <c r="AG12">
        <v>284.07</v>
      </c>
      <c r="AH12">
        <v>308</v>
      </c>
      <c r="AI12">
        <v>0</v>
      </c>
      <c r="AJ12">
        <v>308</v>
      </c>
      <c r="AK12">
        <v>4569</v>
      </c>
      <c r="AL12">
        <v>28446.2</v>
      </c>
      <c r="AM12">
        <v>33015.2</v>
      </c>
      <c r="AN12">
        <v>8954.36</v>
      </c>
      <c r="AO12">
        <v>8800.36</v>
      </c>
      <c r="AP12">
        <v>154</v>
      </c>
      <c r="AQ12">
        <v>284.07</v>
      </c>
      <c r="AR12">
        <v>308</v>
      </c>
      <c r="AU12">
        <v>620</v>
      </c>
      <c r="AV12" s="13">
        <v>600</v>
      </c>
      <c r="AW12" s="3">
        <v>308</v>
      </c>
      <c r="AX12" s="3">
        <v>284.07</v>
      </c>
      <c r="AY12" s="3">
        <v>540</v>
      </c>
      <c r="AZ12" s="17">
        <v>540</v>
      </c>
      <c r="BA12" s="3">
        <v>308</v>
      </c>
      <c r="BB12" s="3">
        <v>284.07</v>
      </c>
      <c r="BE12" s="21">
        <f t="shared" si="0"/>
        <v>308</v>
      </c>
      <c r="BF12" s="21">
        <f t="shared" ref="BF12:BH12" si="32">AH12</f>
        <v>308</v>
      </c>
      <c r="BG12" s="21">
        <f t="shared" si="32"/>
        <v>0</v>
      </c>
      <c r="BH12" s="21">
        <f t="shared" si="32"/>
        <v>308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284.07</v>
      </c>
      <c r="BN12" s="21">
        <f t="shared" ref="BN12:BP12" si="33">AE12</f>
        <v>284.07</v>
      </c>
      <c r="BO12" s="21">
        <f t="shared" si="33"/>
        <v>0</v>
      </c>
      <c r="BP12" s="21">
        <f t="shared" si="33"/>
        <v>284.07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27597.06</v>
      </c>
      <c r="B13">
        <v>-5252</v>
      </c>
      <c r="C13">
        <v>27140.03</v>
      </c>
      <c r="D13">
        <v>6749.61</v>
      </c>
      <c r="E13">
        <v>283.69</v>
      </c>
      <c r="F13" s="3">
        <v>6991</v>
      </c>
      <c r="G13">
        <v>401.83</v>
      </c>
      <c r="H13">
        <v>400.95</v>
      </c>
      <c r="I13">
        <v>501.52</v>
      </c>
      <c r="J13">
        <v>501.66</v>
      </c>
      <c r="K13">
        <v>217.36</v>
      </c>
      <c r="L13">
        <v>452.06</v>
      </c>
      <c r="M13">
        <v>901.16</v>
      </c>
      <c r="N13">
        <v>919.66</v>
      </c>
      <c r="O13">
        <v>598.8</v>
      </c>
      <c r="P13">
        <v>541.6</v>
      </c>
      <c r="Q13">
        <v>281.05</v>
      </c>
      <c r="R13">
        <v>0</v>
      </c>
      <c r="S13">
        <v>27645.137</v>
      </c>
      <c r="T13">
        <v>5354.367</v>
      </c>
      <c r="U13">
        <v>6925.935</v>
      </c>
      <c r="V13">
        <v>0.877</v>
      </c>
      <c r="W13">
        <v>6926.812</v>
      </c>
      <c r="X13">
        <v>832.059</v>
      </c>
      <c r="Y13">
        <v>50.008</v>
      </c>
      <c r="Z13">
        <v>12995.137</v>
      </c>
      <c r="AA13">
        <v>4854.432</v>
      </c>
      <c r="AB13">
        <v>1913.39</v>
      </c>
      <c r="AC13" t="s">
        <v>60</v>
      </c>
      <c r="AD13" s="3">
        <v>-3366.579</v>
      </c>
      <c r="AE13">
        <v>283.69</v>
      </c>
      <c r="AF13">
        <v>0</v>
      </c>
      <c r="AG13">
        <v>283.69</v>
      </c>
      <c r="AH13">
        <v>301</v>
      </c>
      <c r="AI13">
        <v>0</v>
      </c>
      <c r="AJ13">
        <v>301</v>
      </c>
      <c r="AK13">
        <v>4569</v>
      </c>
      <c r="AL13">
        <v>28414.2</v>
      </c>
      <c r="AM13">
        <v>32983.2</v>
      </c>
      <c r="AN13">
        <v>9099.77</v>
      </c>
      <c r="AO13">
        <v>8945.77</v>
      </c>
      <c r="AP13">
        <v>154</v>
      </c>
      <c r="AQ13">
        <v>283.69</v>
      </c>
      <c r="AR13">
        <v>301</v>
      </c>
      <c r="AU13">
        <v>620</v>
      </c>
      <c r="AV13" s="13">
        <v>600</v>
      </c>
      <c r="AW13" s="3">
        <v>301</v>
      </c>
      <c r="AX13" s="3">
        <v>283.69</v>
      </c>
      <c r="AY13" s="3">
        <v>540</v>
      </c>
      <c r="AZ13" s="17">
        <v>540</v>
      </c>
      <c r="BA13" s="3">
        <v>301</v>
      </c>
      <c r="BB13" s="3">
        <v>283.69</v>
      </c>
      <c r="BE13" s="21">
        <f t="shared" si="0"/>
        <v>301</v>
      </c>
      <c r="BF13" s="21">
        <f t="shared" ref="BF13:BH13" si="34">AH13</f>
        <v>301</v>
      </c>
      <c r="BG13" s="21">
        <f t="shared" si="34"/>
        <v>0</v>
      </c>
      <c r="BH13" s="21">
        <f t="shared" si="34"/>
        <v>301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283.69</v>
      </c>
      <c r="BN13" s="21">
        <f t="shared" ref="BN13:BP13" si="35">AE13</f>
        <v>283.69</v>
      </c>
      <c r="BO13" s="21">
        <f t="shared" si="35"/>
        <v>0</v>
      </c>
      <c r="BP13" s="21">
        <f t="shared" si="35"/>
        <v>283.69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27592.72</v>
      </c>
      <c r="B14">
        <v>-5253</v>
      </c>
      <c r="C14">
        <v>26914.11</v>
      </c>
      <c r="D14">
        <v>6858.37</v>
      </c>
      <c r="E14">
        <v>282.07</v>
      </c>
      <c r="F14" s="3">
        <v>6990</v>
      </c>
      <c r="G14">
        <v>401.83</v>
      </c>
      <c r="H14">
        <v>399.26</v>
      </c>
      <c r="I14">
        <v>501.47</v>
      </c>
      <c r="J14">
        <v>501.5</v>
      </c>
      <c r="K14">
        <v>235.97</v>
      </c>
      <c r="L14">
        <v>452.06</v>
      </c>
      <c r="M14">
        <v>901.16</v>
      </c>
      <c r="N14">
        <v>919.66</v>
      </c>
      <c r="O14">
        <v>599.8</v>
      </c>
      <c r="P14">
        <v>540.7</v>
      </c>
      <c r="Q14">
        <v>280.94</v>
      </c>
      <c r="R14">
        <v>0</v>
      </c>
      <c r="S14">
        <v>27344.172</v>
      </c>
      <c r="T14">
        <v>5327.885</v>
      </c>
      <c r="U14">
        <v>7036.838</v>
      </c>
      <c r="V14">
        <v>0.878</v>
      </c>
      <c r="W14">
        <v>7037.716</v>
      </c>
      <c r="X14">
        <v>833.795</v>
      </c>
      <c r="Y14">
        <v>50.028</v>
      </c>
      <c r="Z14">
        <v>13312.354</v>
      </c>
      <c r="AA14">
        <v>4519.297</v>
      </c>
      <c r="AB14">
        <v>1940.37</v>
      </c>
      <c r="AC14" t="s">
        <v>60</v>
      </c>
      <c r="AD14" s="3">
        <v>-3339.5442</v>
      </c>
      <c r="AE14">
        <v>282.07</v>
      </c>
      <c r="AF14">
        <v>0</v>
      </c>
      <c r="AG14">
        <v>282.07</v>
      </c>
      <c r="AH14">
        <v>300</v>
      </c>
      <c r="AI14">
        <v>0</v>
      </c>
      <c r="AJ14">
        <v>300</v>
      </c>
      <c r="AK14">
        <v>4571</v>
      </c>
      <c r="AL14">
        <v>28350.2</v>
      </c>
      <c r="AM14">
        <v>32921.2</v>
      </c>
      <c r="AN14">
        <v>9157.73</v>
      </c>
      <c r="AO14">
        <v>9003.73</v>
      </c>
      <c r="AP14">
        <v>154</v>
      </c>
      <c r="AQ14">
        <v>282.07</v>
      </c>
      <c r="AR14">
        <v>300</v>
      </c>
      <c r="AU14">
        <v>620</v>
      </c>
      <c r="AV14" s="13">
        <v>600</v>
      </c>
      <c r="AW14" s="3">
        <v>300</v>
      </c>
      <c r="AX14" s="3">
        <v>282.07</v>
      </c>
      <c r="AY14" s="3">
        <v>540</v>
      </c>
      <c r="AZ14" s="17">
        <v>540</v>
      </c>
      <c r="BA14" s="3">
        <v>300</v>
      </c>
      <c r="BB14" s="3">
        <v>282.07</v>
      </c>
      <c r="BE14" s="21">
        <f t="shared" si="0"/>
        <v>300</v>
      </c>
      <c r="BF14" s="21">
        <f t="shared" ref="BF14:BH14" si="36">AH14</f>
        <v>300</v>
      </c>
      <c r="BG14" s="21">
        <f t="shared" si="36"/>
        <v>0</v>
      </c>
      <c r="BH14" s="21">
        <f t="shared" si="36"/>
        <v>300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282.07</v>
      </c>
      <c r="BN14" s="21">
        <f t="shared" ref="BN14:BP14" si="37">AE14</f>
        <v>282.07</v>
      </c>
      <c r="BO14" s="21">
        <f t="shared" si="37"/>
        <v>0</v>
      </c>
      <c r="BP14" s="21">
        <f t="shared" si="37"/>
        <v>282.07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27409.94</v>
      </c>
      <c r="B15">
        <v>-5253</v>
      </c>
      <c r="C15">
        <v>25767.89</v>
      </c>
      <c r="D15">
        <v>7051.14</v>
      </c>
      <c r="E15">
        <v>278.7</v>
      </c>
      <c r="F15" s="3">
        <v>6991</v>
      </c>
      <c r="G15">
        <v>352.25</v>
      </c>
      <c r="H15">
        <v>353.12</v>
      </c>
      <c r="I15">
        <v>450.95</v>
      </c>
      <c r="J15">
        <v>450.16</v>
      </c>
      <c r="K15">
        <v>240.39</v>
      </c>
      <c r="L15">
        <v>452.06</v>
      </c>
      <c r="M15">
        <v>901.16</v>
      </c>
      <c r="N15">
        <v>906.91</v>
      </c>
      <c r="O15">
        <v>599.5</v>
      </c>
      <c r="P15">
        <v>538.9</v>
      </c>
      <c r="Q15">
        <v>253.77</v>
      </c>
      <c r="R15">
        <v>0</v>
      </c>
      <c r="S15">
        <v>27428.375</v>
      </c>
      <c r="T15">
        <v>5072.019</v>
      </c>
      <c r="U15">
        <v>7146.214</v>
      </c>
      <c r="V15">
        <v>0.924</v>
      </c>
      <c r="W15">
        <v>7147.138</v>
      </c>
      <c r="X15">
        <v>831.615</v>
      </c>
      <c r="Y15">
        <v>49.99</v>
      </c>
      <c r="Z15">
        <v>13722.164</v>
      </c>
      <c r="AA15">
        <v>4250.246</v>
      </c>
      <c r="AB15">
        <v>1943.73</v>
      </c>
      <c r="AC15" t="s">
        <v>60</v>
      </c>
      <c r="AD15" s="3">
        <v>-3374.283</v>
      </c>
      <c r="AE15">
        <v>278.7</v>
      </c>
      <c r="AF15">
        <v>0</v>
      </c>
      <c r="AG15">
        <v>278.7</v>
      </c>
      <c r="AH15">
        <v>300</v>
      </c>
      <c r="AI15">
        <v>0</v>
      </c>
      <c r="AJ15">
        <v>300</v>
      </c>
      <c r="AK15">
        <v>4571</v>
      </c>
      <c r="AL15">
        <v>28286.2</v>
      </c>
      <c r="AM15">
        <v>32857.2</v>
      </c>
      <c r="AN15">
        <v>9222.08</v>
      </c>
      <c r="AO15">
        <v>9068.08</v>
      </c>
      <c r="AP15">
        <v>154</v>
      </c>
      <c r="AQ15">
        <v>278.7</v>
      </c>
      <c r="AR15">
        <v>300</v>
      </c>
      <c r="AU15">
        <v>620</v>
      </c>
      <c r="AV15" s="13">
        <v>600</v>
      </c>
      <c r="AW15" s="3">
        <v>300</v>
      </c>
      <c r="AX15" s="3">
        <v>278.7</v>
      </c>
      <c r="AY15" s="3">
        <v>540</v>
      </c>
      <c r="AZ15" s="17">
        <v>540</v>
      </c>
      <c r="BA15" s="3">
        <v>300</v>
      </c>
      <c r="BB15" s="3">
        <v>278.7</v>
      </c>
      <c r="BE15" s="21">
        <f t="shared" si="0"/>
        <v>300</v>
      </c>
      <c r="BF15" s="21">
        <f t="shared" ref="BF15:BH15" si="38">AH15</f>
        <v>300</v>
      </c>
      <c r="BG15" s="21">
        <f t="shared" si="38"/>
        <v>0</v>
      </c>
      <c r="BH15" s="21">
        <f t="shared" si="38"/>
        <v>300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278.7</v>
      </c>
      <c r="BN15" s="21">
        <f t="shared" ref="BN15:BP15" si="39">AE15</f>
        <v>278.7</v>
      </c>
      <c r="BO15" s="21">
        <f t="shared" si="39"/>
        <v>0</v>
      </c>
      <c r="BP15" s="21">
        <f t="shared" si="39"/>
        <v>278.7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27452.37</v>
      </c>
      <c r="B16">
        <v>-5253</v>
      </c>
      <c r="C16">
        <v>26409.06</v>
      </c>
      <c r="D16">
        <v>7118.35</v>
      </c>
      <c r="E16">
        <v>281.42</v>
      </c>
      <c r="F16" s="3">
        <v>6993</v>
      </c>
      <c r="G16">
        <v>399.26</v>
      </c>
      <c r="H16">
        <v>399.26</v>
      </c>
      <c r="I16">
        <v>416.35</v>
      </c>
      <c r="J16">
        <v>416.2</v>
      </c>
      <c r="K16">
        <v>255.74</v>
      </c>
      <c r="L16">
        <v>452.06</v>
      </c>
      <c r="M16">
        <v>900.75</v>
      </c>
      <c r="N16">
        <v>915.14</v>
      </c>
      <c r="O16">
        <v>599.3</v>
      </c>
      <c r="P16">
        <v>540.5</v>
      </c>
      <c r="Q16">
        <v>257.58</v>
      </c>
      <c r="R16">
        <v>0</v>
      </c>
      <c r="S16">
        <v>27135.25</v>
      </c>
      <c r="T16">
        <v>5538.574</v>
      </c>
      <c r="U16">
        <v>7232.532</v>
      </c>
      <c r="V16">
        <v>0.927</v>
      </c>
      <c r="W16">
        <v>7233.459</v>
      </c>
      <c r="X16">
        <v>831.937</v>
      </c>
      <c r="Y16">
        <v>49.986</v>
      </c>
      <c r="Z16">
        <v>13422.398</v>
      </c>
      <c r="AA16">
        <v>4418.422</v>
      </c>
      <c r="AB16">
        <v>1941.59</v>
      </c>
      <c r="AC16" t="s">
        <v>60</v>
      </c>
      <c r="AD16" s="3">
        <v>-3351.4507</v>
      </c>
      <c r="AE16">
        <v>281.42</v>
      </c>
      <c r="AF16">
        <v>0</v>
      </c>
      <c r="AG16">
        <v>281.42</v>
      </c>
      <c r="AH16">
        <v>305</v>
      </c>
      <c r="AI16">
        <v>0</v>
      </c>
      <c r="AJ16">
        <v>305</v>
      </c>
      <c r="AK16">
        <v>4571</v>
      </c>
      <c r="AL16">
        <v>28158.2</v>
      </c>
      <c r="AM16">
        <v>32729.2</v>
      </c>
      <c r="AN16">
        <v>9282.67</v>
      </c>
      <c r="AO16">
        <v>9128.67</v>
      </c>
      <c r="AP16">
        <v>154</v>
      </c>
      <c r="AQ16">
        <v>281.42</v>
      </c>
      <c r="AR16">
        <v>305</v>
      </c>
      <c r="AU16">
        <v>620</v>
      </c>
      <c r="AV16" s="13">
        <v>600</v>
      </c>
      <c r="AW16" s="3">
        <v>305</v>
      </c>
      <c r="AX16" s="3">
        <v>281.42</v>
      </c>
      <c r="AY16" s="3">
        <v>540</v>
      </c>
      <c r="AZ16" s="17">
        <v>540</v>
      </c>
      <c r="BA16" s="3">
        <v>305</v>
      </c>
      <c r="BB16" s="3">
        <v>281.42</v>
      </c>
      <c r="BE16" s="21">
        <f t="shared" si="0"/>
        <v>305</v>
      </c>
      <c r="BF16" s="21">
        <f t="shared" ref="BF16:BH16" si="40">AH16</f>
        <v>305</v>
      </c>
      <c r="BG16" s="21">
        <f t="shared" si="40"/>
        <v>0</v>
      </c>
      <c r="BH16" s="21">
        <f t="shared" si="40"/>
        <v>305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281.42</v>
      </c>
      <c r="BN16" s="21">
        <f t="shared" ref="BN16:BP16" si="41">AE16</f>
        <v>281.42</v>
      </c>
      <c r="BO16" s="21">
        <f t="shared" si="41"/>
        <v>0</v>
      </c>
      <c r="BP16" s="21">
        <f t="shared" si="41"/>
        <v>281.42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27336.83</v>
      </c>
      <c r="B17">
        <v>-5253</v>
      </c>
      <c r="C17">
        <v>25904.59</v>
      </c>
      <c r="D17">
        <v>7189.55</v>
      </c>
      <c r="E17">
        <v>280.4</v>
      </c>
      <c r="F17" s="3">
        <v>6989</v>
      </c>
      <c r="G17">
        <v>399.26</v>
      </c>
      <c r="H17">
        <v>399.26</v>
      </c>
      <c r="I17">
        <v>417.53</v>
      </c>
      <c r="J17">
        <v>415.69</v>
      </c>
      <c r="K17">
        <v>260.86</v>
      </c>
      <c r="L17">
        <v>451.83</v>
      </c>
      <c r="M17">
        <v>900.75</v>
      </c>
      <c r="N17">
        <v>903.62</v>
      </c>
      <c r="O17">
        <v>600</v>
      </c>
      <c r="P17">
        <v>539.1</v>
      </c>
      <c r="Q17">
        <v>249.44</v>
      </c>
      <c r="R17">
        <v>0</v>
      </c>
      <c r="S17">
        <v>27171.566</v>
      </c>
      <c r="T17">
        <v>5342.46</v>
      </c>
      <c r="U17">
        <v>7186.818</v>
      </c>
      <c r="V17">
        <v>0.948</v>
      </c>
      <c r="W17">
        <v>7187.766</v>
      </c>
      <c r="X17">
        <v>831.193</v>
      </c>
      <c r="Y17">
        <v>49.967</v>
      </c>
      <c r="Z17">
        <v>13662.297</v>
      </c>
      <c r="AA17">
        <v>4134.541</v>
      </c>
      <c r="AB17">
        <v>1943.65</v>
      </c>
      <c r="AC17" t="s">
        <v>60</v>
      </c>
      <c r="AD17" s="3">
        <v>-3354.1123</v>
      </c>
      <c r="AE17">
        <v>280.4</v>
      </c>
      <c r="AF17">
        <v>0</v>
      </c>
      <c r="AG17">
        <v>280.4</v>
      </c>
      <c r="AH17">
        <v>300</v>
      </c>
      <c r="AI17">
        <v>0</v>
      </c>
      <c r="AJ17">
        <v>300</v>
      </c>
      <c r="AK17">
        <v>4571</v>
      </c>
      <c r="AL17">
        <v>28158.2</v>
      </c>
      <c r="AM17">
        <v>32729.2</v>
      </c>
      <c r="AN17">
        <v>9337.93</v>
      </c>
      <c r="AO17">
        <v>9183.93</v>
      </c>
      <c r="AP17">
        <v>154</v>
      </c>
      <c r="AQ17">
        <v>280.4</v>
      </c>
      <c r="AR17">
        <v>300</v>
      </c>
      <c r="AU17">
        <v>620</v>
      </c>
      <c r="AV17" s="13">
        <v>600</v>
      </c>
      <c r="AW17" s="3">
        <v>300</v>
      </c>
      <c r="AX17" s="3">
        <v>280.4</v>
      </c>
      <c r="AY17" s="3">
        <v>540</v>
      </c>
      <c r="AZ17" s="17">
        <v>540</v>
      </c>
      <c r="BA17" s="3">
        <v>300</v>
      </c>
      <c r="BB17" s="3">
        <v>280.4</v>
      </c>
      <c r="BE17" s="21">
        <f t="shared" si="0"/>
        <v>300</v>
      </c>
      <c r="BF17" s="21">
        <f t="shared" ref="BF17:BH17" si="42">AH17</f>
        <v>300</v>
      </c>
      <c r="BG17" s="21">
        <f t="shared" si="42"/>
        <v>0</v>
      </c>
      <c r="BH17" s="21">
        <f t="shared" si="42"/>
        <v>300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280.4</v>
      </c>
      <c r="BN17" s="21">
        <f t="shared" ref="BN17:BP17" si="43">AE17</f>
        <v>280.4</v>
      </c>
      <c r="BO17" s="21">
        <f t="shared" si="43"/>
        <v>0</v>
      </c>
      <c r="BP17" s="21">
        <f t="shared" si="43"/>
        <v>280.4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27272.32</v>
      </c>
      <c r="B18">
        <v>-5325.69</v>
      </c>
      <c r="C18">
        <v>26128.7</v>
      </c>
      <c r="D18">
        <v>7277.7</v>
      </c>
      <c r="E18">
        <v>280</v>
      </c>
      <c r="F18" s="3">
        <v>6991</v>
      </c>
      <c r="G18">
        <v>398.39</v>
      </c>
      <c r="H18">
        <v>398.39</v>
      </c>
      <c r="I18">
        <v>423.62</v>
      </c>
      <c r="J18">
        <v>425.25</v>
      </c>
      <c r="K18">
        <v>260.4</v>
      </c>
      <c r="L18">
        <v>452.99</v>
      </c>
      <c r="M18">
        <v>900.75</v>
      </c>
      <c r="N18">
        <v>906.5</v>
      </c>
      <c r="O18">
        <v>598.5</v>
      </c>
      <c r="P18">
        <v>538.5</v>
      </c>
      <c r="Q18">
        <v>263.34</v>
      </c>
      <c r="R18">
        <v>0</v>
      </c>
      <c r="S18">
        <v>27200.11</v>
      </c>
      <c r="T18">
        <v>5395.292</v>
      </c>
      <c r="U18">
        <v>7193.05</v>
      </c>
      <c r="V18">
        <v>0.961</v>
      </c>
      <c r="W18">
        <v>7194.01</v>
      </c>
      <c r="X18">
        <v>830.638</v>
      </c>
      <c r="Y18">
        <v>49.974</v>
      </c>
      <c r="Z18">
        <v>13608.135</v>
      </c>
      <c r="AA18">
        <v>4226.684</v>
      </c>
      <c r="AB18">
        <v>1918.11</v>
      </c>
      <c r="AC18" t="s">
        <v>60</v>
      </c>
      <c r="AD18" s="3">
        <v>-3349.3496</v>
      </c>
      <c r="AE18">
        <v>280</v>
      </c>
      <c r="AF18">
        <v>0</v>
      </c>
      <c r="AG18">
        <v>280</v>
      </c>
      <c r="AH18">
        <v>298</v>
      </c>
      <c r="AI18">
        <v>0</v>
      </c>
      <c r="AJ18">
        <v>298</v>
      </c>
      <c r="AK18">
        <v>4572</v>
      </c>
      <c r="AL18">
        <v>28158.2</v>
      </c>
      <c r="AM18">
        <v>32730.2</v>
      </c>
      <c r="AN18">
        <v>9397.16</v>
      </c>
      <c r="AO18">
        <v>9243.16</v>
      </c>
      <c r="AP18">
        <v>154</v>
      </c>
      <c r="AQ18">
        <v>280</v>
      </c>
      <c r="AR18">
        <v>298</v>
      </c>
      <c r="AU18">
        <v>620</v>
      </c>
      <c r="AV18" s="13">
        <v>600</v>
      </c>
      <c r="AW18" s="3">
        <v>298</v>
      </c>
      <c r="AX18" s="3">
        <v>280</v>
      </c>
      <c r="AY18" s="3">
        <v>540</v>
      </c>
      <c r="AZ18" s="17">
        <v>540</v>
      </c>
      <c r="BA18" s="3">
        <v>298</v>
      </c>
      <c r="BB18" s="3">
        <v>280</v>
      </c>
      <c r="BE18" s="21">
        <f t="shared" si="0"/>
        <v>298</v>
      </c>
      <c r="BF18" s="21">
        <f t="shared" ref="BF18:BH18" si="44">AH18</f>
        <v>298</v>
      </c>
      <c r="BG18" s="21">
        <f t="shared" si="44"/>
        <v>0</v>
      </c>
      <c r="BH18" s="21">
        <f t="shared" si="44"/>
        <v>298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280</v>
      </c>
      <c r="BN18" s="21">
        <f t="shared" ref="BN18:BP18" si="45">AE18</f>
        <v>280</v>
      </c>
      <c r="BO18" s="21">
        <f t="shared" si="45"/>
        <v>0</v>
      </c>
      <c r="BP18" s="21">
        <f t="shared" si="45"/>
        <v>280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27312.51</v>
      </c>
      <c r="B19">
        <v>-5327.49</v>
      </c>
      <c r="C19">
        <v>26325.86</v>
      </c>
      <c r="D19">
        <v>7281.08</v>
      </c>
      <c r="E19">
        <v>280</v>
      </c>
      <c r="F19" s="3">
        <v>6986</v>
      </c>
      <c r="G19">
        <v>398.39</v>
      </c>
      <c r="H19">
        <v>399.26</v>
      </c>
      <c r="I19">
        <v>444.39</v>
      </c>
      <c r="J19">
        <v>443.77</v>
      </c>
      <c r="K19">
        <v>258.3</v>
      </c>
      <c r="L19">
        <v>452.52</v>
      </c>
      <c r="M19">
        <v>900.34</v>
      </c>
      <c r="N19">
        <v>912.67</v>
      </c>
      <c r="O19">
        <v>598.6</v>
      </c>
      <c r="P19">
        <v>539.6</v>
      </c>
      <c r="Q19">
        <v>270</v>
      </c>
      <c r="R19">
        <v>0</v>
      </c>
      <c r="S19">
        <v>27450.49</v>
      </c>
      <c r="T19">
        <v>5278.762</v>
      </c>
      <c r="U19">
        <v>7145.569</v>
      </c>
      <c r="V19">
        <v>0.977</v>
      </c>
      <c r="W19">
        <v>7146.547</v>
      </c>
      <c r="X19">
        <v>832.002</v>
      </c>
      <c r="Y19">
        <v>50.023</v>
      </c>
      <c r="Z19">
        <v>13461.781</v>
      </c>
      <c r="AA19">
        <v>4361.984</v>
      </c>
      <c r="AB19">
        <v>1915.71</v>
      </c>
      <c r="AC19" t="s">
        <v>60</v>
      </c>
      <c r="AD19" s="3">
        <v>-3334.5015</v>
      </c>
      <c r="AE19">
        <v>280</v>
      </c>
      <c r="AF19">
        <v>0</v>
      </c>
      <c r="AG19">
        <v>280</v>
      </c>
      <c r="AH19">
        <v>298</v>
      </c>
      <c r="AI19">
        <v>0</v>
      </c>
      <c r="AJ19">
        <v>298</v>
      </c>
      <c r="AK19">
        <v>4572</v>
      </c>
      <c r="AL19">
        <v>28158.2</v>
      </c>
      <c r="AM19">
        <v>32730.2</v>
      </c>
      <c r="AN19">
        <v>9458.16</v>
      </c>
      <c r="AO19">
        <v>9304.16</v>
      </c>
      <c r="AP19">
        <v>154</v>
      </c>
      <c r="AQ19">
        <v>280</v>
      </c>
      <c r="AR19">
        <v>298</v>
      </c>
      <c r="AU19">
        <v>620</v>
      </c>
      <c r="AV19" s="13">
        <v>600</v>
      </c>
      <c r="AW19" s="3">
        <v>298</v>
      </c>
      <c r="AX19" s="3">
        <v>280</v>
      </c>
      <c r="AY19" s="3">
        <v>540</v>
      </c>
      <c r="AZ19" s="17">
        <v>540</v>
      </c>
      <c r="BA19" s="3">
        <v>298</v>
      </c>
      <c r="BB19" s="3">
        <v>280</v>
      </c>
      <c r="BE19" s="21">
        <f t="shared" si="0"/>
        <v>298</v>
      </c>
      <c r="BF19" s="21">
        <f t="shared" ref="BF19:BH19" si="46">AH19</f>
        <v>298</v>
      </c>
      <c r="BG19" s="21">
        <f t="shared" si="46"/>
        <v>0</v>
      </c>
      <c r="BH19" s="21">
        <f t="shared" si="46"/>
        <v>298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280</v>
      </c>
      <c r="BN19" s="21">
        <f t="shared" ref="BN19:BP19" si="47">AE19</f>
        <v>280</v>
      </c>
      <c r="BO19" s="21">
        <f t="shared" si="47"/>
        <v>0</v>
      </c>
      <c r="BP19" s="21">
        <f t="shared" si="47"/>
        <v>280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27362.9</v>
      </c>
      <c r="B20">
        <v>-5329.36</v>
      </c>
      <c r="C20">
        <v>26353.47</v>
      </c>
      <c r="D20">
        <v>7313.62</v>
      </c>
      <c r="E20">
        <v>280</v>
      </c>
      <c r="F20" s="3">
        <v>6986</v>
      </c>
      <c r="G20">
        <v>398.39</v>
      </c>
      <c r="H20">
        <v>399.26</v>
      </c>
      <c r="I20">
        <v>452.95</v>
      </c>
      <c r="J20">
        <v>452.59</v>
      </c>
      <c r="K20">
        <v>270.86</v>
      </c>
      <c r="L20">
        <v>452.06</v>
      </c>
      <c r="M20">
        <v>900.75</v>
      </c>
      <c r="N20">
        <v>918.42</v>
      </c>
      <c r="O20">
        <v>599.5</v>
      </c>
      <c r="P20">
        <v>539.7</v>
      </c>
      <c r="Q20">
        <v>273.49</v>
      </c>
      <c r="R20">
        <v>0</v>
      </c>
      <c r="S20">
        <v>27211.633</v>
      </c>
      <c r="T20">
        <v>5330.501</v>
      </c>
      <c r="U20">
        <v>7163.837</v>
      </c>
      <c r="V20">
        <v>1.003</v>
      </c>
      <c r="W20">
        <v>7164.839</v>
      </c>
      <c r="X20">
        <v>830.579</v>
      </c>
      <c r="Y20">
        <v>49.982</v>
      </c>
      <c r="Z20">
        <v>13702.432</v>
      </c>
      <c r="AA20">
        <v>4127.932</v>
      </c>
      <c r="AB20">
        <v>1908.25</v>
      </c>
      <c r="AC20" t="s">
        <v>60</v>
      </c>
      <c r="AD20" s="3">
        <v>-3315.5913</v>
      </c>
      <c r="AE20">
        <v>280</v>
      </c>
      <c r="AF20">
        <v>0</v>
      </c>
      <c r="AG20">
        <v>280</v>
      </c>
      <c r="AH20">
        <v>290</v>
      </c>
      <c r="AI20">
        <v>0</v>
      </c>
      <c r="AJ20">
        <v>290</v>
      </c>
      <c r="AK20">
        <v>4572</v>
      </c>
      <c r="AL20">
        <v>28158.2</v>
      </c>
      <c r="AM20">
        <v>32730.2</v>
      </c>
      <c r="AN20">
        <v>9518.41</v>
      </c>
      <c r="AO20">
        <v>9364.41</v>
      </c>
      <c r="AP20">
        <v>154</v>
      </c>
      <c r="AQ20">
        <v>280</v>
      </c>
      <c r="AR20">
        <v>290</v>
      </c>
      <c r="AU20">
        <v>600</v>
      </c>
      <c r="AV20" s="13">
        <v>600</v>
      </c>
      <c r="AW20" s="3">
        <v>290</v>
      </c>
      <c r="AX20" s="3">
        <v>280</v>
      </c>
      <c r="AY20" s="3">
        <v>540</v>
      </c>
      <c r="AZ20" s="17">
        <v>540</v>
      </c>
      <c r="BA20" s="3">
        <v>290</v>
      </c>
      <c r="BB20" s="3">
        <v>280</v>
      </c>
      <c r="BE20" s="21">
        <f t="shared" si="0"/>
        <v>290</v>
      </c>
      <c r="BF20" s="21">
        <f t="shared" ref="BF20:BH20" si="48">AH20</f>
        <v>290</v>
      </c>
      <c r="BG20" s="21">
        <f t="shared" si="48"/>
        <v>0</v>
      </c>
      <c r="BH20" s="21">
        <f t="shared" si="48"/>
        <v>290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280</v>
      </c>
      <c r="BN20" s="21">
        <f t="shared" ref="BN20:BP20" si="49">AE20</f>
        <v>280</v>
      </c>
      <c r="BO20" s="21">
        <f t="shared" si="49"/>
        <v>0</v>
      </c>
      <c r="BP20" s="21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27167.78</v>
      </c>
      <c r="B21">
        <v>-5351.05</v>
      </c>
      <c r="C21">
        <v>26125.34</v>
      </c>
      <c r="D21">
        <v>7372.53</v>
      </c>
      <c r="E21">
        <v>280</v>
      </c>
      <c r="F21" s="3">
        <v>6991</v>
      </c>
      <c r="G21">
        <v>398.39</v>
      </c>
      <c r="H21">
        <v>398.39</v>
      </c>
      <c r="I21">
        <v>411.47</v>
      </c>
      <c r="J21">
        <v>410.84</v>
      </c>
      <c r="K21">
        <v>265.75</v>
      </c>
      <c r="L21">
        <v>451.83</v>
      </c>
      <c r="M21">
        <v>900.34</v>
      </c>
      <c r="N21">
        <v>905.68</v>
      </c>
      <c r="O21">
        <v>598.5</v>
      </c>
      <c r="P21">
        <v>538.7</v>
      </c>
      <c r="Q21">
        <v>249.97</v>
      </c>
      <c r="R21">
        <v>0</v>
      </c>
      <c r="S21">
        <v>27221.545</v>
      </c>
      <c r="T21">
        <v>5453.422</v>
      </c>
      <c r="U21">
        <v>7150.881</v>
      </c>
      <c r="V21">
        <v>1.008</v>
      </c>
      <c r="W21">
        <v>7151.89</v>
      </c>
      <c r="X21">
        <v>834.418</v>
      </c>
      <c r="Y21">
        <v>49.976</v>
      </c>
      <c r="Z21">
        <v>13633.41</v>
      </c>
      <c r="AA21">
        <v>4207.494</v>
      </c>
      <c r="AB21">
        <v>1899.6</v>
      </c>
      <c r="AC21" t="s">
        <v>60</v>
      </c>
      <c r="AD21" s="3">
        <v>-3358.4546</v>
      </c>
      <c r="AE21">
        <v>280</v>
      </c>
      <c r="AF21">
        <v>0</v>
      </c>
      <c r="AG21">
        <v>280</v>
      </c>
      <c r="AH21">
        <v>294</v>
      </c>
      <c r="AI21">
        <v>0</v>
      </c>
      <c r="AJ21">
        <v>294</v>
      </c>
      <c r="AK21">
        <v>4572</v>
      </c>
      <c r="AL21">
        <v>28254.2</v>
      </c>
      <c r="AM21">
        <v>32826.2</v>
      </c>
      <c r="AN21">
        <v>9542.56</v>
      </c>
      <c r="AO21">
        <v>9388.56</v>
      </c>
      <c r="AP21">
        <v>154</v>
      </c>
      <c r="AQ21">
        <v>280</v>
      </c>
      <c r="AR21">
        <v>294</v>
      </c>
      <c r="AU21">
        <v>620</v>
      </c>
      <c r="AV21" s="13">
        <v>600</v>
      </c>
      <c r="AW21" s="3">
        <v>294</v>
      </c>
      <c r="AX21" s="3">
        <v>280</v>
      </c>
      <c r="AY21" s="3">
        <v>540</v>
      </c>
      <c r="AZ21" s="17">
        <v>540</v>
      </c>
      <c r="BA21" s="3">
        <v>294</v>
      </c>
      <c r="BB21" s="3">
        <v>280</v>
      </c>
      <c r="BE21" s="21">
        <f t="shared" si="0"/>
        <v>294</v>
      </c>
      <c r="BF21" s="21">
        <f t="shared" ref="BF21:BH21" si="50">AH21</f>
        <v>294</v>
      </c>
      <c r="BG21" s="21">
        <f t="shared" si="50"/>
        <v>0</v>
      </c>
      <c r="BH21" s="21">
        <f t="shared" si="50"/>
        <v>294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280</v>
      </c>
      <c r="BN21" s="21">
        <f t="shared" ref="BN21:BP21" si="51">AE21</f>
        <v>280</v>
      </c>
      <c r="BO21" s="21">
        <f t="shared" si="51"/>
        <v>0</v>
      </c>
      <c r="BP21" s="21">
        <f t="shared" si="51"/>
        <v>280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27495.51</v>
      </c>
      <c r="B22">
        <v>-5359.05</v>
      </c>
      <c r="C22">
        <v>26643.14</v>
      </c>
      <c r="D22">
        <v>7195.91</v>
      </c>
      <c r="E22">
        <v>280.73</v>
      </c>
      <c r="F22" s="3">
        <v>6989</v>
      </c>
      <c r="G22">
        <v>399.26</v>
      </c>
      <c r="H22">
        <v>399.26</v>
      </c>
      <c r="I22">
        <v>442.52</v>
      </c>
      <c r="J22">
        <v>443.38</v>
      </c>
      <c r="K22">
        <v>264.12</v>
      </c>
      <c r="L22">
        <v>452.52</v>
      </c>
      <c r="M22">
        <v>900.34</v>
      </c>
      <c r="N22">
        <v>918.42</v>
      </c>
      <c r="O22">
        <v>598.7</v>
      </c>
      <c r="P22">
        <v>539.8</v>
      </c>
      <c r="Q22">
        <v>278.72</v>
      </c>
      <c r="R22">
        <v>0</v>
      </c>
      <c r="S22">
        <v>27398.695</v>
      </c>
      <c r="T22">
        <v>5533.223</v>
      </c>
      <c r="U22">
        <v>7122.772</v>
      </c>
      <c r="V22">
        <v>0.961</v>
      </c>
      <c r="W22">
        <v>7123.733</v>
      </c>
      <c r="X22">
        <v>830.696</v>
      </c>
      <c r="Y22">
        <v>49.972</v>
      </c>
      <c r="Z22">
        <v>13349.299</v>
      </c>
      <c r="AA22">
        <v>4528.83</v>
      </c>
      <c r="AB22">
        <v>1897.99</v>
      </c>
      <c r="AC22" t="s">
        <v>60</v>
      </c>
      <c r="AD22" s="3">
        <v>-3321.6147</v>
      </c>
      <c r="AE22">
        <v>280.73</v>
      </c>
      <c r="AF22">
        <v>0</v>
      </c>
      <c r="AG22">
        <v>280.73</v>
      </c>
      <c r="AH22">
        <v>290</v>
      </c>
      <c r="AI22">
        <v>0</v>
      </c>
      <c r="AJ22">
        <v>290</v>
      </c>
      <c r="AK22">
        <v>4578</v>
      </c>
      <c r="AL22">
        <v>28350.2</v>
      </c>
      <c r="AM22">
        <v>32928.2</v>
      </c>
      <c r="AN22">
        <v>9274.28</v>
      </c>
      <c r="AO22">
        <v>9120.28</v>
      </c>
      <c r="AP22">
        <v>154</v>
      </c>
      <c r="AQ22">
        <v>280.73</v>
      </c>
      <c r="AR22">
        <v>290</v>
      </c>
      <c r="AU22">
        <v>612.8</v>
      </c>
      <c r="AV22" s="13">
        <v>600</v>
      </c>
      <c r="AW22" s="3">
        <v>290</v>
      </c>
      <c r="AX22" s="3">
        <v>280.73</v>
      </c>
      <c r="AY22" s="3">
        <v>540</v>
      </c>
      <c r="AZ22" s="17">
        <v>540</v>
      </c>
      <c r="BA22" s="3">
        <v>290</v>
      </c>
      <c r="BB22" s="3">
        <v>280.73</v>
      </c>
      <c r="BE22" s="21">
        <f t="shared" si="0"/>
        <v>290</v>
      </c>
      <c r="BF22" s="21">
        <f t="shared" ref="BF22:BH22" si="52">AH22</f>
        <v>290</v>
      </c>
      <c r="BG22" s="21">
        <f t="shared" si="52"/>
        <v>0</v>
      </c>
      <c r="BH22" s="21">
        <f t="shared" si="52"/>
        <v>290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280.73</v>
      </c>
      <c r="BN22" s="21">
        <f t="shared" ref="BN22:BP22" si="53">AE22</f>
        <v>280.73</v>
      </c>
      <c r="BO22" s="21">
        <f t="shared" si="53"/>
        <v>0</v>
      </c>
      <c r="BP22" s="21">
        <f t="shared" si="53"/>
        <v>280.73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27615.85</v>
      </c>
      <c r="B23">
        <v>-5389.13</v>
      </c>
      <c r="C23">
        <v>26824.02</v>
      </c>
      <c r="D23">
        <v>7197.41</v>
      </c>
      <c r="E23">
        <v>283.04</v>
      </c>
      <c r="F23" s="3">
        <v>6984</v>
      </c>
      <c r="G23">
        <v>403.52</v>
      </c>
      <c r="H23">
        <v>405.24</v>
      </c>
      <c r="I23">
        <v>497.45</v>
      </c>
      <c r="J23">
        <v>498.96</v>
      </c>
      <c r="K23">
        <v>255.98</v>
      </c>
      <c r="L23">
        <v>451.83</v>
      </c>
      <c r="M23">
        <v>900.75</v>
      </c>
      <c r="N23">
        <v>919.25</v>
      </c>
      <c r="O23">
        <v>598.3</v>
      </c>
      <c r="P23">
        <v>537.9</v>
      </c>
      <c r="Q23">
        <v>281.05</v>
      </c>
      <c r="R23">
        <v>0</v>
      </c>
      <c r="S23">
        <v>27636.605</v>
      </c>
      <c r="T23">
        <v>5312.913</v>
      </c>
      <c r="U23">
        <v>7224.117</v>
      </c>
      <c r="V23">
        <v>0.823</v>
      </c>
      <c r="W23">
        <v>7224.94</v>
      </c>
      <c r="X23">
        <v>833.877</v>
      </c>
      <c r="Y23">
        <v>50.028</v>
      </c>
      <c r="Z23">
        <v>13328.607</v>
      </c>
      <c r="AA23">
        <v>4500.098</v>
      </c>
      <c r="AB23">
        <v>1877.11</v>
      </c>
      <c r="AC23" t="s">
        <v>60</v>
      </c>
      <c r="AD23" s="3">
        <v>-3325.957</v>
      </c>
      <c r="AE23">
        <v>283.04</v>
      </c>
      <c r="AF23">
        <v>0</v>
      </c>
      <c r="AG23">
        <v>283.04</v>
      </c>
      <c r="AH23">
        <v>298</v>
      </c>
      <c r="AI23">
        <v>0</v>
      </c>
      <c r="AJ23">
        <v>298</v>
      </c>
      <c r="AK23">
        <v>4805</v>
      </c>
      <c r="AL23">
        <v>28475.2</v>
      </c>
      <c r="AM23">
        <v>33280.2</v>
      </c>
      <c r="AN23">
        <v>9358.01</v>
      </c>
      <c r="AO23">
        <v>9203.99</v>
      </c>
      <c r="AP23">
        <v>154.02</v>
      </c>
      <c r="AQ23">
        <v>283.04</v>
      </c>
      <c r="AR23">
        <v>298</v>
      </c>
      <c r="AU23">
        <v>620</v>
      </c>
      <c r="AV23" s="13">
        <v>600</v>
      </c>
      <c r="AW23" s="3">
        <v>298</v>
      </c>
      <c r="AX23" s="3">
        <v>283.04</v>
      </c>
      <c r="AY23" s="3">
        <v>540</v>
      </c>
      <c r="AZ23" s="17">
        <v>540</v>
      </c>
      <c r="BA23" s="3">
        <v>298</v>
      </c>
      <c r="BB23" s="3">
        <v>283.04</v>
      </c>
      <c r="BE23" s="21">
        <f t="shared" si="0"/>
        <v>298</v>
      </c>
      <c r="BF23" s="21">
        <f t="shared" ref="BF23:BH23" si="54">AH23</f>
        <v>298</v>
      </c>
      <c r="BG23" s="21">
        <f t="shared" si="54"/>
        <v>0</v>
      </c>
      <c r="BH23" s="21">
        <f t="shared" si="54"/>
        <v>298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283.04</v>
      </c>
      <c r="BN23" s="21">
        <f t="shared" ref="BN23:BP23" si="55">AE23</f>
        <v>283.04</v>
      </c>
      <c r="BO23" s="21">
        <f t="shared" si="55"/>
        <v>0</v>
      </c>
      <c r="BP23" s="21">
        <f t="shared" si="55"/>
        <v>283.04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27987.83</v>
      </c>
      <c r="B24">
        <v>-5423.13</v>
      </c>
      <c r="C24">
        <v>27238.43</v>
      </c>
      <c r="D24">
        <v>7209.85</v>
      </c>
      <c r="E24">
        <v>285</v>
      </c>
      <c r="F24" s="3">
        <v>6990</v>
      </c>
      <c r="G24">
        <v>451.38</v>
      </c>
      <c r="H24">
        <v>453.1</v>
      </c>
      <c r="I24">
        <v>502.98</v>
      </c>
      <c r="J24">
        <v>501.85</v>
      </c>
      <c r="K24">
        <v>282.03</v>
      </c>
      <c r="L24">
        <v>452.99</v>
      </c>
      <c r="M24">
        <v>901.16</v>
      </c>
      <c r="N24">
        <v>920.07</v>
      </c>
      <c r="O24">
        <v>601.5</v>
      </c>
      <c r="P24">
        <v>540.1</v>
      </c>
      <c r="Q24">
        <v>280.2</v>
      </c>
      <c r="R24">
        <v>0</v>
      </c>
      <c r="S24">
        <v>27925.717</v>
      </c>
      <c r="T24">
        <v>5744.248</v>
      </c>
      <c r="U24">
        <v>7278.301</v>
      </c>
      <c r="V24">
        <v>2.212</v>
      </c>
      <c r="W24">
        <v>7280.513</v>
      </c>
      <c r="X24">
        <v>832.03</v>
      </c>
      <c r="Y24">
        <v>49.967</v>
      </c>
      <c r="Z24">
        <v>12921.176</v>
      </c>
      <c r="AA24">
        <v>4864.666</v>
      </c>
      <c r="AB24">
        <v>1855.01</v>
      </c>
      <c r="AC24" t="s">
        <v>60</v>
      </c>
      <c r="AD24" s="3">
        <v>-3298.222</v>
      </c>
      <c r="AE24">
        <v>285</v>
      </c>
      <c r="AF24">
        <v>0</v>
      </c>
      <c r="AG24">
        <v>285</v>
      </c>
      <c r="AH24">
        <v>298</v>
      </c>
      <c r="AI24">
        <v>0</v>
      </c>
      <c r="AJ24">
        <v>298</v>
      </c>
      <c r="AK24">
        <v>5033</v>
      </c>
      <c r="AL24">
        <v>28829.3</v>
      </c>
      <c r="AM24">
        <v>33862.3</v>
      </c>
      <c r="AN24">
        <v>8809.09</v>
      </c>
      <c r="AO24">
        <v>8655.01</v>
      </c>
      <c r="AP24">
        <v>154.08</v>
      </c>
      <c r="AQ24">
        <v>285</v>
      </c>
      <c r="AR24">
        <v>298</v>
      </c>
      <c r="AU24">
        <v>620</v>
      </c>
      <c r="AV24" s="13">
        <v>600</v>
      </c>
      <c r="AW24" s="3">
        <v>298</v>
      </c>
      <c r="AX24" s="3">
        <v>285</v>
      </c>
      <c r="AY24" s="3">
        <v>540</v>
      </c>
      <c r="AZ24" s="17">
        <v>540</v>
      </c>
      <c r="BA24" s="3">
        <v>298</v>
      </c>
      <c r="BB24" s="3">
        <v>285</v>
      </c>
      <c r="BE24" s="21">
        <f t="shared" si="0"/>
        <v>298</v>
      </c>
      <c r="BF24" s="21">
        <f t="shared" ref="BF24:BH24" si="56">AH24</f>
        <v>298</v>
      </c>
      <c r="BG24" s="21">
        <f t="shared" si="56"/>
        <v>0</v>
      </c>
      <c r="BH24" s="21">
        <f t="shared" si="56"/>
        <v>298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285</v>
      </c>
      <c r="BN24" s="21">
        <f t="shared" ref="BN24:BP24" si="57">AE24</f>
        <v>285</v>
      </c>
      <c r="BO24" s="21">
        <f t="shared" si="57"/>
        <v>0</v>
      </c>
      <c r="BP24" s="21">
        <f t="shared" si="57"/>
        <v>285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28159.16</v>
      </c>
      <c r="B25">
        <v>-5458.11</v>
      </c>
      <c r="C25">
        <v>27316.52</v>
      </c>
      <c r="D25">
        <v>7258.9</v>
      </c>
      <c r="E25">
        <v>285</v>
      </c>
      <c r="F25" s="3">
        <v>6986</v>
      </c>
      <c r="G25">
        <v>427.46</v>
      </c>
      <c r="H25">
        <v>427.46</v>
      </c>
      <c r="I25">
        <v>501.26</v>
      </c>
      <c r="J25">
        <v>501.11</v>
      </c>
      <c r="K25">
        <v>283.42</v>
      </c>
      <c r="L25">
        <v>452.06</v>
      </c>
      <c r="M25">
        <v>901.57</v>
      </c>
      <c r="N25">
        <v>919.25</v>
      </c>
      <c r="O25">
        <v>602.5</v>
      </c>
      <c r="P25">
        <v>539.1</v>
      </c>
      <c r="Q25">
        <v>280.1</v>
      </c>
      <c r="R25">
        <v>0</v>
      </c>
      <c r="S25">
        <v>28084.81</v>
      </c>
      <c r="T25">
        <v>5645.85</v>
      </c>
      <c r="U25">
        <v>7414.784</v>
      </c>
      <c r="V25">
        <v>2.092</v>
      </c>
      <c r="W25">
        <v>7416.876</v>
      </c>
      <c r="X25">
        <v>832.87</v>
      </c>
      <c r="Y25">
        <v>49.972</v>
      </c>
      <c r="Z25">
        <v>12982.291</v>
      </c>
      <c r="AA25">
        <v>4806.971</v>
      </c>
      <c r="AB25">
        <v>1841.4</v>
      </c>
      <c r="AC25" t="s">
        <v>60</v>
      </c>
      <c r="AD25" s="3">
        <v>-3292.3389</v>
      </c>
      <c r="AE25">
        <v>285</v>
      </c>
      <c r="AF25">
        <v>0</v>
      </c>
      <c r="AG25">
        <v>285</v>
      </c>
      <c r="AH25">
        <v>299</v>
      </c>
      <c r="AI25">
        <v>0</v>
      </c>
      <c r="AJ25">
        <v>299</v>
      </c>
      <c r="AK25">
        <v>5260</v>
      </c>
      <c r="AL25">
        <v>29133.3</v>
      </c>
      <c r="AM25">
        <v>34393.3</v>
      </c>
      <c r="AN25">
        <v>8741.47</v>
      </c>
      <c r="AO25">
        <v>8587.22</v>
      </c>
      <c r="AP25">
        <v>154.25</v>
      </c>
      <c r="AQ25">
        <v>285</v>
      </c>
      <c r="AR25">
        <v>299</v>
      </c>
      <c r="AU25">
        <v>620</v>
      </c>
      <c r="AV25" s="13">
        <v>600</v>
      </c>
      <c r="AW25" s="3">
        <v>299</v>
      </c>
      <c r="AX25" s="3">
        <v>285</v>
      </c>
      <c r="AY25" s="3">
        <v>540</v>
      </c>
      <c r="AZ25" s="17">
        <v>540</v>
      </c>
      <c r="BA25" s="3">
        <v>299</v>
      </c>
      <c r="BB25" s="3">
        <v>285</v>
      </c>
      <c r="BE25" s="21">
        <f t="shared" si="0"/>
        <v>299</v>
      </c>
      <c r="BF25" s="21">
        <f t="shared" ref="BF25:BH25" si="58">AH25</f>
        <v>299</v>
      </c>
      <c r="BG25" s="21">
        <f t="shared" si="58"/>
        <v>0</v>
      </c>
      <c r="BH25" s="21">
        <f t="shared" si="58"/>
        <v>299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285</v>
      </c>
      <c r="BN25" s="21">
        <f t="shared" ref="BN25:BP25" si="59">AE25</f>
        <v>285</v>
      </c>
      <c r="BO25" s="21">
        <f t="shared" si="59"/>
        <v>0</v>
      </c>
      <c r="BP25" s="21">
        <f t="shared" si="59"/>
        <v>285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28661.51</v>
      </c>
      <c r="B26">
        <v>-5564</v>
      </c>
      <c r="C26">
        <v>27644.88</v>
      </c>
      <c r="D26">
        <v>7280.26</v>
      </c>
      <c r="E26">
        <v>285</v>
      </c>
      <c r="F26" s="3">
        <v>6993</v>
      </c>
      <c r="G26">
        <v>459.92</v>
      </c>
      <c r="H26">
        <v>460.79</v>
      </c>
      <c r="I26">
        <v>501.56</v>
      </c>
      <c r="J26">
        <v>501.66</v>
      </c>
      <c r="K26">
        <v>281.33</v>
      </c>
      <c r="L26">
        <v>452.99</v>
      </c>
      <c r="M26">
        <v>901.57</v>
      </c>
      <c r="N26">
        <v>919.66</v>
      </c>
      <c r="O26">
        <v>601.1</v>
      </c>
      <c r="P26">
        <v>538.7</v>
      </c>
      <c r="Q26">
        <v>280.73</v>
      </c>
      <c r="R26">
        <v>0</v>
      </c>
      <c r="S26">
        <v>28735.027</v>
      </c>
      <c r="T26">
        <v>5521.45</v>
      </c>
      <c r="U26">
        <v>7623.267</v>
      </c>
      <c r="V26">
        <v>1.479</v>
      </c>
      <c r="W26">
        <v>7624.746</v>
      </c>
      <c r="X26">
        <v>831.444</v>
      </c>
      <c r="Y26">
        <v>49.979</v>
      </c>
      <c r="Z26">
        <v>12871.086</v>
      </c>
      <c r="AA26">
        <v>5460.266</v>
      </c>
      <c r="AB26">
        <v>1863.66</v>
      </c>
      <c r="AC26" t="s">
        <v>60</v>
      </c>
      <c r="AD26" s="3">
        <v>-3308.7278</v>
      </c>
      <c r="AE26">
        <v>285</v>
      </c>
      <c r="AF26">
        <v>0</v>
      </c>
      <c r="AG26">
        <v>285</v>
      </c>
      <c r="AH26">
        <v>310</v>
      </c>
      <c r="AI26">
        <v>0</v>
      </c>
      <c r="AJ26">
        <v>310</v>
      </c>
      <c r="AK26">
        <v>5492</v>
      </c>
      <c r="AL26">
        <v>29737.8</v>
      </c>
      <c r="AM26">
        <v>35229.8</v>
      </c>
      <c r="AN26">
        <v>8040.86</v>
      </c>
      <c r="AO26">
        <v>7844.09</v>
      </c>
      <c r="AP26">
        <v>196.77</v>
      </c>
      <c r="AQ26">
        <v>285</v>
      </c>
      <c r="AR26">
        <v>310</v>
      </c>
      <c r="AU26">
        <v>620</v>
      </c>
      <c r="AV26" s="13">
        <v>600</v>
      </c>
      <c r="AW26" s="3">
        <v>310</v>
      </c>
      <c r="AX26" s="3">
        <v>285</v>
      </c>
      <c r="AY26" s="3">
        <v>540</v>
      </c>
      <c r="AZ26" s="17">
        <v>540</v>
      </c>
      <c r="BA26" s="3">
        <v>310</v>
      </c>
      <c r="BB26" s="3">
        <v>285</v>
      </c>
      <c r="BE26" s="21">
        <f t="shared" si="0"/>
        <v>310</v>
      </c>
      <c r="BF26" s="21">
        <f t="shared" ref="BF26:BH26" si="60">AH26</f>
        <v>310</v>
      </c>
      <c r="BG26" s="21">
        <f t="shared" si="60"/>
        <v>0</v>
      </c>
      <c r="BH26" s="21">
        <f t="shared" si="60"/>
        <v>310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285</v>
      </c>
      <c r="BN26" s="21">
        <f t="shared" ref="BN26:BP26" si="61">AE26</f>
        <v>285</v>
      </c>
      <c r="BO26" s="21">
        <f t="shared" si="61"/>
        <v>0</v>
      </c>
      <c r="BP26" s="21">
        <f t="shared" si="61"/>
        <v>285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28787.95</v>
      </c>
      <c r="B27">
        <v>-5822.19</v>
      </c>
      <c r="C27">
        <v>28378.93</v>
      </c>
      <c r="D27">
        <v>7326.28</v>
      </c>
      <c r="E27">
        <v>285</v>
      </c>
      <c r="F27" s="3">
        <v>6995</v>
      </c>
      <c r="G27">
        <v>475.3</v>
      </c>
      <c r="H27">
        <v>476.17</v>
      </c>
      <c r="I27">
        <v>501.92</v>
      </c>
      <c r="J27">
        <v>501.05</v>
      </c>
      <c r="K27">
        <v>278.54</v>
      </c>
      <c r="L27">
        <v>452.99</v>
      </c>
      <c r="M27">
        <v>901.57</v>
      </c>
      <c r="N27">
        <v>920.48</v>
      </c>
      <c r="O27">
        <v>600.3</v>
      </c>
      <c r="P27">
        <v>537</v>
      </c>
      <c r="Q27">
        <v>280.47</v>
      </c>
      <c r="R27">
        <v>0</v>
      </c>
      <c r="S27">
        <v>29141.271</v>
      </c>
      <c r="T27">
        <v>5925.221</v>
      </c>
      <c r="U27">
        <v>7872.183</v>
      </c>
      <c r="V27">
        <v>1.528</v>
      </c>
      <c r="W27">
        <v>7873.711</v>
      </c>
      <c r="X27">
        <v>836.364</v>
      </c>
      <c r="Y27">
        <v>50.011</v>
      </c>
      <c r="Z27">
        <v>12238.65</v>
      </c>
      <c r="AA27">
        <v>6090.565</v>
      </c>
      <c r="AB27">
        <v>1882.96</v>
      </c>
      <c r="AC27" t="s">
        <v>60</v>
      </c>
      <c r="AD27" s="3">
        <v>-3309.148</v>
      </c>
      <c r="AE27">
        <v>285</v>
      </c>
      <c r="AF27">
        <v>0</v>
      </c>
      <c r="AG27">
        <v>285</v>
      </c>
      <c r="AH27">
        <v>305</v>
      </c>
      <c r="AI27">
        <v>0</v>
      </c>
      <c r="AJ27">
        <v>305</v>
      </c>
      <c r="AK27">
        <v>5491</v>
      </c>
      <c r="AL27">
        <v>29797.5</v>
      </c>
      <c r="AM27">
        <v>35288.5</v>
      </c>
      <c r="AN27">
        <v>8120.8</v>
      </c>
      <c r="AO27">
        <v>7923.37</v>
      </c>
      <c r="AP27">
        <v>197.43</v>
      </c>
      <c r="AQ27">
        <v>285</v>
      </c>
      <c r="AR27">
        <v>305</v>
      </c>
      <c r="AU27">
        <v>620</v>
      </c>
      <c r="AV27" s="13">
        <v>600</v>
      </c>
      <c r="AW27" s="3">
        <v>305</v>
      </c>
      <c r="AX27" s="3">
        <v>285</v>
      </c>
      <c r="AY27" s="3">
        <v>540</v>
      </c>
      <c r="AZ27" s="17">
        <v>540</v>
      </c>
      <c r="BA27" s="3">
        <v>305</v>
      </c>
      <c r="BB27" s="3">
        <v>285</v>
      </c>
      <c r="BE27" s="21">
        <f t="shared" si="0"/>
        <v>305</v>
      </c>
      <c r="BF27" s="21">
        <f t="shared" ref="BF27:BH27" si="62">AH27</f>
        <v>305</v>
      </c>
      <c r="BG27" s="21">
        <f t="shared" si="62"/>
        <v>0</v>
      </c>
      <c r="BH27" s="21">
        <f t="shared" si="62"/>
        <v>305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285</v>
      </c>
      <c r="BN27" s="21">
        <f t="shared" ref="BN27:BP27" si="63">AE27</f>
        <v>285</v>
      </c>
      <c r="BO27" s="21">
        <f t="shared" si="63"/>
        <v>0</v>
      </c>
      <c r="BP27" s="21">
        <f t="shared" si="63"/>
        <v>285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29556.14</v>
      </c>
      <c r="B28" s="1">
        <v>-5705</v>
      </c>
      <c r="C28" s="1">
        <v>29351.63</v>
      </c>
      <c r="D28" s="1">
        <v>7515.47</v>
      </c>
      <c r="E28" s="1">
        <v>288.33</v>
      </c>
      <c r="F28" s="6">
        <v>6990</v>
      </c>
      <c r="G28" s="1">
        <v>549.64</v>
      </c>
      <c r="H28" s="1">
        <v>549.64</v>
      </c>
      <c r="I28" s="1">
        <v>501.45</v>
      </c>
      <c r="J28" s="1">
        <v>500.21</v>
      </c>
      <c r="K28" s="1">
        <v>277.38</v>
      </c>
      <c r="L28" s="1">
        <v>451.83</v>
      </c>
      <c r="M28" s="1">
        <v>900.75</v>
      </c>
      <c r="N28" s="1">
        <v>919.25</v>
      </c>
      <c r="O28" s="1">
        <v>613.3</v>
      </c>
      <c r="P28" s="1">
        <v>535.9</v>
      </c>
      <c r="Q28" s="1">
        <v>280.1</v>
      </c>
      <c r="R28" s="1">
        <v>0</v>
      </c>
      <c r="S28" s="1">
        <v>29702.123</v>
      </c>
      <c r="T28" s="1">
        <v>5684.842</v>
      </c>
      <c r="U28" s="1">
        <v>8152.854</v>
      </c>
      <c r="V28" s="1">
        <v>1.499</v>
      </c>
      <c r="W28" s="1">
        <v>8154.353</v>
      </c>
      <c r="X28" s="1">
        <v>831.105</v>
      </c>
      <c r="Y28" s="1">
        <v>50.031</v>
      </c>
      <c r="Z28" s="1">
        <v>11864.277</v>
      </c>
      <c r="AA28" s="1">
        <v>6501.184</v>
      </c>
      <c r="AB28" s="1">
        <v>1887.73</v>
      </c>
      <c r="AC28" s="1" t="s">
        <v>60</v>
      </c>
      <c r="AD28" s="6">
        <v>-3296.8213</v>
      </c>
      <c r="AE28" s="1">
        <v>288.33</v>
      </c>
      <c r="AF28" s="1">
        <v>0</v>
      </c>
      <c r="AG28" s="1">
        <v>288.33</v>
      </c>
      <c r="AH28" s="1">
        <v>310</v>
      </c>
      <c r="AI28" s="1">
        <v>0</v>
      </c>
      <c r="AJ28" s="1">
        <v>310</v>
      </c>
      <c r="AK28" s="1">
        <v>5491</v>
      </c>
      <c r="AL28" s="1">
        <v>30092.5</v>
      </c>
      <c r="AM28" s="1">
        <v>35583.5</v>
      </c>
      <c r="AN28" s="1">
        <v>8207.56</v>
      </c>
      <c r="AO28" s="1">
        <v>8008.13</v>
      </c>
      <c r="AP28" s="1">
        <v>199.43</v>
      </c>
      <c r="AQ28" s="1">
        <v>288.33</v>
      </c>
      <c r="AR28" s="1">
        <v>310</v>
      </c>
      <c r="AU28" s="1">
        <v>620</v>
      </c>
      <c r="AV28" s="14">
        <v>615.33</v>
      </c>
      <c r="AW28" s="6">
        <v>310</v>
      </c>
      <c r="AX28" s="6">
        <v>288.33</v>
      </c>
      <c r="AY28" s="6">
        <v>540</v>
      </c>
      <c r="AZ28" s="18">
        <v>540</v>
      </c>
      <c r="BA28" s="6">
        <v>310</v>
      </c>
      <c r="BB28" s="6">
        <v>288.33</v>
      </c>
      <c r="BE28" s="22">
        <f t="shared" si="0"/>
        <v>310</v>
      </c>
      <c r="BF28" s="22">
        <f t="shared" ref="BF28:BH28" si="64">AH28</f>
        <v>310</v>
      </c>
      <c r="BG28" s="22">
        <f t="shared" si="64"/>
        <v>0</v>
      </c>
      <c r="BH28" s="22">
        <f t="shared" si="64"/>
        <v>310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288.33</v>
      </c>
      <c r="BN28" s="22">
        <f t="shared" ref="BN28:BP28" si="65">AE28</f>
        <v>288.33</v>
      </c>
      <c r="BO28" s="22">
        <f t="shared" si="65"/>
        <v>0</v>
      </c>
      <c r="BP28" s="22">
        <f t="shared" si="65"/>
        <v>288.33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29716.35</v>
      </c>
      <c r="B29" s="1">
        <v>-5453.23</v>
      </c>
      <c r="C29" s="1">
        <v>28842.51</v>
      </c>
      <c r="D29" s="1">
        <v>7899.83</v>
      </c>
      <c r="E29" s="1">
        <v>288.33</v>
      </c>
      <c r="F29" s="6">
        <v>6992</v>
      </c>
      <c r="G29" s="1">
        <v>507.78</v>
      </c>
      <c r="H29" s="1">
        <v>506.91</v>
      </c>
      <c r="I29" s="1">
        <v>501.41</v>
      </c>
      <c r="J29" s="1">
        <v>500.76</v>
      </c>
      <c r="K29" s="1">
        <v>283.42</v>
      </c>
      <c r="L29" s="1">
        <v>452.06</v>
      </c>
      <c r="M29" s="1">
        <v>901.98</v>
      </c>
      <c r="N29" s="1">
        <v>920.07</v>
      </c>
      <c r="O29" s="1">
        <v>600.9</v>
      </c>
      <c r="P29" s="1">
        <v>539.1</v>
      </c>
      <c r="Q29" s="1">
        <v>280.2</v>
      </c>
      <c r="R29" s="1">
        <v>0</v>
      </c>
      <c r="S29" s="1">
        <v>29583.543</v>
      </c>
      <c r="T29" s="1">
        <v>5497.969</v>
      </c>
      <c r="U29" s="1">
        <v>8399.724</v>
      </c>
      <c r="V29" s="1">
        <v>27.604</v>
      </c>
      <c r="W29" s="1">
        <v>8427.328</v>
      </c>
      <c r="X29" s="1">
        <v>832.504</v>
      </c>
      <c r="Y29" s="1">
        <v>50</v>
      </c>
      <c r="Z29" s="1">
        <v>12483.367</v>
      </c>
      <c r="AA29" s="1">
        <v>5865.35</v>
      </c>
      <c r="AB29" s="1">
        <v>1891.16</v>
      </c>
      <c r="AC29" s="1" t="s">
        <v>60</v>
      </c>
      <c r="AD29" s="6">
        <v>-3295.0002</v>
      </c>
      <c r="AE29" s="1">
        <v>288.33</v>
      </c>
      <c r="AF29" s="1">
        <v>0</v>
      </c>
      <c r="AG29" s="1">
        <v>288.33</v>
      </c>
      <c r="AH29" s="1">
        <v>310</v>
      </c>
      <c r="AI29" s="1">
        <v>0</v>
      </c>
      <c r="AJ29" s="1">
        <v>310</v>
      </c>
      <c r="AK29" s="1">
        <v>5491</v>
      </c>
      <c r="AL29" s="1">
        <v>30172.7</v>
      </c>
      <c r="AM29" s="1">
        <v>35663.7</v>
      </c>
      <c r="AN29" s="1">
        <v>8368.39</v>
      </c>
      <c r="AO29" s="1">
        <v>8128.15</v>
      </c>
      <c r="AP29" s="1">
        <v>240.24</v>
      </c>
      <c r="AQ29" s="1">
        <v>288.33</v>
      </c>
      <c r="AR29" s="1">
        <v>310</v>
      </c>
      <c r="AU29" s="1">
        <v>620</v>
      </c>
      <c r="AV29" s="14">
        <v>600</v>
      </c>
      <c r="AW29" s="6">
        <v>310</v>
      </c>
      <c r="AX29" s="6">
        <v>288.33</v>
      </c>
      <c r="AY29" s="6">
        <v>540</v>
      </c>
      <c r="AZ29" s="18">
        <v>540</v>
      </c>
      <c r="BA29" s="6">
        <v>310</v>
      </c>
      <c r="BB29" s="6">
        <v>288.33</v>
      </c>
      <c r="BE29" s="22">
        <f t="shared" si="0"/>
        <v>310</v>
      </c>
      <c r="BF29" s="22">
        <f t="shared" ref="BF29:BH29" si="66">AH29</f>
        <v>310</v>
      </c>
      <c r="BG29" s="22">
        <f t="shared" si="66"/>
        <v>0</v>
      </c>
      <c r="BH29" s="22">
        <f t="shared" si="66"/>
        <v>310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288.33</v>
      </c>
      <c r="BN29" s="22">
        <f t="shared" ref="BN29:BP29" si="67">AE29</f>
        <v>288.33</v>
      </c>
      <c r="BO29" s="22">
        <f t="shared" si="67"/>
        <v>0</v>
      </c>
      <c r="BP29" s="22">
        <f t="shared" si="67"/>
        <v>288.33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29944.27</v>
      </c>
      <c r="B30" s="2">
        <v>-5379</v>
      </c>
      <c r="C30" s="2">
        <v>28394.41</v>
      </c>
      <c r="D30" s="2">
        <v>8418.99</v>
      </c>
      <c r="E30" s="2">
        <v>285</v>
      </c>
      <c r="F30" s="7">
        <v>6986</v>
      </c>
      <c r="G30" s="2">
        <v>436.85</v>
      </c>
      <c r="H30" s="2">
        <v>439.41</v>
      </c>
      <c r="I30" s="2">
        <v>498.15</v>
      </c>
      <c r="J30" s="2">
        <v>497.33</v>
      </c>
      <c r="K30" s="2">
        <v>281.33</v>
      </c>
      <c r="L30" s="2">
        <v>452.06</v>
      </c>
      <c r="M30" s="2">
        <v>900.34</v>
      </c>
      <c r="N30" s="2">
        <v>919.25</v>
      </c>
      <c r="O30" s="2">
        <v>599.2</v>
      </c>
      <c r="P30" s="2">
        <v>536.4</v>
      </c>
      <c r="Q30" s="2">
        <v>279.68</v>
      </c>
      <c r="R30" s="2">
        <v>0</v>
      </c>
      <c r="S30" s="2">
        <v>29663.926</v>
      </c>
      <c r="T30" s="2">
        <v>5402.919</v>
      </c>
      <c r="U30" s="2">
        <v>8474.596</v>
      </c>
      <c r="V30" s="2">
        <v>499.251</v>
      </c>
      <c r="W30" s="2">
        <v>8973.847</v>
      </c>
      <c r="X30" s="2">
        <v>830.763</v>
      </c>
      <c r="Y30" s="2">
        <v>50.034</v>
      </c>
      <c r="Z30" s="2">
        <v>13073.258</v>
      </c>
      <c r="AA30" s="2">
        <v>5260.32</v>
      </c>
      <c r="AB30" s="2">
        <v>1902.59</v>
      </c>
      <c r="AC30" s="2" t="s">
        <v>60</v>
      </c>
      <c r="AD30" s="7">
        <v>-3307.747</v>
      </c>
      <c r="AE30" s="2">
        <v>285</v>
      </c>
      <c r="AF30" s="2">
        <v>0</v>
      </c>
      <c r="AG30" s="2">
        <v>285</v>
      </c>
      <c r="AH30" s="2">
        <v>318</v>
      </c>
      <c r="AI30" s="2">
        <v>0</v>
      </c>
      <c r="AJ30" s="2">
        <v>318</v>
      </c>
      <c r="AK30" s="2">
        <v>5551</v>
      </c>
      <c r="AL30" s="2">
        <v>30313.6</v>
      </c>
      <c r="AM30" s="2">
        <v>35864.6</v>
      </c>
      <c r="AN30" s="2">
        <v>8134.25</v>
      </c>
      <c r="AO30" s="2">
        <v>7650.19</v>
      </c>
      <c r="AP30" s="2">
        <v>484.06</v>
      </c>
      <c r="AQ30" s="2">
        <v>285</v>
      </c>
      <c r="AR30" s="2">
        <v>318</v>
      </c>
      <c r="AU30" s="2">
        <v>620</v>
      </c>
      <c r="AV30" s="15">
        <v>600</v>
      </c>
      <c r="AW30" s="7">
        <v>318</v>
      </c>
      <c r="AX30" s="7">
        <v>285</v>
      </c>
      <c r="AY30" s="7">
        <v>540</v>
      </c>
      <c r="AZ30" s="19">
        <v>540</v>
      </c>
      <c r="BA30" s="7">
        <v>318</v>
      </c>
      <c r="BB30" s="7">
        <v>285</v>
      </c>
      <c r="BE30" s="23">
        <f t="shared" si="0"/>
        <v>318</v>
      </c>
      <c r="BF30" s="23">
        <f t="shared" ref="BF30:BH30" si="68">AH30</f>
        <v>318</v>
      </c>
      <c r="BG30" s="23">
        <f t="shared" si="68"/>
        <v>0</v>
      </c>
      <c r="BH30" s="23">
        <f t="shared" si="68"/>
        <v>318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285</v>
      </c>
      <c r="BN30" s="23">
        <f t="shared" ref="BN30:BP30" si="69">AE30</f>
        <v>285</v>
      </c>
      <c r="BO30" s="23">
        <f t="shared" si="69"/>
        <v>0</v>
      </c>
      <c r="BP30" s="23">
        <f t="shared" si="69"/>
        <v>285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29382.11</v>
      </c>
      <c r="B31" s="2">
        <v>-6042</v>
      </c>
      <c r="C31" s="2">
        <v>27339.48</v>
      </c>
      <c r="D31" s="2">
        <v>9370.42</v>
      </c>
      <c r="E31" s="2">
        <v>280.73</v>
      </c>
      <c r="F31" s="7">
        <v>6990</v>
      </c>
      <c r="G31" s="2">
        <v>401.83</v>
      </c>
      <c r="H31" s="2">
        <v>400.95</v>
      </c>
      <c r="I31" s="2">
        <v>418.35</v>
      </c>
      <c r="J31" s="2">
        <v>418.96</v>
      </c>
      <c r="K31" s="2">
        <v>282.03</v>
      </c>
      <c r="L31" s="2">
        <v>452.06</v>
      </c>
      <c r="M31" s="2">
        <v>900.34</v>
      </c>
      <c r="N31" s="2">
        <v>901.57</v>
      </c>
      <c r="O31" s="2">
        <v>573.4</v>
      </c>
      <c r="P31" s="2">
        <v>537.7</v>
      </c>
      <c r="Q31" s="2">
        <v>240.51</v>
      </c>
      <c r="R31" s="2">
        <v>0</v>
      </c>
      <c r="S31" s="2">
        <v>29468.873</v>
      </c>
      <c r="T31" s="2">
        <v>6006.65</v>
      </c>
      <c r="U31" s="2">
        <v>8656.198</v>
      </c>
      <c r="V31" s="2">
        <v>1506.016</v>
      </c>
      <c r="W31" s="2">
        <v>10162.215</v>
      </c>
      <c r="X31" s="2">
        <v>836.107</v>
      </c>
      <c r="Y31" s="2">
        <v>50.034</v>
      </c>
      <c r="Z31" s="2">
        <v>13894.598</v>
      </c>
      <c r="AA31" s="2">
        <v>4491.65</v>
      </c>
      <c r="AB31" s="2">
        <v>1906.11</v>
      </c>
      <c r="AC31" s="2" t="s">
        <v>60</v>
      </c>
      <c r="AD31" s="7">
        <v>-3379.8862</v>
      </c>
      <c r="AE31" s="2">
        <v>280.73</v>
      </c>
      <c r="AF31" s="2">
        <v>0</v>
      </c>
      <c r="AG31" s="2">
        <v>280.73</v>
      </c>
      <c r="AH31" s="2">
        <v>305</v>
      </c>
      <c r="AI31" s="2">
        <v>0</v>
      </c>
      <c r="AJ31" s="2">
        <v>305</v>
      </c>
      <c r="AK31" s="2">
        <v>6105</v>
      </c>
      <c r="AL31" s="2">
        <v>30252.4</v>
      </c>
      <c r="AM31" s="2">
        <v>36357.4</v>
      </c>
      <c r="AN31" s="2">
        <v>8970.88</v>
      </c>
      <c r="AO31" s="2">
        <v>7699.07</v>
      </c>
      <c r="AP31" s="2">
        <v>1271.81</v>
      </c>
      <c r="AQ31" s="2">
        <v>280.73</v>
      </c>
      <c r="AR31" s="2">
        <v>305</v>
      </c>
      <c r="AU31" s="2">
        <v>620</v>
      </c>
      <c r="AV31" s="15">
        <v>573.6</v>
      </c>
      <c r="AW31" s="7">
        <v>305</v>
      </c>
      <c r="AX31" s="7">
        <v>280.73</v>
      </c>
      <c r="AY31" s="7">
        <v>540</v>
      </c>
      <c r="AZ31" s="19">
        <v>540</v>
      </c>
      <c r="BA31" s="7">
        <v>305</v>
      </c>
      <c r="BB31" s="7">
        <v>280.73</v>
      </c>
      <c r="BE31" s="23">
        <f t="shared" si="0"/>
        <v>305</v>
      </c>
      <c r="BF31" s="23">
        <f t="shared" ref="BF31:BH31" si="70">AH31</f>
        <v>305</v>
      </c>
      <c r="BG31" s="23">
        <f t="shared" si="70"/>
        <v>0</v>
      </c>
      <c r="BH31" s="23">
        <f t="shared" si="70"/>
        <v>305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280.73</v>
      </c>
      <c r="BN31" s="23">
        <f t="shared" ref="BN31:BP31" si="71">AE31</f>
        <v>280.73</v>
      </c>
      <c r="BO31" s="23">
        <f t="shared" si="71"/>
        <v>0</v>
      </c>
      <c r="BP31" s="23">
        <f t="shared" si="71"/>
        <v>280.73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28977.56</v>
      </c>
      <c r="B32" s="2">
        <v>-6752</v>
      </c>
      <c r="C32" s="2">
        <v>25682.12</v>
      </c>
      <c r="D32" s="2">
        <v>10812.77</v>
      </c>
      <c r="E32" s="2">
        <v>278</v>
      </c>
      <c r="F32" s="7">
        <v>6991</v>
      </c>
      <c r="G32" s="2">
        <v>394.98</v>
      </c>
      <c r="H32" s="2">
        <v>394.98</v>
      </c>
      <c r="I32" s="2">
        <v>337.94</v>
      </c>
      <c r="J32" s="2">
        <v>339.85</v>
      </c>
      <c r="K32" s="2">
        <v>290.17</v>
      </c>
      <c r="L32" s="2">
        <v>452.06</v>
      </c>
      <c r="M32" s="2">
        <v>900.34</v>
      </c>
      <c r="N32" s="2">
        <v>902.8</v>
      </c>
      <c r="O32" s="2">
        <v>495.3</v>
      </c>
      <c r="P32" s="2">
        <v>479.6</v>
      </c>
      <c r="Q32" s="2">
        <v>229.35</v>
      </c>
      <c r="R32" s="2">
        <v>0</v>
      </c>
      <c r="S32" s="2">
        <v>28983.652</v>
      </c>
      <c r="T32" s="2">
        <v>6862.95</v>
      </c>
      <c r="U32" s="2">
        <v>8699.154</v>
      </c>
      <c r="V32" s="2">
        <v>2921.808</v>
      </c>
      <c r="W32" s="2">
        <v>11620.962</v>
      </c>
      <c r="X32" s="2">
        <v>666.29</v>
      </c>
      <c r="Y32" s="2">
        <v>50.036</v>
      </c>
      <c r="Z32" s="2">
        <v>14906.223</v>
      </c>
      <c r="AA32" s="2">
        <v>3686.195</v>
      </c>
      <c r="AB32" s="2">
        <v>1915.06</v>
      </c>
      <c r="AC32" s="2" t="s">
        <v>60</v>
      </c>
      <c r="AD32" s="7">
        <v>-3508.1956</v>
      </c>
      <c r="AE32" s="2">
        <v>278</v>
      </c>
      <c r="AF32" s="2">
        <v>0</v>
      </c>
      <c r="AG32" s="2">
        <v>278</v>
      </c>
      <c r="AH32" s="2">
        <v>299</v>
      </c>
      <c r="AI32" s="2">
        <v>0</v>
      </c>
      <c r="AJ32" s="2">
        <v>299</v>
      </c>
      <c r="AK32" s="2">
        <v>6685</v>
      </c>
      <c r="AL32" s="2">
        <v>30038.2</v>
      </c>
      <c r="AM32" s="2">
        <v>36723.2</v>
      </c>
      <c r="AN32" s="2">
        <v>11101.25</v>
      </c>
      <c r="AO32" s="2">
        <v>8529.54</v>
      </c>
      <c r="AP32" s="2">
        <v>2571.71</v>
      </c>
      <c r="AQ32" s="2">
        <v>278</v>
      </c>
      <c r="AR32" s="2">
        <v>299</v>
      </c>
      <c r="AU32" s="2">
        <v>620</v>
      </c>
      <c r="AV32" s="15">
        <v>494.4</v>
      </c>
      <c r="AW32" s="7">
        <v>299</v>
      </c>
      <c r="AX32" s="7">
        <v>278</v>
      </c>
      <c r="AY32" s="7">
        <v>540</v>
      </c>
      <c r="AZ32" s="19">
        <v>470.8</v>
      </c>
      <c r="BA32" s="7">
        <v>299</v>
      </c>
      <c r="BB32" s="7">
        <v>278</v>
      </c>
      <c r="BE32" s="23">
        <f t="shared" si="0"/>
        <v>299</v>
      </c>
      <c r="BF32" s="23">
        <f t="shared" ref="BF32:BH32" si="72">AH32</f>
        <v>299</v>
      </c>
      <c r="BG32" s="23">
        <f t="shared" si="72"/>
        <v>0</v>
      </c>
      <c r="BH32" s="23">
        <f t="shared" si="72"/>
        <v>299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278</v>
      </c>
      <c r="BN32" s="23">
        <f t="shared" ref="BN32:BP32" si="73">AE32</f>
        <v>278</v>
      </c>
      <c r="BO32" s="23">
        <f t="shared" si="73"/>
        <v>0</v>
      </c>
      <c r="BP32" s="23">
        <f t="shared" si="73"/>
        <v>278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28450.61</v>
      </c>
      <c r="B33" s="2">
        <v>-7446</v>
      </c>
      <c r="C33" s="2">
        <v>23292.33</v>
      </c>
      <c r="D33" s="2">
        <v>12491.69</v>
      </c>
      <c r="E33" s="2">
        <v>249.68</v>
      </c>
      <c r="F33" s="7">
        <v>6995</v>
      </c>
      <c r="G33" s="2">
        <v>253.14</v>
      </c>
      <c r="H33" s="2">
        <v>253.14</v>
      </c>
      <c r="I33" s="2">
        <v>269.02</v>
      </c>
      <c r="J33" s="2">
        <v>261.82</v>
      </c>
      <c r="K33" s="2">
        <v>273.89</v>
      </c>
      <c r="L33" s="2">
        <v>385.07</v>
      </c>
      <c r="M33" s="2">
        <v>830.04</v>
      </c>
      <c r="N33" s="2">
        <v>834.56</v>
      </c>
      <c r="O33" s="2">
        <v>417.4</v>
      </c>
      <c r="P33" s="2">
        <v>423</v>
      </c>
      <c r="Q33" s="2">
        <v>181.36</v>
      </c>
      <c r="R33" s="2">
        <v>0</v>
      </c>
      <c r="S33" s="2">
        <v>28470.488</v>
      </c>
      <c r="T33" s="2">
        <v>7516.917</v>
      </c>
      <c r="U33" s="2">
        <v>8609.581</v>
      </c>
      <c r="V33" s="2">
        <v>4652.687</v>
      </c>
      <c r="W33" s="2">
        <v>13262.269</v>
      </c>
      <c r="X33" s="2">
        <v>663.056</v>
      </c>
      <c r="Y33" s="2">
        <v>50.018</v>
      </c>
      <c r="Z33" s="2">
        <v>16370.145</v>
      </c>
      <c r="AA33" s="2">
        <v>2607.307</v>
      </c>
      <c r="AB33" s="2">
        <v>1749.44</v>
      </c>
      <c r="AC33" s="2" t="s">
        <v>60</v>
      </c>
      <c r="AD33" s="7">
        <v>-3905.1702</v>
      </c>
      <c r="AE33" s="2">
        <v>249.67</v>
      </c>
      <c r="AF33" s="2">
        <v>0</v>
      </c>
      <c r="AG33" s="2">
        <v>249.67</v>
      </c>
      <c r="AH33" s="2">
        <v>290</v>
      </c>
      <c r="AI33" s="2">
        <v>0</v>
      </c>
      <c r="AJ33" s="2">
        <v>290</v>
      </c>
      <c r="AK33" s="2">
        <v>7256</v>
      </c>
      <c r="AL33" s="2">
        <v>29732.2</v>
      </c>
      <c r="AM33" s="2">
        <v>36988.2</v>
      </c>
      <c r="AN33" s="2">
        <v>13306.65</v>
      </c>
      <c r="AO33" s="2">
        <v>9131.83</v>
      </c>
      <c r="AP33" s="2">
        <v>4174.82</v>
      </c>
      <c r="AQ33" s="2">
        <v>249.68</v>
      </c>
      <c r="AR33" s="2">
        <v>290</v>
      </c>
      <c r="AU33" s="2">
        <v>600</v>
      </c>
      <c r="AV33" s="15">
        <v>415.2</v>
      </c>
      <c r="AW33" s="7">
        <v>290</v>
      </c>
      <c r="AX33" s="7">
        <v>249.67</v>
      </c>
      <c r="AY33" s="7">
        <v>540</v>
      </c>
      <c r="AZ33" s="19">
        <v>391.6</v>
      </c>
      <c r="BA33" s="7">
        <v>290</v>
      </c>
      <c r="BB33" s="7">
        <v>249.67</v>
      </c>
      <c r="BE33" s="23">
        <f t="shared" si="0"/>
        <v>290</v>
      </c>
      <c r="BF33" s="23">
        <f t="shared" ref="BF33:BH33" si="74">AH33</f>
        <v>290</v>
      </c>
      <c r="BG33" s="23">
        <f t="shared" si="74"/>
        <v>0</v>
      </c>
      <c r="BH33" s="23">
        <f t="shared" si="74"/>
        <v>290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249.67</v>
      </c>
      <c r="BN33" s="23">
        <f t="shared" ref="BN33:BP33" si="75">AE33</f>
        <v>249.67</v>
      </c>
      <c r="BO33" s="23">
        <f t="shared" si="75"/>
        <v>0</v>
      </c>
      <c r="BP33" s="23">
        <f t="shared" si="75"/>
        <v>249.67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28199.17</v>
      </c>
      <c r="B34" s="2">
        <v>-8190</v>
      </c>
      <c r="C34" s="2">
        <v>22223.85</v>
      </c>
      <c r="D34" s="2">
        <v>14094.67</v>
      </c>
      <c r="E34" s="2">
        <v>260</v>
      </c>
      <c r="F34" s="7">
        <v>6991</v>
      </c>
      <c r="G34" s="2">
        <v>253.98</v>
      </c>
      <c r="H34" s="2">
        <v>252.29</v>
      </c>
      <c r="I34" s="2">
        <v>234.04</v>
      </c>
      <c r="J34" s="2">
        <v>220.77</v>
      </c>
      <c r="K34" s="2">
        <v>274.58</v>
      </c>
      <c r="L34" s="2">
        <v>310.64</v>
      </c>
      <c r="M34" s="2">
        <v>753.98</v>
      </c>
      <c r="N34" s="2">
        <v>759.74</v>
      </c>
      <c r="O34" s="2">
        <v>348.9</v>
      </c>
      <c r="P34" s="2">
        <v>362.9</v>
      </c>
      <c r="Q34" s="2">
        <v>179.93</v>
      </c>
      <c r="R34" s="2">
        <v>0</v>
      </c>
      <c r="S34" s="2">
        <v>28272.688</v>
      </c>
      <c r="T34" s="2">
        <v>8258.243</v>
      </c>
      <c r="U34" s="2">
        <v>8454.312</v>
      </c>
      <c r="V34" s="2">
        <v>6441.018</v>
      </c>
      <c r="W34" s="2">
        <v>14895.33</v>
      </c>
      <c r="X34" s="2">
        <v>659.735</v>
      </c>
      <c r="Y34" s="2">
        <v>49.972</v>
      </c>
      <c r="Z34" s="2">
        <v>17335.953</v>
      </c>
      <c r="AA34" s="2">
        <v>1754.037</v>
      </c>
      <c r="AB34" s="2">
        <v>1763.01</v>
      </c>
      <c r="AC34" s="2" t="s">
        <v>60</v>
      </c>
      <c r="AD34" s="7">
        <v>-4252.838</v>
      </c>
      <c r="AE34" s="2">
        <v>260</v>
      </c>
      <c r="AF34" s="2">
        <v>0</v>
      </c>
      <c r="AG34" s="2">
        <v>260</v>
      </c>
      <c r="AH34" s="2">
        <v>282.2</v>
      </c>
      <c r="AI34" s="2">
        <v>0</v>
      </c>
      <c r="AJ34" s="2">
        <v>282.2</v>
      </c>
      <c r="AK34" s="2">
        <v>7867</v>
      </c>
      <c r="AL34" s="2">
        <v>29242.6</v>
      </c>
      <c r="AM34" s="2">
        <v>37109.6</v>
      </c>
      <c r="AN34" s="2">
        <v>14746.61</v>
      </c>
      <c r="AO34" s="2">
        <v>8967.74</v>
      </c>
      <c r="AP34" s="2">
        <v>5778.87</v>
      </c>
      <c r="AQ34" s="2">
        <v>260</v>
      </c>
      <c r="AR34" s="2">
        <v>282.2</v>
      </c>
      <c r="AU34" s="2">
        <v>520.8</v>
      </c>
      <c r="AV34" s="15">
        <v>336</v>
      </c>
      <c r="AW34" s="7">
        <v>282.2</v>
      </c>
      <c r="AX34" s="7">
        <v>260</v>
      </c>
      <c r="AY34" s="7">
        <v>474</v>
      </c>
      <c r="AZ34" s="19">
        <v>312.4</v>
      </c>
      <c r="BA34" s="7">
        <v>282.2</v>
      </c>
      <c r="BB34" s="7">
        <v>260</v>
      </c>
      <c r="BE34" s="23">
        <f t="shared" si="0"/>
        <v>282.2</v>
      </c>
      <c r="BF34" s="23">
        <f t="shared" ref="BF34:BH34" si="76">AH34</f>
        <v>282.2</v>
      </c>
      <c r="BG34" s="23">
        <f t="shared" si="76"/>
        <v>0</v>
      </c>
      <c r="BH34" s="23">
        <f t="shared" si="76"/>
        <v>282.2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260</v>
      </c>
      <c r="BN34" s="23">
        <f t="shared" ref="BN34:BP34" si="77">AE34</f>
        <v>260</v>
      </c>
      <c r="BO34" s="23">
        <f t="shared" si="77"/>
        <v>0</v>
      </c>
      <c r="BP34" s="23">
        <f t="shared" si="77"/>
        <v>260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27786.41</v>
      </c>
      <c r="B35" s="2">
        <v>-8448</v>
      </c>
      <c r="C35" s="2">
        <v>19881.04</v>
      </c>
      <c r="D35" s="2">
        <v>15006.81</v>
      </c>
      <c r="E35" s="2">
        <v>81.67</v>
      </c>
      <c r="F35" s="7">
        <v>6998</v>
      </c>
      <c r="G35" s="2">
        <v>189.05</v>
      </c>
      <c r="H35" s="2">
        <v>189.05</v>
      </c>
      <c r="I35" s="2">
        <v>205.01</v>
      </c>
      <c r="J35" s="2">
        <v>201.16</v>
      </c>
      <c r="K35" s="2">
        <v>282.73</v>
      </c>
      <c r="L35" s="2">
        <v>270.4</v>
      </c>
      <c r="M35" s="2">
        <v>678.75</v>
      </c>
      <c r="N35" s="2">
        <v>684.91</v>
      </c>
      <c r="O35" s="2">
        <v>323.8</v>
      </c>
      <c r="P35" s="2">
        <v>307.7</v>
      </c>
      <c r="Q35" s="2">
        <v>131.2</v>
      </c>
      <c r="R35" s="2">
        <v>0</v>
      </c>
      <c r="S35" s="2">
        <v>27647.305</v>
      </c>
      <c r="T35" s="2">
        <v>8594.778</v>
      </c>
      <c r="U35" s="2">
        <v>8215.745</v>
      </c>
      <c r="V35" s="2">
        <v>8291.206</v>
      </c>
      <c r="W35" s="2">
        <v>16506.951</v>
      </c>
      <c r="X35" s="2">
        <v>364.042</v>
      </c>
      <c r="Y35" s="2">
        <v>49.98</v>
      </c>
      <c r="Z35" s="2">
        <v>19352.41</v>
      </c>
      <c r="AA35" s="2">
        <v>1256.383</v>
      </c>
      <c r="AB35" s="2">
        <v>1689.02</v>
      </c>
      <c r="AC35" s="2" t="s">
        <v>60</v>
      </c>
      <c r="AD35" s="7">
        <v>-4559.884</v>
      </c>
      <c r="AE35" s="2">
        <v>81.67</v>
      </c>
      <c r="AF35" s="2">
        <v>0</v>
      </c>
      <c r="AG35" s="2">
        <v>81.67</v>
      </c>
      <c r="AH35" s="2">
        <v>270</v>
      </c>
      <c r="AI35" s="2">
        <v>0</v>
      </c>
      <c r="AJ35" s="2">
        <v>270</v>
      </c>
      <c r="AK35" s="2">
        <v>8217</v>
      </c>
      <c r="AL35" s="2">
        <v>28477.6</v>
      </c>
      <c r="AM35" s="2">
        <v>36694.6</v>
      </c>
      <c r="AN35" s="2">
        <v>15533.71</v>
      </c>
      <c r="AO35" s="2">
        <v>8098.2</v>
      </c>
      <c r="AP35" s="2">
        <v>7435.51</v>
      </c>
      <c r="AQ35" s="2">
        <v>81.67</v>
      </c>
      <c r="AR35" s="2">
        <v>270</v>
      </c>
      <c r="AU35" s="2">
        <v>441.6</v>
      </c>
      <c r="AV35" s="15">
        <v>285</v>
      </c>
      <c r="AW35" s="7">
        <v>270</v>
      </c>
      <c r="AX35" s="7">
        <v>81.67</v>
      </c>
      <c r="AY35" s="7">
        <v>394.8</v>
      </c>
      <c r="AZ35" s="19">
        <v>285</v>
      </c>
      <c r="BA35" s="7">
        <v>270</v>
      </c>
      <c r="BB35" s="7">
        <v>81.67</v>
      </c>
      <c r="BE35" s="23">
        <f t="shared" si="0"/>
        <v>270</v>
      </c>
      <c r="BF35" s="23">
        <f t="shared" ref="BF35:BH35" si="78">AH35</f>
        <v>270</v>
      </c>
      <c r="BG35" s="23">
        <f t="shared" si="78"/>
        <v>0</v>
      </c>
      <c r="BH35" s="23">
        <f t="shared" si="78"/>
        <v>270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81.67</v>
      </c>
      <c r="BN35" s="23">
        <f t="shared" ref="BN35:BP35" si="79">AE35</f>
        <v>81.67</v>
      </c>
      <c r="BO35" s="23">
        <f t="shared" si="79"/>
        <v>0</v>
      </c>
      <c r="BP35" s="23">
        <f t="shared" si="79"/>
        <v>81.67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27337.98</v>
      </c>
      <c r="B36" s="2">
        <v>-8712</v>
      </c>
      <c r="C36" s="2">
        <v>19463.57</v>
      </c>
      <c r="D36" s="2">
        <v>15020.28</v>
      </c>
      <c r="E36" s="2">
        <v>8.73</v>
      </c>
      <c r="F36" s="7">
        <v>6998</v>
      </c>
      <c r="G36" s="2">
        <v>189.89</v>
      </c>
      <c r="H36" s="2">
        <v>190.77</v>
      </c>
      <c r="I36" s="2">
        <v>205.83</v>
      </c>
      <c r="J36" s="2">
        <v>199.9</v>
      </c>
      <c r="K36" s="2">
        <v>260.86</v>
      </c>
      <c r="L36" s="2">
        <v>274.35</v>
      </c>
      <c r="M36" s="2">
        <v>602.69</v>
      </c>
      <c r="N36" s="2">
        <v>609.68</v>
      </c>
      <c r="O36" s="2">
        <v>298.7</v>
      </c>
      <c r="P36" s="2">
        <v>287.8</v>
      </c>
      <c r="Q36" s="2">
        <v>120.15</v>
      </c>
      <c r="R36" s="2">
        <v>0</v>
      </c>
      <c r="S36" s="2">
        <v>27397.822</v>
      </c>
      <c r="T36" s="2">
        <v>8833.744</v>
      </c>
      <c r="U36" s="2">
        <v>7968.732</v>
      </c>
      <c r="V36" s="2">
        <v>10078.091</v>
      </c>
      <c r="W36" s="2">
        <v>18046.823</v>
      </c>
      <c r="X36" s="2">
        <v>54.413</v>
      </c>
      <c r="Y36" s="2">
        <v>49.975</v>
      </c>
      <c r="Z36" s="2">
        <v>20529.973</v>
      </c>
      <c r="AA36" s="2">
        <v>762.262</v>
      </c>
      <c r="AB36" s="2">
        <v>1390.59</v>
      </c>
      <c r="AC36" s="2" t="s">
        <v>63</v>
      </c>
      <c r="AD36" s="7">
        <v>-4786.106</v>
      </c>
      <c r="AE36" s="2">
        <v>0</v>
      </c>
      <c r="AF36" s="2">
        <v>96.3</v>
      </c>
      <c r="AG36" s="2">
        <v>96.3</v>
      </c>
      <c r="AH36" s="2">
        <v>227.8</v>
      </c>
      <c r="AI36" s="2">
        <v>19.11</v>
      </c>
      <c r="AJ36" s="2">
        <v>246.91</v>
      </c>
      <c r="AK36" s="2">
        <v>8571</v>
      </c>
      <c r="AL36" s="2">
        <v>27773.8</v>
      </c>
      <c r="AM36" s="2">
        <v>36344.8</v>
      </c>
      <c r="AN36" s="2">
        <v>16768.75</v>
      </c>
      <c r="AO36" s="2">
        <v>7709.7</v>
      </c>
      <c r="AP36" s="2">
        <v>9059.05</v>
      </c>
      <c r="AQ36" s="2">
        <v>8.73</v>
      </c>
      <c r="AR36" s="2">
        <v>229.6</v>
      </c>
      <c r="AU36" s="2">
        <v>362.4</v>
      </c>
      <c r="AV36" s="15">
        <v>286</v>
      </c>
      <c r="AW36" s="7">
        <v>246.91</v>
      </c>
      <c r="AX36" s="7">
        <v>96.3</v>
      </c>
      <c r="AY36" s="7">
        <v>315.6</v>
      </c>
      <c r="AZ36" s="19">
        <v>286</v>
      </c>
      <c r="BA36" s="7">
        <v>246.91</v>
      </c>
      <c r="BB36" s="7">
        <v>96.3</v>
      </c>
      <c r="BE36" s="23">
        <f t="shared" si="0"/>
        <v>246.91</v>
      </c>
      <c r="BF36" s="23">
        <f t="shared" ref="BF36:BH36" si="80">AH36</f>
        <v>227.8</v>
      </c>
      <c r="BG36" s="23">
        <f t="shared" si="80"/>
        <v>19.11</v>
      </c>
      <c r="BH36" s="23">
        <f t="shared" si="80"/>
        <v>246.91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96.3</v>
      </c>
      <c r="BN36" s="23">
        <f t="shared" ref="BN36:BP36" si="81">AE36</f>
        <v>0</v>
      </c>
      <c r="BO36" s="23">
        <f t="shared" si="81"/>
        <v>96.3</v>
      </c>
      <c r="BP36" s="23">
        <f t="shared" si="81"/>
        <v>96.3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2">
        <v>26755.22</v>
      </c>
      <c r="B37" s="2">
        <v>-8973</v>
      </c>
      <c r="C37" s="2">
        <v>19418.05</v>
      </c>
      <c r="D37" s="2">
        <v>15077.34</v>
      </c>
      <c r="E37" s="2">
        <v>24.95</v>
      </c>
      <c r="F37" s="7">
        <v>6999</v>
      </c>
      <c r="G37" s="2">
        <v>190.77</v>
      </c>
      <c r="H37" s="2">
        <v>190.77</v>
      </c>
      <c r="I37" s="2">
        <v>203.11</v>
      </c>
      <c r="J37" s="2">
        <v>201.21</v>
      </c>
      <c r="K37" s="2">
        <v>259.47</v>
      </c>
      <c r="L37" s="2">
        <v>272.26</v>
      </c>
      <c r="M37" s="2">
        <v>534.45</v>
      </c>
      <c r="N37" s="2">
        <v>533.62</v>
      </c>
      <c r="O37" s="2">
        <v>286.7</v>
      </c>
      <c r="P37" s="2">
        <v>287.8</v>
      </c>
      <c r="Q37" s="2">
        <v>150.75</v>
      </c>
      <c r="R37" s="2">
        <v>0</v>
      </c>
      <c r="S37" s="2">
        <v>26809.16</v>
      </c>
      <c r="T37" s="2">
        <v>9187.667</v>
      </c>
      <c r="U37" s="2">
        <v>7556.991</v>
      </c>
      <c r="V37" s="2">
        <v>11809.53</v>
      </c>
      <c r="W37" s="2">
        <v>19366.521</v>
      </c>
      <c r="X37" s="2">
        <v>-543.143</v>
      </c>
      <c r="Y37" s="2">
        <v>49.98</v>
      </c>
      <c r="Z37" s="2">
        <v>20971.75</v>
      </c>
      <c r="AA37" s="2">
        <v>579.461</v>
      </c>
      <c r="AB37" s="2">
        <v>1364.34</v>
      </c>
      <c r="AC37" s="2" t="s">
        <v>63</v>
      </c>
      <c r="AD37" s="7">
        <v>-4911.0537</v>
      </c>
      <c r="AE37" s="2">
        <v>0</v>
      </c>
      <c r="AF37" s="2">
        <v>266.67</v>
      </c>
      <c r="AG37" s="2">
        <v>266.67</v>
      </c>
      <c r="AH37" s="2">
        <v>0</v>
      </c>
      <c r="AI37" s="2">
        <v>288.89</v>
      </c>
      <c r="AJ37" s="2">
        <v>288.89</v>
      </c>
      <c r="AK37" s="2">
        <v>8923</v>
      </c>
      <c r="AL37" s="2">
        <v>27338.5</v>
      </c>
      <c r="AM37" s="2">
        <v>36261.5</v>
      </c>
      <c r="AN37" s="2">
        <v>18218.89</v>
      </c>
      <c r="AO37" s="2">
        <v>7551.28</v>
      </c>
      <c r="AP37" s="2">
        <v>10667.61</v>
      </c>
      <c r="AQ37" s="2">
        <v>24.95</v>
      </c>
      <c r="AR37" s="2">
        <v>25.44</v>
      </c>
      <c r="AU37" s="2">
        <v>286</v>
      </c>
      <c r="AV37" s="15">
        <v>286</v>
      </c>
      <c r="AW37" s="7">
        <v>288.89</v>
      </c>
      <c r="AX37" s="7">
        <v>266.67</v>
      </c>
      <c r="AY37" s="7">
        <v>286</v>
      </c>
      <c r="AZ37" s="19">
        <v>286</v>
      </c>
      <c r="BA37" s="7">
        <v>288.89</v>
      </c>
      <c r="BB37" s="7">
        <v>266.67</v>
      </c>
      <c r="BE37" s="23">
        <f t="shared" si="0"/>
        <v>288.89</v>
      </c>
      <c r="BF37" s="23">
        <f t="shared" ref="BF37:BH37" si="82">AH37</f>
        <v>0</v>
      </c>
      <c r="BG37" s="23">
        <f t="shared" si="82"/>
        <v>288.89</v>
      </c>
      <c r="BH37" s="23">
        <f t="shared" si="82"/>
        <v>288.89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288.89</v>
      </c>
      <c r="BM37" s="23">
        <f t="shared" si="2"/>
        <v>266.67</v>
      </c>
      <c r="BN37" s="23">
        <f t="shared" ref="BN37:BP37" si="83">AE37</f>
        <v>0</v>
      </c>
      <c r="BO37" s="23">
        <f t="shared" si="83"/>
        <v>266.67</v>
      </c>
      <c r="BP37" s="23">
        <f t="shared" si="83"/>
        <v>266.67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266.67</v>
      </c>
    </row>
    <row r="38" s="2" customFormat="1" spans="1:72">
      <c r="A38" s="2">
        <v>26574.86</v>
      </c>
      <c r="B38" s="2">
        <v>-9449.21</v>
      </c>
      <c r="C38" s="2">
        <v>19416.88</v>
      </c>
      <c r="D38" s="2">
        <v>15976.36</v>
      </c>
      <c r="E38" s="2">
        <v>25.83</v>
      </c>
      <c r="F38" s="7">
        <v>6997</v>
      </c>
      <c r="G38" s="2">
        <v>189.05</v>
      </c>
      <c r="H38" s="2">
        <v>189.05</v>
      </c>
      <c r="I38" s="2">
        <v>200.81</v>
      </c>
      <c r="J38" s="2">
        <v>201.23</v>
      </c>
      <c r="K38" s="2">
        <v>270.16</v>
      </c>
      <c r="L38" s="2">
        <v>271.79</v>
      </c>
      <c r="M38" s="2">
        <v>536.09</v>
      </c>
      <c r="N38" s="2">
        <v>533.62</v>
      </c>
      <c r="O38" s="2">
        <v>287.7</v>
      </c>
      <c r="P38" s="2">
        <v>288.9</v>
      </c>
      <c r="Q38" s="2">
        <v>150.17</v>
      </c>
      <c r="R38" s="2">
        <v>0</v>
      </c>
      <c r="S38" s="2">
        <v>26619.629</v>
      </c>
      <c r="T38" s="2">
        <v>9547.415</v>
      </c>
      <c r="U38" s="2">
        <v>6982.335</v>
      </c>
      <c r="V38" s="2">
        <v>12058.54</v>
      </c>
      <c r="W38" s="2">
        <v>19040.876</v>
      </c>
      <c r="X38" s="2">
        <v>-670.228</v>
      </c>
      <c r="Y38" s="2">
        <v>49.987</v>
      </c>
      <c r="Z38" s="2">
        <v>20746.016</v>
      </c>
      <c r="AA38" s="2">
        <v>935.684</v>
      </c>
      <c r="AB38" s="2">
        <v>1360.81</v>
      </c>
      <c r="AC38" s="2" t="s">
        <v>63</v>
      </c>
      <c r="AD38" s="7">
        <v>-4899.5674</v>
      </c>
      <c r="AE38" s="2">
        <v>0</v>
      </c>
      <c r="AF38" s="2">
        <v>266.67</v>
      </c>
      <c r="AG38" s="2">
        <v>266.67</v>
      </c>
      <c r="AH38" s="2">
        <v>0</v>
      </c>
      <c r="AI38" s="2">
        <v>288.89</v>
      </c>
      <c r="AJ38" s="2">
        <v>288.89</v>
      </c>
      <c r="AK38" s="2">
        <v>9249</v>
      </c>
      <c r="AL38" s="2">
        <v>27006</v>
      </c>
      <c r="AM38" s="2">
        <v>36255</v>
      </c>
      <c r="AN38" s="2">
        <v>19587.16</v>
      </c>
      <c r="AO38" s="2">
        <v>7460.57</v>
      </c>
      <c r="AP38" s="2">
        <v>12126.59</v>
      </c>
      <c r="AQ38" s="2">
        <v>25.83</v>
      </c>
      <c r="AR38" s="2">
        <v>25.6</v>
      </c>
      <c r="AU38" s="2">
        <v>286</v>
      </c>
      <c r="AV38" s="15">
        <v>286</v>
      </c>
      <c r="AW38" s="7">
        <v>288.89</v>
      </c>
      <c r="AX38" s="7">
        <v>266.67</v>
      </c>
      <c r="AY38" s="7">
        <v>286</v>
      </c>
      <c r="AZ38" s="19">
        <v>286</v>
      </c>
      <c r="BA38" s="7">
        <v>288.89</v>
      </c>
      <c r="BB38" s="7">
        <v>266.67</v>
      </c>
      <c r="BE38" s="23">
        <f t="shared" si="0"/>
        <v>288.89</v>
      </c>
      <c r="BF38" s="23">
        <f t="shared" ref="BF38:BH38" si="84">AH38</f>
        <v>0</v>
      </c>
      <c r="BG38" s="23">
        <f t="shared" si="84"/>
        <v>288.89</v>
      </c>
      <c r="BH38" s="23">
        <f t="shared" si="84"/>
        <v>288.89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288.89</v>
      </c>
      <c r="BM38" s="23">
        <f t="shared" si="2"/>
        <v>266.67</v>
      </c>
      <c r="BN38" s="23">
        <f t="shared" ref="BN38:BP38" si="85">AE38</f>
        <v>0</v>
      </c>
      <c r="BO38" s="23">
        <f t="shared" si="85"/>
        <v>266.67</v>
      </c>
      <c r="BP38" s="23">
        <f t="shared" si="85"/>
        <v>266.67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266.67</v>
      </c>
    </row>
    <row r="39" s="2" customFormat="1" spans="1:72">
      <c r="A39" s="2">
        <v>26170.11</v>
      </c>
      <c r="B39" s="2">
        <v>-9205</v>
      </c>
      <c r="C39" s="2">
        <v>19404.62</v>
      </c>
      <c r="D39" s="2">
        <v>15454.15</v>
      </c>
      <c r="E39" s="2">
        <v>26.75</v>
      </c>
      <c r="F39" s="7">
        <v>6998</v>
      </c>
      <c r="G39" s="2">
        <v>189.89</v>
      </c>
      <c r="H39" s="2">
        <v>190.77</v>
      </c>
      <c r="I39" s="2">
        <v>220.72</v>
      </c>
      <c r="J39" s="2">
        <v>200.85</v>
      </c>
      <c r="K39" s="2">
        <v>269.23</v>
      </c>
      <c r="L39" s="2">
        <v>272.49</v>
      </c>
      <c r="M39" s="2">
        <v>536.5</v>
      </c>
      <c r="N39" s="2">
        <v>533.62</v>
      </c>
      <c r="O39" s="2">
        <v>288.7</v>
      </c>
      <c r="P39" s="2">
        <v>288.9</v>
      </c>
      <c r="Q39" s="2">
        <v>150.54</v>
      </c>
      <c r="R39" s="2">
        <v>0</v>
      </c>
      <c r="S39" s="2">
        <v>26154.883</v>
      </c>
      <c r="T39" s="2">
        <v>9453.621</v>
      </c>
      <c r="U39" s="2">
        <v>5844.924</v>
      </c>
      <c r="V39" s="2">
        <v>12443.199</v>
      </c>
      <c r="W39" s="2">
        <v>18288.123</v>
      </c>
      <c r="X39" s="2">
        <v>-664.422</v>
      </c>
      <c r="Y39" s="2">
        <v>49.968</v>
      </c>
      <c r="Z39" s="2">
        <v>20795.027</v>
      </c>
      <c r="AA39" s="2">
        <v>884.227</v>
      </c>
      <c r="AB39" s="2">
        <v>1231.13</v>
      </c>
      <c r="AC39" s="2" t="s">
        <v>63</v>
      </c>
      <c r="AD39" s="7">
        <v>-4901.108</v>
      </c>
      <c r="AE39" s="2">
        <v>0</v>
      </c>
      <c r="AF39" s="2">
        <v>266.67</v>
      </c>
      <c r="AG39" s="2">
        <v>266.67</v>
      </c>
      <c r="AH39" s="2">
        <v>0</v>
      </c>
      <c r="AI39" s="2">
        <v>288.89</v>
      </c>
      <c r="AJ39" s="2">
        <v>288.89</v>
      </c>
      <c r="AK39" s="2">
        <v>9249</v>
      </c>
      <c r="AL39" s="2">
        <v>26618.1</v>
      </c>
      <c r="AM39" s="2">
        <v>35867.1</v>
      </c>
      <c r="AN39" s="2">
        <v>20799.9</v>
      </c>
      <c r="AO39" s="2">
        <v>7276.84</v>
      </c>
      <c r="AP39" s="2">
        <v>13523.06</v>
      </c>
      <c r="AQ39" s="2">
        <v>26.75</v>
      </c>
      <c r="AR39" s="2">
        <v>25.51</v>
      </c>
      <c r="AU39" s="2">
        <v>286</v>
      </c>
      <c r="AV39" s="15">
        <v>286</v>
      </c>
      <c r="AW39" s="7">
        <v>288.89</v>
      </c>
      <c r="AX39" s="7">
        <v>266.67</v>
      </c>
      <c r="AY39" s="7">
        <v>286</v>
      </c>
      <c r="AZ39" s="19">
        <v>286</v>
      </c>
      <c r="BA39" s="7">
        <v>288.89</v>
      </c>
      <c r="BB39" s="7">
        <v>266.67</v>
      </c>
      <c r="BE39" s="23">
        <f t="shared" si="0"/>
        <v>288.89</v>
      </c>
      <c r="BF39" s="23">
        <f t="shared" ref="BF39:BH39" si="86">AH39</f>
        <v>0</v>
      </c>
      <c r="BG39" s="23">
        <f t="shared" si="86"/>
        <v>288.89</v>
      </c>
      <c r="BH39" s="23">
        <f t="shared" si="86"/>
        <v>288.89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288.89</v>
      </c>
      <c r="BM39" s="23">
        <f t="shared" si="2"/>
        <v>266.67</v>
      </c>
      <c r="BN39" s="23">
        <f t="shared" ref="BN39:BP39" si="87">AE39</f>
        <v>0</v>
      </c>
      <c r="BO39" s="23">
        <f t="shared" si="87"/>
        <v>266.67</v>
      </c>
      <c r="BP39" s="23">
        <f t="shared" si="87"/>
        <v>266.67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266.67</v>
      </c>
    </row>
    <row r="40" s="2" customFormat="1" spans="1:72">
      <c r="A40" s="2">
        <v>25705.18</v>
      </c>
      <c r="B40" s="2">
        <v>-9423</v>
      </c>
      <c r="C40" s="2">
        <v>19523.61</v>
      </c>
      <c r="D40" s="2">
        <v>15111.35</v>
      </c>
      <c r="E40" s="2">
        <v>27.84</v>
      </c>
      <c r="F40" s="7">
        <v>6998</v>
      </c>
      <c r="G40" s="2">
        <v>189.89</v>
      </c>
      <c r="H40" s="2">
        <v>189.89</v>
      </c>
      <c r="I40" s="2">
        <v>216.31</v>
      </c>
      <c r="J40" s="2">
        <v>200.74</v>
      </c>
      <c r="K40" s="2">
        <v>269.23</v>
      </c>
      <c r="L40" s="2">
        <v>271.79</v>
      </c>
      <c r="M40" s="2">
        <v>502.38</v>
      </c>
      <c r="N40" s="2">
        <v>534.45</v>
      </c>
      <c r="O40" s="2">
        <v>287.3</v>
      </c>
      <c r="P40" s="2">
        <v>285.8</v>
      </c>
      <c r="Q40" s="2">
        <v>149.91</v>
      </c>
      <c r="R40" s="2">
        <v>0</v>
      </c>
      <c r="S40" s="2">
        <v>25612.926</v>
      </c>
      <c r="T40" s="2">
        <v>8962.59</v>
      </c>
      <c r="U40" s="2">
        <v>4195.729</v>
      </c>
      <c r="V40" s="2">
        <v>13520.612</v>
      </c>
      <c r="W40" s="2">
        <v>17716.342</v>
      </c>
      <c r="X40" s="2">
        <v>-667.115</v>
      </c>
      <c r="Y40" s="2">
        <v>50.03</v>
      </c>
      <c r="Z40" s="2">
        <v>21044.805</v>
      </c>
      <c r="AA40" s="2">
        <v>648.688</v>
      </c>
      <c r="AB40" s="2">
        <v>1237.22</v>
      </c>
      <c r="AC40" s="2" t="s">
        <v>63</v>
      </c>
      <c r="AD40" s="7">
        <v>-4932.7656</v>
      </c>
      <c r="AE40" s="2">
        <v>0</v>
      </c>
      <c r="AF40" s="2">
        <v>266.67</v>
      </c>
      <c r="AG40" s="2">
        <v>266.67</v>
      </c>
      <c r="AH40" s="2">
        <v>0</v>
      </c>
      <c r="AI40" s="2">
        <v>288.89</v>
      </c>
      <c r="AJ40" s="2">
        <v>288.89</v>
      </c>
      <c r="AK40" s="2">
        <v>9249</v>
      </c>
      <c r="AL40" s="2">
        <v>25374.9</v>
      </c>
      <c r="AM40" s="2">
        <v>34623.9</v>
      </c>
      <c r="AN40" s="2">
        <v>21881.93</v>
      </c>
      <c r="AO40" s="2">
        <v>7066.17</v>
      </c>
      <c r="AP40" s="2">
        <v>14815.76</v>
      </c>
      <c r="AQ40" s="2">
        <v>27.84</v>
      </c>
      <c r="AR40" s="2">
        <v>26.75</v>
      </c>
      <c r="AU40" s="2">
        <v>286</v>
      </c>
      <c r="AV40" s="15">
        <v>286</v>
      </c>
      <c r="AW40" s="7">
        <v>288.89</v>
      </c>
      <c r="AX40" s="7">
        <v>266.67</v>
      </c>
      <c r="AY40" s="7">
        <v>286</v>
      </c>
      <c r="AZ40" s="19">
        <v>286</v>
      </c>
      <c r="BA40" s="7">
        <v>288.89</v>
      </c>
      <c r="BB40" s="7">
        <v>266.67</v>
      </c>
      <c r="BE40" s="23">
        <f t="shared" si="0"/>
        <v>288.89</v>
      </c>
      <c r="BF40" s="23">
        <f t="shared" ref="BF40:BH40" si="88">AH40</f>
        <v>0</v>
      </c>
      <c r="BG40" s="23">
        <f t="shared" si="88"/>
        <v>288.89</v>
      </c>
      <c r="BH40" s="23">
        <f t="shared" si="88"/>
        <v>288.89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288.89</v>
      </c>
      <c r="BM40" s="23">
        <f t="shared" si="2"/>
        <v>266.67</v>
      </c>
      <c r="BN40" s="23">
        <f t="shared" ref="BN40:BP40" si="89">AE40</f>
        <v>0</v>
      </c>
      <c r="BO40" s="23">
        <f t="shared" si="89"/>
        <v>266.67</v>
      </c>
      <c r="BP40" s="23">
        <f t="shared" si="89"/>
        <v>266.67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266.67</v>
      </c>
    </row>
    <row r="41" s="2" customFormat="1" spans="1:72">
      <c r="A41" s="2">
        <v>25302.52</v>
      </c>
      <c r="B41" s="2">
        <v>-9246</v>
      </c>
      <c r="C41" s="2">
        <v>19433.02</v>
      </c>
      <c r="D41" s="2">
        <v>14613.78</v>
      </c>
      <c r="E41" s="2">
        <v>29.24</v>
      </c>
      <c r="F41" s="7">
        <v>6993</v>
      </c>
      <c r="G41" s="2">
        <v>189.89</v>
      </c>
      <c r="H41" s="2">
        <v>192.46</v>
      </c>
      <c r="I41" s="2">
        <v>221</v>
      </c>
      <c r="J41" s="2">
        <v>201.31</v>
      </c>
      <c r="K41" s="2">
        <v>270.16</v>
      </c>
      <c r="L41" s="2">
        <v>273.19</v>
      </c>
      <c r="M41" s="2">
        <v>466.61</v>
      </c>
      <c r="N41" s="2">
        <v>527.05</v>
      </c>
      <c r="O41" s="2">
        <v>288.3</v>
      </c>
      <c r="P41" s="2">
        <v>287.6</v>
      </c>
      <c r="Q41" s="2">
        <v>150.17</v>
      </c>
      <c r="R41" s="2">
        <v>0</v>
      </c>
      <c r="S41" s="2">
        <v>25303.572</v>
      </c>
      <c r="T41" s="2">
        <v>9139.08</v>
      </c>
      <c r="U41" s="2">
        <v>2693.825</v>
      </c>
      <c r="V41" s="2">
        <v>14586.258</v>
      </c>
      <c r="W41" s="2">
        <v>17280.083</v>
      </c>
      <c r="X41" s="2">
        <v>-665.265</v>
      </c>
      <c r="Y41" s="2">
        <v>50.029</v>
      </c>
      <c r="Z41" s="2">
        <v>20832.781</v>
      </c>
      <c r="AA41" s="2">
        <v>911.723</v>
      </c>
      <c r="AB41" s="2">
        <v>1226.4</v>
      </c>
      <c r="AC41" s="2" t="s">
        <v>63</v>
      </c>
      <c r="AD41" s="7">
        <v>-4969.745</v>
      </c>
      <c r="AE41" s="2">
        <v>0</v>
      </c>
      <c r="AF41" s="2">
        <v>266.67</v>
      </c>
      <c r="AG41" s="2">
        <v>266.67</v>
      </c>
      <c r="AH41" s="2">
        <v>0</v>
      </c>
      <c r="AI41" s="2">
        <v>288.89</v>
      </c>
      <c r="AJ41" s="2">
        <v>288.89</v>
      </c>
      <c r="AK41" s="2">
        <v>9249</v>
      </c>
      <c r="AL41" s="2">
        <v>25055</v>
      </c>
      <c r="AM41" s="2">
        <v>34304</v>
      </c>
      <c r="AN41" s="2">
        <v>22764</v>
      </c>
      <c r="AO41" s="2">
        <v>6753.43</v>
      </c>
      <c r="AP41" s="2">
        <v>16010.57</v>
      </c>
      <c r="AQ41" s="2">
        <v>29.24</v>
      </c>
      <c r="AR41" s="2">
        <v>27.54</v>
      </c>
      <c r="AU41" s="2">
        <v>286</v>
      </c>
      <c r="AV41" s="15">
        <v>286</v>
      </c>
      <c r="AW41" s="7">
        <v>288.89</v>
      </c>
      <c r="AX41" s="7">
        <v>266.67</v>
      </c>
      <c r="AY41" s="7">
        <v>286</v>
      </c>
      <c r="AZ41" s="19">
        <v>286</v>
      </c>
      <c r="BA41" s="7">
        <v>288.89</v>
      </c>
      <c r="BB41" s="7">
        <v>266.67</v>
      </c>
      <c r="BE41" s="23">
        <f t="shared" si="0"/>
        <v>288.89</v>
      </c>
      <c r="BF41" s="23">
        <f t="shared" ref="BF41:BH41" si="90">AH41</f>
        <v>0</v>
      </c>
      <c r="BG41" s="23">
        <f t="shared" si="90"/>
        <v>288.89</v>
      </c>
      <c r="BH41" s="23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266.67</v>
      </c>
      <c r="BN41" s="23">
        <f t="shared" ref="BN41:BP41" si="91">AE41</f>
        <v>0</v>
      </c>
      <c r="BO41" s="23">
        <f t="shared" si="91"/>
        <v>266.67</v>
      </c>
      <c r="BP41" s="23">
        <f t="shared" si="91"/>
        <v>266.67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266.67</v>
      </c>
    </row>
    <row r="42" s="2" customFormat="1" spans="1:72">
      <c r="A42" s="2">
        <v>25073.31</v>
      </c>
      <c r="B42" s="2">
        <v>-9252</v>
      </c>
      <c r="C42" s="2">
        <v>19574.79</v>
      </c>
      <c r="D42" s="2">
        <v>14431.43</v>
      </c>
      <c r="E42" s="2">
        <v>34.12</v>
      </c>
      <c r="F42" s="7">
        <v>6997</v>
      </c>
      <c r="G42" s="2">
        <v>189.89</v>
      </c>
      <c r="H42" s="2">
        <v>189.05</v>
      </c>
      <c r="I42" s="2">
        <v>219.43</v>
      </c>
      <c r="J42" s="2">
        <v>201.3</v>
      </c>
      <c r="K42" s="2">
        <v>269</v>
      </c>
      <c r="L42" s="2">
        <v>272.49</v>
      </c>
      <c r="M42" s="2">
        <v>462.09</v>
      </c>
      <c r="N42" s="2">
        <v>612.97</v>
      </c>
      <c r="O42" s="2">
        <v>288.2</v>
      </c>
      <c r="P42" s="2">
        <v>288.1</v>
      </c>
      <c r="Q42" s="2">
        <v>175.54</v>
      </c>
      <c r="R42" s="2">
        <v>0</v>
      </c>
      <c r="S42" s="2">
        <v>25135.799</v>
      </c>
      <c r="T42" s="2">
        <v>9159.436</v>
      </c>
      <c r="U42" s="2">
        <v>1776.832</v>
      </c>
      <c r="V42" s="2">
        <v>15460.372</v>
      </c>
      <c r="W42" s="2">
        <v>17237.204</v>
      </c>
      <c r="X42" s="2">
        <v>-657.336</v>
      </c>
      <c r="Y42" s="2">
        <v>49.981</v>
      </c>
      <c r="Z42" s="2">
        <v>20949.848</v>
      </c>
      <c r="AA42" s="2">
        <v>794.887</v>
      </c>
      <c r="AB42" s="2">
        <v>1234.98</v>
      </c>
      <c r="AC42" s="2" t="s">
        <v>63</v>
      </c>
      <c r="AD42" s="7">
        <v>-4871.272</v>
      </c>
      <c r="AE42" s="2">
        <v>0</v>
      </c>
      <c r="AF42" s="2">
        <v>285.19</v>
      </c>
      <c r="AG42" s="2">
        <v>285.19</v>
      </c>
      <c r="AH42" s="2">
        <v>0</v>
      </c>
      <c r="AI42" s="2">
        <v>288.89</v>
      </c>
      <c r="AJ42" s="2">
        <v>288.89</v>
      </c>
      <c r="AK42" s="2">
        <v>9253</v>
      </c>
      <c r="AL42" s="2">
        <v>24927.1</v>
      </c>
      <c r="AM42" s="2">
        <v>34180.1</v>
      </c>
      <c r="AN42" s="2">
        <v>23426.91</v>
      </c>
      <c r="AO42" s="2">
        <v>6343.54</v>
      </c>
      <c r="AP42" s="2">
        <v>17083.37</v>
      </c>
      <c r="AQ42" s="2">
        <v>34.12</v>
      </c>
      <c r="AR42" s="2">
        <v>28.12</v>
      </c>
      <c r="AU42" s="2">
        <v>286</v>
      </c>
      <c r="AV42" s="15">
        <v>286</v>
      </c>
      <c r="AW42" s="7">
        <v>288.89</v>
      </c>
      <c r="AX42" s="7">
        <v>285.19</v>
      </c>
      <c r="AY42" s="7">
        <v>286</v>
      </c>
      <c r="AZ42" s="19">
        <v>286</v>
      </c>
      <c r="BA42" s="7">
        <v>288.89</v>
      </c>
      <c r="BB42" s="7">
        <v>285.19</v>
      </c>
      <c r="BE42" s="23">
        <f t="shared" si="0"/>
        <v>288.89</v>
      </c>
      <c r="BF42" s="23">
        <f t="shared" ref="BF42:BH42" si="92">AH42</f>
        <v>0</v>
      </c>
      <c r="BG42" s="23">
        <f t="shared" si="92"/>
        <v>288.89</v>
      </c>
      <c r="BH42" s="23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23">
        <f t="shared" si="2"/>
        <v>285.19</v>
      </c>
      <c r="BN42" s="23">
        <f t="shared" ref="BN42:BP42" si="93">AE42</f>
        <v>0</v>
      </c>
      <c r="BO42" s="23">
        <f t="shared" si="93"/>
        <v>285.19</v>
      </c>
      <c r="BP42" s="23">
        <f t="shared" si="93"/>
        <v>285.19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285.19</v>
      </c>
    </row>
    <row r="43" s="2" customFormat="1" spans="1:72">
      <c r="A43" s="2">
        <v>24692.57</v>
      </c>
      <c r="B43" s="2">
        <v>-9185</v>
      </c>
      <c r="C43" s="2">
        <v>19581.88</v>
      </c>
      <c r="D43" s="2">
        <v>13950.65</v>
      </c>
      <c r="E43" s="2">
        <v>32.68</v>
      </c>
      <c r="F43" s="7">
        <v>6996</v>
      </c>
      <c r="G43" s="2">
        <v>190.77</v>
      </c>
      <c r="H43" s="2">
        <v>189.05</v>
      </c>
      <c r="I43" s="2">
        <v>219.74</v>
      </c>
      <c r="J43" s="2">
        <v>201.64</v>
      </c>
      <c r="K43" s="2">
        <v>274.35</v>
      </c>
      <c r="L43" s="2">
        <v>274.35</v>
      </c>
      <c r="M43" s="2">
        <v>439.07</v>
      </c>
      <c r="N43" s="2">
        <v>670.94</v>
      </c>
      <c r="O43" s="2">
        <v>289.7</v>
      </c>
      <c r="P43" s="2">
        <v>290</v>
      </c>
      <c r="Q43" s="2">
        <v>150.59</v>
      </c>
      <c r="R43" s="2">
        <v>0</v>
      </c>
      <c r="S43" s="2">
        <v>24965.488</v>
      </c>
      <c r="T43" s="2">
        <v>9321.341</v>
      </c>
      <c r="U43" s="2">
        <v>654.986</v>
      </c>
      <c r="V43" s="2">
        <v>16411.218</v>
      </c>
      <c r="W43" s="2">
        <v>17066.205</v>
      </c>
      <c r="X43" s="2">
        <v>-655.245</v>
      </c>
      <c r="Y43" s="2">
        <v>49.964</v>
      </c>
      <c r="Z43" s="2">
        <v>20902.262</v>
      </c>
      <c r="AA43" s="2">
        <v>744.477</v>
      </c>
      <c r="AB43" s="2">
        <v>1250.97</v>
      </c>
      <c r="AC43" s="2" t="s">
        <v>63</v>
      </c>
      <c r="AD43" s="7">
        <v>-4851.5215</v>
      </c>
      <c r="AE43" s="2">
        <v>0</v>
      </c>
      <c r="AF43" s="2">
        <v>266.67</v>
      </c>
      <c r="AG43" s="2">
        <v>266.67</v>
      </c>
      <c r="AH43" s="2">
        <v>0</v>
      </c>
      <c r="AI43" s="2">
        <v>288.89</v>
      </c>
      <c r="AJ43" s="2">
        <v>288.89</v>
      </c>
      <c r="AK43" s="2">
        <v>8978</v>
      </c>
      <c r="AL43" s="2">
        <v>24959.1</v>
      </c>
      <c r="AM43" s="2">
        <v>33937.1</v>
      </c>
      <c r="AN43" s="2">
        <v>24340.96</v>
      </c>
      <c r="AO43" s="2">
        <v>6280.95</v>
      </c>
      <c r="AP43" s="2">
        <v>18060.01</v>
      </c>
      <c r="AQ43" s="2">
        <v>32.68</v>
      </c>
      <c r="AR43" s="2">
        <v>28.14</v>
      </c>
      <c r="AU43" s="2">
        <v>286</v>
      </c>
      <c r="AV43" s="15">
        <v>286</v>
      </c>
      <c r="AW43" s="7">
        <v>288.89</v>
      </c>
      <c r="AX43" s="7">
        <v>266.67</v>
      </c>
      <c r="AY43" s="7">
        <v>286</v>
      </c>
      <c r="AZ43" s="19">
        <v>286</v>
      </c>
      <c r="BA43" s="7">
        <v>288.89</v>
      </c>
      <c r="BB43" s="7">
        <v>266.67</v>
      </c>
      <c r="BE43" s="23">
        <f t="shared" si="0"/>
        <v>288.89</v>
      </c>
      <c r="BF43" s="23">
        <f t="shared" ref="BF43:BH43" si="94">AH43</f>
        <v>0</v>
      </c>
      <c r="BG43" s="23">
        <f t="shared" si="94"/>
        <v>288.89</v>
      </c>
      <c r="BH43" s="23">
        <f t="shared" si="94"/>
        <v>288.89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288.89</v>
      </c>
      <c r="BM43" s="23">
        <f t="shared" si="2"/>
        <v>266.67</v>
      </c>
      <c r="BN43" s="23">
        <f t="shared" ref="BN43:BP43" si="95">AE43</f>
        <v>0</v>
      </c>
      <c r="BO43" s="23">
        <f t="shared" si="95"/>
        <v>266.67</v>
      </c>
      <c r="BP43" s="23">
        <f t="shared" si="95"/>
        <v>266.67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266.67</v>
      </c>
    </row>
    <row r="44" s="2" customFormat="1" spans="1:72">
      <c r="A44" s="2">
        <v>24698.56</v>
      </c>
      <c r="B44" s="2">
        <v>-9130</v>
      </c>
      <c r="C44" s="2">
        <v>19585.24</v>
      </c>
      <c r="D44" s="2">
        <v>13902.91</v>
      </c>
      <c r="E44" s="2">
        <v>32.76</v>
      </c>
      <c r="F44" s="7">
        <v>6996</v>
      </c>
      <c r="G44" s="2">
        <v>189.89</v>
      </c>
      <c r="H44" s="2">
        <v>189.89</v>
      </c>
      <c r="I44" s="2">
        <v>218.8</v>
      </c>
      <c r="J44" s="2">
        <v>201.18</v>
      </c>
      <c r="K44" s="2">
        <v>272.26</v>
      </c>
      <c r="L44" s="2">
        <v>272.49</v>
      </c>
      <c r="M44" s="2">
        <v>438.66</v>
      </c>
      <c r="N44" s="2">
        <v>701.77</v>
      </c>
      <c r="O44" s="2">
        <v>287.6</v>
      </c>
      <c r="P44" s="2">
        <v>287.9</v>
      </c>
      <c r="Q44" s="2">
        <v>150.91</v>
      </c>
      <c r="R44" s="2">
        <v>0</v>
      </c>
      <c r="S44" s="2">
        <v>24619.572</v>
      </c>
      <c r="T44" s="2">
        <v>9247.674</v>
      </c>
      <c r="U44" s="2">
        <v>256.133</v>
      </c>
      <c r="V44" s="2">
        <v>16222.797</v>
      </c>
      <c r="W44" s="2">
        <v>16478.93</v>
      </c>
      <c r="X44" s="2">
        <v>-657.98</v>
      </c>
      <c r="Y44" s="2">
        <v>50.028</v>
      </c>
      <c r="Z44" s="2">
        <v>20720.715</v>
      </c>
      <c r="AA44" s="2">
        <v>941.457</v>
      </c>
      <c r="AB44" s="2">
        <v>1245.26</v>
      </c>
      <c r="AC44" s="2" t="s">
        <v>63</v>
      </c>
      <c r="AD44" s="7">
        <v>-4834.0117</v>
      </c>
      <c r="AE44" s="2">
        <v>0</v>
      </c>
      <c r="AF44" s="2">
        <v>266.67</v>
      </c>
      <c r="AG44" s="2">
        <v>266.67</v>
      </c>
      <c r="AH44" s="2">
        <v>0</v>
      </c>
      <c r="AI44" s="2">
        <v>288.89</v>
      </c>
      <c r="AJ44" s="2">
        <v>288.89</v>
      </c>
      <c r="AK44" s="2">
        <v>8733</v>
      </c>
      <c r="AL44" s="2">
        <v>25343</v>
      </c>
      <c r="AM44" s="2">
        <v>34076</v>
      </c>
      <c r="AN44" s="2">
        <v>25148.37</v>
      </c>
      <c r="AO44" s="2">
        <v>6237.42</v>
      </c>
      <c r="AP44" s="2">
        <v>18910.95</v>
      </c>
      <c r="AQ44" s="2">
        <v>32.76</v>
      </c>
      <c r="AR44" s="2">
        <v>28.67</v>
      </c>
      <c r="AU44" s="2">
        <v>286</v>
      </c>
      <c r="AV44" s="15">
        <v>286</v>
      </c>
      <c r="AW44" s="7">
        <v>288.89</v>
      </c>
      <c r="AX44" s="7">
        <v>266.67</v>
      </c>
      <c r="AY44" s="7">
        <v>286</v>
      </c>
      <c r="AZ44" s="19">
        <v>286</v>
      </c>
      <c r="BA44" s="7">
        <v>288.89</v>
      </c>
      <c r="BB44" s="7">
        <v>266.67</v>
      </c>
      <c r="BE44" s="23">
        <f t="shared" si="0"/>
        <v>288.89</v>
      </c>
      <c r="BF44" s="23">
        <f t="shared" ref="BF44:BH44" si="96">AH44</f>
        <v>0</v>
      </c>
      <c r="BG44" s="23">
        <f t="shared" si="96"/>
        <v>288.89</v>
      </c>
      <c r="BH44" s="23">
        <f t="shared" si="96"/>
        <v>288.89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288.89</v>
      </c>
      <c r="BM44" s="23">
        <f t="shared" si="2"/>
        <v>266.67</v>
      </c>
      <c r="BN44" s="23">
        <f t="shared" ref="BN44:BP44" si="97">AE44</f>
        <v>0</v>
      </c>
      <c r="BO44" s="23">
        <f t="shared" si="97"/>
        <v>266.67</v>
      </c>
      <c r="BP44" s="23">
        <f t="shared" si="97"/>
        <v>266.67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266.67</v>
      </c>
    </row>
    <row r="45" s="2" customFormat="1" spans="1:72">
      <c r="A45" s="2">
        <v>24819.97</v>
      </c>
      <c r="B45" s="2">
        <v>-9075</v>
      </c>
      <c r="C45" s="2">
        <v>19588.83</v>
      </c>
      <c r="D45" s="2">
        <v>13961.8</v>
      </c>
      <c r="E45" s="2">
        <v>33.08</v>
      </c>
      <c r="F45" s="7">
        <v>6999</v>
      </c>
      <c r="G45" s="2">
        <v>189.89</v>
      </c>
      <c r="H45" s="2">
        <v>189.89</v>
      </c>
      <c r="I45" s="2">
        <v>200.52</v>
      </c>
      <c r="J45" s="2">
        <v>201.34</v>
      </c>
      <c r="K45" s="2">
        <v>271.79</v>
      </c>
      <c r="L45" s="2">
        <v>272.26</v>
      </c>
      <c r="M45" s="2">
        <v>439.48</v>
      </c>
      <c r="N45" s="2">
        <v>697.25</v>
      </c>
      <c r="O45" s="2">
        <v>287.9</v>
      </c>
      <c r="P45" s="2">
        <v>287.8</v>
      </c>
      <c r="Q45" s="2">
        <v>151.07</v>
      </c>
      <c r="R45" s="2">
        <v>0</v>
      </c>
      <c r="S45" s="2">
        <v>24801.54</v>
      </c>
      <c r="T45" s="2">
        <v>9107.773</v>
      </c>
      <c r="U45" s="2">
        <v>222.315</v>
      </c>
      <c r="V45" s="2">
        <v>15954.456</v>
      </c>
      <c r="W45" s="2">
        <v>16176.77</v>
      </c>
      <c r="X45" s="2">
        <v>-650.299</v>
      </c>
      <c r="Y45" s="2">
        <v>49.968</v>
      </c>
      <c r="Z45" s="2">
        <v>20470.04</v>
      </c>
      <c r="AA45" s="2">
        <v>1035.055</v>
      </c>
      <c r="AB45" s="2">
        <v>1253.76</v>
      </c>
      <c r="AC45" s="2" t="s">
        <v>63</v>
      </c>
      <c r="AD45" s="7">
        <v>-4834.5723</v>
      </c>
      <c r="AE45" s="2">
        <v>0</v>
      </c>
      <c r="AF45" s="2">
        <v>268.52</v>
      </c>
      <c r="AG45" s="2">
        <v>268.52</v>
      </c>
      <c r="AH45" s="2">
        <v>0</v>
      </c>
      <c r="AI45" s="2">
        <v>288.89</v>
      </c>
      <c r="AJ45" s="2">
        <v>288.89</v>
      </c>
      <c r="AK45" s="2">
        <v>8487</v>
      </c>
      <c r="AL45" s="2">
        <v>25790.8</v>
      </c>
      <c r="AM45" s="2">
        <v>34277.8</v>
      </c>
      <c r="AN45" s="2">
        <v>25796.26</v>
      </c>
      <c r="AO45" s="2">
        <v>6184.21</v>
      </c>
      <c r="AP45" s="2">
        <v>19612.05</v>
      </c>
      <c r="AQ45" s="2">
        <v>33.08</v>
      </c>
      <c r="AR45" s="2">
        <v>28.81</v>
      </c>
      <c r="AU45" s="2">
        <v>286</v>
      </c>
      <c r="AV45" s="15">
        <v>286</v>
      </c>
      <c r="AW45" s="7">
        <v>288.89</v>
      </c>
      <c r="AX45" s="7">
        <v>268.52</v>
      </c>
      <c r="AY45" s="7">
        <v>286</v>
      </c>
      <c r="AZ45" s="19">
        <v>286</v>
      </c>
      <c r="BA45" s="7">
        <v>288.89</v>
      </c>
      <c r="BB45" s="7">
        <v>268.52</v>
      </c>
      <c r="BE45" s="23">
        <f t="shared" si="0"/>
        <v>288.89</v>
      </c>
      <c r="BF45" s="23">
        <f t="shared" ref="BF45:BH45" si="98">AH45</f>
        <v>0</v>
      </c>
      <c r="BG45" s="23">
        <f t="shared" si="98"/>
        <v>288.89</v>
      </c>
      <c r="BH45" s="23">
        <f t="shared" si="98"/>
        <v>288.89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288.89</v>
      </c>
      <c r="BM45" s="23">
        <f t="shared" si="2"/>
        <v>268.52</v>
      </c>
      <c r="BN45" s="23">
        <f t="shared" ref="BN45:BP45" si="99">AE45</f>
        <v>0</v>
      </c>
      <c r="BO45" s="23">
        <f t="shared" si="99"/>
        <v>268.52</v>
      </c>
      <c r="BP45" s="23">
        <f t="shared" si="99"/>
        <v>268.52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268.52</v>
      </c>
    </row>
    <row r="46" s="2" customFormat="1" spans="1:72">
      <c r="A46" s="2">
        <v>26233.87</v>
      </c>
      <c r="B46" s="2">
        <v>-9188</v>
      </c>
      <c r="C46" s="2">
        <v>19806.5</v>
      </c>
      <c r="D46" s="2">
        <v>15251.45</v>
      </c>
      <c r="E46" s="2">
        <v>32.72</v>
      </c>
      <c r="F46" s="7">
        <v>7000</v>
      </c>
      <c r="G46" s="2">
        <v>193.33</v>
      </c>
      <c r="H46" s="2">
        <v>189.89</v>
      </c>
      <c r="I46" s="2">
        <v>200.15</v>
      </c>
      <c r="J46" s="2">
        <v>201.11</v>
      </c>
      <c r="K46" s="2">
        <v>271.33</v>
      </c>
      <c r="L46" s="2">
        <v>272.49</v>
      </c>
      <c r="M46" s="2">
        <v>411.93</v>
      </c>
      <c r="N46" s="2">
        <v>698.48</v>
      </c>
      <c r="O46" s="2">
        <v>283.9</v>
      </c>
      <c r="P46" s="2">
        <v>284.4</v>
      </c>
      <c r="Q46" s="2">
        <v>151.33</v>
      </c>
      <c r="R46" s="2">
        <v>0</v>
      </c>
      <c r="S46" s="2">
        <v>26179.164</v>
      </c>
      <c r="T46" s="2">
        <v>9259.675</v>
      </c>
      <c r="U46" s="2">
        <v>203.705</v>
      </c>
      <c r="V46" s="2">
        <v>16754.809</v>
      </c>
      <c r="W46" s="2">
        <v>16958.513</v>
      </c>
      <c r="X46" s="2">
        <v>-50.794</v>
      </c>
      <c r="Y46" s="2">
        <v>50.034</v>
      </c>
      <c r="Z46" s="2">
        <v>19935.234</v>
      </c>
      <c r="AA46" s="2">
        <v>1051.004</v>
      </c>
      <c r="AB46" s="2">
        <v>1257.96</v>
      </c>
      <c r="AC46" s="2" t="s">
        <v>63</v>
      </c>
      <c r="AD46" s="7">
        <v>-4876.735</v>
      </c>
      <c r="AE46" s="2">
        <v>0</v>
      </c>
      <c r="AF46" s="2">
        <v>272.22</v>
      </c>
      <c r="AG46" s="2">
        <v>272.22</v>
      </c>
      <c r="AH46" s="2">
        <v>0</v>
      </c>
      <c r="AI46" s="2">
        <v>288.89</v>
      </c>
      <c r="AJ46" s="2">
        <v>288.89</v>
      </c>
      <c r="AK46" s="2">
        <v>8182</v>
      </c>
      <c r="AL46" s="2">
        <v>26014.8</v>
      </c>
      <c r="AM46" s="2">
        <v>34196.8</v>
      </c>
      <c r="AN46" s="2">
        <v>26351.39</v>
      </c>
      <c r="AO46" s="2">
        <v>6183.33</v>
      </c>
      <c r="AP46" s="2">
        <v>20168.06</v>
      </c>
      <c r="AQ46" s="2">
        <v>32.72</v>
      </c>
      <c r="AR46" s="2">
        <v>28.69</v>
      </c>
      <c r="AU46" s="2">
        <v>286</v>
      </c>
      <c r="AV46" s="15">
        <v>286</v>
      </c>
      <c r="AW46" s="7">
        <v>288.89</v>
      </c>
      <c r="AX46" s="7">
        <v>272.22</v>
      </c>
      <c r="AY46" s="7">
        <v>286</v>
      </c>
      <c r="AZ46" s="19">
        <v>286</v>
      </c>
      <c r="BA46" s="7">
        <v>288.89</v>
      </c>
      <c r="BB46" s="7">
        <v>272.22</v>
      </c>
      <c r="BE46" s="23">
        <f t="shared" si="0"/>
        <v>288.89</v>
      </c>
      <c r="BF46" s="23">
        <f t="shared" ref="BF46:BH46" si="100">AH46</f>
        <v>0</v>
      </c>
      <c r="BG46" s="23">
        <f t="shared" si="100"/>
        <v>288.89</v>
      </c>
      <c r="BH46" s="23">
        <f t="shared" si="100"/>
        <v>288.89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288.89</v>
      </c>
      <c r="BM46" s="23">
        <f t="shared" si="2"/>
        <v>272.22</v>
      </c>
      <c r="BN46" s="23">
        <f t="shared" ref="BN46:BP46" si="101">AE46</f>
        <v>0</v>
      </c>
      <c r="BO46" s="23">
        <f t="shared" si="101"/>
        <v>272.22</v>
      </c>
      <c r="BP46" s="23">
        <f t="shared" si="101"/>
        <v>272.22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272.22</v>
      </c>
    </row>
    <row r="47" s="2" customFormat="1" spans="1:72">
      <c r="A47" s="2">
        <v>26191.99</v>
      </c>
      <c r="B47" s="2">
        <v>-8880</v>
      </c>
      <c r="C47" s="2">
        <v>19788.04</v>
      </c>
      <c r="D47" s="2">
        <v>14334.14</v>
      </c>
      <c r="E47" s="2">
        <v>32.98</v>
      </c>
      <c r="F47" s="7">
        <v>6999</v>
      </c>
      <c r="G47" s="2">
        <v>189.89</v>
      </c>
      <c r="H47" s="2">
        <v>189.89</v>
      </c>
      <c r="I47" s="2">
        <v>200.15</v>
      </c>
      <c r="J47" s="2">
        <v>201.56</v>
      </c>
      <c r="K47" s="2">
        <v>272.26</v>
      </c>
      <c r="L47" s="2">
        <v>272.72</v>
      </c>
      <c r="M47" s="2">
        <v>330.12</v>
      </c>
      <c r="N47" s="2">
        <v>703.41</v>
      </c>
      <c r="O47" s="2">
        <v>287.6</v>
      </c>
      <c r="P47" s="2">
        <v>284.7</v>
      </c>
      <c r="Q47" s="2">
        <v>169.73</v>
      </c>
      <c r="R47" s="2">
        <v>0</v>
      </c>
      <c r="S47" s="2">
        <v>26149.23</v>
      </c>
      <c r="T47" s="2">
        <v>9010.262</v>
      </c>
      <c r="U47" s="2">
        <v>190.225</v>
      </c>
      <c r="V47" s="2">
        <v>17396.052</v>
      </c>
      <c r="W47" s="2">
        <v>17586.277</v>
      </c>
      <c r="X47" s="2">
        <v>-46.693</v>
      </c>
      <c r="Y47" s="2">
        <v>49.995</v>
      </c>
      <c r="Z47" s="2">
        <v>20327.008</v>
      </c>
      <c r="AA47" s="2">
        <v>792.117</v>
      </c>
      <c r="AB47" s="2">
        <v>1847.68</v>
      </c>
      <c r="AC47" s="2" t="s">
        <v>63</v>
      </c>
      <c r="AD47" s="7">
        <v>-4921.139</v>
      </c>
      <c r="AE47" s="2">
        <v>0</v>
      </c>
      <c r="AF47" s="2">
        <v>272.22</v>
      </c>
      <c r="AG47" s="2">
        <v>272.22</v>
      </c>
      <c r="AH47" s="2">
        <v>0</v>
      </c>
      <c r="AI47" s="2">
        <v>288.89</v>
      </c>
      <c r="AJ47" s="2">
        <v>288.89</v>
      </c>
      <c r="AK47" s="2">
        <v>8017</v>
      </c>
      <c r="AL47" s="2">
        <v>26014.8</v>
      </c>
      <c r="AM47" s="2">
        <v>34031.8</v>
      </c>
      <c r="AN47" s="2">
        <v>26788.37</v>
      </c>
      <c r="AO47" s="2">
        <v>6204.58</v>
      </c>
      <c r="AP47" s="2">
        <v>20583.79</v>
      </c>
      <c r="AQ47" s="2">
        <v>32.98</v>
      </c>
      <c r="AR47" s="2">
        <v>29.37</v>
      </c>
      <c r="AU47" s="2">
        <v>286</v>
      </c>
      <c r="AV47" s="15">
        <v>286</v>
      </c>
      <c r="AW47" s="7">
        <v>288.89</v>
      </c>
      <c r="AX47" s="7">
        <v>272.22</v>
      </c>
      <c r="AY47" s="7">
        <v>286</v>
      </c>
      <c r="AZ47" s="19">
        <v>286</v>
      </c>
      <c r="BA47" s="7">
        <v>288.89</v>
      </c>
      <c r="BB47" s="7">
        <v>272.22</v>
      </c>
      <c r="BE47" s="23">
        <f t="shared" si="0"/>
        <v>288.89</v>
      </c>
      <c r="BF47" s="23">
        <f t="shared" ref="BF47:BH47" si="102">AH47</f>
        <v>0</v>
      </c>
      <c r="BG47" s="23">
        <f t="shared" si="102"/>
        <v>288.89</v>
      </c>
      <c r="BH47" s="23">
        <f t="shared" si="102"/>
        <v>288.89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288.89</v>
      </c>
      <c r="BM47" s="23">
        <f t="shared" si="2"/>
        <v>272.22</v>
      </c>
      <c r="BN47" s="23">
        <f t="shared" ref="BN47:BP47" si="103">AE47</f>
        <v>0</v>
      </c>
      <c r="BO47" s="23">
        <f t="shared" si="103"/>
        <v>272.22</v>
      </c>
      <c r="BP47" s="23">
        <f t="shared" si="103"/>
        <v>272.22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272.22</v>
      </c>
    </row>
    <row r="48" s="2" customFormat="1" spans="1:72">
      <c r="A48" s="2">
        <v>26027.48</v>
      </c>
      <c r="B48" s="2">
        <v>-8571</v>
      </c>
      <c r="C48" s="2">
        <v>19538.3</v>
      </c>
      <c r="D48" s="2">
        <v>14106.5</v>
      </c>
      <c r="E48" s="2">
        <v>33.59</v>
      </c>
      <c r="F48" s="7">
        <v>6999</v>
      </c>
      <c r="G48" s="2">
        <v>189.05</v>
      </c>
      <c r="H48" s="2">
        <v>189.89</v>
      </c>
      <c r="I48" s="2">
        <v>199.39</v>
      </c>
      <c r="J48" s="2">
        <v>200.8</v>
      </c>
      <c r="K48" s="2">
        <v>274.58</v>
      </c>
      <c r="L48" s="2">
        <v>299.71</v>
      </c>
      <c r="M48" s="2">
        <v>0</v>
      </c>
      <c r="N48" s="2">
        <v>768.37</v>
      </c>
      <c r="O48" s="2">
        <v>307.9</v>
      </c>
      <c r="P48" s="2">
        <v>287.6</v>
      </c>
      <c r="Q48" s="2">
        <v>193.46</v>
      </c>
      <c r="R48" s="2">
        <v>0</v>
      </c>
      <c r="S48" s="2">
        <v>26126.94</v>
      </c>
      <c r="T48" s="2">
        <v>8620.635</v>
      </c>
      <c r="U48" s="2">
        <v>162.979</v>
      </c>
      <c r="V48" s="2">
        <v>16623.973</v>
      </c>
      <c r="W48" s="2">
        <v>16786.951</v>
      </c>
      <c r="X48" s="2">
        <v>-53.501</v>
      </c>
      <c r="Y48" s="2">
        <v>50.032</v>
      </c>
      <c r="Z48" s="2">
        <v>19260.953</v>
      </c>
      <c r="AA48" s="2">
        <v>1163.727</v>
      </c>
      <c r="AB48" s="2">
        <v>1848.9</v>
      </c>
      <c r="AC48" s="2" t="s">
        <v>63</v>
      </c>
      <c r="AD48" s="7">
        <v>-5104.6377</v>
      </c>
      <c r="AE48" s="2">
        <v>0</v>
      </c>
      <c r="AF48" s="2">
        <v>285.19</v>
      </c>
      <c r="AG48" s="2">
        <v>285.19</v>
      </c>
      <c r="AH48" s="2">
        <v>0</v>
      </c>
      <c r="AI48" s="2">
        <v>288.89</v>
      </c>
      <c r="AJ48" s="2">
        <v>288.89</v>
      </c>
      <c r="AK48" s="2">
        <v>7853</v>
      </c>
      <c r="AL48" s="2">
        <v>25790.8</v>
      </c>
      <c r="AM48" s="2">
        <v>33643.8</v>
      </c>
      <c r="AN48" s="2">
        <v>27096.68</v>
      </c>
      <c r="AO48" s="2">
        <v>6224.25</v>
      </c>
      <c r="AP48" s="2">
        <v>20872.43</v>
      </c>
      <c r="AQ48" s="2">
        <v>33.59</v>
      </c>
      <c r="AR48" s="2">
        <v>29.66</v>
      </c>
      <c r="AU48" s="2">
        <v>286</v>
      </c>
      <c r="AV48" s="15">
        <v>312.4</v>
      </c>
      <c r="AW48" s="7">
        <v>288.89</v>
      </c>
      <c r="AX48" s="7">
        <v>285.19</v>
      </c>
      <c r="AY48" s="7">
        <v>286</v>
      </c>
      <c r="AZ48" s="19">
        <v>312.4</v>
      </c>
      <c r="BA48" s="7">
        <v>288.89</v>
      </c>
      <c r="BB48" s="7">
        <v>285.19</v>
      </c>
      <c r="BE48" s="23">
        <f t="shared" si="0"/>
        <v>288.89</v>
      </c>
      <c r="BF48" s="23">
        <f t="shared" ref="BF48:BH48" si="104">AH48</f>
        <v>0</v>
      </c>
      <c r="BG48" s="23">
        <f t="shared" si="104"/>
        <v>288.89</v>
      </c>
      <c r="BH48" s="23">
        <f t="shared" si="104"/>
        <v>288.89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288.89</v>
      </c>
      <c r="BM48" s="23">
        <f t="shared" si="2"/>
        <v>285.19</v>
      </c>
      <c r="BN48" s="23">
        <f t="shared" ref="BN48:BP48" si="105">AE48</f>
        <v>0</v>
      </c>
      <c r="BO48" s="23">
        <f t="shared" si="105"/>
        <v>285.19</v>
      </c>
      <c r="BP48" s="23">
        <f t="shared" si="105"/>
        <v>285.19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285.19</v>
      </c>
    </row>
    <row r="49" s="2" customFormat="1" spans="1:72">
      <c r="A49" s="2">
        <v>25331.45</v>
      </c>
      <c r="B49" s="2">
        <v>-8261</v>
      </c>
      <c r="C49" s="2">
        <v>19789.88</v>
      </c>
      <c r="D49" s="2">
        <v>12961.13</v>
      </c>
      <c r="E49" s="2">
        <v>36.75</v>
      </c>
      <c r="F49" s="7">
        <v>6999</v>
      </c>
      <c r="G49" s="2">
        <v>188.2</v>
      </c>
      <c r="H49" s="2">
        <v>187.33</v>
      </c>
      <c r="I49" s="2">
        <v>197.29</v>
      </c>
      <c r="J49" s="2">
        <v>197.5</v>
      </c>
      <c r="K49" s="2">
        <v>348.78</v>
      </c>
      <c r="L49" s="2">
        <v>352.97</v>
      </c>
      <c r="M49" s="2">
        <v>0</v>
      </c>
      <c r="N49" s="2">
        <v>807.42</v>
      </c>
      <c r="O49" s="2">
        <v>347</v>
      </c>
      <c r="P49" s="2">
        <v>345.6</v>
      </c>
      <c r="Q49" s="2">
        <v>223.86</v>
      </c>
      <c r="R49" s="2">
        <v>0</v>
      </c>
      <c r="S49" s="2">
        <v>25459.371</v>
      </c>
      <c r="T49" s="2">
        <v>8267.567</v>
      </c>
      <c r="U49" s="2">
        <v>147.596</v>
      </c>
      <c r="V49" s="2">
        <v>16813.977</v>
      </c>
      <c r="W49" s="2">
        <v>16961.573</v>
      </c>
      <c r="X49" s="2">
        <v>-421.904</v>
      </c>
      <c r="Y49" s="2">
        <v>50.039</v>
      </c>
      <c r="Z49" s="2">
        <v>19929.441</v>
      </c>
      <c r="AA49" s="2">
        <v>846.512</v>
      </c>
      <c r="AB49" s="2">
        <v>1835.42</v>
      </c>
      <c r="AC49" s="2" t="s">
        <v>63</v>
      </c>
      <c r="AD49" s="7">
        <v>-4814.4014</v>
      </c>
      <c r="AE49" s="2">
        <v>0</v>
      </c>
      <c r="AF49" s="2">
        <v>300</v>
      </c>
      <c r="AG49" s="2">
        <v>300</v>
      </c>
      <c r="AH49" s="2">
        <v>0</v>
      </c>
      <c r="AI49" s="2">
        <v>288.89</v>
      </c>
      <c r="AJ49" s="2">
        <v>288.89</v>
      </c>
      <c r="AK49" s="2">
        <v>7688</v>
      </c>
      <c r="AL49" s="2">
        <v>25438.9</v>
      </c>
      <c r="AM49" s="2">
        <v>33126.9</v>
      </c>
      <c r="AN49" s="2">
        <v>27271.87</v>
      </c>
      <c r="AO49" s="2">
        <v>6254.25</v>
      </c>
      <c r="AP49" s="2">
        <v>21017.62</v>
      </c>
      <c r="AQ49" s="2">
        <v>36.75</v>
      </c>
      <c r="AR49" s="2">
        <v>30.71</v>
      </c>
      <c r="AU49" s="2">
        <v>286</v>
      </c>
      <c r="AV49" s="15">
        <v>338.33</v>
      </c>
      <c r="AW49" s="7">
        <v>288.89</v>
      </c>
      <c r="AX49" s="7">
        <v>300</v>
      </c>
      <c r="AY49" s="7">
        <v>286</v>
      </c>
      <c r="AZ49" s="19">
        <v>328.33</v>
      </c>
      <c r="BA49" s="7">
        <v>288.89</v>
      </c>
      <c r="BB49" s="7">
        <v>300</v>
      </c>
      <c r="BE49" s="23">
        <f t="shared" si="0"/>
        <v>288.89</v>
      </c>
      <c r="BF49" s="23">
        <f t="shared" ref="BF49:BH49" si="106">AH49</f>
        <v>0</v>
      </c>
      <c r="BG49" s="23">
        <f t="shared" si="106"/>
        <v>288.89</v>
      </c>
      <c r="BH49" s="23">
        <f t="shared" si="106"/>
        <v>288.89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288.89</v>
      </c>
      <c r="BM49" s="23">
        <f t="shared" si="2"/>
        <v>300</v>
      </c>
      <c r="BN49" s="23">
        <f t="shared" ref="BN49:BP49" si="107">AE49</f>
        <v>0</v>
      </c>
      <c r="BO49" s="23">
        <f t="shared" si="107"/>
        <v>300</v>
      </c>
      <c r="BP49" s="23">
        <f t="shared" si="107"/>
        <v>300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300</v>
      </c>
    </row>
    <row r="50" s="2" customFormat="1" spans="1:72">
      <c r="A50" s="2">
        <v>24973.06</v>
      </c>
      <c r="B50" s="2">
        <v>-7935</v>
      </c>
      <c r="C50" s="2">
        <v>19630.91</v>
      </c>
      <c r="D50" s="2">
        <v>13961.84</v>
      </c>
      <c r="E50" s="2">
        <v>38.69</v>
      </c>
      <c r="F50" s="7">
        <v>7000</v>
      </c>
      <c r="G50" s="2">
        <v>190.77</v>
      </c>
      <c r="H50" s="2">
        <v>189.05</v>
      </c>
      <c r="I50" s="2">
        <v>200.54</v>
      </c>
      <c r="J50" s="2">
        <v>200.96</v>
      </c>
      <c r="K50" s="2">
        <v>366.46</v>
      </c>
      <c r="L50" s="2">
        <v>369.72</v>
      </c>
      <c r="M50" s="2">
        <v>0</v>
      </c>
      <c r="N50" s="2">
        <v>814.82</v>
      </c>
      <c r="O50" s="2">
        <v>339.2</v>
      </c>
      <c r="P50" s="2">
        <v>328.3</v>
      </c>
      <c r="Q50" s="2">
        <v>230.99</v>
      </c>
      <c r="R50" s="2">
        <v>0</v>
      </c>
      <c r="S50" s="2">
        <v>25048.559</v>
      </c>
      <c r="T50" s="2">
        <v>7843.73</v>
      </c>
      <c r="U50" s="2">
        <v>142.361</v>
      </c>
      <c r="V50" s="2">
        <v>15178.035</v>
      </c>
      <c r="W50" s="2">
        <v>15320.396</v>
      </c>
      <c r="X50" s="2">
        <v>-646.513</v>
      </c>
      <c r="Y50" s="2">
        <v>50.018</v>
      </c>
      <c r="Z50" s="2">
        <v>19510.977</v>
      </c>
      <c r="AA50" s="2">
        <v>1312.668</v>
      </c>
      <c r="AB50" s="2">
        <v>1461.47</v>
      </c>
      <c r="AC50" s="2" t="s">
        <v>63</v>
      </c>
      <c r="AD50" s="7">
        <v>-4781.4834</v>
      </c>
      <c r="AE50" s="2">
        <v>0</v>
      </c>
      <c r="AF50" s="2">
        <v>300</v>
      </c>
      <c r="AG50" s="2">
        <v>300</v>
      </c>
      <c r="AH50" s="2">
        <v>0</v>
      </c>
      <c r="AI50" s="2">
        <v>288.89</v>
      </c>
      <c r="AJ50" s="2">
        <v>288.89</v>
      </c>
      <c r="AK50" s="2">
        <v>7558</v>
      </c>
      <c r="AL50" s="2">
        <v>24831.1</v>
      </c>
      <c r="AM50" s="2">
        <v>32389.1</v>
      </c>
      <c r="AN50" s="2">
        <v>27344.05</v>
      </c>
      <c r="AO50" s="2">
        <v>6292.86</v>
      </c>
      <c r="AP50" s="2">
        <v>21051.19</v>
      </c>
      <c r="AQ50" s="2">
        <v>38.69</v>
      </c>
      <c r="AR50" s="2">
        <v>34.73</v>
      </c>
      <c r="AU50" s="2">
        <v>286</v>
      </c>
      <c r="AV50" s="15">
        <v>338.33</v>
      </c>
      <c r="AW50" s="7">
        <v>288.89</v>
      </c>
      <c r="AX50" s="7">
        <v>300</v>
      </c>
      <c r="AY50" s="7">
        <v>286</v>
      </c>
      <c r="AZ50" s="19">
        <v>328.33</v>
      </c>
      <c r="BA50" s="7">
        <v>288.89</v>
      </c>
      <c r="BB50" s="7">
        <v>300</v>
      </c>
      <c r="BE50" s="23">
        <f t="shared" si="0"/>
        <v>288.89</v>
      </c>
      <c r="BF50" s="23">
        <f t="shared" ref="BF50:BH50" si="108">AH50</f>
        <v>0</v>
      </c>
      <c r="BG50" s="23">
        <f t="shared" si="108"/>
        <v>288.89</v>
      </c>
      <c r="BH50" s="23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300</v>
      </c>
      <c r="BN50" s="23">
        <f t="shared" ref="BN50:BP50" si="109">AE50</f>
        <v>0</v>
      </c>
      <c r="BO50" s="23">
        <f t="shared" si="109"/>
        <v>300</v>
      </c>
      <c r="BP50" s="23">
        <f t="shared" si="109"/>
        <v>300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300</v>
      </c>
    </row>
    <row r="51" s="2" customFormat="1" spans="1:72">
      <c r="A51" s="2">
        <v>24695.07</v>
      </c>
      <c r="B51" s="2">
        <v>-7682</v>
      </c>
      <c r="C51" s="2">
        <v>19692.49</v>
      </c>
      <c r="D51" s="2">
        <v>13696.33</v>
      </c>
      <c r="E51" s="2">
        <v>39.62</v>
      </c>
      <c r="F51" s="7">
        <v>7000</v>
      </c>
      <c r="G51" s="2">
        <v>189.05</v>
      </c>
      <c r="H51" s="2">
        <v>189.05</v>
      </c>
      <c r="I51" s="2">
        <v>198.95</v>
      </c>
      <c r="J51" s="2">
        <v>198.18</v>
      </c>
      <c r="K51" s="2">
        <v>363.67</v>
      </c>
      <c r="L51" s="2">
        <v>367.62</v>
      </c>
      <c r="M51" s="2">
        <v>0</v>
      </c>
      <c r="N51" s="2">
        <v>815.24</v>
      </c>
      <c r="O51" s="2">
        <v>335.2</v>
      </c>
      <c r="P51" s="2">
        <v>324</v>
      </c>
      <c r="Q51" s="2">
        <v>229.83</v>
      </c>
      <c r="R51" s="2">
        <v>0</v>
      </c>
      <c r="S51" s="2">
        <v>24409.988</v>
      </c>
      <c r="T51" s="2">
        <v>7885.74</v>
      </c>
      <c r="U51" s="2">
        <v>118.901</v>
      </c>
      <c r="V51" s="2">
        <v>14903.541</v>
      </c>
      <c r="W51" s="2">
        <v>15022.442</v>
      </c>
      <c r="X51" s="2">
        <v>-645.702</v>
      </c>
      <c r="Y51" s="2">
        <v>50.035</v>
      </c>
      <c r="Z51" s="2">
        <v>19790.008</v>
      </c>
      <c r="AA51" s="2">
        <v>1033.602</v>
      </c>
      <c r="AB51" s="2">
        <v>1231.82</v>
      </c>
      <c r="AC51" s="2" t="s">
        <v>63</v>
      </c>
      <c r="AD51" s="7">
        <v>-4792.6895</v>
      </c>
      <c r="AE51" s="2">
        <v>0</v>
      </c>
      <c r="AF51" s="2">
        <v>300</v>
      </c>
      <c r="AG51" s="2">
        <v>300</v>
      </c>
      <c r="AH51" s="2">
        <v>0</v>
      </c>
      <c r="AI51" s="2">
        <v>288.89</v>
      </c>
      <c r="AJ51" s="2">
        <v>288.89</v>
      </c>
      <c r="AK51" s="2">
        <v>7767</v>
      </c>
      <c r="AL51" s="2">
        <v>24351.2</v>
      </c>
      <c r="AM51" s="2">
        <v>32118.2</v>
      </c>
      <c r="AN51" s="2">
        <v>27302.57</v>
      </c>
      <c r="AO51" s="2">
        <v>6335.74</v>
      </c>
      <c r="AP51" s="2">
        <v>20966.83</v>
      </c>
      <c r="AQ51" s="2">
        <v>39.62</v>
      </c>
      <c r="AR51" s="2">
        <v>35.21</v>
      </c>
      <c r="AU51" s="2">
        <v>286</v>
      </c>
      <c r="AV51" s="15">
        <v>338.33</v>
      </c>
      <c r="AW51" s="7">
        <v>288.89</v>
      </c>
      <c r="AX51" s="7">
        <v>300</v>
      </c>
      <c r="AY51" s="7">
        <v>286</v>
      </c>
      <c r="AZ51" s="19">
        <v>326.11</v>
      </c>
      <c r="BA51" s="7">
        <v>288.89</v>
      </c>
      <c r="BB51" s="7">
        <v>300</v>
      </c>
      <c r="BE51" s="23">
        <f t="shared" si="0"/>
        <v>288.89</v>
      </c>
      <c r="BF51" s="23">
        <f t="shared" ref="BF51:BH51" si="110">AH51</f>
        <v>0</v>
      </c>
      <c r="BG51" s="23">
        <f t="shared" si="110"/>
        <v>288.89</v>
      </c>
      <c r="BH51" s="23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300</v>
      </c>
      <c r="BN51" s="23">
        <f t="shared" ref="BN51:BP51" si="111">AE51</f>
        <v>0</v>
      </c>
      <c r="BO51" s="23">
        <f t="shared" si="111"/>
        <v>300</v>
      </c>
      <c r="BP51" s="23">
        <f t="shared" si="111"/>
        <v>300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300</v>
      </c>
    </row>
    <row r="52" s="2" customFormat="1" spans="1:72">
      <c r="A52" s="2">
        <v>24247.7</v>
      </c>
      <c r="B52" s="2">
        <v>-7373</v>
      </c>
      <c r="C52" s="2">
        <v>19701.51</v>
      </c>
      <c r="D52" s="2">
        <v>13079.74</v>
      </c>
      <c r="E52" s="2">
        <v>40.32</v>
      </c>
      <c r="F52" s="7">
        <v>6999</v>
      </c>
      <c r="G52" s="2">
        <v>190.77</v>
      </c>
      <c r="H52" s="2">
        <v>189.89</v>
      </c>
      <c r="I52" s="2">
        <v>199.91</v>
      </c>
      <c r="J52" s="2">
        <v>201.11</v>
      </c>
      <c r="K52" s="2">
        <v>368.79</v>
      </c>
      <c r="L52" s="2">
        <v>368.09</v>
      </c>
      <c r="M52" s="2">
        <v>0</v>
      </c>
      <c r="N52" s="2">
        <v>817.29</v>
      </c>
      <c r="O52" s="2">
        <v>337.6</v>
      </c>
      <c r="P52" s="2">
        <v>328</v>
      </c>
      <c r="Q52" s="2">
        <v>230.89</v>
      </c>
      <c r="R52" s="2">
        <v>0</v>
      </c>
      <c r="S52" s="2">
        <v>24026.88</v>
      </c>
      <c r="T52" s="2">
        <v>7447.379</v>
      </c>
      <c r="U52" s="2">
        <v>120.21</v>
      </c>
      <c r="V52" s="2">
        <v>14327.04</v>
      </c>
      <c r="W52" s="2">
        <v>14447.25</v>
      </c>
      <c r="X52" s="2">
        <v>-639.986</v>
      </c>
      <c r="Y52" s="2">
        <v>49.983</v>
      </c>
      <c r="Z52" s="2">
        <v>19698.75</v>
      </c>
      <c r="AA52" s="2">
        <v>1158.402</v>
      </c>
      <c r="AB52" s="2">
        <v>1233.87</v>
      </c>
      <c r="AC52" s="2" t="s">
        <v>63</v>
      </c>
      <c r="AD52" s="7">
        <v>-4769.9976</v>
      </c>
      <c r="AE52" s="2">
        <v>0</v>
      </c>
      <c r="AF52" s="2">
        <v>300</v>
      </c>
      <c r="AG52" s="2">
        <v>300</v>
      </c>
      <c r="AH52" s="2">
        <v>0</v>
      </c>
      <c r="AI52" s="2">
        <v>288.89</v>
      </c>
      <c r="AJ52" s="2">
        <v>288.89</v>
      </c>
      <c r="AK52" s="2">
        <v>7977</v>
      </c>
      <c r="AL52" s="2">
        <v>24191.3</v>
      </c>
      <c r="AM52" s="2">
        <v>32168.3</v>
      </c>
      <c r="AN52" s="2">
        <v>27182.99</v>
      </c>
      <c r="AO52" s="2">
        <v>6388.27</v>
      </c>
      <c r="AP52" s="2">
        <v>20794.72</v>
      </c>
      <c r="AQ52" s="2">
        <v>40.32</v>
      </c>
      <c r="AR52" s="2">
        <v>35.61</v>
      </c>
      <c r="AU52" s="2">
        <v>286</v>
      </c>
      <c r="AV52" s="15">
        <v>335</v>
      </c>
      <c r="AW52" s="7">
        <v>288.89</v>
      </c>
      <c r="AX52" s="7">
        <v>300</v>
      </c>
      <c r="AY52" s="7">
        <v>286</v>
      </c>
      <c r="AZ52" s="19">
        <v>328.33</v>
      </c>
      <c r="BA52" s="7">
        <v>288.89</v>
      </c>
      <c r="BB52" s="7">
        <v>300</v>
      </c>
      <c r="BE52" s="23">
        <f t="shared" si="0"/>
        <v>288.89</v>
      </c>
      <c r="BF52" s="23">
        <f t="shared" ref="BF52:BH52" si="112">AH52</f>
        <v>0</v>
      </c>
      <c r="BG52" s="23">
        <f t="shared" si="112"/>
        <v>288.89</v>
      </c>
      <c r="BH52" s="23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300</v>
      </c>
      <c r="BN52" s="23">
        <f t="shared" ref="BN52:BP52" si="113">AE52</f>
        <v>0</v>
      </c>
      <c r="BO52" s="23">
        <f t="shared" si="113"/>
        <v>300</v>
      </c>
      <c r="BP52" s="23">
        <f t="shared" si="113"/>
        <v>300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300</v>
      </c>
    </row>
    <row r="53" s="2" customFormat="1" spans="1:72">
      <c r="A53" s="2">
        <v>23661.56</v>
      </c>
      <c r="B53" s="2">
        <v>-7064</v>
      </c>
      <c r="C53" s="2">
        <v>19700.62</v>
      </c>
      <c r="D53" s="2">
        <v>12173.44</v>
      </c>
      <c r="E53" s="2">
        <v>41.11</v>
      </c>
      <c r="F53" s="7">
        <v>6998</v>
      </c>
      <c r="G53" s="2">
        <v>189.89</v>
      </c>
      <c r="H53" s="2">
        <v>189.89</v>
      </c>
      <c r="I53" s="2">
        <v>200.41</v>
      </c>
      <c r="J53" s="2">
        <v>201.01</v>
      </c>
      <c r="K53" s="2">
        <v>369.49</v>
      </c>
      <c r="L53" s="2">
        <v>367.62</v>
      </c>
      <c r="M53" s="2">
        <v>0</v>
      </c>
      <c r="N53" s="2">
        <v>816.47</v>
      </c>
      <c r="O53" s="2">
        <v>340.4</v>
      </c>
      <c r="P53" s="2">
        <v>327.7</v>
      </c>
      <c r="Q53" s="2">
        <v>230.68</v>
      </c>
      <c r="R53" s="2">
        <v>0</v>
      </c>
      <c r="S53" s="2">
        <v>23700.17</v>
      </c>
      <c r="T53" s="2">
        <v>7117.147</v>
      </c>
      <c r="U53" s="2">
        <v>107.26</v>
      </c>
      <c r="V53" s="2">
        <v>14018.385</v>
      </c>
      <c r="W53" s="2">
        <v>14125.645</v>
      </c>
      <c r="X53" s="2">
        <v>-629.483</v>
      </c>
      <c r="Y53" s="2">
        <v>49.983</v>
      </c>
      <c r="Z53" s="2">
        <v>19861.734</v>
      </c>
      <c r="AA53" s="2">
        <v>1010.184</v>
      </c>
      <c r="AB53" s="2">
        <v>1237.39</v>
      </c>
      <c r="AC53" s="2" t="s">
        <v>63</v>
      </c>
      <c r="AD53" s="7">
        <v>-4780.0825</v>
      </c>
      <c r="AE53" s="2">
        <v>0</v>
      </c>
      <c r="AF53" s="2">
        <v>300</v>
      </c>
      <c r="AG53" s="2">
        <v>300</v>
      </c>
      <c r="AH53" s="2">
        <v>0</v>
      </c>
      <c r="AI53" s="2">
        <v>288.89</v>
      </c>
      <c r="AJ53" s="2">
        <v>288.89</v>
      </c>
      <c r="AK53" s="2">
        <v>8186</v>
      </c>
      <c r="AL53" s="2">
        <v>24159.3</v>
      </c>
      <c r="AM53" s="2">
        <v>32345.3</v>
      </c>
      <c r="AN53" s="2">
        <v>26921.61</v>
      </c>
      <c r="AO53" s="2">
        <v>6429.21</v>
      </c>
      <c r="AP53" s="2">
        <v>20492.4</v>
      </c>
      <c r="AQ53" s="2">
        <v>41.11</v>
      </c>
      <c r="AR53" s="2">
        <v>35.79</v>
      </c>
      <c r="AU53" s="2">
        <v>286</v>
      </c>
      <c r="AV53" s="15">
        <v>337.22</v>
      </c>
      <c r="AW53" s="7">
        <v>288.89</v>
      </c>
      <c r="AX53" s="7">
        <v>300</v>
      </c>
      <c r="AY53" s="7">
        <v>286</v>
      </c>
      <c r="AZ53" s="19">
        <v>328.33</v>
      </c>
      <c r="BA53" s="7">
        <v>288.89</v>
      </c>
      <c r="BB53" s="7">
        <v>300</v>
      </c>
      <c r="BE53" s="23">
        <f t="shared" si="0"/>
        <v>288.89</v>
      </c>
      <c r="BF53" s="23">
        <f t="shared" ref="BF53:BH53" si="114">AH53</f>
        <v>0</v>
      </c>
      <c r="BG53" s="23">
        <f t="shared" si="114"/>
        <v>288.89</v>
      </c>
      <c r="BH53" s="23">
        <f t="shared" si="114"/>
        <v>288.89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288.89</v>
      </c>
      <c r="BM53" s="23">
        <f t="shared" si="2"/>
        <v>300</v>
      </c>
      <c r="BN53" s="23">
        <f t="shared" ref="BN53:BP53" si="115">AE53</f>
        <v>0</v>
      </c>
      <c r="BO53" s="23">
        <f t="shared" si="115"/>
        <v>300</v>
      </c>
      <c r="BP53" s="23">
        <f t="shared" si="115"/>
        <v>300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300</v>
      </c>
    </row>
    <row r="54" s="2" customFormat="1" spans="1:72">
      <c r="A54" s="2">
        <v>23611.87</v>
      </c>
      <c r="B54" s="2">
        <v>-6758</v>
      </c>
      <c r="C54" s="2">
        <v>19696.51</v>
      </c>
      <c r="D54" s="2">
        <v>11811.11</v>
      </c>
      <c r="E54" s="2">
        <v>41.5</v>
      </c>
      <c r="F54" s="7">
        <v>6996</v>
      </c>
      <c r="G54" s="2">
        <v>189.89</v>
      </c>
      <c r="H54" s="2">
        <v>189.89</v>
      </c>
      <c r="I54" s="2">
        <v>199.98</v>
      </c>
      <c r="J54" s="2">
        <v>200.89</v>
      </c>
      <c r="K54" s="2">
        <v>366.93</v>
      </c>
      <c r="L54" s="2">
        <v>369.02</v>
      </c>
      <c r="M54" s="2">
        <v>0</v>
      </c>
      <c r="N54" s="2">
        <v>814.82</v>
      </c>
      <c r="O54" s="2">
        <v>337.4</v>
      </c>
      <c r="P54" s="2">
        <v>327.2</v>
      </c>
      <c r="Q54" s="2">
        <v>229.78</v>
      </c>
      <c r="R54" s="2">
        <v>0</v>
      </c>
      <c r="S54" s="2">
        <v>23433.943</v>
      </c>
      <c r="T54" s="2">
        <v>6690.998</v>
      </c>
      <c r="U54" s="2">
        <v>109.968</v>
      </c>
      <c r="V54" s="2">
        <v>13177.067</v>
      </c>
      <c r="W54" s="2">
        <v>13287.035</v>
      </c>
      <c r="X54" s="2">
        <v>-633.524</v>
      </c>
      <c r="Y54" s="2">
        <v>50.006</v>
      </c>
      <c r="Z54" s="2">
        <v>19991.66</v>
      </c>
      <c r="AA54" s="2">
        <v>870.996</v>
      </c>
      <c r="AB54" s="2">
        <v>1242.18</v>
      </c>
      <c r="AC54" s="2" t="s">
        <v>63</v>
      </c>
      <c r="AD54" s="7">
        <v>-4783.585</v>
      </c>
      <c r="AE54" s="2">
        <v>0</v>
      </c>
      <c r="AF54" s="2">
        <v>300</v>
      </c>
      <c r="AG54" s="2">
        <v>300</v>
      </c>
      <c r="AH54" s="2">
        <v>0</v>
      </c>
      <c r="AI54" s="2">
        <v>288.89</v>
      </c>
      <c r="AJ54" s="2">
        <v>288.89</v>
      </c>
      <c r="AK54" s="2">
        <v>8373</v>
      </c>
      <c r="AL54" s="2">
        <v>24159.3</v>
      </c>
      <c r="AM54" s="2">
        <v>32532.3</v>
      </c>
      <c r="AN54" s="2">
        <v>26549.55</v>
      </c>
      <c r="AO54" s="2">
        <v>6466.85</v>
      </c>
      <c r="AP54" s="2">
        <v>20082.7</v>
      </c>
      <c r="AQ54" s="2">
        <v>41.5</v>
      </c>
      <c r="AR54" s="2">
        <v>35.87</v>
      </c>
      <c r="AU54" s="2">
        <v>286</v>
      </c>
      <c r="AV54" s="15">
        <v>335</v>
      </c>
      <c r="AW54" s="7">
        <v>288.89</v>
      </c>
      <c r="AX54" s="7">
        <v>300</v>
      </c>
      <c r="AY54" s="7">
        <v>286</v>
      </c>
      <c r="AZ54" s="19">
        <v>328.33</v>
      </c>
      <c r="BA54" s="7">
        <v>288.89</v>
      </c>
      <c r="BB54" s="7">
        <v>300</v>
      </c>
      <c r="BE54" s="23">
        <f t="shared" si="0"/>
        <v>288.89</v>
      </c>
      <c r="BF54" s="23">
        <f t="shared" ref="BF54:BH54" si="116">AH54</f>
        <v>0</v>
      </c>
      <c r="BG54" s="23">
        <f t="shared" si="116"/>
        <v>288.89</v>
      </c>
      <c r="BH54" s="23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300</v>
      </c>
      <c r="BN54" s="23">
        <f t="shared" ref="BN54:BP54" si="117">AE54</f>
        <v>0</v>
      </c>
      <c r="BO54" s="23">
        <f t="shared" si="117"/>
        <v>300</v>
      </c>
      <c r="BP54" s="23">
        <f t="shared" si="117"/>
        <v>300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300</v>
      </c>
    </row>
    <row r="55" s="2" customFormat="1" spans="1:72">
      <c r="A55" s="2">
        <v>23214.3</v>
      </c>
      <c r="B55" s="2">
        <v>-6760</v>
      </c>
      <c r="C55" s="2">
        <v>19697.93</v>
      </c>
      <c r="D55" s="2">
        <v>11410.65</v>
      </c>
      <c r="E55" s="2">
        <v>41.88</v>
      </c>
      <c r="F55" s="7">
        <v>6998</v>
      </c>
      <c r="G55" s="2">
        <v>189.89</v>
      </c>
      <c r="H55" s="2">
        <v>189.89</v>
      </c>
      <c r="I55" s="2">
        <v>199.6</v>
      </c>
      <c r="J55" s="2">
        <v>200.45</v>
      </c>
      <c r="K55" s="2">
        <v>365.53</v>
      </c>
      <c r="L55" s="2">
        <v>368.09</v>
      </c>
      <c r="M55" s="2">
        <v>0</v>
      </c>
      <c r="N55" s="2">
        <v>814.82</v>
      </c>
      <c r="O55" s="2">
        <v>335.2</v>
      </c>
      <c r="P55" s="2">
        <v>326.1</v>
      </c>
      <c r="Q55" s="2">
        <v>230.09</v>
      </c>
      <c r="R55" s="2">
        <v>0</v>
      </c>
      <c r="S55" s="2">
        <v>23132.504</v>
      </c>
      <c r="T55" s="2">
        <v>7099.622</v>
      </c>
      <c r="U55" s="2">
        <v>105.253</v>
      </c>
      <c r="V55" s="2">
        <v>12875.066</v>
      </c>
      <c r="W55" s="2">
        <v>12980.319</v>
      </c>
      <c r="X55" s="2">
        <v>-631.174</v>
      </c>
      <c r="Y55" s="2">
        <v>50.033</v>
      </c>
      <c r="Z55" s="2">
        <v>19685.059</v>
      </c>
      <c r="AA55" s="2">
        <v>1199.922</v>
      </c>
      <c r="AB55" s="2">
        <v>1244.41</v>
      </c>
      <c r="AC55" s="2" t="s">
        <v>63</v>
      </c>
      <c r="AD55" s="7">
        <v>-4793.1094</v>
      </c>
      <c r="AE55" s="2">
        <v>0</v>
      </c>
      <c r="AF55" s="2">
        <v>300</v>
      </c>
      <c r="AG55" s="2">
        <v>300</v>
      </c>
      <c r="AH55" s="2">
        <v>0</v>
      </c>
      <c r="AI55" s="2">
        <v>288.89</v>
      </c>
      <c r="AJ55" s="2">
        <v>288.89</v>
      </c>
      <c r="AK55" s="2">
        <v>8425</v>
      </c>
      <c r="AL55" s="2">
        <v>24159.3</v>
      </c>
      <c r="AM55" s="2">
        <v>32584.3</v>
      </c>
      <c r="AN55" s="2">
        <v>26063.31</v>
      </c>
      <c r="AO55" s="2">
        <v>6496.69</v>
      </c>
      <c r="AP55" s="2">
        <v>19566.62</v>
      </c>
      <c r="AQ55" s="2">
        <v>41.88</v>
      </c>
      <c r="AR55" s="2">
        <v>35.86</v>
      </c>
      <c r="AU55" s="2">
        <v>286</v>
      </c>
      <c r="AV55" s="15">
        <v>337.22</v>
      </c>
      <c r="AW55" s="7">
        <v>288.89</v>
      </c>
      <c r="AX55" s="7">
        <v>300</v>
      </c>
      <c r="AY55" s="7">
        <v>286</v>
      </c>
      <c r="AZ55" s="19">
        <v>328.33</v>
      </c>
      <c r="BA55" s="7">
        <v>288.89</v>
      </c>
      <c r="BB55" s="7">
        <v>300</v>
      </c>
      <c r="BE55" s="23">
        <f t="shared" si="0"/>
        <v>288.89</v>
      </c>
      <c r="BF55" s="23">
        <f t="shared" ref="BF55:BH55" si="118">AH55</f>
        <v>0</v>
      </c>
      <c r="BG55" s="23">
        <f t="shared" si="118"/>
        <v>288.89</v>
      </c>
      <c r="BH55" s="23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300</v>
      </c>
      <c r="BN55" s="23">
        <f t="shared" ref="BN55:BP55" si="119">AE55</f>
        <v>0</v>
      </c>
      <c r="BO55" s="23">
        <f t="shared" si="119"/>
        <v>300</v>
      </c>
      <c r="BP55" s="23">
        <f t="shared" si="119"/>
        <v>300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300</v>
      </c>
    </row>
    <row r="56" s="2" customFormat="1" spans="1:72">
      <c r="A56" s="2">
        <v>23315.12</v>
      </c>
      <c r="B56" s="2">
        <v>-6534</v>
      </c>
      <c r="C56" s="2">
        <v>19466.75</v>
      </c>
      <c r="D56" s="2">
        <v>11519.33</v>
      </c>
      <c r="E56" s="2">
        <v>42.09</v>
      </c>
      <c r="F56" s="7">
        <v>6994</v>
      </c>
      <c r="G56" s="2">
        <v>189.89</v>
      </c>
      <c r="H56" s="2">
        <v>194.17</v>
      </c>
      <c r="I56" s="2">
        <v>200.22</v>
      </c>
      <c r="J56" s="2">
        <v>201.1</v>
      </c>
      <c r="K56" s="2">
        <v>368.09</v>
      </c>
      <c r="L56" s="2">
        <v>368.79</v>
      </c>
      <c r="M56" s="2">
        <v>0</v>
      </c>
      <c r="N56" s="2">
        <v>814.41</v>
      </c>
      <c r="O56" s="2">
        <v>331</v>
      </c>
      <c r="P56" s="2">
        <v>328.2</v>
      </c>
      <c r="Q56" s="2">
        <v>230.99</v>
      </c>
      <c r="R56" s="2">
        <v>0</v>
      </c>
      <c r="S56" s="2">
        <v>23641.143</v>
      </c>
      <c r="T56" s="2">
        <v>6385.801</v>
      </c>
      <c r="U56" s="2">
        <v>110.994</v>
      </c>
      <c r="V56" s="2">
        <v>12826.644</v>
      </c>
      <c r="W56" s="2">
        <v>12937.638</v>
      </c>
      <c r="X56" s="2">
        <v>-626.156</v>
      </c>
      <c r="Y56" s="2">
        <v>49.969</v>
      </c>
      <c r="Z56" s="2">
        <v>20002.438</v>
      </c>
      <c r="AA56" s="2">
        <v>1053.563</v>
      </c>
      <c r="AB56" s="2">
        <v>1239.51</v>
      </c>
      <c r="AC56" s="2" t="s">
        <v>63</v>
      </c>
      <c r="AD56" s="7">
        <v>-4785.4053</v>
      </c>
      <c r="AE56" s="2">
        <v>0</v>
      </c>
      <c r="AF56" s="2">
        <v>300</v>
      </c>
      <c r="AG56" s="2">
        <v>300</v>
      </c>
      <c r="AH56" s="2">
        <v>0</v>
      </c>
      <c r="AI56" s="2">
        <v>288.89</v>
      </c>
      <c r="AJ56" s="2">
        <v>288.89</v>
      </c>
      <c r="AK56" s="2">
        <v>8425</v>
      </c>
      <c r="AL56" s="2">
        <v>24287.2</v>
      </c>
      <c r="AM56" s="2">
        <v>32712.2</v>
      </c>
      <c r="AN56" s="2">
        <v>25435.59</v>
      </c>
      <c r="AO56" s="2">
        <v>6518.71</v>
      </c>
      <c r="AP56" s="2">
        <v>18916.88</v>
      </c>
      <c r="AQ56" s="2">
        <v>42.09</v>
      </c>
      <c r="AR56" s="2">
        <v>36.27</v>
      </c>
      <c r="AU56" s="2">
        <v>286</v>
      </c>
      <c r="AV56" s="15">
        <v>329.44</v>
      </c>
      <c r="AW56" s="7">
        <v>288.89</v>
      </c>
      <c r="AX56" s="7">
        <v>300</v>
      </c>
      <c r="AY56" s="7">
        <v>286</v>
      </c>
      <c r="AZ56" s="19">
        <v>328.33</v>
      </c>
      <c r="BA56" s="7">
        <v>288.89</v>
      </c>
      <c r="BB56" s="7">
        <v>300</v>
      </c>
      <c r="BE56" s="23">
        <f t="shared" si="0"/>
        <v>288.89</v>
      </c>
      <c r="BF56" s="23">
        <f t="shared" ref="BF56:BH56" si="120">AH56</f>
        <v>0</v>
      </c>
      <c r="BG56" s="23">
        <f t="shared" si="120"/>
        <v>288.89</v>
      </c>
      <c r="BH56" s="23">
        <f t="shared" si="120"/>
        <v>288.89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288.89</v>
      </c>
      <c r="BM56" s="23">
        <f t="shared" si="2"/>
        <v>300</v>
      </c>
      <c r="BN56" s="23">
        <f t="shared" ref="BN56:BP56" si="121">AE56</f>
        <v>0</v>
      </c>
      <c r="BO56" s="23">
        <f t="shared" si="121"/>
        <v>300</v>
      </c>
      <c r="BP56" s="23">
        <f t="shared" si="121"/>
        <v>300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300</v>
      </c>
    </row>
    <row r="57" s="2" customFormat="1" spans="1:72">
      <c r="A57" s="2">
        <v>23541.01</v>
      </c>
      <c r="B57" s="2">
        <v>-6535</v>
      </c>
      <c r="C57" s="2">
        <v>19463.41</v>
      </c>
      <c r="D57" s="2">
        <v>11691.91</v>
      </c>
      <c r="E57" s="2">
        <v>42.04</v>
      </c>
      <c r="F57" s="7">
        <v>6995</v>
      </c>
      <c r="G57" s="2">
        <v>189.05</v>
      </c>
      <c r="H57" s="2">
        <v>189.05</v>
      </c>
      <c r="I57" s="2">
        <v>199.36</v>
      </c>
      <c r="J57" s="2">
        <v>199.88</v>
      </c>
      <c r="K57" s="2">
        <v>366.23</v>
      </c>
      <c r="L57" s="2">
        <v>367.39</v>
      </c>
      <c r="M57" s="2">
        <v>0</v>
      </c>
      <c r="N57" s="2">
        <v>814</v>
      </c>
      <c r="O57" s="2">
        <v>334.7</v>
      </c>
      <c r="P57" s="2">
        <v>323.6</v>
      </c>
      <c r="Q57" s="2">
        <v>230.41</v>
      </c>
      <c r="R57" s="2">
        <v>0</v>
      </c>
      <c r="S57" s="2">
        <v>23339.95</v>
      </c>
      <c r="T57" s="2">
        <v>6749.36</v>
      </c>
      <c r="U57" s="2">
        <v>123.873</v>
      </c>
      <c r="V57" s="2">
        <v>13118.416</v>
      </c>
      <c r="W57" s="2">
        <v>13242.289</v>
      </c>
      <c r="X57" s="2">
        <v>-626.637</v>
      </c>
      <c r="Y57" s="2">
        <v>50.036</v>
      </c>
      <c r="Z57" s="2">
        <v>19771.012</v>
      </c>
      <c r="AA57" s="2">
        <v>1094.918</v>
      </c>
      <c r="AB57" s="2">
        <v>1223.5</v>
      </c>
      <c r="AC57" s="2" t="s">
        <v>63</v>
      </c>
      <c r="AD57" s="7">
        <v>-4793.1094</v>
      </c>
      <c r="AE57" s="2">
        <v>0</v>
      </c>
      <c r="AF57" s="2">
        <v>300</v>
      </c>
      <c r="AG57" s="2">
        <v>300</v>
      </c>
      <c r="AH57" s="2">
        <v>0</v>
      </c>
      <c r="AI57" s="2">
        <v>288.89</v>
      </c>
      <c r="AJ57" s="2">
        <v>288.89</v>
      </c>
      <c r="AK57" s="2">
        <v>8425</v>
      </c>
      <c r="AL57" s="2">
        <v>24415.2</v>
      </c>
      <c r="AM57" s="2">
        <v>32840.2</v>
      </c>
      <c r="AN57" s="2">
        <v>24644.46</v>
      </c>
      <c r="AO57" s="2">
        <v>6542.04</v>
      </c>
      <c r="AP57" s="2">
        <v>18102.42</v>
      </c>
      <c r="AQ57" s="2">
        <v>42.04</v>
      </c>
      <c r="AR57" s="2">
        <v>35.34</v>
      </c>
      <c r="AU57" s="2">
        <v>286</v>
      </c>
      <c r="AV57" s="15">
        <v>338.33</v>
      </c>
      <c r="AW57" s="7">
        <v>288.89</v>
      </c>
      <c r="AX57" s="7">
        <v>300</v>
      </c>
      <c r="AY57" s="7">
        <v>286</v>
      </c>
      <c r="AZ57" s="19">
        <v>323.88</v>
      </c>
      <c r="BA57" s="7">
        <v>288.89</v>
      </c>
      <c r="BB57" s="7">
        <v>300</v>
      </c>
      <c r="BE57" s="23">
        <f t="shared" si="0"/>
        <v>288.89</v>
      </c>
      <c r="BF57" s="23">
        <f t="shared" ref="BF57:BH57" si="122">AH57</f>
        <v>0</v>
      </c>
      <c r="BG57" s="23">
        <f t="shared" si="122"/>
        <v>288.89</v>
      </c>
      <c r="BH57" s="23">
        <f t="shared" si="122"/>
        <v>288.89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288.89</v>
      </c>
      <c r="BM57" s="23">
        <f t="shared" si="2"/>
        <v>300</v>
      </c>
      <c r="BN57" s="23">
        <f t="shared" ref="BN57:BP57" si="123">AE57</f>
        <v>0</v>
      </c>
      <c r="BO57" s="23">
        <f t="shared" si="123"/>
        <v>300</v>
      </c>
      <c r="BP57" s="23">
        <f t="shared" si="123"/>
        <v>300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300</v>
      </c>
    </row>
    <row r="58" s="2" customFormat="1" spans="1:72">
      <c r="A58" s="2">
        <v>23738.47</v>
      </c>
      <c r="B58" s="2">
        <v>-6542</v>
      </c>
      <c r="C58" s="2">
        <v>19474.26</v>
      </c>
      <c r="D58" s="2">
        <v>11288.59</v>
      </c>
      <c r="E58" s="2">
        <v>41.05</v>
      </c>
      <c r="F58" s="7">
        <v>6995</v>
      </c>
      <c r="G58" s="2">
        <v>190.77</v>
      </c>
      <c r="H58" s="2">
        <v>189.89</v>
      </c>
      <c r="I58" s="2">
        <v>200.17</v>
      </c>
      <c r="J58" s="2">
        <v>201.28</v>
      </c>
      <c r="K58" s="2">
        <v>368.32</v>
      </c>
      <c r="L58" s="2">
        <v>369.49</v>
      </c>
      <c r="M58" s="2">
        <v>0</v>
      </c>
      <c r="N58" s="2">
        <v>811.54</v>
      </c>
      <c r="O58" s="2">
        <v>336.9</v>
      </c>
      <c r="P58" s="2">
        <v>329.7</v>
      </c>
      <c r="Q58" s="2">
        <v>230.99</v>
      </c>
      <c r="R58" s="2">
        <v>0</v>
      </c>
      <c r="S58" s="2">
        <v>23885.98</v>
      </c>
      <c r="T58" s="2">
        <v>6649.63</v>
      </c>
      <c r="U58" s="2">
        <v>117.294</v>
      </c>
      <c r="V58" s="2">
        <v>12904.408</v>
      </c>
      <c r="W58" s="2">
        <v>13021.701</v>
      </c>
      <c r="X58" s="2">
        <v>-617.435</v>
      </c>
      <c r="Y58" s="2">
        <v>50.001</v>
      </c>
      <c r="Z58" s="2">
        <v>19727.188</v>
      </c>
      <c r="AA58" s="2">
        <v>1093.406</v>
      </c>
      <c r="AB58" s="2">
        <v>1220.33</v>
      </c>
      <c r="AC58" s="2" t="s">
        <v>63</v>
      </c>
      <c r="AD58" s="7">
        <v>-4783.1646</v>
      </c>
      <c r="AE58" s="2">
        <v>0</v>
      </c>
      <c r="AF58" s="2">
        <v>300</v>
      </c>
      <c r="AG58" s="2">
        <v>300</v>
      </c>
      <c r="AH58" s="2">
        <v>0</v>
      </c>
      <c r="AI58" s="2">
        <v>288.89</v>
      </c>
      <c r="AJ58" s="2">
        <v>288.89</v>
      </c>
      <c r="AK58" s="2">
        <v>8435</v>
      </c>
      <c r="AL58" s="2">
        <v>24703.1</v>
      </c>
      <c r="AM58" s="2">
        <v>33138.1</v>
      </c>
      <c r="AN58" s="2">
        <v>23670.01</v>
      </c>
      <c r="AO58" s="2">
        <v>6534.26</v>
      </c>
      <c r="AP58" s="2">
        <v>17135.75</v>
      </c>
      <c r="AQ58" s="2">
        <v>41.05</v>
      </c>
      <c r="AR58" s="2">
        <v>33.19</v>
      </c>
      <c r="AU58" s="2">
        <v>286</v>
      </c>
      <c r="AV58" s="15">
        <v>333.88</v>
      </c>
      <c r="AW58" s="7">
        <v>288.89</v>
      </c>
      <c r="AX58" s="7">
        <v>300</v>
      </c>
      <c r="AY58" s="7">
        <v>286</v>
      </c>
      <c r="AZ58" s="19">
        <v>328.33</v>
      </c>
      <c r="BA58" s="7">
        <v>288.89</v>
      </c>
      <c r="BB58" s="7">
        <v>300</v>
      </c>
      <c r="BE58" s="23">
        <f t="shared" si="0"/>
        <v>288.89</v>
      </c>
      <c r="BF58" s="23">
        <f t="shared" ref="BF58:BH58" si="124">AH58</f>
        <v>0</v>
      </c>
      <c r="BG58" s="23">
        <f t="shared" si="124"/>
        <v>288.89</v>
      </c>
      <c r="BH58" s="23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23">
        <f t="shared" si="2"/>
        <v>300</v>
      </c>
      <c r="BN58" s="23">
        <f t="shared" ref="BN58:BP58" si="125">AE58</f>
        <v>0</v>
      </c>
      <c r="BO58" s="23">
        <f t="shared" si="125"/>
        <v>300</v>
      </c>
      <c r="BP58" s="23">
        <f t="shared" si="125"/>
        <v>300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300</v>
      </c>
    </row>
    <row r="59" s="2" customFormat="1" spans="1:72">
      <c r="A59" s="2">
        <v>24196.07</v>
      </c>
      <c r="B59" s="2">
        <v>-6962.45</v>
      </c>
      <c r="C59" s="2">
        <v>19704.51</v>
      </c>
      <c r="D59" s="2">
        <v>11936.11</v>
      </c>
      <c r="E59" s="2">
        <v>39.35</v>
      </c>
      <c r="F59" s="7">
        <v>6995</v>
      </c>
      <c r="G59" s="2">
        <v>190.77</v>
      </c>
      <c r="H59" s="2">
        <v>189.05</v>
      </c>
      <c r="I59" s="2">
        <v>199.82</v>
      </c>
      <c r="J59" s="2">
        <v>200.84</v>
      </c>
      <c r="K59" s="2">
        <v>366.93</v>
      </c>
      <c r="L59" s="2">
        <v>368.55</v>
      </c>
      <c r="M59" s="2">
        <v>0</v>
      </c>
      <c r="N59" s="2">
        <v>813.18</v>
      </c>
      <c r="O59" s="2">
        <v>331.6</v>
      </c>
      <c r="P59" s="2">
        <v>328.5</v>
      </c>
      <c r="Q59" s="2">
        <v>230.83</v>
      </c>
      <c r="R59" s="2">
        <v>0</v>
      </c>
      <c r="S59" s="2">
        <v>24337.459</v>
      </c>
      <c r="T59" s="2">
        <v>7191.271</v>
      </c>
      <c r="U59" s="2">
        <v>106.692</v>
      </c>
      <c r="V59" s="2">
        <v>13139.995</v>
      </c>
      <c r="W59" s="2">
        <v>13246.688</v>
      </c>
      <c r="X59" s="2">
        <v>-623.724</v>
      </c>
      <c r="Y59" s="2">
        <v>50.032</v>
      </c>
      <c r="Z59" s="2">
        <v>19248.758</v>
      </c>
      <c r="AA59" s="2">
        <v>1500.336</v>
      </c>
      <c r="AB59" s="2">
        <v>1218.88</v>
      </c>
      <c r="AC59" s="2" t="s">
        <v>63</v>
      </c>
      <c r="AD59" s="7">
        <v>-4790.168</v>
      </c>
      <c r="AE59" s="2">
        <v>0</v>
      </c>
      <c r="AF59" s="2">
        <v>300</v>
      </c>
      <c r="AG59" s="2">
        <v>300</v>
      </c>
      <c r="AH59" s="2">
        <v>0</v>
      </c>
      <c r="AI59" s="2">
        <v>288.89</v>
      </c>
      <c r="AJ59" s="2">
        <v>288.89</v>
      </c>
      <c r="AK59" s="2">
        <v>8435</v>
      </c>
      <c r="AL59" s="2">
        <v>24927.1</v>
      </c>
      <c r="AM59" s="2">
        <v>33362.1</v>
      </c>
      <c r="AN59" s="2">
        <v>22581.2</v>
      </c>
      <c r="AO59" s="2">
        <v>6508.48</v>
      </c>
      <c r="AP59" s="2">
        <v>16072.72</v>
      </c>
      <c r="AQ59" s="2">
        <v>39.35</v>
      </c>
      <c r="AR59" s="2">
        <v>32.32</v>
      </c>
      <c r="AU59" s="2">
        <v>286</v>
      </c>
      <c r="AV59" s="15">
        <v>330.55</v>
      </c>
      <c r="AW59" s="7">
        <v>288.89</v>
      </c>
      <c r="AX59" s="7">
        <v>300</v>
      </c>
      <c r="AY59" s="7">
        <v>286</v>
      </c>
      <c r="AZ59" s="19">
        <v>328.33</v>
      </c>
      <c r="BA59" s="7">
        <v>288.89</v>
      </c>
      <c r="BB59" s="7">
        <v>300</v>
      </c>
      <c r="BE59" s="23">
        <f t="shared" si="0"/>
        <v>288.89</v>
      </c>
      <c r="BF59" s="23">
        <f t="shared" ref="BF59:BH59" si="126">AH59</f>
        <v>0</v>
      </c>
      <c r="BG59" s="23">
        <f t="shared" si="126"/>
        <v>288.89</v>
      </c>
      <c r="BH59" s="23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300</v>
      </c>
      <c r="BN59" s="23">
        <f t="shared" ref="BN59:BP59" si="127">AE59</f>
        <v>0</v>
      </c>
      <c r="BO59" s="23">
        <f t="shared" si="127"/>
        <v>300</v>
      </c>
      <c r="BP59" s="23">
        <f t="shared" si="127"/>
        <v>300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300</v>
      </c>
    </row>
    <row r="60" s="2" customFormat="1" spans="1:72">
      <c r="A60" s="2">
        <v>24828.05</v>
      </c>
      <c r="B60" s="2">
        <v>-7158.99</v>
      </c>
      <c r="C60" s="2">
        <v>19727.01</v>
      </c>
      <c r="D60" s="2">
        <v>12772.19</v>
      </c>
      <c r="E60" s="2">
        <v>37.47</v>
      </c>
      <c r="F60" s="7">
        <v>6998</v>
      </c>
      <c r="G60" s="2">
        <v>190.77</v>
      </c>
      <c r="H60" s="2">
        <v>189.05</v>
      </c>
      <c r="I60" s="2">
        <v>200.21</v>
      </c>
      <c r="J60" s="2">
        <v>201.08</v>
      </c>
      <c r="K60" s="2">
        <v>367.39</v>
      </c>
      <c r="L60" s="2">
        <v>368.55</v>
      </c>
      <c r="M60" s="2">
        <v>0</v>
      </c>
      <c r="N60" s="2">
        <v>813.18</v>
      </c>
      <c r="O60" s="2">
        <v>340.7</v>
      </c>
      <c r="P60" s="2">
        <v>324.7</v>
      </c>
      <c r="Q60" s="2">
        <v>230.73</v>
      </c>
      <c r="R60" s="2">
        <v>0</v>
      </c>
      <c r="S60" s="2">
        <v>24661.273</v>
      </c>
      <c r="T60" s="2">
        <v>7763.705</v>
      </c>
      <c r="U60" s="2">
        <v>1532.474</v>
      </c>
      <c r="V60" s="2">
        <v>12877.245</v>
      </c>
      <c r="W60" s="2">
        <v>14409.719</v>
      </c>
      <c r="X60" s="2">
        <v>-610.985</v>
      </c>
      <c r="Y60" s="2">
        <v>49.966</v>
      </c>
      <c r="Z60" s="2">
        <v>19473.531</v>
      </c>
      <c r="AA60" s="2">
        <v>1376.824</v>
      </c>
      <c r="AB60" s="2">
        <v>1206.02</v>
      </c>
      <c r="AC60" s="2" t="s">
        <v>63</v>
      </c>
      <c r="AD60" s="7">
        <v>-4791.2886</v>
      </c>
      <c r="AE60" s="2">
        <v>0</v>
      </c>
      <c r="AF60" s="2">
        <v>300</v>
      </c>
      <c r="AG60" s="2">
        <v>300</v>
      </c>
      <c r="AH60" s="2">
        <v>0</v>
      </c>
      <c r="AI60" s="2">
        <v>288.89</v>
      </c>
      <c r="AJ60" s="2">
        <v>288.89</v>
      </c>
      <c r="AK60" s="2">
        <v>8436</v>
      </c>
      <c r="AL60" s="2">
        <v>25343</v>
      </c>
      <c r="AM60" s="2">
        <v>33779</v>
      </c>
      <c r="AN60" s="2">
        <v>21389.56</v>
      </c>
      <c r="AO60" s="2">
        <v>6478.97</v>
      </c>
      <c r="AP60" s="2">
        <v>14910.59</v>
      </c>
      <c r="AQ60" s="2">
        <v>37.47</v>
      </c>
      <c r="AR60" s="2">
        <v>29.59</v>
      </c>
      <c r="AU60" s="2">
        <v>286</v>
      </c>
      <c r="AV60" s="15">
        <v>338.33</v>
      </c>
      <c r="AW60" s="7">
        <v>288.89</v>
      </c>
      <c r="AX60" s="7">
        <v>300</v>
      </c>
      <c r="AY60" s="7">
        <v>286</v>
      </c>
      <c r="AZ60" s="19">
        <v>323.88</v>
      </c>
      <c r="BA60" s="7">
        <v>288.89</v>
      </c>
      <c r="BB60" s="7">
        <v>300</v>
      </c>
      <c r="BE60" s="23">
        <f t="shared" si="0"/>
        <v>288.89</v>
      </c>
      <c r="BF60" s="23">
        <f t="shared" ref="BF60:BH60" si="128">AH60</f>
        <v>0</v>
      </c>
      <c r="BG60" s="23">
        <f t="shared" si="128"/>
        <v>288.89</v>
      </c>
      <c r="BH60" s="23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23">
        <f t="shared" si="2"/>
        <v>300</v>
      </c>
      <c r="BN60" s="23">
        <f t="shared" ref="BN60:BP60" si="129">AE60</f>
        <v>0</v>
      </c>
      <c r="BO60" s="23">
        <f t="shared" si="129"/>
        <v>300</v>
      </c>
      <c r="BP60" s="23">
        <f t="shared" si="129"/>
        <v>300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300</v>
      </c>
    </row>
    <row r="61" s="2" customFormat="1" spans="1:72">
      <c r="A61" s="2">
        <v>25134.37</v>
      </c>
      <c r="B61" s="2">
        <v>-7240.6</v>
      </c>
      <c r="C61" s="2">
        <v>19676.68</v>
      </c>
      <c r="D61" s="2">
        <v>13218.27</v>
      </c>
      <c r="E61" s="2">
        <v>36.63</v>
      </c>
      <c r="F61" s="7">
        <v>6998</v>
      </c>
      <c r="G61" s="2">
        <v>189.89</v>
      </c>
      <c r="H61" s="2">
        <v>189.89</v>
      </c>
      <c r="I61" s="2">
        <v>200.51</v>
      </c>
      <c r="J61" s="2">
        <v>200.94</v>
      </c>
      <c r="K61" s="2">
        <v>366.46</v>
      </c>
      <c r="L61" s="2">
        <v>368.09</v>
      </c>
      <c r="M61" s="2">
        <v>0</v>
      </c>
      <c r="N61" s="2">
        <v>818.11</v>
      </c>
      <c r="O61" s="2">
        <v>332.7</v>
      </c>
      <c r="P61" s="2">
        <v>328.2</v>
      </c>
      <c r="Q61" s="2">
        <v>230.57</v>
      </c>
      <c r="R61" s="2">
        <v>0</v>
      </c>
      <c r="S61" s="2">
        <v>25303.035</v>
      </c>
      <c r="T61" s="2">
        <v>7281.595</v>
      </c>
      <c r="U61" s="2">
        <v>2615.099</v>
      </c>
      <c r="V61" s="2">
        <v>11784.534</v>
      </c>
      <c r="W61" s="2">
        <v>14399.633</v>
      </c>
      <c r="X61" s="2">
        <v>-53.656</v>
      </c>
      <c r="Y61" s="2">
        <v>49.978</v>
      </c>
      <c r="Z61" s="2">
        <v>19428.59</v>
      </c>
      <c r="AA61" s="2">
        <v>1357.023</v>
      </c>
      <c r="AB61" s="2">
        <v>1200.83</v>
      </c>
      <c r="AC61" s="2" t="s">
        <v>63</v>
      </c>
      <c r="AD61" s="7">
        <v>-4787.507</v>
      </c>
      <c r="AE61" s="2">
        <v>0</v>
      </c>
      <c r="AF61" s="2">
        <v>300</v>
      </c>
      <c r="AG61" s="2">
        <v>300</v>
      </c>
      <c r="AH61" s="2">
        <v>0</v>
      </c>
      <c r="AI61" s="2">
        <v>288.89</v>
      </c>
      <c r="AJ61" s="2">
        <v>288.89</v>
      </c>
      <c r="AK61" s="2">
        <v>8436</v>
      </c>
      <c r="AL61" s="2">
        <v>25502.9</v>
      </c>
      <c r="AM61" s="2">
        <v>33938.9</v>
      </c>
      <c r="AN61" s="2">
        <v>20404.14</v>
      </c>
      <c r="AO61" s="2">
        <v>6776.74</v>
      </c>
      <c r="AP61" s="2">
        <v>13627.4</v>
      </c>
      <c r="AQ61" s="2">
        <v>36.63</v>
      </c>
      <c r="AR61" s="2">
        <v>29.46</v>
      </c>
      <c r="AU61" s="2">
        <v>286</v>
      </c>
      <c r="AV61" s="15">
        <v>333.88</v>
      </c>
      <c r="AW61" s="7">
        <v>288.89</v>
      </c>
      <c r="AX61" s="7">
        <v>300</v>
      </c>
      <c r="AY61" s="7">
        <v>286</v>
      </c>
      <c r="AZ61" s="19">
        <v>328.33</v>
      </c>
      <c r="BA61" s="7">
        <v>288.89</v>
      </c>
      <c r="BB61" s="7">
        <v>300</v>
      </c>
      <c r="BE61" s="23">
        <f t="shared" si="0"/>
        <v>288.89</v>
      </c>
      <c r="BF61" s="23">
        <f t="shared" ref="BF61:BH61" si="130">AH61</f>
        <v>0</v>
      </c>
      <c r="BG61" s="23">
        <f t="shared" si="130"/>
        <v>288.89</v>
      </c>
      <c r="BH61" s="23">
        <f t="shared" si="130"/>
        <v>288.89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288.89</v>
      </c>
      <c r="BM61" s="23">
        <f t="shared" si="2"/>
        <v>300</v>
      </c>
      <c r="BN61" s="23">
        <f t="shared" ref="BN61:BP61" si="131">AE61</f>
        <v>0</v>
      </c>
      <c r="BO61" s="23">
        <f t="shared" si="131"/>
        <v>300</v>
      </c>
      <c r="BP61" s="23">
        <f t="shared" si="131"/>
        <v>300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300</v>
      </c>
    </row>
    <row r="62" s="2" customFormat="1" spans="1:72">
      <c r="A62" s="2">
        <v>26056.49</v>
      </c>
      <c r="B62" s="2">
        <v>-7990</v>
      </c>
      <c r="C62" s="2">
        <v>20333.75</v>
      </c>
      <c r="D62" s="2">
        <v>13631.58</v>
      </c>
      <c r="E62" s="2">
        <v>35.37</v>
      </c>
      <c r="F62" s="7">
        <v>6999</v>
      </c>
      <c r="G62" s="2">
        <v>189.89</v>
      </c>
      <c r="H62" s="2">
        <v>190.77</v>
      </c>
      <c r="I62" s="2">
        <v>199.83</v>
      </c>
      <c r="J62" s="2">
        <v>200.72</v>
      </c>
      <c r="K62" s="2">
        <v>367.62</v>
      </c>
      <c r="L62" s="2">
        <v>369.72</v>
      </c>
      <c r="M62" s="2">
        <v>0</v>
      </c>
      <c r="N62" s="2">
        <v>818.94</v>
      </c>
      <c r="O62" s="2">
        <v>339.4</v>
      </c>
      <c r="P62" s="2">
        <v>332.4</v>
      </c>
      <c r="Q62" s="2">
        <v>230.41</v>
      </c>
      <c r="R62" s="2">
        <v>0</v>
      </c>
      <c r="S62" s="2">
        <v>26013.285</v>
      </c>
      <c r="T62" s="2">
        <v>8331.927</v>
      </c>
      <c r="U62" s="2">
        <v>4405.117</v>
      </c>
      <c r="V62" s="2">
        <v>10468.224</v>
      </c>
      <c r="W62" s="2">
        <v>14873.341</v>
      </c>
      <c r="X62" s="2">
        <v>-49.412</v>
      </c>
      <c r="Y62" s="2">
        <v>49.965</v>
      </c>
      <c r="Z62" s="2">
        <v>18660.82</v>
      </c>
      <c r="AA62" s="2">
        <v>1850.807</v>
      </c>
      <c r="AB62" s="2">
        <v>1199.94</v>
      </c>
      <c r="AC62" s="2" t="s">
        <v>63</v>
      </c>
      <c r="AD62" s="7">
        <v>-4774.4795</v>
      </c>
      <c r="AE62" s="2">
        <v>0</v>
      </c>
      <c r="AF62" s="2">
        <v>300</v>
      </c>
      <c r="AG62" s="2">
        <v>300</v>
      </c>
      <c r="AH62" s="2">
        <v>0</v>
      </c>
      <c r="AI62" s="2">
        <v>288.89</v>
      </c>
      <c r="AJ62" s="2">
        <v>288.89</v>
      </c>
      <c r="AK62" s="2">
        <v>8441</v>
      </c>
      <c r="AL62" s="2">
        <v>27144.6</v>
      </c>
      <c r="AM62" s="2">
        <v>35585.6</v>
      </c>
      <c r="AN62" s="2">
        <v>19104.99</v>
      </c>
      <c r="AO62" s="2">
        <v>6834.46</v>
      </c>
      <c r="AP62" s="2">
        <v>12270.53</v>
      </c>
      <c r="AQ62" s="2">
        <v>35.37</v>
      </c>
      <c r="AR62" s="2">
        <v>26.39</v>
      </c>
      <c r="AU62" s="2">
        <v>286</v>
      </c>
      <c r="AV62" s="15">
        <v>335</v>
      </c>
      <c r="AW62" s="7">
        <v>288.89</v>
      </c>
      <c r="AX62" s="7">
        <v>300</v>
      </c>
      <c r="AY62" s="7">
        <v>286</v>
      </c>
      <c r="AZ62" s="19">
        <v>328.33</v>
      </c>
      <c r="BA62" s="7">
        <v>288.89</v>
      </c>
      <c r="BB62" s="7">
        <v>300</v>
      </c>
      <c r="BE62" s="23">
        <f t="shared" si="0"/>
        <v>288.89</v>
      </c>
      <c r="BF62" s="23">
        <f t="shared" ref="BF62:BH62" si="132">AH62</f>
        <v>0</v>
      </c>
      <c r="BG62" s="23">
        <f t="shared" si="132"/>
        <v>288.89</v>
      </c>
      <c r="BH62" s="23">
        <f t="shared" si="132"/>
        <v>288.89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288.89</v>
      </c>
      <c r="BM62" s="23">
        <f t="shared" si="2"/>
        <v>300</v>
      </c>
      <c r="BN62" s="23">
        <f t="shared" ref="BN62:BP62" si="133">AE62</f>
        <v>0</v>
      </c>
      <c r="BO62" s="23">
        <f t="shared" si="133"/>
        <v>300</v>
      </c>
      <c r="BP62" s="23">
        <f t="shared" si="133"/>
        <v>300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300</v>
      </c>
    </row>
    <row r="63" s="2" customFormat="1" spans="1:72">
      <c r="A63" s="2">
        <v>26558.36</v>
      </c>
      <c r="B63" s="2">
        <v>-7666.49</v>
      </c>
      <c r="C63" s="2">
        <v>20846.78</v>
      </c>
      <c r="D63" s="2">
        <v>13419.67</v>
      </c>
      <c r="E63" s="2">
        <v>216.03</v>
      </c>
      <c r="F63" s="7">
        <v>6988</v>
      </c>
      <c r="G63" s="2">
        <v>189.89</v>
      </c>
      <c r="H63" s="2">
        <v>189.89</v>
      </c>
      <c r="I63" s="2">
        <v>199.84</v>
      </c>
      <c r="J63" s="2">
        <v>201.47</v>
      </c>
      <c r="K63" s="2">
        <v>363.67</v>
      </c>
      <c r="L63" s="2">
        <v>363.9</v>
      </c>
      <c r="M63" s="2">
        <v>0</v>
      </c>
      <c r="N63" s="2">
        <v>816.06</v>
      </c>
      <c r="O63" s="2">
        <v>338.6</v>
      </c>
      <c r="P63" s="2">
        <v>318.8</v>
      </c>
      <c r="Q63" s="2">
        <v>230.25</v>
      </c>
      <c r="R63" s="2">
        <v>0</v>
      </c>
      <c r="S63" s="2">
        <v>26758.156</v>
      </c>
      <c r="T63" s="2">
        <v>7531.558</v>
      </c>
      <c r="U63" s="2">
        <v>6109.329</v>
      </c>
      <c r="V63" s="2">
        <v>9132.499</v>
      </c>
      <c r="W63" s="2">
        <v>15241.828</v>
      </c>
      <c r="X63" s="2">
        <v>-50.106</v>
      </c>
      <c r="Y63" s="2">
        <v>49.969</v>
      </c>
      <c r="Z63" s="2">
        <v>18601.941</v>
      </c>
      <c r="AA63" s="2">
        <v>1688.172</v>
      </c>
      <c r="AB63" s="2">
        <v>1208.86</v>
      </c>
      <c r="AC63" s="2" t="s">
        <v>63</v>
      </c>
      <c r="AD63" s="7">
        <v>-4789.3276</v>
      </c>
      <c r="AE63" s="2">
        <v>208.33</v>
      </c>
      <c r="AF63" s="2">
        <v>68.52</v>
      </c>
      <c r="AG63" s="2">
        <v>276.85</v>
      </c>
      <c r="AH63" s="2">
        <v>0</v>
      </c>
      <c r="AI63" s="2">
        <v>288.89</v>
      </c>
      <c r="AJ63" s="2">
        <v>288.89</v>
      </c>
      <c r="AK63" s="2">
        <v>8401</v>
      </c>
      <c r="AL63" s="2">
        <v>27498.4</v>
      </c>
      <c r="AM63" s="2">
        <v>35899.4</v>
      </c>
      <c r="AN63" s="2">
        <v>17543.4</v>
      </c>
      <c r="AO63" s="2">
        <v>6747.64</v>
      </c>
      <c r="AP63" s="2">
        <v>10795.76</v>
      </c>
      <c r="AQ63" s="2">
        <v>216.03</v>
      </c>
      <c r="AR63" s="2">
        <v>26.73</v>
      </c>
      <c r="AU63" s="2">
        <v>303.2</v>
      </c>
      <c r="AV63" s="15">
        <v>336</v>
      </c>
      <c r="AW63" s="7">
        <v>288.89</v>
      </c>
      <c r="AX63" s="7">
        <v>276.85</v>
      </c>
      <c r="AY63" s="7">
        <v>286</v>
      </c>
      <c r="AZ63" s="19">
        <v>319.87</v>
      </c>
      <c r="BA63" s="7">
        <v>288.89</v>
      </c>
      <c r="BB63" s="7">
        <v>276.85</v>
      </c>
      <c r="BE63" s="23">
        <f t="shared" si="0"/>
        <v>288.89</v>
      </c>
      <c r="BF63" s="23">
        <f t="shared" ref="BF63:BH63" si="134">AH63</f>
        <v>0</v>
      </c>
      <c r="BG63" s="23">
        <f t="shared" si="134"/>
        <v>288.89</v>
      </c>
      <c r="BH63" s="23">
        <f t="shared" si="134"/>
        <v>288.89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288.89</v>
      </c>
      <c r="BM63" s="23">
        <f t="shared" si="2"/>
        <v>276.85</v>
      </c>
      <c r="BN63" s="23">
        <f t="shared" ref="BN63:BP63" si="135">AE63</f>
        <v>208.33</v>
      </c>
      <c r="BO63" s="23">
        <f t="shared" si="135"/>
        <v>68.52</v>
      </c>
      <c r="BP63" s="23">
        <f t="shared" si="135"/>
        <v>276.85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27425.65</v>
      </c>
      <c r="B64" s="2">
        <v>-6963</v>
      </c>
      <c r="C64" s="2">
        <v>22089.42</v>
      </c>
      <c r="D64" s="2">
        <v>13185.81</v>
      </c>
      <c r="E64" s="2">
        <v>267.1</v>
      </c>
      <c r="F64" s="7">
        <v>6988</v>
      </c>
      <c r="G64" s="2">
        <v>247.16</v>
      </c>
      <c r="H64" s="2">
        <v>249.73</v>
      </c>
      <c r="I64" s="2">
        <v>226.93</v>
      </c>
      <c r="J64" s="2">
        <v>239.24</v>
      </c>
      <c r="K64" s="2">
        <v>348.55</v>
      </c>
      <c r="L64" s="2">
        <v>349.71</v>
      </c>
      <c r="M64" s="2">
        <v>0</v>
      </c>
      <c r="N64" s="2">
        <v>816.47</v>
      </c>
      <c r="O64" s="2">
        <v>395.9</v>
      </c>
      <c r="P64" s="2">
        <v>361.7</v>
      </c>
      <c r="Q64" s="2">
        <v>219.15</v>
      </c>
      <c r="R64" s="2">
        <v>0</v>
      </c>
      <c r="S64" s="2">
        <v>27346.88</v>
      </c>
      <c r="T64" s="2">
        <v>6794.47</v>
      </c>
      <c r="U64" s="2">
        <v>5886.176</v>
      </c>
      <c r="V64" s="2">
        <v>7621.095</v>
      </c>
      <c r="W64" s="2">
        <v>13507.271</v>
      </c>
      <c r="X64" s="2">
        <v>-51.063</v>
      </c>
      <c r="Y64" s="2">
        <v>49.981</v>
      </c>
      <c r="Z64" s="2">
        <v>17606.043</v>
      </c>
      <c r="AA64" s="2">
        <v>2253.508</v>
      </c>
      <c r="AB64" s="2">
        <v>1220.15</v>
      </c>
      <c r="AC64" s="2" t="s">
        <v>63</v>
      </c>
      <c r="AD64" s="7">
        <v>-4735.959</v>
      </c>
      <c r="AE64" s="2">
        <v>266.33</v>
      </c>
      <c r="AF64" s="2">
        <v>7.41</v>
      </c>
      <c r="AG64" s="2">
        <v>273.74</v>
      </c>
      <c r="AH64" s="2">
        <v>240</v>
      </c>
      <c r="AI64" s="2">
        <v>5.56</v>
      </c>
      <c r="AJ64" s="2">
        <v>245.56</v>
      </c>
      <c r="AK64" s="2">
        <v>8363</v>
      </c>
      <c r="AL64" s="2">
        <v>28232.8</v>
      </c>
      <c r="AM64" s="2">
        <v>36595.8</v>
      </c>
      <c r="AN64" s="2">
        <v>15877.74</v>
      </c>
      <c r="AO64" s="2">
        <v>6644.89</v>
      </c>
      <c r="AP64" s="2">
        <v>9232.85</v>
      </c>
      <c r="AQ64" s="2">
        <v>267.1</v>
      </c>
      <c r="AR64" s="2">
        <v>240.5</v>
      </c>
      <c r="AU64" s="2">
        <v>382.4</v>
      </c>
      <c r="AV64" s="15">
        <v>394.9</v>
      </c>
      <c r="AW64" s="7">
        <v>245.56</v>
      </c>
      <c r="AX64" s="7">
        <v>273.74</v>
      </c>
      <c r="AY64" s="7">
        <v>334.48</v>
      </c>
      <c r="AZ64" s="19">
        <v>355.2</v>
      </c>
      <c r="BA64" s="7">
        <v>245.56</v>
      </c>
      <c r="BB64" s="7">
        <v>273.74</v>
      </c>
      <c r="BE64" s="23">
        <f t="shared" si="0"/>
        <v>245.56</v>
      </c>
      <c r="BF64" s="23">
        <f t="shared" ref="BF64:BH64" si="136">AH64</f>
        <v>240</v>
      </c>
      <c r="BG64" s="23">
        <f t="shared" si="136"/>
        <v>5.56</v>
      </c>
      <c r="BH64" s="23">
        <f t="shared" si="136"/>
        <v>245.56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273.74</v>
      </c>
      <c r="BN64" s="23">
        <f t="shared" ref="BN64:BP64" si="137">AE64</f>
        <v>266.33</v>
      </c>
      <c r="BO64" s="23">
        <f t="shared" si="137"/>
        <v>7.41</v>
      </c>
      <c r="BP64" s="23">
        <f t="shared" si="137"/>
        <v>273.74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28015.46</v>
      </c>
      <c r="B65" s="2">
        <v>-6800</v>
      </c>
      <c r="C65" s="2">
        <v>23829.87</v>
      </c>
      <c r="D65" s="2">
        <v>12874.91</v>
      </c>
      <c r="E65" s="2">
        <v>266.68</v>
      </c>
      <c r="F65" s="7">
        <v>6988</v>
      </c>
      <c r="G65" s="2">
        <v>347.99</v>
      </c>
      <c r="H65" s="2">
        <v>341.15</v>
      </c>
      <c r="I65" s="2">
        <v>262.16</v>
      </c>
      <c r="J65" s="2">
        <v>265.89</v>
      </c>
      <c r="K65" s="2">
        <v>351.34</v>
      </c>
      <c r="L65" s="2">
        <v>352.97</v>
      </c>
      <c r="M65" s="2">
        <v>0</v>
      </c>
      <c r="N65" s="2">
        <v>799.61</v>
      </c>
      <c r="O65" s="2">
        <v>467.3</v>
      </c>
      <c r="P65" s="2">
        <v>411.1</v>
      </c>
      <c r="Q65" s="2">
        <v>196.85</v>
      </c>
      <c r="R65" s="2">
        <v>0</v>
      </c>
      <c r="S65" s="2">
        <v>28095.982</v>
      </c>
      <c r="T65" s="2">
        <v>6706.369</v>
      </c>
      <c r="U65" s="2">
        <v>6866.886</v>
      </c>
      <c r="V65" s="2">
        <v>6424.393</v>
      </c>
      <c r="W65" s="2">
        <v>13291.279</v>
      </c>
      <c r="X65" s="2">
        <v>230.56</v>
      </c>
      <c r="Y65" s="2">
        <v>50.002</v>
      </c>
      <c r="Z65" s="2">
        <v>16729.2</v>
      </c>
      <c r="AA65" s="2">
        <v>2445.262</v>
      </c>
      <c r="AB65" s="2">
        <v>1228.83</v>
      </c>
      <c r="AC65" s="2" t="s">
        <v>60</v>
      </c>
      <c r="AD65" s="7">
        <v>-4659.3374</v>
      </c>
      <c r="AE65" s="2">
        <v>266.67</v>
      </c>
      <c r="AF65" s="2">
        <v>0</v>
      </c>
      <c r="AG65" s="2">
        <v>266.67</v>
      </c>
      <c r="AH65" s="2">
        <v>270</v>
      </c>
      <c r="AI65" s="2">
        <v>0</v>
      </c>
      <c r="AJ65" s="2">
        <v>270</v>
      </c>
      <c r="AK65" s="2">
        <v>8325</v>
      </c>
      <c r="AL65" s="2">
        <v>28967.2</v>
      </c>
      <c r="AM65" s="2">
        <v>37292.2</v>
      </c>
      <c r="AN65" s="2">
        <v>14429.77</v>
      </c>
      <c r="AO65" s="2">
        <v>6696.93</v>
      </c>
      <c r="AP65" s="2">
        <v>7732.84</v>
      </c>
      <c r="AQ65" s="2">
        <v>266.68</v>
      </c>
      <c r="AR65" s="2">
        <v>270</v>
      </c>
      <c r="AU65" s="2">
        <v>461.6</v>
      </c>
      <c r="AV65" s="15">
        <v>468</v>
      </c>
      <c r="AW65" s="7">
        <v>270</v>
      </c>
      <c r="AX65" s="7">
        <v>266.67</v>
      </c>
      <c r="AY65" s="7">
        <v>413.68</v>
      </c>
      <c r="AZ65" s="19">
        <v>408</v>
      </c>
      <c r="BA65" s="7">
        <v>270</v>
      </c>
      <c r="BB65" s="7">
        <v>266.67</v>
      </c>
      <c r="BE65" s="23">
        <f t="shared" ref="BE65:BE97" si="138">AW65</f>
        <v>270</v>
      </c>
      <c r="BF65" s="23">
        <f t="shared" ref="BF65:BH65" si="139">AH65</f>
        <v>270</v>
      </c>
      <c r="BG65" s="23">
        <f t="shared" si="139"/>
        <v>0</v>
      </c>
      <c r="BH65" s="23">
        <f t="shared" si="139"/>
        <v>270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266.67</v>
      </c>
      <c r="BN65" s="23">
        <f t="shared" ref="BN65:BP65" si="141">AE65</f>
        <v>266.67</v>
      </c>
      <c r="BO65" s="23">
        <f t="shared" si="141"/>
        <v>0</v>
      </c>
      <c r="BP65" s="23">
        <f t="shared" si="141"/>
        <v>266.67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28927.33</v>
      </c>
      <c r="B66" s="2">
        <v>-6682</v>
      </c>
      <c r="C66" s="2">
        <v>25233.56</v>
      </c>
      <c r="D66" s="2">
        <v>12072.01</v>
      </c>
      <c r="E66" s="2">
        <v>266.67</v>
      </c>
      <c r="F66" s="7">
        <v>6992</v>
      </c>
      <c r="G66" s="2">
        <v>353.12</v>
      </c>
      <c r="H66" s="2">
        <v>351.4</v>
      </c>
      <c r="I66" s="2">
        <v>302.66</v>
      </c>
      <c r="J66" s="2">
        <v>325.93</v>
      </c>
      <c r="K66" s="2">
        <v>386</v>
      </c>
      <c r="L66" s="2">
        <v>400.19</v>
      </c>
      <c r="M66" s="2">
        <v>0</v>
      </c>
      <c r="N66" s="2">
        <v>832.5</v>
      </c>
      <c r="O66" s="2">
        <v>547.9</v>
      </c>
      <c r="P66" s="2">
        <v>481.3</v>
      </c>
      <c r="Q66" s="2">
        <v>215.08</v>
      </c>
      <c r="R66" s="2">
        <v>0</v>
      </c>
      <c r="S66" s="2">
        <v>28901.82</v>
      </c>
      <c r="T66" s="2">
        <v>6719.684</v>
      </c>
      <c r="U66" s="2">
        <v>6824.896</v>
      </c>
      <c r="V66" s="2">
        <v>5542.304</v>
      </c>
      <c r="W66" s="2">
        <v>12367.2</v>
      </c>
      <c r="X66" s="2">
        <v>572.618</v>
      </c>
      <c r="Y66" s="2">
        <v>49.971</v>
      </c>
      <c r="Z66" s="2">
        <v>15163.117</v>
      </c>
      <c r="AA66" s="2">
        <v>2951.162</v>
      </c>
      <c r="AB66" s="2">
        <v>1292.25</v>
      </c>
      <c r="AC66" s="2" t="s">
        <v>60</v>
      </c>
      <c r="AD66" s="7">
        <v>-4387.871</v>
      </c>
      <c r="AE66" s="2">
        <v>266.67</v>
      </c>
      <c r="AF66" s="2">
        <v>0</v>
      </c>
      <c r="AG66" s="2">
        <v>266.67</v>
      </c>
      <c r="AH66" s="2">
        <v>293</v>
      </c>
      <c r="AI66" s="2">
        <v>0</v>
      </c>
      <c r="AJ66" s="2">
        <v>293</v>
      </c>
      <c r="AK66" s="2">
        <v>8341</v>
      </c>
      <c r="AL66" s="2">
        <v>29640.4</v>
      </c>
      <c r="AM66" s="2">
        <v>37981.4</v>
      </c>
      <c r="AN66" s="2">
        <v>12770.68</v>
      </c>
      <c r="AO66" s="2">
        <v>6653.13</v>
      </c>
      <c r="AP66" s="2">
        <v>6117.55</v>
      </c>
      <c r="AQ66" s="2">
        <v>266.67</v>
      </c>
      <c r="AR66" s="2">
        <v>293</v>
      </c>
      <c r="AU66" s="2">
        <v>540.8</v>
      </c>
      <c r="AV66" s="15">
        <v>547.2</v>
      </c>
      <c r="AW66" s="7">
        <v>293</v>
      </c>
      <c r="AX66" s="7">
        <v>266.67</v>
      </c>
      <c r="AY66" s="7">
        <v>492.88</v>
      </c>
      <c r="AZ66" s="19">
        <v>487.2</v>
      </c>
      <c r="BA66" s="7">
        <v>293</v>
      </c>
      <c r="BB66" s="7">
        <v>266.67</v>
      </c>
      <c r="BE66" s="23">
        <f t="shared" si="138"/>
        <v>293</v>
      </c>
      <c r="BF66" s="23">
        <f t="shared" ref="BF66:BH66" si="142">AH66</f>
        <v>293</v>
      </c>
      <c r="BG66" s="23">
        <f t="shared" si="142"/>
        <v>0</v>
      </c>
      <c r="BH66" s="23">
        <f t="shared" si="142"/>
        <v>293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266.67</v>
      </c>
      <c r="BN66" s="23">
        <f t="shared" ref="BN66:BP66" si="147">AE66</f>
        <v>266.67</v>
      </c>
      <c r="BO66" s="23">
        <f t="shared" si="147"/>
        <v>0</v>
      </c>
      <c r="BP66" s="23">
        <f t="shared" si="147"/>
        <v>266.67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29958.15</v>
      </c>
      <c r="B67" s="2">
        <v>-6313</v>
      </c>
      <c r="C67" s="2">
        <v>28364.1</v>
      </c>
      <c r="D67" s="2">
        <v>10794.96</v>
      </c>
      <c r="E67" s="2">
        <v>288.67</v>
      </c>
      <c r="F67" s="7">
        <v>6991</v>
      </c>
      <c r="G67" s="2">
        <v>494.96</v>
      </c>
      <c r="H67" s="2">
        <v>494.09</v>
      </c>
      <c r="I67" s="2">
        <v>378.52</v>
      </c>
      <c r="J67" s="2">
        <v>403.09</v>
      </c>
      <c r="K67" s="2">
        <v>451.83</v>
      </c>
      <c r="L67" s="2">
        <v>454.38</v>
      </c>
      <c r="M67" s="2">
        <v>0</v>
      </c>
      <c r="N67" s="2">
        <v>867.45</v>
      </c>
      <c r="O67" s="2">
        <v>614.7</v>
      </c>
      <c r="P67" s="2">
        <v>549</v>
      </c>
      <c r="Q67" s="2">
        <v>266.25</v>
      </c>
      <c r="R67" s="2">
        <v>0</v>
      </c>
      <c r="S67" s="2">
        <v>29934.018</v>
      </c>
      <c r="T67" s="2">
        <v>6483.322</v>
      </c>
      <c r="U67" s="2">
        <v>6608.672</v>
      </c>
      <c r="V67" s="2">
        <v>4002.571</v>
      </c>
      <c r="W67" s="2">
        <v>10611.243</v>
      </c>
      <c r="X67" s="2">
        <v>573.25</v>
      </c>
      <c r="Y67" s="2">
        <v>49.968</v>
      </c>
      <c r="Z67" s="2">
        <v>12859.043</v>
      </c>
      <c r="AA67" s="2">
        <v>5035.211</v>
      </c>
      <c r="AB67" s="2">
        <v>1632.79</v>
      </c>
      <c r="AC67" s="2" t="s">
        <v>60</v>
      </c>
      <c r="AD67" s="7">
        <v>-4071.0195</v>
      </c>
      <c r="AE67" s="2">
        <v>288.67</v>
      </c>
      <c r="AF67" s="2">
        <v>0</v>
      </c>
      <c r="AG67" s="2">
        <v>288.67</v>
      </c>
      <c r="AH67" s="2">
        <v>300</v>
      </c>
      <c r="AI67" s="2">
        <v>0</v>
      </c>
      <c r="AJ67" s="2">
        <v>300</v>
      </c>
      <c r="AK67" s="2">
        <v>7911</v>
      </c>
      <c r="AL67" s="2">
        <v>30221.8</v>
      </c>
      <c r="AM67" s="2">
        <v>38132.8</v>
      </c>
      <c r="AN67" s="2">
        <v>10573.43</v>
      </c>
      <c r="AO67" s="2">
        <v>6067.23</v>
      </c>
      <c r="AP67" s="2">
        <v>4506.2</v>
      </c>
      <c r="AQ67" s="2">
        <v>288.67</v>
      </c>
      <c r="AR67" s="2">
        <v>300</v>
      </c>
      <c r="AU67" s="2">
        <v>620</v>
      </c>
      <c r="AV67" s="15">
        <v>620</v>
      </c>
      <c r="AW67" s="7">
        <v>300</v>
      </c>
      <c r="AX67" s="7">
        <v>288.67</v>
      </c>
      <c r="AY67" s="7">
        <v>540</v>
      </c>
      <c r="AZ67" s="19">
        <v>540</v>
      </c>
      <c r="BA67" s="7">
        <v>300</v>
      </c>
      <c r="BB67" s="7">
        <v>288.67</v>
      </c>
      <c r="BE67" s="23">
        <f t="shared" si="138"/>
        <v>300</v>
      </c>
      <c r="BF67" s="23">
        <f t="shared" ref="BF67:BH67" si="152">AH67</f>
        <v>300</v>
      </c>
      <c r="BG67" s="23">
        <f t="shared" si="152"/>
        <v>0</v>
      </c>
      <c r="BH67" s="23">
        <f t="shared" si="152"/>
        <v>300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288.67</v>
      </c>
      <c r="BN67" s="23">
        <f t="shared" ref="BN67:BP67" si="153">AE67</f>
        <v>288.67</v>
      </c>
      <c r="BO67" s="23">
        <f t="shared" si="153"/>
        <v>0</v>
      </c>
      <c r="BP67" s="23">
        <f t="shared" si="153"/>
        <v>288.67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30857.56</v>
      </c>
      <c r="B68" s="1">
        <v>-5964</v>
      </c>
      <c r="C68" s="1">
        <v>31753.1</v>
      </c>
      <c r="D68" s="1">
        <v>9489.12</v>
      </c>
      <c r="E68" s="1">
        <v>315</v>
      </c>
      <c r="F68" s="6">
        <v>6993</v>
      </c>
      <c r="G68" s="1">
        <v>644.5</v>
      </c>
      <c r="H68" s="1">
        <v>642.78</v>
      </c>
      <c r="I68" s="1">
        <v>471.92</v>
      </c>
      <c r="J68" s="1">
        <v>485.36</v>
      </c>
      <c r="K68" s="1">
        <v>450.43</v>
      </c>
      <c r="L68" s="1">
        <v>451.59</v>
      </c>
      <c r="M68" s="1">
        <v>0</v>
      </c>
      <c r="N68" s="1">
        <v>888</v>
      </c>
      <c r="O68" s="1">
        <v>619.9</v>
      </c>
      <c r="P68" s="1">
        <v>544.2</v>
      </c>
      <c r="Q68" s="1">
        <v>314.83</v>
      </c>
      <c r="R68" s="1">
        <v>0</v>
      </c>
      <c r="S68" s="1">
        <v>31014.312</v>
      </c>
      <c r="T68" s="1">
        <v>5995.534</v>
      </c>
      <c r="U68" s="1">
        <v>6262.119</v>
      </c>
      <c r="V68" s="1">
        <v>2440.818</v>
      </c>
      <c r="W68" s="1">
        <v>8702.936</v>
      </c>
      <c r="X68" s="1">
        <v>572.703</v>
      </c>
      <c r="Y68" s="1">
        <v>49.995</v>
      </c>
      <c r="Z68" s="1">
        <v>10194.492</v>
      </c>
      <c r="AA68" s="1">
        <v>7696.559</v>
      </c>
      <c r="AB68" s="1">
        <v>1640.03</v>
      </c>
      <c r="AC68" s="1" t="s">
        <v>60</v>
      </c>
      <c r="AD68" s="6">
        <v>-4002.2424</v>
      </c>
      <c r="AE68" s="1">
        <v>315</v>
      </c>
      <c r="AF68" s="1">
        <v>0</v>
      </c>
      <c r="AG68" s="1">
        <v>315</v>
      </c>
      <c r="AH68" s="1">
        <v>340</v>
      </c>
      <c r="AI68" s="1">
        <v>0</v>
      </c>
      <c r="AJ68" s="1">
        <v>340</v>
      </c>
      <c r="AK68" s="1">
        <v>7502</v>
      </c>
      <c r="AL68" s="1">
        <v>31017.4</v>
      </c>
      <c r="AM68" s="1">
        <v>38519.4</v>
      </c>
      <c r="AN68" s="1">
        <v>8082.98</v>
      </c>
      <c r="AO68" s="1">
        <v>5335.58</v>
      </c>
      <c r="AP68" s="1">
        <v>2747.4</v>
      </c>
      <c r="AQ68" s="1">
        <v>315</v>
      </c>
      <c r="AR68" s="1">
        <v>340</v>
      </c>
      <c r="AU68" s="1">
        <v>620</v>
      </c>
      <c r="AV68" s="14">
        <v>620</v>
      </c>
      <c r="AW68" s="6">
        <v>340</v>
      </c>
      <c r="AX68" s="6">
        <v>315</v>
      </c>
      <c r="AY68" s="6">
        <v>540</v>
      </c>
      <c r="AZ68" s="18">
        <v>540</v>
      </c>
      <c r="BA68" s="6">
        <v>340</v>
      </c>
      <c r="BB68" s="6">
        <v>315</v>
      </c>
      <c r="BE68" s="22">
        <f t="shared" si="138"/>
        <v>340</v>
      </c>
      <c r="BF68" s="22">
        <f t="shared" ref="BF68:BH68" si="154">AH68</f>
        <v>340</v>
      </c>
      <c r="BG68" s="22">
        <f t="shared" si="154"/>
        <v>0</v>
      </c>
      <c r="BH68" s="22">
        <f t="shared" si="154"/>
        <v>340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315</v>
      </c>
      <c r="BN68" s="22">
        <f t="shared" ref="BN68:BP68" si="155">AE68</f>
        <v>315</v>
      </c>
      <c r="BO68" s="22">
        <f t="shared" si="155"/>
        <v>0</v>
      </c>
      <c r="BP68" s="22">
        <f t="shared" si="155"/>
        <v>315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31721.02</v>
      </c>
      <c r="B69" s="1">
        <v>-5604</v>
      </c>
      <c r="C69" s="1">
        <v>34044.93</v>
      </c>
      <c r="D69" s="1">
        <v>8302.73</v>
      </c>
      <c r="E69" s="1">
        <v>343.33</v>
      </c>
      <c r="F69" s="6">
        <v>6830</v>
      </c>
      <c r="G69" s="1">
        <v>648.78</v>
      </c>
      <c r="H69" s="1">
        <v>648.78</v>
      </c>
      <c r="I69" s="1">
        <v>561.22</v>
      </c>
      <c r="J69" s="1">
        <v>563.81</v>
      </c>
      <c r="K69" s="1">
        <v>449.73</v>
      </c>
      <c r="L69" s="1">
        <v>451.83</v>
      </c>
      <c r="M69" s="1">
        <v>0</v>
      </c>
      <c r="N69" s="1">
        <v>911.02</v>
      </c>
      <c r="O69" s="1">
        <v>621.6</v>
      </c>
      <c r="P69" s="1">
        <v>544.1</v>
      </c>
      <c r="Q69" s="1">
        <v>330.26</v>
      </c>
      <c r="R69" s="1">
        <v>0</v>
      </c>
      <c r="S69" s="1">
        <v>31636.684</v>
      </c>
      <c r="T69" s="1">
        <v>5539.425</v>
      </c>
      <c r="U69" s="1">
        <v>6020.022</v>
      </c>
      <c r="V69" s="1">
        <v>1194.319</v>
      </c>
      <c r="W69" s="1">
        <v>7214.341</v>
      </c>
      <c r="X69" s="1">
        <v>568.396</v>
      </c>
      <c r="Y69" s="1">
        <v>49.995</v>
      </c>
      <c r="Z69" s="1">
        <v>8172.203</v>
      </c>
      <c r="AA69" s="1">
        <v>9403.172</v>
      </c>
      <c r="AB69" s="1">
        <v>1637.17</v>
      </c>
      <c r="AC69" s="1" t="s">
        <v>60</v>
      </c>
      <c r="AD69" s="6">
        <v>-3800.2534</v>
      </c>
      <c r="AE69" s="1">
        <v>343.33</v>
      </c>
      <c r="AF69" s="1">
        <v>0</v>
      </c>
      <c r="AG69" s="1">
        <v>343.33</v>
      </c>
      <c r="AH69" s="1">
        <v>339.26</v>
      </c>
      <c r="AI69" s="1">
        <v>3.48</v>
      </c>
      <c r="AJ69" s="1">
        <v>342.74</v>
      </c>
      <c r="AK69" s="1">
        <v>7078</v>
      </c>
      <c r="AL69" s="1">
        <v>31629.4</v>
      </c>
      <c r="AM69" s="1">
        <v>38707.4</v>
      </c>
      <c r="AN69" s="1">
        <v>6330.56</v>
      </c>
      <c r="AO69" s="1">
        <v>4880.9</v>
      </c>
      <c r="AP69" s="1">
        <v>1449.66</v>
      </c>
      <c r="AQ69" s="1">
        <v>343.33</v>
      </c>
      <c r="AR69" s="1">
        <v>340.73</v>
      </c>
      <c r="AU69" s="1">
        <v>620</v>
      </c>
      <c r="AV69" s="14">
        <v>620</v>
      </c>
      <c r="AW69" s="6">
        <v>342.74</v>
      </c>
      <c r="AX69" s="6">
        <v>343.33</v>
      </c>
      <c r="AY69" s="6">
        <v>540</v>
      </c>
      <c r="AZ69" s="18">
        <v>540</v>
      </c>
      <c r="BA69" s="6">
        <v>342.74</v>
      </c>
      <c r="BB69" s="6">
        <v>343.33</v>
      </c>
      <c r="BE69" s="22">
        <f t="shared" si="138"/>
        <v>342.74</v>
      </c>
      <c r="BF69" s="22">
        <f t="shared" ref="BF69:BH69" si="156">AH69</f>
        <v>339.26</v>
      </c>
      <c r="BG69" s="22">
        <f t="shared" si="156"/>
        <v>3.48</v>
      </c>
      <c r="BH69" s="22">
        <f t="shared" si="156"/>
        <v>342.74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343.33</v>
      </c>
      <c r="BN69" s="22">
        <f t="shared" ref="BN69:BP69" si="157">AE69</f>
        <v>343.33</v>
      </c>
      <c r="BO69" s="22">
        <f t="shared" si="157"/>
        <v>0</v>
      </c>
      <c r="BP69" s="22">
        <f t="shared" si="157"/>
        <v>343.33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32220.49</v>
      </c>
      <c r="B70" s="1">
        <v>-5218</v>
      </c>
      <c r="C70" s="1">
        <v>35339.06</v>
      </c>
      <c r="D70" s="1">
        <v>7208.54</v>
      </c>
      <c r="E70" s="1">
        <v>360</v>
      </c>
      <c r="F70" s="6">
        <v>6484</v>
      </c>
      <c r="G70" s="1">
        <v>650.47</v>
      </c>
      <c r="H70" s="1">
        <v>648.78</v>
      </c>
      <c r="I70" s="1">
        <v>636.73</v>
      </c>
      <c r="J70" s="1">
        <v>631.19</v>
      </c>
      <c r="K70" s="1">
        <v>450.66</v>
      </c>
      <c r="L70" s="1">
        <v>453.22</v>
      </c>
      <c r="M70" s="1">
        <v>0</v>
      </c>
      <c r="N70" s="1">
        <v>915.14</v>
      </c>
      <c r="O70" s="1">
        <v>623.7</v>
      </c>
      <c r="P70" s="1">
        <v>546.2</v>
      </c>
      <c r="Q70" s="1">
        <v>330.31</v>
      </c>
      <c r="R70" s="1">
        <v>0</v>
      </c>
      <c r="S70" s="1">
        <v>32008.895</v>
      </c>
      <c r="T70" s="1">
        <v>5589.347</v>
      </c>
      <c r="U70" s="1">
        <v>6120.852</v>
      </c>
      <c r="V70" s="1">
        <v>345.437</v>
      </c>
      <c r="W70" s="1">
        <v>6466.289</v>
      </c>
      <c r="X70" s="1">
        <v>609.725</v>
      </c>
      <c r="Y70" s="1">
        <v>49.966</v>
      </c>
      <c r="Z70" s="1">
        <v>6872.137</v>
      </c>
      <c r="AA70" s="1">
        <v>10755.914</v>
      </c>
      <c r="AB70" s="1">
        <v>1627.63</v>
      </c>
      <c r="AC70" s="1" t="s">
        <v>60</v>
      </c>
      <c r="AD70" s="6">
        <v>-3440.2588</v>
      </c>
      <c r="AE70" s="1">
        <v>360</v>
      </c>
      <c r="AF70" s="1">
        <v>0</v>
      </c>
      <c r="AG70" s="1">
        <v>360</v>
      </c>
      <c r="AH70" s="1">
        <v>397</v>
      </c>
      <c r="AI70" s="1">
        <v>0</v>
      </c>
      <c r="AJ70" s="1">
        <v>397</v>
      </c>
      <c r="AK70" s="1">
        <v>6631</v>
      </c>
      <c r="AL70" s="1">
        <v>32761.6</v>
      </c>
      <c r="AM70" s="1">
        <v>39392.6</v>
      </c>
      <c r="AN70" s="1">
        <v>5161.05</v>
      </c>
      <c r="AO70" s="1">
        <v>4577.99</v>
      </c>
      <c r="AP70" s="1">
        <v>583.06</v>
      </c>
      <c r="AQ70" s="1">
        <v>360</v>
      </c>
      <c r="AR70" s="1">
        <v>397</v>
      </c>
      <c r="AU70" s="1">
        <v>620</v>
      </c>
      <c r="AV70" s="14">
        <v>620</v>
      </c>
      <c r="AW70" s="6">
        <v>397</v>
      </c>
      <c r="AX70" s="6">
        <v>360</v>
      </c>
      <c r="AY70" s="6">
        <v>540</v>
      </c>
      <c r="AZ70" s="18">
        <v>540</v>
      </c>
      <c r="BA70" s="6">
        <v>397</v>
      </c>
      <c r="BB70" s="6">
        <v>360</v>
      </c>
      <c r="BE70" s="22">
        <f t="shared" si="138"/>
        <v>397</v>
      </c>
      <c r="BF70" s="22">
        <f t="shared" ref="BF70:BH70" si="158">AH70</f>
        <v>397</v>
      </c>
      <c r="BG70" s="22">
        <f t="shared" si="158"/>
        <v>0</v>
      </c>
      <c r="BH70" s="22">
        <f t="shared" si="158"/>
        <v>397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360</v>
      </c>
      <c r="BN70" s="22">
        <f t="shared" ref="BN70:BP70" si="159">AE70</f>
        <v>360</v>
      </c>
      <c r="BO70" s="22">
        <f t="shared" si="159"/>
        <v>0</v>
      </c>
      <c r="BP70" s="22">
        <f t="shared" si="159"/>
        <v>360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32809.91</v>
      </c>
      <c r="B71" s="1">
        <v>-5243</v>
      </c>
      <c r="C71" s="1">
        <v>35937.61</v>
      </c>
      <c r="D71" s="1">
        <v>6444.35</v>
      </c>
      <c r="E71" s="1">
        <v>364.33</v>
      </c>
      <c r="F71" s="6">
        <v>6478</v>
      </c>
      <c r="G71" s="1">
        <v>648.78</v>
      </c>
      <c r="H71" s="1">
        <v>649.63</v>
      </c>
      <c r="I71" s="1">
        <v>647.66</v>
      </c>
      <c r="J71" s="1">
        <v>647.83</v>
      </c>
      <c r="K71" s="1">
        <v>449.73</v>
      </c>
      <c r="L71" s="1">
        <v>452.52</v>
      </c>
      <c r="M71" s="1">
        <v>0</v>
      </c>
      <c r="N71" s="1">
        <v>911.02</v>
      </c>
      <c r="O71" s="1">
        <v>626.1</v>
      </c>
      <c r="P71" s="1">
        <v>544.3</v>
      </c>
      <c r="Q71" s="1">
        <v>330</v>
      </c>
      <c r="R71" s="1">
        <v>0</v>
      </c>
      <c r="S71" s="1">
        <v>32661.857</v>
      </c>
      <c r="T71" s="1">
        <v>5279.92</v>
      </c>
      <c r="U71" s="1">
        <v>6354.912</v>
      </c>
      <c r="V71" s="1">
        <v>17.521</v>
      </c>
      <c r="W71" s="1">
        <v>6372.433</v>
      </c>
      <c r="X71" s="1">
        <v>607.36</v>
      </c>
      <c r="Y71" s="1">
        <v>50.034</v>
      </c>
      <c r="Z71" s="1">
        <v>6301.816</v>
      </c>
      <c r="AA71" s="1">
        <v>11304.273</v>
      </c>
      <c r="AB71" s="1">
        <v>1659.84</v>
      </c>
      <c r="AC71" s="1" t="s">
        <v>60</v>
      </c>
      <c r="AD71" s="6">
        <v>-3750.8066</v>
      </c>
      <c r="AE71" s="1">
        <v>364.33</v>
      </c>
      <c r="AF71" s="1">
        <v>0</v>
      </c>
      <c r="AG71" s="1">
        <v>364.33</v>
      </c>
      <c r="AH71" s="1">
        <v>385</v>
      </c>
      <c r="AI71" s="1">
        <v>39.41</v>
      </c>
      <c r="AJ71" s="1">
        <v>424.41</v>
      </c>
      <c r="AK71" s="1">
        <v>6637</v>
      </c>
      <c r="AL71" s="1">
        <v>33573</v>
      </c>
      <c r="AM71" s="1">
        <v>40210</v>
      </c>
      <c r="AN71" s="1">
        <v>4614.59</v>
      </c>
      <c r="AO71" s="1">
        <v>4503.54</v>
      </c>
      <c r="AP71" s="1">
        <v>111.05</v>
      </c>
      <c r="AQ71" s="1">
        <v>364.33</v>
      </c>
      <c r="AR71" s="1">
        <v>401.61</v>
      </c>
      <c r="AU71" s="1">
        <v>620</v>
      </c>
      <c r="AV71" s="14">
        <v>620</v>
      </c>
      <c r="AW71" s="6">
        <v>424.41</v>
      </c>
      <c r="AX71" s="6">
        <v>364.33</v>
      </c>
      <c r="AY71" s="6">
        <v>540</v>
      </c>
      <c r="AZ71" s="18">
        <v>540</v>
      </c>
      <c r="BA71" s="6">
        <v>424.41</v>
      </c>
      <c r="BB71" s="6">
        <v>364.33</v>
      </c>
      <c r="BE71" s="22">
        <f t="shared" si="138"/>
        <v>424.41</v>
      </c>
      <c r="BF71" s="22">
        <f t="shared" ref="BF71:BH71" si="160">AH71</f>
        <v>385</v>
      </c>
      <c r="BG71" s="22">
        <f t="shared" si="160"/>
        <v>39.41</v>
      </c>
      <c r="BH71" s="22">
        <f t="shared" si="160"/>
        <v>424.41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364.33</v>
      </c>
      <c r="BN71" s="22">
        <f t="shared" ref="BN71:BP71" si="161">AE71</f>
        <v>364.33</v>
      </c>
      <c r="BO71" s="22">
        <f t="shared" si="161"/>
        <v>0</v>
      </c>
      <c r="BP71" s="22">
        <f t="shared" si="161"/>
        <v>364.33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33281.17</v>
      </c>
      <c r="B72" s="1">
        <v>-5278</v>
      </c>
      <c r="C72" s="1">
        <v>35727.23</v>
      </c>
      <c r="D72" s="1">
        <v>6337.71</v>
      </c>
      <c r="E72" s="1">
        <v>349.33</v>
      </c>
      <c r="F72" s="6">
        <v>6484</v>
      </c>
      <c r="G72" s="1">
        <v>649.63</v>
      </c>
      <c r="H72" s="1">
        <v>649.63</v>
      </c>
      <c r="I72" s="1">
        <v>641.73</v>
      </c>
      <c r="J72" s="1">
        <v>648.53</v>
      </c>
      <c r="K72" s="1">
        <v>450.43</v>
      </c>
      <c r="L72" s="1">
        <v>452.52</v>
      </c>
      <c r="M72" s="1">
        <v>0</v>
      </c>
      <c r="N72" s="1">
        <v>919.25</v>
      </c>
      <c r="O72" s="1">
        <v>627.3</v>
      </c>
      <c r="P72" s="1">
        <v>545.7</v>
      </c>
      <c r="Q72" s="1">
        <v>329.94</v>
      </c>
      <c r="R72" s="1">
        <v>0</v>
      </c>
      <c r="S72" s="1">
        <v>33504.86</v>
      </c>
      <c r="T72" s="1">
        <v>5454.186</v>
      </c>
      <c r="U72" s="1">
        <v>6546.838</v>
      </c>
      <c r="V72" s="1">
        <v>3.185</v>
      </c>
      <c r="W72" s="1">
        <v>6550.023</v>
      </c>
      <c r="X72" s="1">
        <v>608.669</v>
      </c>
      <c r="Y72" s="1">
        <v>49.967</v>
      </c>
      <c r="Z72" s="1">
        <v>5886.285</v>
      </c>
      <c r="AA72" s="1">
        <v>11728.082</v>
      </c>
      <c r="AB72" s="1">
        <v>1651.19</v>
      </c>
      <c r="AC72" s="1" t="s">
        <v>60</v>
      </c>
      <c r="AD72" s="6">
        <v>-3742.262</v>
      </c>
      <c r="AE72" s="1">
        <v>349.33</v>
      </c>
      <c r="AF72" s="1">
        <v>0</v>
      </c>
      <c r="AG72" s="1">
        <v>349.33</v>
      </c>
      <c r="AH72" s="1">
        <v>396</v>
      </c>
      <c r="AI72" s="1">
        <v>1.31</v>
      </c>
      <c r="AJ72" s="1">
        <v>397.31</v>
      </c>
      <c r="AK72" s="1">
        <v>6656</v>
      </c>
      <c r="AL72" s="1">
        <v>33850.8</v>
      </c>
      <c r="AM72" s="1">
        <v>40506.8</v>
      </c>
      <c r="AN72" s="1">
        <v>4592.29</v>
      </c>
      <c r="AO72" s="1">
        <v>4568.61</v>
      </c>
      <c r="AP72" s="1">
        <v>23.68</v>
      </c>
      <c r="AQ72" s="1">
        <v>349.33</v>
      </c>
      <c r="AR72" s="1">
        <v>396.56</v>
      </c>
      <c r="AU72" s="1">
        <v>620</v>
      </c>
      <c r="AV72" s="14">
        <v>620</v>
      </c>
      <c r="AW72" s="6">
        <v>397.31</v>
      </c>
      <c r="AX72" s="6">
        <v>349.33</v>
      </c>
      <c r="AY72" s="6">
        <v>540</v>
      </c>
      <c r="AZ72" s="18">
        <v>540</v>
      </c>
      <c r="BA72" s="6">
        <v>397.31</v>
      </c>
      <c r="BB72" s="6">
        <v>349.33</v>
      </c>
      <c r="BE72" s="22">
        <f t="shared" si="138"/>
        <v>397.31</v>
      </c>
      <c r="BF72" s="22">
        <f t="shared" ref="BF72:BH72" si="162">AH72</f>
        <v>396</v>
      </c>
      <c r="BG72" s="22">
        <f t="shared" si="162"/>
        <v>1.31</v>
      </c>
      <c r="BH72" s="22">
        <f t="shared" si="162"/>
        <v>397.31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349.33</v>
      </c>
      <c r="BN72" s="22">
        <f t="shared" ref="BN72:BP72" si="163">AE72</f>
        <v>349.33</v>
      </c>
      <c r="BO72" s="22">
        <f t="shared" si="163"/>
        <v>0</v>
      </c>
      <c r="BP72" s="22">
        <f t="shared" si="163"/>
        <v>349.33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33769.2</v>
      </c>
      <c r="B73">
        <v>-5306</v>
      </c>
      <c r="C73">
        <v>36220.28</v>
      </c>
      <c r="D73">
        <v>6453.52</v>
      </c>
      <c r="E73">
        <v>374.33</v>
      </c>
      <c r="F73" s="3">
        <v>6481</v>
      </c>
      <c r="G73">
        <v>649.63</v>
      </c>
      <c r="H73">
        <v>649.63</v>
      </c>
      <c r="I73">
        <v>643.58</v>
      </c>
      <c r="J73">
        <v>648.8</v>
      </c>
      <c r="K73">
        <v>450.2</v>
      </c>
      <c r="L73">
        <v>452.52</v>
      </c>
      <c r="M73">
        <v>0</v>
      </c>
      <c r="N73">
        <v>920.07</v>
      </c>
      <c r="O73">
        <v>626.8</v>
      </c>
      <c r="P73">
        <v>545.4</v>
      </c>
      <c r="Q73">
        <v>330.47</v>
      </c>
      <c r="R73">
        <v>0</v>
      </c>
      <c r="S73">
        <v>33723.04</v>
      </c>
      <c r="T73">
        <v>5324.726</v>
      </c>
      <c r="U73">
        <v>6823.838</v>
      </c>
      <c r="V73">
        <v>2.408</v>
      </c>
      <c r="W73">
        <v>6826.246</v>
      </c>
      <c r="X73">
        <v>780.3</v>
      </c>
      <c r="Y73">
        <v>50.013</v>
      </c>
      <c r="Z73">
        <v>5911.359</v>
      </c>
      <c r="AA73">
        <v>11729.57</v>
      </c>
      <c r="AB73">
        <v>1630.31</v>
      </c>
      <c r="AC73" t="s">
        <v>60</v>
      </c>
      <c r="AD73" s="3">
        <v>-3733.7175</v>
      </c>
      <c r="AE73">
        <v>374.33</v>
      </c>
      <c r="AF73">
        <v>0</v>
      </c>
      <c r="AG73">
        <v>374.33</v>
      </c>
      <c r="AH73">
        <v>398</v>
      </c>
      <c r="AI73">
        <v>668.06</v>
      </c>
      <c r="AJ73">
        <v>1066.06</v>
      </c>
      <c r="AK73">
        <v>6668</v>
      </c>
      <c r="AL73">
        <v>33961.9</v>
      </c>
      <c r="AM73">
        <v>40629.9</v>
      </c>
      <c r="AN73">
        <v>4649.52</v>
      </c>
      <c r="AO73">
        <v>4643.05</v>
      </c>
      <c r="AP73">
        <v>6.47</v>
      </c>
      <c r="AQ73">
        <v>374.33</v>
      </c>
      <c r="AR73">
        <v>665.05</v>
      </c>
      <c r="AU73">
        <v>620</v>
      </c>
      <c r="AV73" s="13">
        <v>620</v>
      </c>
      <c r="AW73" s="3">
        <v>1066.06</v>
      </c>
      <c r="AX73" s="3">
        <v>374.33</v>
      </c>
      <c r="AY73" s="3">
        <v>540</v>
      </c>
      <c r="AZ73" s="17">
        <v>540</v>
      </c>
      <c r="BA73" s="3">
        <v>1066.06</v>
      </c>
      <c r="BB73" s="3">
        <v>374.33</v>
      </c>
      <c r="BE73" s="21">
        <f t="shared" si="138"/>
        <v>1066.06</v>
      </c>
      <c r="BF73" s="21">
        <f t="shared" ref="BF73:BH73" si="164">AH73</f>
        <v>398</v>
      </c>
      <c r="BG73" s="21">
        <f t="shared" si="164"/>
        <v>668.06</v>
      </c>
      <c r="BH73" s="21">
        <f t="shared" si="164"/>
        <v>1066.06</v>
      </c>
      <c r="BI73">
        <f t="shared" si="143"/>
        <v>0</v>
      </c>
      <c r="BJ73">
        <f t="shared" si="144"/>
        <v>1</v>
      </c>
      <c r="BK73">
        <f t="shared" si="145"/>
        <v>1</v>
      </c>
      <c r="BL73">
        <f t="shared" si="146"/>
        <v>668.06</v>
      </c>
      <c r="BM73" s="21">
        <f t="shared" si="140"/>
        <v>374.33</v>
      </c>
      <c r="BN73" s="21">
        <f t="shared" ref="BN73:BP73" si="165">AE73</f>
        <v>374.33</v>
      </c>
      <c r="BO73" s="21">
        <f t="shared" si="165"/>
        <v>0</v>
      </c>
      <c r="BP73" s="21">
        <f t="shared" si="165"/>
        <v>374.33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34008.84</v>
      </c>
      <c r="B74">
        <v>-5348</v>
      </c>
      <c r="C74">
        <v>36375.66</v>
      </c>
      <c r="D74">
        <v>6576.06</v>
      </c>
      <c r="E74">
        <v>371.67</v>
      </c>
      <c r="F74" s="3">
        <v>6495</v>
      </c>
      <c r="G74">
        <v>648.78</v>
      </c>
      <c r="H74">
        <v>649.63</v>
      </c>
      <c r="I74">
        <v>645.56</v>
      </c>
      <c r="J74">
        <v>649.02</v>
      </c>
      <c r="K74">
        <v>450.2</v>
      </c>
      <c r="L74">
        <v>451.59</v>
      </c>
      <c r="M74">
        <v>0</v>
      </c>
      <c r="N74">
        <v>919.25</v>
      </c>
      <c r="O74">
        <v>625.6</v>
      </c>
      <c r="P74">
        <v>543</v>
      </c>
      <c r="Q74">
        <v>330.53</v>
      </c>
      <c r="R74">
        <v>0</v>
      </c>
      <c r="S74">
        <v>33819.047</v>
      </c>
      <c r="T74">
        <v>5543.212</v>
      </c>
      <c r="U74">
        <v>6935.883</v>
      </c>
      <c r="V74">
        <v>5.085</v>
      </c>
      <c r="W74">
        <v>6940.967</v>
      </c>
      <c r="X74">
        <v>1148.455</v>
      </c>
      <c r="Y74">
        <v>49.986</v>
      </c>
      <c r="Z74">
        <v>6004.477</v>
      </c>
      <c r="AA74">
        <v>11615.334</v>
      </c>
      <c r="AB74">
        <v>1606.1</v>
      </c>
      <c r="AC74" t="s">
        <v>60</v>
      </c>
      <c r="AD74" s="3">
        <v>-3757.9504</v>
      </c>
      <c r="AE74">
        <v>371.67</v>
      </c>
      <c r="AF74">
        <v>0</v>
      </c>
      <c r="AG74">
        <v>371.67</v>
      </c>
      <c r="AH74">
        <v>379</v>
      </c>
      <c r="AI74">
        <v>12.47</v>
      </c>
      <c r="AJ74">
        <v>391.47</v>
      </c>
      <c r="AK74">
        <v>6698</v>
      </c>
      <c r="AL74">
        <v>34100.8</v>
      </c>
      <c r="AM74">
        <v>40798.8</v>
      </c>
      <c r="AN74">
        <v>4715.63</v>
      </c>
      <c r="AO74">
        <v>4714.11</v>
      </c>
      <c r="AP74">
        <v>1.52</v>
      </c>
      <c r="AQ74">
        <v>371.67</v>
      </c>
      <c r="AR74">
        <v>384.28</v>
      </c>
      <c r="AU74">
        <v>620</v>
      </c>
      <c r="AV74" s="13">
        <v>620</v>
      </c>
      <c r="AW74" s="3">
        <v>391.47</v>
      </c>
      <c r="AX74" s="3">
        <v>371.67</v>
      </c>
      <c r="AY74" s="3">
        <v>540</v>
      </c>
      <c r="AZ74" s="17">
        <v>540</v>
      </c>
      <c r="BA74" s="3">
        <v>391.47</v>
      </c>
      <c r="BB74" s="3">
        <v>371.67</v>
      </c>
      <c r="BE74" s="21">
        <f t="shared" si="138"/>
        <v>391.47</v>
      </c>
      <c r="BF74" s="21">
        <f t="shared" ref="BF74:BH74" si="166">AH74</f>
        <v>379</v>
      </c>
      <c r="BG74" s="21">
        <f t="shared" si="166"/>
        <v>12.47</v>
      </c>
      <c r="BH74" s="21">
        <f t="shared" si="166"/>
        <v>391.47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371.67</v>
      </c>
      <c r="BN74" s="21">
        <f t="shared" ref="BN74:BP74" si="167">AE74</f>
        <v>371.67</v>
      </c>
      <c r="BO74" s="21">
        <f t="shared" si="167"/>
        <v>0</v>
      </c>
      <c r="BP74" s="21">
        <f t="shared" si="167"/>
        <v>371.67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33568.78</v>
      </c>
      <c r="B75">
        <v>-5341</v>
      </c>
      <c r="C75">
        <v>34793.64</v>
      </c>
      <c r="D75">
        <v>6838.42</v>
      </c>
      <c r="E75">
        <v>349.67</v>
      </c>
      <c r="F75" s="3">
        <v>6497</v>
      </c>
      <c r="G75">
        <v>649.63</v>
      </c>
      <c r="H75">
        <v>649.63</v>
      </c>
      <c r="I75">
        <v>645.14</v>
      </c>
      <c r="J75">
        <v>648.25</v>
      </c>
      <c r="K75">
        <v>450.2</v>
      </c>
      <c r="L75">
        <v>452.52</v>
      </c>
      <c r="M75">
        <v>0</v>
      </c>
      <c r="N75">
        <v>920.89</v>
      </c>
      <c r="O75">
        <v>624.5</v>
      </c>
      <c r="P75">
        <v>543</v>
      </c>
      <c r="Q75">
        <v>330.47</v>
      </c>
      <c r="R75">
        <v>0</v>
      </c>
      <c r="S75">
        <v>33699.5</v>
      </c>
      <c r="T75">
        <v>5363.989</v>
      </c>
      <c r="U75">
        <v>6897.519</v>
      </c>
      <c r="V75">
        <v>3.716</v>
      </c>
      <c r="W75">
        <v>6901.235</v>
      </c>
      <c r="X75">
        <v>1497.843</v>
      </c>
      <c r="Y75">
        <v>49.97</v>
      </c>
      <c r="Z75">
        <v>6794.606</v>
      </c>
      <c r="AA75">
        <v>10827.047</v>
      </c>
      <c r="AB75">
        <v>1606.45</v>
      </c>
      <c r="AC75" t="s">
        <v>60</v>
      </c>
      <c r="AD75" s="3">
        <v>-3758.0903</v>
      </c>
      <c r="AE75">
        <v>349.67</v>
      </c>
      <c r="AF75">
        <v>0</v>
      </c>
      <c r="AG75">
        <v>349.67</v>
      </c>
      <c r="AH75">
        <v>359</v>
      </c>
      <c r="AI75">
        <v>0</v>
      </c>
      <c r="AJ75">
        <v>359</v>
      </c>
      <c r="AK75">
        <v>6693</v>
      </c>
      <c r="AL75">
        <v>34184.2</v>
      </c>
      <c r="AM75">
        <v>40877.2</v>
      </c>
      <c r="AN75">
        <v>4795.98</v>
      </c>
      <c r="AO75">
        <v>4795.21</v>
      </c>
      <c r="AP75">
        <v>0.77</v>
      </c>
      <c r="AQ75">
        <v>349.67</v>
      </c>
      <c r="AR75">
        <v>359</v>
      </c>
      <c r="AU75">
        <v>620</v>
      </c>
      <c r="AV75" s="13">
        <v>620</v>
      </c>
      <c r="AW75" s="3">
        <v>359</v>
      </c>
      <c r="AX75" s="3">
        <v>349.67</v>
      </c>
      <c r="AY75" s="3">
        <v>540</v>
      </c>
      <c r="AZ75" s="17">
        <v>540</v>
      </c>
      <c r="BA75" s="3">
        <v>359</v>
      </c>
      <c r="BB75" s="3">
        <v>349.67</v>
      </c>
      <c r="BE75" s="21">
        <f t="shared" si="138"/>
        <v>359</v>
      </c>
      <c r="BF75" s="21">
        <f t="shared" ref="BF75:BH75" si="168">AH75</f>
        <v>359</v>
      </c>
      <c r="BG75" s="21">
        <f t="shared" si="168"/>
        <v>0</v>
      </c>
      <c r="BH75" s="21">
        <f t="shared" si="168"/>
        <v>359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349.67</v>
      </c>
      <c r="BN75" s="21">
        <f t="shared" ref="BN75:BP75" si="169">AE75</f>
        <v>349.67</v>
      </c>
      <c r="BO75" s="21">
        <f t="shared" si="169"/>
        <v>0</v>
      </c>
      <c r="BP75" s="21">
        <f t="shared" si="169"/>
        <v>349.67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33375.98</v>
      </c>
      <c r="B76">
        <v>-5331</v>
      </c>
      <c r="C76">
        <v>33846.67</v>
      </c>
      <c r="D76">
        <v>7076.21</v>
      </c>
      <c r="E76">
        <v>341.67</v>
      </c>
      <c r="F76" s="3">
        <v>6497</v>
      </c>
      <c r="G76">
        <v>648.78</v>
      </c>
      <c r="H76">
        <v>649.63</v>
      </c>
      <c r="I76">
        <v>632.59</v>
      </c>
      <c r="J76">
        <v>628.86</v>
      </c>
      <c r="K76">
        <v>450.2</v>
      </c>
      <c r="L76">
        <v>452.06</v>
      </c>
      <c r="M76">
        <v>0</v>
      </c>
      <c r="N76">
        <v>913.49</v>
      </c>
      <c r="O76">
        <v>626</v>
      </c>
      <c r="P76">
        <v>542.4</v>
      </c>
      <c r="Q76">
        <v>321.28</v>
      </c>
      <c r="R76">
        <v>0</v>
      </c>
      <c r="S76">
        <v>33346.504</v>
      </c>
      <c r="T76">
        <v>5235.556</v>
      </c>
      <c r="U76">
        <v>6999.162</v>
      </c>
      <c r="V76">
        <v>3.705</v>
      </c>
      <c r="W76">
        <v>7002.867</v>
      </c>
      <c r="X76">
        <v>1498.819</v>
      </c>
      <c r="Y76">
        <v>49.991</v>
      </c>
      <c r="Z76">
        <v>7274.199</v>
      </c>
      <c r="AA76">
        <v>10331.828</v>
      </c>
      <c r="AB76">
        <v>1604.26</v>
      </c>
      <c r="AC76" t="s">
        <v>60</v>
      </c>
      <c r="AD76" s="3">
        <v>-3768.456</v>
      </c>
      <c r="AE76">
        <v>341.67</v>
      </c>
      <c r="AF76">
        <v>0</v>
      </c>
      <c r="AG76">
        <v>341.67</v>
      </c>
      <c r="AH76">
        <v>350</v>
      </c>
      <c r="AI76">
        <v>0</v>
      </c>
      <c r="AJ76">
        <v>350</v>
      </c>
      <c r="AK76">
        <v>6690</v>
      </c>
      <c r="AL76">
        <v>34156.4</v>
      </c>
      <c r="AM76">
        <v>40846.4</v>
      </c>
      <c r="AN76">
        <v>4880.25</v>
      </c>
      <c r="AO76">
        <v>4879.81</v>
      </c>
      <c r="AP76">
        <v>0.44</v>
      </c>
      <c r="AQ76">
        <v>341.67</v>
      </c>
      <c r="AR76">
        <v>350</v>
      </c>
      <c r="AU76">
        <v>620</v>
      </c>
      <c r="AV76" s="13">
        <v>620</v>
      </c>
      <c r="AW76" s="3">
        <v>350</v>
      </c>
      <c r="AX76" s="3">
        <v>341.67</v>
      </c>
      <c r="AY76" s="3">
        <v>540</v>
      </c>
      <c r="AZ76" s="17">
        <v>540</v>
      </c>
      <c r="BA76" s="3">
        <v>350</v>
      </c>
      <c r="BB76" s="3">
        <v>341.67</v>
      </c>
      <c r="BE76" s="21">
        <f t="shared" si="138"/>
        <v>350</v>
      </c>
      <c r="BF76" s="21">
        <f t="shared" ref="BF76:BH76" si="170">AH76</f>
        <v>350</v>
      </c>
      <c r="BG76" s="21">
        <f t="shared" si="170"/>
        <v>0</v>
      </c>
      <c r="BH76" s="21">
        <f t="shared" si="170"/>
        <v>350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341.67</v>
      </c>
      <c r="BN76" s="21">
        <f t="shared" ref="BN76:BP76" si="171">AE76</f>
        <v>341.67</v>
      </c>
      <c r="BO76" s="21">
        <f t="shared" si="171"/>
        <v>0</v>
      </c>
      <c r="BP76" s="21">
        <f t="shared" si="171"/>
        <v>341.67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33011.74</v>
      </c>
      <c r="B77">
        <v>-5321</v>
      </c>
      <c r="C77">
        <v>34786.97</v>
      </c>
      <c r="D77">
        <v>7103.55</v>
      </c>
      <c r="E77">
        <v>339.67</v>
      </c>
      <c r="F77" s="3">
        <v>6499</v>
      </c>
      <c r="G77">
        <v>650.47</v>
      </c>
      <c r="H77">
        <v>649.63</v>
      </c>
      <c r="I77">
        <v>643.61</v>
      </c>
      <c r="J77">
        <v>637.33</v>
      </c>
      <c r="K77">
        <v>449.73</v>
      </c>
      <c r="L77">
        <v>452.99</v>
      </c>
      <c r="M77">
        <v>0</v>
      </c>
      <c r="N77">
        <v>919.25</v>
      </c>
      <c r="O77">
        <v>624.8</v>
      </c>
      <c r="P77">
        <v>542.6</v>
      </c>
      <c r="Q77">
        <v>329.79</v>
      </c>
      <c r="R77">
        <v>0</v>
      </c>
      <c r="S77">
        <v>33068.805</v>
      </c>
      <c r="T77">
        <v>5436.759</v>
      </c>
      <c r="U77">
        <v>7037.543</v>
      </c>
      <c r="V77">
        <v>3.707</v>
      </c>
      <c r="W77">
        <v>7041.249</v>
      </c>
      <c r="X77">
        <v>1497.826</v>
      </c>
      <c r="Y77">
        <v>49.989</v>
      </c>
      <c r="Z77">
        <v>7156.629</v>
      </c>
      <c r="AA77">
        <v>10452.121</v>
      </c>
      <c r="AB77">
        <v>1592.06</v>
      </c>
      <c r="AC77" t="s">
        <v>60</v>
      </c>
      <c r="AD77" s="3">
        <v>-3757.1099</v>
      </c>
      <c r="AE77">
        <v>339.67</v>
      </c>
      <c r="AF77">
        <v>0</v>
      </c>
      <c r="AG77">
        <v>339.67</v>
      </c>
      <c r="AH77">
        <v>368</v>
      </c>
      <c r="AI77">
        <v>19.69</v>
      </c>
      <c r="AJ77">
        <v>387.69</v>
      </c>
      <c r="AK77">
        <v>6685</v>
      </c>
      <c r="AL77">
        <v>33961.9</v>
      </c>
      <c r="AM77">
        <v>40646.9</v>
      </c>
      <c r="AN77">
        <v>4931.61</v>
      </c>
      <c r="AO77">
        <v>4931.39</v>
      </c>
      <c r="AP77">
        <v>0.22</v>
      </c>
      <c r="AQ77">
        <v>339.67</v>
      </c>
      <c r="AR77">
        <v>376.38</v>
      </c>
      <c r="AU77">
        <v>620</v>
      </c>
      <c r="AV77" s="13">
        <v>620</v>
      </c>
      <c r="AW77" s="3">
        <v>387.69</v>
      </c>
      <c r="AX77" s="3">
        <v>339.67</v>
      </c>
      <c r="AY77" s="3">
        <v>540</v>
      </c>
      <c r="AZ77" s="17">
        <v>540</v>
      </c>
      <c r="BA77" s="3">
        <v>387.69</v>
      </c>
      <c r="BB77" s="3">
        <v>339.67</v>
      </c>
      <c r="BE77" s="21">
        <f t="shared" si="138"/>
        <v>387.69</v>
      </c>
      <c r="BF77" s="21">
        <f t="shared" ref="BF77:BH77" si="172">AH77</f>
        <v>368</v>
      </c>
      <c r="BG77" s="21">
        <f t="shared" si="172"/>
        <v>19.69</v>
      </c>
      <c r="BH77" s="21">
        <f t="shared" si="172"/>
        <v>387.69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339.67</v>
      </c>
      <c r="BN77" s="21">
        <f t="shared" ref="BN77:BP77" si="173">AE77</f>
        <v>339.67</v>
      </c>
      <c r="BO77" s="21">
        <f t="shared" si="173"/>
        <v>0</v>
      </c>
      <c r="BP77" s="21">
        <f t="shared" si="173"/>
        <v>339.67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32632.69</v>
      </c>
      <c r="B78">
        <v>-5309</v>
      </c>
      <c r="C78">
        <v>33315.14</v>
      </c>
      <c r="D78">
        <v>7127.59</v>
      </c>
      <c r="E78">
        <v>335</v>
      </c>
      <c r="F78" s="3">
        <v>6503</v>
      </c>
      <c r="G78">
        <v>648.78</v>
      </c>
      <c r="H78">
        <v>649.63</v>
      </c>
      <c r="I78">
        <v>611.83</v>
      </c>
      <c r="J78">
        <v>620.89</v>
      </c>
      <c r="K78">
        <v>450.43</v>
      </c>
      <c r="L78">
        <v>452.06</v>
      </c>
      <c r="M78">
        <v>0</v>
      </c>
      <c r="N78">
        <v>920.89</v>
      </c>
      <c r="O78">
        <v>625.1</v>
      </c>
      <c r="P78">
        <v>543.3</v>
      </c>
      <c r="Q78">
        <v>314.98</v>
      </c>
      <c r="R78">
        <v>0</v>
      </c>
      <c r="S78">
        <v>32613.523</v>
      </c>
      <c r="T78">
        <v>5066.449</v>
      </c>
      <c r="U78">
        <v>6981.775</v>
      </c>
      <c r="V78">
        <v>3.681</v>
      </c>
      <c r="W78">
        <v>6985.456</v>
      </c>
      <c r="X78">
        <v>1501.254</v>
      </c>
      <c r="Y78">
        <v>50.02</v>
      </c>
      <c r="Z78">
        <v>8151.543</v>
      </c>
      <c r="AA78">
        <v>9752.916</v>
      </c>
      <c r="AB78">
        <v>1606.16</v>
      </c>
      <c r="AC78" t="s">
        <v>60</v>
      </c>
      <c r="AD78" s="3">
        <v>-3773.6392</v>
      </c>
      <c r="AE78">
        <v>335</v>
      </c>
      <c r="AF78">
        <v>0</v>
      </c>
      <c r="AG78">
        <v>335</v>
      </c>
      <c r="AH78">
        <v>330</v>
      </c>
      <c r="AI78">
        <v>709.28</v>
      </c>
      <c r="AJ78">
        <v>1039.28</v>
      </c>
      <c r="AK78">
        <v>6684</v>
      </c>
      <c r="AL78">
        <v>33684.1</v>
      </c>
      <c r="AM78">
        <v>40368.1</v>
      </c>
      <c r="AN78">
        <v>5026.81</v>
      </c>
      <c r="AO78">
        <v>5026.73</v>
      </c>
      <c r="AP78">
        <v>0.08</v>
      </c>
      <c r="AQ78">
        <v>335</v>
      </c>
      <c r="AR78">
        <v>637.89</v>
      </c>
      <c r="AU78">
        <v>620</v>
      </c>
      <c r="AV78" s="13">
        <v>620</v>
      </c>
      <c r="AW78" s="3">
        <v>1039.28</v>
      </c>
      <c r="AX78" s="3">
        <v>335</v>
      </c>
      <c r="AY78" s="3">
        <v>540</v>
      </c>
      <c r="AZ78" s="17">
        <v>540</v>
      </c>
      <c r="BA78" s="3">
        <v>1039.28</v>
      </c>
      <c r="BB78" s="3">
        <v>335</v>
      </c>
      <c r="BE78" s="21">
        <f t="shared" si="138"/>
        <v>1039.28</v>
      </c>
      <c r="BF78" s="21">
        <f t="shared" ref="BF78:BH78" si="174">AH78</f>
        <v>330</v>
      </c>
      <c r="BG78" s="21">
        <f t="shared" si="174"/>
        <v>709.28</v>
      </c>
      <c r="BH78" s="21">
        <f t="shared" si="174"/>
        <v>1039.28</v>
      </c>
      <c r="BI78">
        <f t="shared" si="143"/>
        <v>0</v>
      </c>
      <c r="BJ78">
        <f t="shared" si="144"/>
        <v>1</v>
      </c>
      <c r="BK78">
        <f t="shared" si="145"/>
        <v>1</v>
      </c>
      <c r="BL78">
        <f t="shared" si="146"/>
        <v>709.28</v>
      </c>
      <c r="BM78" s="21">
        <f t="shared" si="140"/>
        <v>335</v>
      </c>
      <c r="BN78" s="21">
        <f t="shared" ref="BN78:BP78" si="175">AE78</f>
        <v>335</v>
      </c>
      <c r="BO78" s="21">
        <f t="shared" si="175"/>
        <v>0</v>
      </c>
      <c r="BP78" s="21">
        <f t="shared" si="175"/>
        <v>335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32398.37</v>
      </c>
      <c r="B79">
        <v>-5312</v>
      </c>
      <c r="C79">
        <v>33614.95</v>
      </c>
      <c r="D79">
        <v>7170.98</v>
      </c>
      <c r="E79">
        <v>326.67</v>
      </c>
      <c r="F79" s="3">
        <v>6496</v>
      </c>
      <c r="G79">
        <v>648.78</v>
      </c>
      <c r="H79">
        <v>648.78</v>
      </c>
      <c r="I79">
        <v>625.67</v>
      </c>
      <c r="J79">
        <v>623.98</v>
      </c>
      <c r="K79">
        <v>450.43</v>
      </c>
      <c r="L79">
        <v>452.52</v>
      </c>
      <c r="M79">
        <v>0</v>
      </c>
      <c r="N79">
        <v>920.89</v>
      </c>
      <c r="O79">
        <v>624</v>
      </c>
      <c r="P79">
        <v>543.2</v>
      </c>
      <c r="Q79">
        <v>325.29</v>
      </c>
      <c r="R79">
        <v>0</v>
      </c>
      <c r="S79">
        <v>32466.215</v>
      </c>
      <c r="T79">
        <v>5406.194</v>
      </c>
      <c r="U79">
        <v>6955.466</v>
      </c>
      <c r="V79">
        <v>3.506</v>
      </c>
      <c r="W79">
        <v>6958.972</v>
      </c>
      <c r="X79">
        <v>1615.55</v>
      </c>
      <c r="Y79">
        <v>49.986</v>
      </c>
      <c r="Z79">
        <v>7991.512</v>
      </c>
      <c r="AA79">
        <v>9740.637</v>
      </c>
      <c r="AB79">
        <v>1609.25</v>
      </c>
      <c r="AC79" t="s">
        <v>60</v>
      </c>
      <c r="AD79" s="3">
        <v>-3758.2305</v>
      </c>
      <c r="AE79">
        <v>326.67</v>
      </c>
      <c r="AF79">
        <v>0</v>
      </c>
      <c r="AG79">
        <v>326.67</v>
      </c>
      <c r="AH79">
        <v>349</v>
      </c>
      <c r="AI79">
        <v>32.16</v>
      </c>
      <c r="AJ79">
        <v>381.16</v>
      </c>
      <c r="AK79">
        <v>6683</v>
      </c>
      <c r="AL79">
        <v>33406.3</v>
      </c>
      <c r="AM79">
        <v>40089.3</v>
      </c>
      <c r="AN79">
        <v>5088.98</v>
      </c>
      <c r="AO79">
        <v>5088.96</v>
      </c>
      <c r="AP79">
        <v>0.02</v>
      </c>
      <c r="AQ79">
        <v>326.67</v>
      </c>
      <c r="AR79">
        <v>362.92</v>
      </c>
      <c r="AU79">
        <v>620</v>
      </c>
      <c r="AV79" s="13">
        <v>620</v>
      </c>
      <c r="AW79" s="3">
        <v>381.16</v>
      </c>
      <c r="AX79" s="3">
        <v>326.67</v>
      </c>
      <c r="AY79" s="3">
        <v>540</v>
      </c>
      <c r="AZ79" s="17">
        <v>540</v>
      </c>
      <c r="BA79" s="3">
        <v>381.16</v>
      </c>
      <c r="BB79" s="3">
        <v>326.67</v>
      </c>
      <c r="BE79" s="21">
        <f t="shared" si="138"/>
        <v>381.16</v>
      </c>
      <c r="BF79" s="21">
        <f t="shared" ref="BF79:BH79" si="176">AH79</f>
        <v>349</v>
      </c>
      <c r="BG79" s="21">
        <f t="shared" si="176"/>
        <v>32.16</v>
      </c>
      <c r="BH79" s="21">
        <f t="shared" si="176"/>
        <v>381.16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326.67</v>
      </c>
      <c r="BN79" s="21">
        <f t="shared" ref="BN79:BP79" si="177">AE79</f>
        <v>326.67</v>
      </c>
      <c r="BO79" s="21">
        <f t="shared" si="177"/>
        <v>0</v>
      </c>
      <c r="BP79" s="21">
        <f t="shared" si="177"/>
        <v>326.67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32357.57</v>
      </c>
      <c r="B80">
        <v>-5312</v>
      </c>
      <c r="C80">
        <v>33617.89</v>
      </c>
      <c r="D80">
        <v>7101.35</v>
      </c>
      <c r="E80">
        <v>330</v>
      </c>
      <c r="F80" s="3">
        <v>6490</v>
      </c>
      <c r="G80">
        <v>649.63</v>
      </c>
      <c r="H80">
        <v>648.78</v>
      </c>
      <c r="I80">
        <v>619.41</v>
      </c>
      <c r="J80">
        <v>618.98</v>
      </c>
      <c r="K80">
        <v>450.43</v>
      </c>
      <c r="L80">
        <v>451.83</v>
      </c>
      <c r="M80">
        <v>0</v>
      </c>
      <c r="N80">
        <v>919.25</v>
      </c>
      <c r="O80">
        <v>623</v>
      </c>
      <c r="P80">
        <v>542.9</v>
      </c>
      <c r="Q80">
        <v>321.22</v>
      </c>
      <c r="R80">
        <v>0</v>
      </c>
      <c r="S80">
        <v>32333.3</v>
      </c>
      <c r="T80">
        <v>5335.265</v>
      </c>
      <c r="U80">
        <v>6928.468</v>
      </c>
      <c r="V80">
        <v>3.514</v>
      </c>
      <c r="W80">
        <v>6931.982</v>
      </c>
      <c r="X80">
        <v>1616.981</v>
      </c>
      <c r="Y80">
        <v>50.023</v>
      </c>
      <c r="Z80">
        <v>8029.391</v>
      </c>
      <c r="AA80">
        <v>9692.162</v>
      </c>
      <c r="AB80">
        <v>1731.91</v>
      </c>
      <c r="AC80" t="s">
        <v>60</v>
      </c>
      <c r="AD80" s="3">
        <v>-3759.0713</v>
      </c>
      <c r="AE80">
        <v>330</v>
      </c>
      <c r="AF80">
        <v>0</v>
      </c>
      <c r="AG80">
        <v>330</v>
      </c>
      <c r="AH80">
        <v>339</v>
      </c>
      <c r="AI80">
        <v>38.73</v>
      </c>
      <c r="AJ80">
        <v>377.73</v>
      </c>
      <c r="AK80">
        <v>6683</v>
      </c>
      <c r="AL80">
        <v>33184.1</v>
      </c>
      <c r="AM80">
        <v>39867.1</v>
      </c>
      <c r="AN80">
        <v>5137.66</v>
      </c>
      <c r="AO80">
        <v>5137.66</v>
      </c>
      <c r="AP80">
        <v>0</v>
      </c>
      <c r="AQ80">
        <v>330</v>
      </c>
      <c r="AR80">
        <v>355.89</v>
      </c>
      <c r="AU80">
        <v>620</v>
      </c>
      <c r="AV80" s="13">
        <v>620</v>
      </c>
      <c r="AW80" s="3">
        <v>377.73</v>
      </c>
      <c r="AX80" s="3">
        <v>330</v>
      </c>
      <c r="AY80" s="3">
        <v>540</v>
      </c>
      <c r="AZ80" s="17">
        <v>540</v>
      </c>
      <c r="BA80" s="3">
        <v>377.73</v>
      </c>
      <c r="BB80" s="3">
        <v>330</v>
      </c>
      <c r="BE80" s="21">
        <f t="shared" si="138"/>
        <v>377.73</v>
      </c>
      <c r="BF80" s="21">
        <f t="shared" ref="BF80:BH80" si="178">AH80</f>
        <v>339</v>
      </c>
      <c r="BG80" s="21">
        <f t="shared" si="178"/>
        <v>38.73</v>
      </c>
      <c r="BH80" s="21">
        <f t="shared" si="178"/>
        <v>377.73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330</v>
      </c>
      <c r="BN80" s="21">
        <f t="shared" ref="BN80:BP80" si="179">AE80</f>
        <v>330</v>
      </c>
      <c r="BO80" s="21">
        <f t="shared" si="179"/>
        <v>0</v>
      </c>
      <c r="BP80" s="21">
        <f t="shared" si="179"/>
        <v>330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32175.39</v>
      </c>
      <c r="B81">
        <v>-5312</v>
      </c>
      <c r="C81">
        <v>33425.5</v>
      </c>
      <c r="D81">
        <v>7178.46</v>
      </c>
      <c r="E81">
        <v>327.33</v>
      </c>
      <c r="F81" s="3">
        <v>6482</v>
      </c>
      <c r="G81">
        <v>649.63</v>
      </c>
      <c r="H81">
        <v>649.63</v>
      </c>
      <c r="I81">
        <v>599.63</v>
      </c>
      <c r="J81">
        <v>599.19</v>
      </c>
      <c r="K81">
        <v>449.73</v>
      </c>
      <c r="L81">
        <v>452.99</v>
      </c>
      <c r="M81">
        <v>0</v>
      </c>
      <c r="N81">
        <v>918.84</v>
      </c>
      <c r="O81">
        <v>623.1</v>
      </c>
      <c r="P81">
        <v>542.4</v>
      </c>
      <c r="Q81">
        <v>310.49</v>
      </c>
      <c r="R81">
        <v>0</v>
      </c>
      <c r="S81">
        <v>32257.014</v>
      </c>
      <c r="T81">
        <v>5294.932</v>
      </c>
      <c r="U81">
        <v>6977.589</v>
      </c>
      <c r="V81">
        <v>3.5</v>
      </c>
      <c r="W81">
        <v>6981.089</v>
      </c>
      <c r="X81">
        <v>1619.293</v>
      </c>
      <c r="Y81">
        <v>50.002</v>
      </c>
      <c r="Z81">
        <v>8162.938</v>
      </c>
      <c r="AA81">
        <v>9576.82</v>
      </c>
      <c r="AB81">
        <v>1732.41</v>
      </c>
      <c r="AC81" t="s">
        <v>60</v>
      </c>
      <c r="AD81" s="3">
        <v>-3754.5886</v>
      </c>
      <c r="AE81">
        <v>327.33</v>
      </c>
      <c r="AF81">
        <v>0</v>
      </c>
      <c r="AG81">
        <v>327.33</v>
      </c>
      <c r="AH81">
        <v>339</v>
      </c>
      <c r="AI81">
        <v>3.64</v>
      </c>
      <c r="AJ81">
        <v>342.64</v>
      </c>
      <c r="AK81">
        <v>6683</v>
      </c>
      <c r="AL81">
        <v>33128.5</v>
      </c>
      <c r="AM81">
        <v>39811.5</v>
      </c>
      <c r="AN81">
        <v>5274.99</v>
      </c>
      <c r="AO81">
        <v>5274.99</v>
      </c>
      <c r="AP81">
        <v>0</v>
      </c>
      <c r="AQ81">
        <v>327.33</v>
      </c>
      <c r="AR81">
        <v>340.55</v>
      </c>
      <c r="AU81">
        <v>620</v>
      </c>
      <c r="AV81" s="13">
        <v>620</v>
      </c>
      <c r="AW81" s="3">
        <v>342.64</v>
      </c>
      <c r="AX81" s="3">
        <v>327.33</v>
      </c>
      <c r="AY81" s="3">
        <v>540</v>
      </c>
      <c r="AZ81" s="17">
        <v>540</v>
      </c>
      <c r="BA81" s="3">
        <v>342.64</v>
      </c>
      <c r="BB81" s="3">
        <v>327.33</v>
      </c>
      <c r="BE81" s="21">
        <f t="shared" si="138"/>
        <v>342.64</v>
      </c>
      <c r="BF81" s="21">
        <f t="shared" ref="BF81:BH81" si="180">AH81</f>
        <v>339</v>
      </c>
      <c r="BG81" s="21">
        <f t="shared" si="180"/>
        <v>3.64</v>
      </c>
      <c r="BH81" s="21">
        <f t="shared" si="180"/>
        <v>342.64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327.33</v>
      </c>
      <c r="BN81" s="21">
        <f t="shared" ref="BN81:BP81" si="181">AE81</f>
        <v>327.33</v>
      </c>
      <c r="BO81" s="21">
        <f t="shared" si="181"/>
        <v>0</v>
      </c>
      <c r="BP81" s="21">
        <f t="shared" si="181"/>
        <v>327.33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32380.96</v>
      </c>
      <c r="B82">
        <v>-5253</v>
      </c>
      <c r="C82">
        <v>33529.76</v>
      </c>
      <c r="D82">
        <v>7211.61</v>
      </c>
      <c r="E82">
        <v>325</v>
      </c>
      <c r="F82" s="3">
        <v>6476</v>
      </c>
      <c r="G82">
        <v>649.63</v>
      </c>
      <c r="H82">
        <v>648.78</v>
      </c>
      <c r="I82">
        <v>601</v>
      </c>
      <c r="J82">
        <v>600.88</v>
      </c>
      <c r="K82">
        <v>450.2</v>
      </c>
      <c r="L82">
        <v>452.52</v>
      </c>
      <c r="M82">
        <v>0</v>
      </c>
      <c r="N82">
        <v>919.66</v>
      </c>
      <c r="O82">
        <v>625.6</v>
      </c>
      <c r="P82">
        <v>541.6</v>
      </c>
      <c r="Q82">
        <v>310.39</v>
      </c>
      <c r="R82">
        <v>0</v>
      </c>
      <c r="S82">
        <v>32310.684</v>
      </c>
      <c r="T82">
        <v>5435.331</v>
      </c>
      <c r="U82">
        <v>6976.975</v>
      </c>
      <c r="V82">
        <v>3.512</v>
      </c>
      <c r="W82">
        <v>6980.487</v>
      </c>
      <c r="X82">
        <v>1621.402</v>
      </c>
      <c r="Y82">
        <v>49.966</v>
      </c>
      <c r="Z82">
        <v>8145.152</v>
      </c>
      <c r="AA82">
        <v>9574.135</v>
      </c>
      <c r="AB82">
        <v>1731.92</v>
      </c>
      <c r="AC82" t="s">
        <v>60</v>
      </c>
      <c r="AD82" s="3">
        <v>-3439.6987</v>
      </c>
      <c r="AE82">
        <v>325</v>
      </c>
      <c r="AF82">
        <v>0</v>
      </c>
      <c r="AG82">
        <v>325</v>
      </c>
      <c r="AH82">
        <v>340</v>
      </c>
      <c r="AI82">
        <v>38.07</v>
      </c>
      <c r="AJ82">
        <v>378.07</v>
      </c>
      <c r="AK82">
        <v>6629</v>
      </c>
      <c r="AL82">
        <v>33289.8</v>
      </c>
      <c r="AM82">
        <v>39918.8</v>
      </c>
      <c r="AN82">
        <v>5477.47</v>
      </c>
      <c r="AO82">
        <v>5477.47</v>
      </c>
      <c r="AP82">
        <v>0</v>
      </c>
      <c r="AQ82">
        <v>325</v>
      </c>
      <c r="AR82">
        <v>356.34</v>
      </c>
      <c r="AU82">
        <v>620</v>
      </c>
      <c r="AV82" s="13">
        <v>620</v>
      </c>
      <c r="AW82" s="3">
        <v>378.07</v>
      </c>
      <c r="AX82" s="3">
        <v>325</v>
      </c>
      <c r="AY82" s="3">
        <v>540</v>
      </c>
      <c r="AZ82" s="17">
        <v>540</v>
      </c>
      <c r="BA82" s="3">
        <v>378.07</v>
      </c>
      <c r="BB82" s="3">
        <v>325</v>
      </c>
      <c r="BE82" s="21">
        <f t="shared" si="138"/>
        <v>378.07</v>
      </c>
      <c r="BF82" s="21">
        <f t="shared" ref="BF82:BH82" si="182">AH82</f>
        <v>340</v>
      </c>
      <c r="BG82" s="21">
        <f t="shared" si="182"/>
        <v>38.07</v>
      </c>
      <c r="BH82" s="21">
        <f t="shared" si="182"/>
        <v>378.07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325</v>
      </c>
      <c r="BN82" s="21">
        <f t="shared" ref="BN82:BP82" si="183">AE82</f>
        <v>325</v>
      </c>
      <c r="BO82" s="21">
        <f t="shared" si="183"/>
        <v>0</v>
      </c>
      <c r="BP82" s="21">
        <f t="shared" si="183"/>
        <v>325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32167.99</v>
      </c>
      <c r="B83">
        <v>-5494</v>
      </c>
      <c r="C83">
        <v>33623.33</v>
      </c>
      <c r="D83">
        <v>7099.79</v>
      </c>
      <c r="E83">
        <v>328.67</v>
      </c>
      <c r="F83" s="3">
        <v>6585</v>
      </c>
      <c r="G83">
        <v>648.78</v>
      </c>
      <c r="H83">
        <v>649.63</v>
      </c>
      <c r="I83">
        <v>610.59</v>
      </c>
      <c r="J83">
        <v>608.72</v>
      </c>
      <c r="K83">
        <v>450.43</v>
      </c>
      <c r="L83">
        <v>452.52</v>
      </c>
      <c r="M83">
        <v>0</v>
      </c>
      <c r="N83">
        <v>920.89</v>
      </c>
      <c r="O83">
        <v>622.6</v>
      </c>
      <c r="P83">
        <v>540.7</v>
      </c>
      <c r="Q83">
        <v>315.25</v>
      </c>
      <c r="R83">
        <v>0</v>
      </c>
      <c r="S83">
        <v>32026.688</v>
      </c>
      <c r="T83">
        <v>5690.171</v>
      </c>
      <c r="U83">
        <v>7018.61</v>
      </c>
      <c r="V83">
        <v>3.532</v>
      </c>
      <c r="W83">
        <v>7022.142</v>
      </c>
      <c r="X83">
        <v>1617.786</v>
      </c>
      <c r="Y83">
        <v>50.026</v>
      </c>
      <c r="Z83">
        <v>8143.109</v>
      </c>
      <c r="AA83">
        <v>9566.52</v>
      </c>
      <c r="AB83">
        <v>1736.82</v>
      </c>
      <c r="AC83" t="s">
        <v>60</v>
      </c>
      <c r="AD83" s="3">
        <v>-3553.8599</v>
      </c>
      <c r="AE83">
        <v>328.67</v>
      </c>
      <c r="AF83">
        <v>0</v>
      </c>
      <c r="AG83">
        <v>328.67</v>
      </c>
      <c r="AH83">
        <v>340</v>
      </c>
      <c r="AI83">
        <v>0</v>
      </c>
      <c r="AJ83">
        <v>340</v>
      </c>
      <c r="AK83">
        <v>6511</v>
      </c>
      <c r="AL83">
        <v>33231</v>
      </c>
      <c r="AM83">
        <v>39742</v>
      </c>
      <c r="AN83">
        <v>5462.13</v>
      </c>
      <c r="AO83">
        <v>5462.13</v>
      </c>
      <c r="AP83">
        <v>0</v>
      </c>
      <c r="AQ83">
        <v>328.67</v>
      </c>
      <c r="AR83">
        <v>340</v>
      </c>
      <c r="AU83">
        <v>620</v>
      </c>
      <c r="AV83" s="13">
        <v>620</v>
      </c>
      <c r="AW83" s="3">
        <v>340</v>
      </c>
      <c r="AX83" s="3">
        <v>328.67</v>
      </c>
      <c r="AY83" s="3">
        <v>540</v>
      </c>
      <c r="AZ83" s="17">
        <v>540</v>
      </c>
      <c r="BA83" s="3">
        <v>340</v>
      </c>
      <c r="BB83" s="3">
        <v>328.67</v>
      </c>
      <c r="BE83" s="21">
        <f t="shared" si="138"/>
        <v>340</v>
      </c>
      <c r="BF83" s="21">
        <f t="shared" ref="BF83:BH83" si="184">AH83</f>
        <v>340</v>
      </c>
      <c r="BG83" s="21">
        <f t="shared" si="184"/>
        <v>0</v>
      </c>
      <c r="BH83" s="21">
        <f t="shared" si="184"/>
        <v>340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328.67</v>
      </c>
      <c r="BN83" s="21">
        <f t="shared" ref="BN83:BP83" si="185">AE83</f>
        <v>328.67</v>
      </c>
      <c r="BO83" s="21">
        <f t="shared" si="185"/>
        <v>0</v>
      </c>
      <c r="BP83" s="21">
        <f t="shared" si="185"/>
        <v>328.67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32117.47</v>
      </c>
      <c r="B84">
        <v>-5735</v>
      </c>
      <c r="C84">
        <v>33269.55</v>
      </c>
      <c r="D84">
        <v>7049.66</v>
      </c>
      <c r="E84">
        <v>325</v>
      </c>
      <c r="F84" s="3">
        <v>6691</v>
      </c>
      <c r="G84">
        <v>649.63</v>
      </c>
      <c r="H84">
        <v>648.78</v>
      </c>
      <c r="I84">
        <v>599.72</v>
      </c>
      <c r="J84">
        <v>599.23</v>
      </c>
      <c r="K84">
        <v>450.2</v>
      </c>
      <c r="L84">
        <v>452.06</v>
      </c>
      <c r="M84">
        <v>0</v>
      </c>
      <c r="N84">
        <v>920.07</v>
      </c>
      <c r="O84">
        <v>622.9</v>
      </c>
      <c r="P84">
        <v>541</v>
      </c>
      <c r="Q84">
        <v>310.23</v>
      </c>
      <c r="R84">
        <v>0</v>
      </c>
      <c r="S84">
        <v>32017.3</v>
      </c>
      <c r="T84">
        <v>5641.214</v>
      </c>
      <c r="U84">
        <v>6913.238</v>
      </c>
      <c r="V84">
        <v>3.552</v>
      </c>
      <c r="W84">
        <v>6916.79</v>
      </c>
      <c r="X84">
        <v>1618.034</v>
      </c>
      <c r="Y84">
        <v>50</v>
      </c>
      <c r="Z84">
        <v>8176.051</v>
      </c>
      <c r="AA84">
        <v>9551.02</v>
      </c>
      <c r="AB84">
        <v>1733.14</v>
      </c>
      <c r="AC84" t="s">
        <v>60</v>
      </c>
      <c r="AD84" s="3">
        <v>-3662.2788</v>
      </c>
      <c r="AE84">
        <v>325</v>
      </c>
      <c r="AF84">
        <v>0</v>
      </c>
      <c r="AG84">
        <v>325</v>
      </c>
      <c r="AH84">
        <v>350</v>
      </c>
      <c r="AI84">
        <v>10.74</v>
      </c>
      <c r="AJ84">
        <v>360.74</v>
      </c>
      <c r="AK84">
        <v>6393</v>
      </c>
      <c r="AL84">
        <v>33095.5</v>
      </c>
      <c r="AM84">
        <v>39488.5</v>
      </c>
      <c r="AN84">
        <v>5435.16</v>
      </c>
      <c r="AO84">
        <v>5435.16</v>
      </c>
      <c r="AP84">
        <v>0</v>
      </c>
      <c r="AQ84">
        <v>325</v>
      </c>
      <c r="AR84">
        <v>354.49</v>
      </c>
      <c r="AU84">
        <v>620</v>
      </c>
      <c r="AV84" s="13">
        <v>620</v>
      </c>
      <c r="AW84" s="3">
        <v>360.74</v>
      </c>
      <c r="AX84" s="3">
        <v>325</v>
      </c>
      <c r="AY84" s="3">
        <v>540</v>
      </c>
      <c r="AZ84" s="17">
        <v>540</v>
      </c>
      <c r="BA84" s="3">
        <v>360.74</v>
      </c>
      <c r="BB84" s="3">
        <v>325</v>
      </c>
      <c r="BE84" s="21">
        <f t="shared" si="138"/>
        <v>360.74</v>
      </c>
      <c r="BF84" s="21">
        <f t="shared" ref="BF84:BH84" si="186">AH84</f>
        <v>350</v>
      </c>
      <c r="BG84" s="21">
        <f t="shared" si="186"/>
        <v>10.74</v>
      </c>
      <c r="BH84" s="21">
        <f t="shared" si="186"/>
        <v>360.74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325</v>
      </c>
      <c r="BN84" s="21">
        <f t="shared" ref="BN84:BP84" si="187">AE84</f>
        <v>325</v>
      </c>
      <c r="BO84" s="21">
        <f t="shared" si="187"/>
        <v>0</v>
      </c>
      <c r="BP84" s="21">
        <f t="shared" si="187"/>
        <v>325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31798.95</v>
      </c>
      <c r="B85">
        <v>-5971</v>
      </c>
      <c r="C85">
        <v>33186.21</v>
      </c>
      <c r="D85">
        <v>7012.05</v>
      </c>
      <c r="E85">
        <v>326.33</v>
      </c>
      <c r="F85" s="3">
        <v>6800</v>
      </c>
      <c r="G85">
        <v>649.63</v>
      </c>
      <c r="H85">
        <v>648.78</v>
      </c>
      <c r="I85">
        <v>598.34</v>
      </c>
      <c r="J85">
        <v>598.97</v>
      </c>
      <c r="K85">
        <v>450.43</v>
      </c>
      <c r="L85">
        <v>451.13</v>
      </c>
      <c r="M85">
        <v>0</v>
      </c>
      <c r="N85">
        <v>919.66</v>
      </c>
      <c r="O85">
        <v>623.5</v>
      </c>
      <c r="P85">
        <v>541.1</v>
      </c>
      <c r="Q85">
        <v>309.96</v>
      </c>
      <c r="R85">
        <v>0</v>
      </c>
      <c r="S85">
        <v>32142.05</v>
      </c>
      <c r="T85">
        <v>5895.348</v>
      </c>
      <c r="U85">
        <v>6914.649</v>
      </c>
      <c r="V85">
        <v>3.514</v>
      </c>
      <c r="W85">
        <v>6918.164</v>
      </c>
      <c r="X85">
        <v>1624.807</v>
      </c>
      <c r="Y85">
        <v>49.992</v>
      </c>
      <c r="Z85">
        <v>8005.098</v>
      </c>
      <c r="AA85">
        <v>9722.393</v>
      </c>
      <c r="AB85">
        <v>1726.28</v>
      </c>
      <c r="AC85" t="s">
        <v>60</v>
      </c>
      <c r="AD85" s="3">
        <v>-3763.133</v>
      </c>
      <c r="AE85">
        <v>326.33</v>
      </c>
      <c r="AF85">
        <v>0</v>
      </c>
      <c r="AG85">
        <v>326.33</v>
      </c>
      <c r="AH85">
        <v>350</v>
      </c>
      <c r="AI85">
        <v>0</v>
      </c>
      <c r="AJ85">
        <v>350</v>
      </c>
      <c r="AK85">
        <v>6274</v>
      </c>
      <c r="AL85">
        <v>32848</v>
      </c>
      <c r="AM85">
        <v>39122</v>
      </c>
      <c r="AN85">
        <v>5412.55</v>
      </c>
      <c r="AO85">
        <v>5412.55</v>
      </c>
      <c r="AP85">
        <v>0</v>
      </c>
      <c r="AQ85">
        <v>326.33</v>
      </c>
      <c r="AR85">
        <v>350</v>
      </c>
      <c r="AU85">
        <v>620</v>
      </c>
      <c r="AV85" s="13">
        <v>620</v>
      </c>
      <c r="AW85" s="3">
        <v>350</v>
      </c>
      <c r="AX85" s="3">
        <v>326.33</v>
      </c>
      <c r="AY85" s="3">
        <v>540</v>
      </c>
      <c r="AZ85" s="17">
        <v>540</v>
      </c>
      <c r="BA85" s="3">
        <v>350</v>
      </c>
      <c r="BB85" s="3">
        <v>326.33</v>
      </c>
      <c r="BE85" s="21">
        <f t="shared" si="138"/>
        <v>350</v>
      </c>
      <c r="BF85" s="21">
        <f t="shared" ref="BF85:BH85" si="188">AH85</f>
        <v>350</v>
      </c>
      <c r="BG85" s="21">
        <f t="shared" si="188"/>
        <v>0</v>
      </c>
      <c r="BH85" s="21">
        <f t="shared" si="188"/>
        <v>350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326.33</v>
      </c>
      <c r="BN85" s="21">
        <f t="shared" ref="BN85:BP85" si="189">AE85</f>
        <v>326.33</v>
      </c>
      <c r="BO85" s="21">
        <f t="shared" si="189"/>
        <v>0</v>
      </c>
      <c r="BP85" s="21">
        <f t="shared" si="189"/>
        <v>326.33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31721.28</v>
      </c>
      <c r="B86">
        <v>-6256</v>
      </c>
      <c r="C86">
        <v>33014.99</v>
      </c>
      <c r="D86">
        <v>6994.4</v>
      </c>
      <c r="E86">
        <v>324</v>
      </c>
      <c r="F86" s="3">
        <v>6968</v>
      </c>
      <c r="G86">
        <v>649.63</v>
      </c>
      <c r="H86">
        <v>649.63</v>
      </c>
      <c r="I86">
        <v>602.02</v>
      </c>
      <c r="J86">
        <v>601.27</v>
      </c>
      <c r="K86">
        <v>449.27</v>
      </c>
      <c r="L86">
        <v>452.06</v>
      </c>
      <c r="M86">
        <v>0</v>
      </c>
      <c r="N86">
        <v>918.42</v>
      </c>
      <c r="O86">
        <v>621.8</v>
      </c>
      <c r="P86">
        <v>540.5</v>
      </c>
      <c r="Q86">
        <v>310.97</v>
      </c>
      <c r="R86">
        <v>0</v>
      </c>
      <c r="S86">
        <v>31860.21</v>
      </c>
      <c r="T86">
        <v>6157.898</v>
      </c>
      <c r="U86">
        <v>6822.636</v>
      </c>
      <c r="V86">
        <v>3.497</v>
      </c>
      <c r="W86">
        <v>6826.133</v>
      </c>
      <c r="X86">
        <v>1617.47</v>
      </c>
      <c r="Y86">
        <v>49.997</v>
      </c>
      <c r="Z86">
        <v>8011.121</v>
      </c>
      <c r="AA86">
        <v>9698.141</v>
      </c>
      <c r="AB86">
        <v>1723.47</v>
      </c>
      <c r="AC86" t="s">
        <v>60</v>
      </c>
      <c r="AD86" s="3">
        <v>-3949.294</v>
      </c>
      <c r="AE86">
        <v>324</v>
      </c>
      <c r="AF86">
        <v>0</v>
      </c>
      <c r="AG86">
        <v>324</v>
      </c>
      <c r="AH86">
        <v>364.49</v>
      </c>
      <c r="AI86">
        <v>20.32</v>
      </c>
      <c r="AJ86">
        <v>384.81</v>
      </c>
      <c r="AK86">
        <v>6204</v>
      </c>
      <c r="AL86">
        <v>32755.3</v>
      </c>
      <c r="AM86">
        <v>38959.3</v>
      </c>
      <c r="AN86">
        <v>5482.54</v>
      </c>
      <c r="AO86">
        <v>5482.54</v>
      </c>
      <c r="AP86">
        <v>0</v>
      </c>
      <c r="AQ86">
        <v>324</v>
      </c>
      <c r="AR86">
        <v>372.75</v>
      </c>
      <c r="AU86">
        <v>620</v>
      </c>
      <c r="AV86" s="13">
        <v>620</v>
      </c>
      <c r="AW86" s="3">
        <v>384.81</v>
      </c>
      <c r="AX86" s="3">
        <v>324</v>
      </c>
      <c r="AY86" s="3">
        <v>540</v>
      </c>
      <c r="AZ86" s="17">
        <v>540</v>
      </c>
      <c r="BA86" s="3">
        <v>384.81</v>
      </c>
      <c r="BB86" s="3">
        <v>324</v>
      </c>
      <c r="BE86" s="21">
        <f t="shared" si="138"/>
        <v>384.81</v>
      </c>
      <c r="BF86" s="21">
        <f t="shared" ref="BF86:BH86" si="190">AH86</f>
        <v>364.49</v>
      </c>
      <c r="BG86" s="21">
        <f t="shared" si="190"/>
        <v>20.32</v>
      </c>
      <c r="BH86" s="21">
        <f t="shared" si="190"/>
        <v>384.81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324</v>
      </c>
      <c r="BN86" s="21">
        <f t="shared" ref="BN86:BP86" si="191">AE86</f>
        <v>324</v>
      </c>
      <c r="BO86" s="21">
        <f t="shared" si="191"/>
        <v>0</v>
      </c>
      <c r="BP86" s="21">
        <f t="shared" si="191"/>
        <v>324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31637.86</v>
      </c>
      <c r="B87">
        <v>-6354</v>
      </c>
      <c r="C87">
        <v>34143.7</v>
      </c>
      <c r="D87">
        <v>6893.58</v>
      </c>
      <c r="E87">
        <v>335.67</v>
      </c>
      <c r="F87" s="3">
        <v>6986</v>
      </c>
      <c r="G87">
        <v>648.78</v>
      </c>
      <c r="H87">
        <v>648.78</v>
      </c>
      <c r="I87">
        <v>636.67</v>
      </c>
      <c r="J87">
        <v>634.33</v>
      </c>
      <c r="K87">
        <v>450.43</v>
      </c>
      <c r="L87">
        <v>452.06</v>
      </c>
      <c r="M87">
        <v>0</v>
      </c>
      <c r="N87">
        <v>919.25</v>
      </c>
      <c r="O87">
        <v>622.7</v>
      </c>
      <c r="P87">
        <v>540.7</v>
      </c>
      <c r="Q87">
        <v>330.95</v>
      </c>
      <c r="R87">
        <v>0</v>
      </c>
      <c r="S87">
        <v>31384.88</v>
      </c>
      <c r="T87">
        <v>6567.647</v>
      </c>
      <c r="U87">
        <v>6759.638</v>
      </c>
      <c r="V87">
        <v>3.481</v>
      </c>
      <c r="W87">
        <v>6763.118</v>
      </c>
      <c r="X87">
        <v>1621.906</v>
      </c>
      <c r="Y87">
        <v>49.978</v>
      </c>
      <c r="Z87">
        <v>7799.121</v>
      </c>
      <c r="AA87">
        <v>9916.646</v>
      </c>
      <c r="AB87">
        <v>1715.17</v>
      </c>
      <c r="AC87" t="s">
        <v>60</v>
      </c>
      <c r="AD87" s="3">
        <v>-3940.189</v>
      </c>
      <c r="AE87">
        <v>335.67</v>
      </c>
      <c r="AF87">
        <v>0</v>
      </c>
      <c r="AG87">
        <v>335.67</v>
      </c>
      <c r="AH87">
        <v>389</v>
      </c>
      <c r="AI87">
        <v>0</v>
      </c>
      <c r="AJ87">
        <v>389</v>
      </c>
      <c r="AK87">
        <v>5972</v>
      </c>
      <c r="AL87">
        <v>32456.3</v>
      </c>
      <c r="AM87">
        <v>38428.3</v>
      </c>
      <c r="AN87">
        <v>5417.55</v>
      </c>
      <c r="AO87">
        <v>5417.55</v>
      </c>
      <c r="AP87">
        <v>0</v>
      </c>
      <c r="AQ87">
        <v>335.67</v>
      </c>
      <c r="AR87">
        <v>389</v>
      </c>
      <c r="AU87">
        <v>620</v>
      </c>
      <c r="AV87" s="13">
        <v>620</v>
      </c>
      <c r="AW87" s="3">
        <v>389</v>
      </c>
      <c r="AX87" s="3">
        <v>335.67</v>
      </c>
      <c r="AY87" s="3">
        <v>540</v>
      </c>
      <c r="AZ87" s="17">
        <v>540</v>
      </c>
      <c r="BA87" s="3">
        <v>389</v>
      </c>
      <c r="BB87" s="3">
        <v>335.67</v>
      </c>
      <c r="BE87" s="21">
        <f t="shared" si="138"/>
        <v>389</v>
      </c>
      <c r="BF87" s="21">
        <f t="shared" ref="BF87:BH87" si="192">AH87</f>
        <v>389</v>
      </c>
      <c r="BG87" s="21">
        <f t="shared" si="192"/>
        <v>0</v>
      </c>
      <c r="BH87" s="21">
        <f t="shared" si="192"/>
        <v>389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335.67</v>
      </c>
      <c r="BN87" s="21">
        <f t="shared" ref="BN87:BP87" si="193">AE87</f>
        <v>335.67</v>
      </c>
      <c r="BO87" s="21">
        <f t="shared" si="193"/>
        <v>0</v>
      </c>
      <c r="BP87" s="21">
        <f t="shared" si="193"/>
        <v>335.67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31208.58</v>
      </c>
      <c r="B88">
        <v>-6454</v>
      </c>
      <c r="C88">
        <v>33269.22</v>
      </c>
      <c r="D88">
        <v>6856.31</v>
      </c>
      <c r="E88">
        <v>328.33</v>
      </c>
      <c r="F88" s="3">
        <v>6991</v>
      </c>
      <c r="G88">
        <v>647.91</v>
      </c>
      <c r="H88">
        <v>648.78</v>
      </c>
      <c r="I88">
        <v>623.53</v>
      </c>
      <c r="J88">
        <v>615.13</v>
      </c>
      <c r="K88">
        <v>450.2</v>
      </c>
      <c r="L88">
        <v>452.99</v>
      </c>
      <c r="M88">
        <v>0</v>
      </c>
      <c r="N88">
        <v>914.31</v>
      </c>
      <c r="O88">
        <v>620.6</v>
      </c>
      <c r="P88">
        <v>538</v>
      </c>
      <c r="Q88">
        <v>312.82</v>
      </c>
      <c r="R88">
        <v>0</v>
      </c>
      <c r="S88">
        <v>31162.691</v>
      </c>
      <c r="T88">
        <v>6281.398</v>
      </c>
      <c r="U88">
        <v>6784.624</v>
      </c>
      <c r="V88">
        <v>3.496</v>
      </c>
      <c r="W88">
        <v>6788.12</v>
      </c>
      <c r="X88">
        <v>1614.097</v>
      </c>
      <c r="Y88">
        <v>50.034</v>
      </c>
      <c r="Z88">
        <v>8203.465</v>
      </c>
      <c r="AA88">
        <v>9487.668</v>
      </c>
      <c r="AB88">
        <v>1698.77</v>
      </c>
      <c r="AC88" t="s">
        <v>60</v>
      </c>
      <c r="AD88" s="3">
        <v>-3969.6047</v>
      </c>
      <c r="AE88">
        <v>328.33</v>
      </c>
      <c r="AF88">
        <v>0</v>
      </c>
      <c r="AG88">
        <v>328.33</v>
      </c>
      <c r="AH88">
        <v>380</v>
      </c>
      <c r="AI88">
        <v>0</v>
      </c>
      <c r="AJ88">
        <v>380</v>
      </c>
      <c r="AK88">
        <v>5752</v>
      </c>
      <c r="AL88">
        <v>32079.5</v>
      </c>
      <c r="AM88">
        <v>37831.5</v>
      </c>
      <c r="AN88">
        <v>5344.57</v>
      </c>
      <c r="AO88">
        <v>5344.57</v>
      </c>
      <c r="AP88">
        <v>0</v>
      </c>
      <c r="AQ88">
        <v>328.33</v>
      </c>
      <c r="AR88">
        <v>380</v>
      </c>
      <c r="AU88">
        <v>620</v>
      </c>
      <c r="AV88" s="13">
        <v>620</v>
      </c>
      <c r="AW88" s="3">
        <v>380</v>
      </c>
      <c r="AX88" s="3">
        <v>328.33</v>
      </c>
      <c r="AY88" s="3">
        <v>540</v>
      </c>
      <c r="AZ88" s="17">
        <v>540</v>
      </c>
      <c r="BA88" s="3">
        <v>380</v>
      </c>
      <c r="BB88" s="3">
        <v>328.33</v>
      </c>
      <c r="BE88" s="21">
        <f t="shared" si="138"/>
        <v>380</v>
      </c>
      <c r="BF88" s="21">
        <f t="shared" ref="BF88:BH88" si="194">AH88</f>
        <v>380</v>
      </c>
      <c r="BG88" s="21">
        <f t="shared" si="194"/>
        <v>0</v>
      </c>
      <c r="BH88" s="21">
        <f t="shared" si="194"/>
        <v>380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328.33</v>
      </c>
      <c r="BN88" s="21">
        <f t="shared" ref="BN88:BP88" si="195">AE88</f>
        <v>328.33</v>
      </c>
      <c r="BO88" s="21">
        <f t="shared" si="195"/>
        <v>0</v>
      </c>
      <c r="BP88" s="21">
        <f t="shared" si="195"/>
        <v>328.33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30751.57</v>
      </c>
      <c r="B89">
        <v>-6552</v>
      </c>
      <c r="C89">
        <v>33053.77</v>
      </c>
      <c r="D89">
        <v>6826.87</v>
      </c>
      <c r="E89">
        <v>326.33</v>
      </c>
      <c r="F89" s="3">
        <v>6994</v>
      </c>
      <c r="G89">
        <v>649.63</v>
      </c>
      <c r="H89">
        <v>649.63</v>
      </c>
      <c r="I89">
        <v>602.27</v>
      </c>
      <c r="J89">
        <v>600.17</v>
      </c>
      <c r="K89">
        <v>450.43</v>
      </c>
      <c r="L89">
        <v>452.06</v>
      </c>
      <c r="M89">
        <v>0</v>
      </c>
      <c r="N89">
        <v>919.25</v>
      </c>
      <c r="O89">
        <v>622.5</v>
      </c>
      <c r="P89">
        <v>541</v>
      </c>
      <c r="Q89">
        <v>312.34</v>
      </c>
      <c r="R89">
        <v>0</v>
      </c>
      <c r="S89">
        <v>30868.031</v>
      </c>
      <c r="T89">
        <v>6550.062</v>
      </c>
      <c r="U89">
        <v>6801.142</v>
      </c>
      <c r="V89">
        <v>3.498</v>
      </c>
      <c r="W89">
        <v>6804.641</v>
      </c>
      <c r="X89">
        <v>1616.662</v>
      </c>
      <c r="Y89">
        <v>50.034</v>
      </c>
      <c r="Z89">
        <v>8258.219</v>
      </c>
      <c r="AA89">
        <v>9450.402</v>
      </c>
      <c r="AB89">
        <v>1694.72</v>
      </c>
      <c r="AC89" t="s">
        <v>60</v>
      </c>
      <c r="AD89" s="3">
        <v>-3958.819</v>
      </c>
      <c r="AE89">
        <v>326.33</v>
      </c>
      <c r="AF89">
        <v>0</v>
      </c>
      <c r="AG89">
        <v>326.33</v>
      </c>
      <c r="AH89">
        <v>360</v>
      </c>
      <c r="AI89">
        <v>0</v>
      </c>
      <c r="AJ89">
        <v>360</v>
      </c>
      <c r="AK89">
        <v>5530</v>
      </c>
      <c r="AL89">
        <v>31757.1</v>
      </c>
      <c r="AM89">
        <v>37287.1</v>
      </c>
      <c r="AN89">
        <v>5461.59</v>
      </c>
      <c r="AO89">
        <v>5461.59</v>
      </c>
      <c r="AP89">
        <v>0</v>
      </c>
      <c r="AQ89">
        <v>326.33</v>
      </c>
      <c r="AR89">
        <v>360</v>
      </c>
      <c r="AU89">
        <v>620</v>
      </c>
      <c r="AV89" s="13">
        <v>620</v>
      </c>
      <c r="AW89" s="3">
        <v>360</v>
      </c>
      <c r="AX89" s="3">
        <v>326.33</v>
      </c>
      <c r="AY89" s="3">
        <v>540</v>
      </c>
      <c r="AZ89" s="17">
        <v>540</v>
      </c>
      <c r="BA89" s="3">
        <v>360</v>
      </c>
      <c r="BB89" s="3">
        <v>326.33</v>
      </c>
      <c r="BE89" s="21">
        <f t="shared" si="138"/>
        <v>360</v>
      </c>
      <c r="BF89" s="21">
        <f t="shared" ref="BF89:BH89" si="196">AH89</f>
        <v>360</v>
      </c>
      <c r="BG89" s="21">
        <f t="shared" si="196"/>
        <v>0</v>
      </c>
      <c r="BH89" s="21">
        <f t="shared" si="196"/>
        <v>360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326.33</v>
      </c>
      <c r="BN89" s="21">
        <f t="shared" ref="BN89:BP89" si="197">AE89</f>
        <v>326.33</v>
      </c>
      <c r="BO89" s="21">
        <f t="shared" si="197"/>
        <v>0</v>
      </c>
      <c r="BP89" s="21">
        <f t="shared" si="197"/>
        <v>326.33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30641.98</v>
      </c>
      <c r="B90">
        <v>-6590</v>
      </c>
      <c r="C90">
        <v>33210.74</v>
      </c>
      <c r="D90">
        <v>6776.94</v>
      </c>
      <c r="E90">
        <v>328</v>
      </c>
      <c r="F90" s="3">
        <v>6993</v>
      </c>
      <c r="G90">
        <v>649.63</v>
      </c>
      <c r="H90">
        <v>648.78</v>
      </c>
      <c r="I90">
        <v>602.25</v>
      </c>
      <c r="J90">
        <v>600.91</v>
      </c>
      <c r="K90">
        <v>450.2</v>
      </c>
      <c r="L90">
        <v>452.52</v>
      </c>
      <c r="M90">
        <v>0</v>
      </c>
      <c r="N90">
        <v>918.84</v>
      </c>
      <c r="O90">
        <v>624.2</v>
      </c>
      <c r="P90">
        <v>540.6</v>
      </c>
      <c r="Q90">
        <v>311.6</v>
      </c>
      <c r="R90">
        <v>0</v>
      </c>
      <c r="S90">
        <v>30695.348</v>
      </c>
      <c r="T90">
        <v>6784.106</v>
      </c>
      <c r="U90">
        <v>6729.577</v>
      </c>
      <c r="V90">
        <v>3.489</v>
      </c>
      <c r="W90">
        <v>6733.066</v>
      </c>
      <c r="X90">
        <v>1616.948</v>
      </c>
      <c r="Y90">
        <v>50.01</v>
      </c>
      <c r="Z90">
        <v>8159.688</v>
      </c>
      <c r="AA90">
        <v>9544.066</v>
      </c>
      <c r="AB90">
        <v>1698.61</v>
      </c>
      <c r="AC90" t="s">
        <v>60</v>
      </c>
      <c r="AD90" s="3">
        <v>-3970.3052</v>
      </c>
      <c r="AE90">
        <v>328</v>
      </c>
      <c r="AF90">
        <v>0</v>
      </c>
      <c r="AG90">
        <v>328</v>
      </c>
      <c r="AH90">
        <v>360</v>
      </c>
      <c r="AI90">
        <v>0</v>
      </c>
      <c r="AJ90">
        <v>360</v>
      </c>
      <c r="AK90">
        <v>5253</v>
      </c>
      <c r="AL90">
        <v>31515.1</v>
      </c>
      <c r="AM90">
        <v>36768.1</v>
      </c>
      <c r="AN90">
        <v>5418.18</v>
      </c>
      <c r="AO90">
        <v>5418.18</v>
      </c>
      <c r="AP90">
        <v>0</v>
      </c>
      <c r="AQ90">
        <v>328</v>
      </c>
      <c r="AR90">
        <v>360</v>
      </c>
      <c r="AU90">
        <v>620</v>
      </c>
      <c r="AV90" s="13">
        <v>620</v>
      </c>
      <c r="AW90" s="3">
        <v>360</v>
      </c>
      <c r="AX90" s="3">
        <v>328</v>
      </c>
      <c r="AY90" s="3">
        <v>540</v>
      </c>
      <c r="AZ90" s="17">
        <v>540</v>
      </c>
      <c r="BA90" s="3">
        <v>360</v>
      </c>
      <c r="BB90" s="3">
        <v>328</v>
      </c>
      <c r="BE90" s="21">
        <f t="shared" si="138"/>
        <v>360</v>
      </c>
      <c r="BF90" s="21">
        <f t="shared" ref="BF90:BH90" si="198">AH90</f>
        <v>360</v>
      </c>
      <c r="BG90" s="21">
        <f t="shared" si="198"/>
        <v>0</v>
      </c>
      <c r="BH90" s="21">
        <f t="shared" si="198"/>
        <v>360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328</v>
      </c>
      <c r="BN90" s="21">
        <f t="shared" ref="BN90:BP90" si="199">AE90</f>
        <v>328</v>
      </c>
      <c r="BO90" s="21">
        <f t="shared" si="199"/>
        <v>0</v>
      </c>
      <c r="BP90" s="21">
        <f t="shared" si="199"/>
        <v>328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30249.86</v>
      </c>
      <c r="B91">
        <v>-6545</v>
      </c>
      <c r="C91">
        <v>32763.69</v>
      </c>
      <c r="D91">
        <v>6738.21</v>
      </c>
      <c r="E91">
        <v>321.67</v>
      </c>
      <c r="F91" s="3">
        <v>6993</v>
      </c>
      <c r="G91">
        <v>648.78</v>
      </c>
      <c r="H91">
        <v>649.63</v>
      </c>
      <c r="I91">
        <v>599.08</v>
      </c>
      <c r="J91">
        <v>601.05</v>
      </c>
      <c r="K91">
        <v>449.27</v>
      </c>
      <c r="L91">
        <v>451.83</v>
      </c>
      <c r="M91">
        <v>0</v>
      </c>
      <c r="N91">
        <v>918.84</v>
      </c>
      <c r="O91">
        <v>623.3</v>
      </c>
      <c r="P91">
        <v>540.3</v>
      </c>
      <c r="Q91">
        <v>310.12</v>
      </c>
      <c r="R91">
        <v>0</v>
      </c>
      <c r="S91">
        <v>30194.023</v>
      </c>
      <c r="T91">
        <v>6596.949</v>
      </c>
      <c r="U91">
        <v>6744.591</v>
      </c>
      <c r="V91">
        <v>3.146</v>
      </c>
      <c r="W91">
        <v>6747.737</v>
      </c>
      <c r="X91">
        <v>1613.748</v>
      </c>
      <c r="Y91">
        <v>50.008</v>
      </c>
      <c r="Z91">
        <v>8791.453</v>
      </c>
      <c r="AA91">
        <v>8918.434</v>
      </c>
      <c r="AB91">
        <v>1701.5</v>
      </c>
      <c r="AC91" t="s">
        <v>60</v>
      </c>
      <c r="AD91" s="3">
        <v>-3974.2273</v>
      </c>
      <c r="AE91">
        <v>321.67</v>
      </c>
      <c r="AF91">
        <v>0</v>
      </c>
      <c r="AG91">
        <v>321.67</v>
      </c>
      <c r="AH91">
        <v>360</v>
      </c>
      <c r="AI91">
        <v>0</v>
      </c>
      <c r="AJ91">
        <v>360</v>
      </c>
      <c r="AK91">
        <v>5119</v>
      </c>
      <c r="AL91">
        <v>30945.4</v>
      </c>
      <c r="AM91">
        <v>36064.4</v>
      </c>
      <c r="AN91">
        <v>5319.46</v>
      </c>
      <c r="AO91">
        <v>5319.46</v>
      </c>
      <c r="AP91">
        <v>0</v>
      </c>
      <c r="AQ91">
        <v>321.67</v>
      </c>
      <c r="AR91">
        <v>360</v>
      </c>
      <c r="AU91">
        <v>620</v>
      </c>
      <c r="AV91" s="13">
        <v>620</v>
      </c>
      <c r="AW91" s="3">
        <v>360</v>
      </c>
      <c r="AX91" s="3">
        <v>321.67</v>
      </c>
      <c r="AY91" s="3">
        <v>540</v>
      </c>
      <c r="AZ91" s="17">
        <v>540</v>
      </c>
      <c r="BA91" s="3">
        <v>360</v>
      </c>
      <c r="BB91" s="3">
        <v>321.67</v>
      </c>
      <c r="BE91" s="21">
        <f t="shared" si="138"/>
        <v>360</v>
      </c>
      <c r="BF91" s="21">
        <f t="shared" ref="BF91:BH91" si="200">AH91</f>
        <v>360</v>
      </c>
      <c r="BG91" s="21">
        <f t="shared" si="200"/>
        <v>0</v>
      </c>
      <c r="BH91" s="21">
        <f t="shared" si="200"/>
        <v>360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321.67</v>
      </c>
      <c r="BN91" s="21">
        <f t="shared" ref="BN91:BP91" si="201">AE91</f>
        <v>321.67</v>
      </c>
      <c r="BO91" s="21">
        <f t="shared" si="201"/>
        <v>0</v>
      </c>
      <c r="BP91" s="21">
        <f t="shared" si="201"/>
        <v>321.67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29721.88</v>
      </c>
      <c r="B92">
        <v>-6317</v>
      </c>
      <c r="C92">
        <v>32124.72</v>
      </c>
      <c r="D92">
        <v>6674.75</v>
      </c>
      <c r="E92">
        <v>315</v>
      </c>
      <c r="F92" s="3">
        <v>6993</v>
      </c>
      <c r="G92">
        <v>647.91</v>
      </c>
      <c r="H92">
        <v>648.78</v>
      </c>
      <c r="I92">
        <v>595.94</v>
      </c>
      <c r="J92">
        <v>594.88</v>
      </c>
      <c r="K92">
        <v>449.73</v>
      </c>
      <c r="L92">
        <v>451.83</v>
      </c>
      <c r="M92">
        <v>0</v>
      </c>
      <c r="N92">
        <v>919.25</v>
      </c>
      <c r="O92">
        <v>621.2</v>
      </c>
      <c r="P92">
        <v>539.1</v>
      </c>
      <c r="Q92">
        <v>310.02</v>
      </c>
      <c r="R92">
        <v>0</v>
      </c>
      <c r="S92">
        <v>29908.945</v>
      </c>
      <c r="T92">
        <v>6163.273</v>
      </c>
      <c r="U92">
        <v>6665.49</v>
      </c>
      <c r="V92">
        <v>3.182</v>
      </c>
      <c r="W92">
        <v>6668.673</v>
      </c>
      <c r="X92">
        <v>1421.864</v>
      </c>
      <c r="Y92">
        <v>50.035</v>
      </c>
      <c r="Z92">
        <v>9073.234</v>
      </c>
      <c r="AA92">
        <v>8546.473</v>
      </c>
      <c r="AB92">
        <v>1700.44</v>
      </c>
      <c r="AC92" t="s">
        <v>60</v>
      </c>
      <c r="AD92" s="3">
        <v>-3972.4062</v>
      </c>
      <c r="AE92">
        <v>315</v>
      </c>
      <c r="AF92">
        <v>0</v>
      </c>
      <c r="AG92">
        <v>315</v>
      </c>
      <c r="AH92">
        <v>350</v>
      </c>
      <c r="AI92">
        <v>0</v>
      </c>
      <c r="AJ92">
        <v>350</v>
      </c>
      <c r="AK92">
        <v>4993</v>
      </c>
      <c r="AL92">
        <v>30714.9</v>
      </c>
      <c r="AM92">
        <v>35707.9</v>
      </c>
      <c r="AN92">
        <v>5262.92</v>
      </c>
      <c r="AO92">
        <v>5262.92</v>
      </c>
      <c r="AP92">
        <v>0</v>
      </c>
      <c r="AQ92">
        <v>315</v>
      </c>
      <c r="AR92">
        <v>350</v>
      </c>
      <c r="AU92">
        <v>620</v>
      </c>
      <c r="AV92" s="13">
        <v>620</v>
      </c>
      <c r="AW92" s="3">
        <v>350</v>
      </c>
      <c r="AX92" s="3">
        <v>315</v>
      </c>
      <c r="AY92" s="3">
        <v>540</v>
      </c>
      <c r="AZ92" s="17">
        <v>540</v>
      </c>
      <c r="BA92" s="3">
        <v>350</v>
      </c>
      <c r="BB92" s="3">
        <v>315</v>
      </c>
      <c r="BE92" s="21">
        <f t="shared" si="138"/>
        <v>350</v>
      </c>
      <c r="BF92" s="21">
        <f t="shared" ref="BF92:BH92" si="202">AH92</f>
        <v>350</v>
      </c>
      <c r="BG92" s="21">
        <f t="shared" si="202"/>
        <v>0</v>
      </c>
      <c r="BH92" s="21">
        <f t="shared" si="202"/>
        <v>350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315</v>
      </c>
      <c r="BN92" s="21">
        <f t="shared" ref="BN92:BP92" si="203">AE92</f>
        <v>315</v>
      </c>
      <c r="BO92" s="21">
        <f t="shared" si="203"/>
        <v>0</v>
      </c>
      <c r="BP92" s="21">
        <f t="shared" si="203"/>
        <v>315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29485.22</v>
      </c>
      <c r="B93">
        <v>-6179</v>
      </c>
      <c r="C93">
        <v>32311.88</v>
      </c>
      <c r="D93">
        <v>6583.35</v>
      </c>
      <c r="E93">
        <v>317.67</v>
      </c>
      <c r="F93" s="3">
        <v>6994</v>
      </c>
      <c r="G93">
        <v>648.78</v>
      </c>
      <c r="H93">
        <v>648.78</v>
      </c>
      <c r="I93">
        <v>599.17</v>
      </c>
      <c r="J93">
        <v>597.94</v>
      </c>
      <c r="K93">
        <v>450.43</v>
      </c>
      <c r="L93">
        <v>451.83</v>
      </c>
      <c r="M93">
        <v>0</v>
      </c>
      <c r="N93">
        <v>919.25</v>
      </c>
      <c r="O93">
        <v>623</v>
      </c>
      <c r="P93">
        <v>540.2</v>
      </c>
      <c r="Q93">
        <v>309.28</v>
      </c>
      <c r="R93">
        <v>0</v>
      </c>
      <c r="S93">
        <v>29417.426</v>
      </c>
      <c r="T93">
        <v>6175.793</v>
      </c>
      <c r="U93">
        <v>6648.569</v>
      </c>
      <c r="V93">
        <v>2.863</v>
      </c>
      <c r="W93">
        <v>6651.431</v>
      </c>
      <c r="X93">
        <v>834.814</v>
      </c>
      <c r="Y93">
        <v>49.998</v>
      </c>
      <c r="Z93">
        <v>8838.461</v>
      </c>
      <c r="AA93">
        <v>8757.17</v>
      </c>
      <c r="AB93">
        <v>1810.91</v>
      </c>
      <c r="AC93" t="s">
        <v>60</v>
      </c>
      <c r="AD93" s="3">
        <v>-3960.64</v>
      </c>
      <c r="AE93">
        <v>317.67</v>
      </c>
      <c r="AF93">
        <v>0</v>
      </c>
      <c r="AG93">
        <v>317.67</v>
      </c>
      <c r="AH93">
        <v>350</v>
      </c>
      <c r="AI93">
        <v>0</v>
      </c>
      <c r="AJ93">
        <v>350</v>
      </c>
      <c r="AK93">
        <v>4860</v>
      </c>
      <c r="AL93">
        <v>30012.8</v>
      </c>
      <c r="AM93">
        <v>34872.8</v>
      </c>
      <c r="AN93">
        <v>5205.53</v>
      </c>
      <c r="AO93">
        <v>5205.53</v>
      </c>
      <c r="AP93">
        <v>0</v>
      </c>
      <c r="AQ93">
        <v>317.67</v>
      </c>
      <c r="AR93">
        <v>350</v>
      </c>
      <c r="AU93">
        <v>620</v>
      </c>
      <c r="AV93" s="13">
        <v>620</v>
      </c>
      <c r="AW93" s="3">
        <v>350</v>
      </c>
      <c r="AX93" s="3">
        <v>317.67</v>
      </c>
      <c r="AY93" s="3">
        <v>540</v>
      </c>
      <c r="AZ93" s="17">
        <v>540</v>
      </c>
      <c r="BA93" s="3">
        <v>350</v>
      </c>
      <c r="BB93" s="3">
        <v>317.67</v>
      </c>
      <c r="BE93" s="21">
        <f t="shared" si="138"/>
        <v>350</v>
      </c>
      <c r="BF93" s="21">
        <f t="shared" ref="BF93:BH93" si="204">AH93</f>
        <v>350</v>
      </c>
      <c r="BG93" s="21">
        <f t="shared" si="204"/>
        <v>0</v>
      </c>
      <c r="BH93" s="21">
        <f t="shared" si="204"/>
        <v>350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317.67</v>
      </c>
      <c r="BN93" s="21">
        <f t="shared" ref="BN93:BP93" si="205">AE93</f>
        <v>317.67</v>
      </c>
      <c r="BO93" s="21">
        <f t="shared" si="205"/>
        <v>0</v>
      </c>
      <c r="BP93" s="21">
        <f t="shared" si="205"/>
        <v>317.67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29293.19</v>
      </c>
      <c r="B94">
        <v>-6106</v>
      </c>
      <c r="C94">
        <v>32270.81</v>
      </c>
      <c r="D94">
        <v>6603.98</v>
      </c>
      <c r="E94">
        <v>316</v>
      </c>
      <c r="F94" s="3">
        <v>6994</v>
      </c>
      <c r="G94">
        <v>648.78</v>
      </c>
      <c r="H94">
        <v>648.78</v>
      </c>
      <c r="I94">
        <v>599.02</v>
      </c>
      <c r="J94">
        <v>597.25</v>
      </c>
      <c r="K94">
        <v>449.73</v>
      </c>
      <c r="L94">
        <v>451.59</v>
      </c>
      <c r="M94">
        <v>0</v>
      </c>
      <c r="N94">
        <v>919.66</v>
      </c>
      <c r="O94">
        <v>623.8</v>
      </c>
      <c r="P94">
        <v>540.5</v>
      </c>
      <c r="Q94">
        <v>309.86</v>
      </c>
      <c r="R94">
        <v>0</v>
      </c>
      <c r="S94">
        <v>29395.984</v>
      </c>
      <c r="T94">
        <v>6167.934</v>
      </c>
      <c r="U94">
        <v>6550.349</v>
      </c>
      <c r="V94">
        <v>2.838</v>
      </c>
      <c r="W94">
        <v>6553.187</v>
      </c>
      <c r="X94">
        <v>834.755</v>
      </c>
      <c r="Y94">
        <v>49.976</v>
      </c>
      <c r="Z94">
        <v>8773.055</v>
      </c>
      <c r="AA94">
        <v>8825.117</v>
      </c>
      <c r="AB94">
        <v>1814.1</v>
      </c>
      <c r="AC94" t="s">
        <v>60</v>
      </c>
      <c r="AD94" s="3">
        <v>-3956.998</v>
      </c>
      <c r="AE94">
        <v>316</v>
      </c>
      <c r="AF94">
        <v>0</v>
      </c>
      <c r="AG94">
        <v>316</v>
      </c>
      <c r="AH94">
        <v>340</v>
      </c>
      <c r="AI94">
        <v>0</v>
      </c>
      <c r="AJ94">
        <v>340</v>
      </c>
      <c r="AK94">
        <v>4796</v>
      </c>
      <c r="AL94">
        <v>30070.2</v>
      </c>
      <c r="AM94">
        <v>34866.2</v>
      </c>
      <c r="AN94">
        <v>5243.56</v>
      </c>
      <c r="AO94">
        <v>5237.56</v>
      </c>
      <c r="AP94">
        <v>6</v>
      </c>
      <c r="AQ94">
        <v>316</v>
      </c>
      <c r="AR94">
        <v>340</v>
      </c>
      <c r="AU94">
        <v>620</v>
      </c>
      <c r="AV94" s="13">
        <v>620</v>
      </c>
      <c r="AW94" s="3">
        <v>340</v>
      </c>
      <c r="AX94" s="3">
        <v>316</v>
      </c>
      <c r="AY94" s="3">
        <v>540</v>
      </c>
      <c r="AZ94" s="17">
        <v>540</v>
      </c>
      <c r="BA94" s="3">
        <v>340</v>
      </c>
      <c r="BB94" s="3">
        <v>316</v>
      </c>
      <c r="BE94" s="21">
        <f t="shared" si="138"/>
        <v>340</v>
      </c>
      <c r="BF94" s="21">
        <f t="shared" ref="BF94:BH94" si="206">AH94</f>
        <v>340</v>
      </c>
      <c r="BG94" s="21">
        <f t="shared" si="206"/>
        <v>0</v>
      </c>
      <c r="BH94" s="21">
        <f t="shared" si="206"/>
        <v>340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316</v>
      </c>
      <c r="BN94" s="21">
        <f t="shared" ref="BN94:BP94" si="207">AE94</f>
        <v>316</v>
      </c>
      <c r="BO94" s="21">
        <f t="shared" si="207"/>
        <v>0</v>
      </c>
      <c r="BP94" s="21">
        <f t="shared" si="207"/>
        <v>316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29009.4</v>
      </c>
      <c r="B95">
        <v>-6106</v>
      </c>
      <c r="C95">
        <v>32419.19</v>
      </c>
      <c r="D95">
        <v>6495.78</v>
      </c>
      <c r="E95">
        <v>317.67</v>
      </c>
      <c r="F95" s="3">
        <v>6992</v>
      </c>
      <c r="G95">
        <v>649.63</v>
      </c>
      <c r="H95">
        <v>648.78</v>
      </c>
      <c r="I95">
        <v>599.19</v>
      </c>
      <c r="J95">
        <v>596.61</v>
      </c>
      <c r="K95">
        <v>451.13</v>
      </c>
      <c r="L95">
        <v>452.52</v>
      </c>
      <c r="M95">
        <v>0</v>
      </c>
      <c r="N95">
        <v>920.07</v>
      </c>
      <c r="O95">
        <v>622.2</v>
      </c>
      <c r="P95">
        <v>540.1</v>
      </c>
      <c r="Q95">
        <v>310.07</v>
      </c>
      <c r="R95">
        <v>0</v>
      </c>
      <c r="S95">
        <v>28981.7</v>
      </c>
      <c r="T95">
        <v>6195.314</v>
      </c>
      <c r="U95">
        <v>6381.696</v>
      </c>
      <c r="V95">
        <v>2.824</v>
      </c>
      <c r="W95">
        <v>6384.519</v>
      </c>
      <c r="X95">
        <v>834.355</v>
      </c>
      <c r="Y95">
        <v>50.032</v>
      </c>
      <c r="Z95">
        <v>8891.711</v>
      </c>
      <c r="AA95">
        <v>8722.961</v>
      </c>
      <c r="AB95">
        <v>1814.03</v>
      </c>
      <c r="AC95" t="s">
        <v>60</v>
      </c>
      <c r="AD95" s="3">
        <v>-3952.3752</v>
      </c>
      <c r="AE95">
        <v>317.67</v>
      </c>
      <c r="AF95">
        <v>0</v>
      </c>
      <c r="AG95">
        <v>317.67</v>
      </c>
      <c r="AH95">
        <v>340</v>
      </c>
      <c r="AI95">
        <v>0</v>
      </c>
      <c r="AJ95">
        <v>340</v>
      </c>
      <c r="AK95">
        <v>4796</v>
      </c>
      <c r="AL95">
        <v>29776</v>
      </c>
      <c r="AM95">
        <v>34572</v>
      </c>
      <c r="AN95">
        <v>5135.65</v>
      </c>
      <c r="AO95">
        <v>5129.65</v>
      </c>
      <c r="AP95">
        <v>6</v>
      </c>
      <c r="AQ95">
        <v>317.67</v>
      </c>
      <c r="AR95">
        <v>340</v>
      </c>
      <c r="AU95">
        <v>620</v>
      </c>
      <c r="AV95" s="13">
        <v>620</v>
      </c>
      <c r="AW95" s="3">
        <v>340</v>
      </c>
      <c r="AX95" s="3">
        <v>317.67</v>
      </c>
      <c r="AY95" s="3">
        <v>540</v>
      </c>
      <c r="AZ95" s="17">
        <v>540</v>
      </c>
      <c r="BA95" s="3">
        <v>340</v>
      </c>
      <c r="BB95" s="3">
        <v>317.67</v>
      </c>
      <c r="BE95" s="21">
        <f t="shared" si="138"/>
        <v>340</v>
      </c>
      <c r="BF95" s="21">
        <f t="shared" ref="BF95:BH95" si="208">AH95</f>
        <v>340</v>
      </c>
      <c r="BG95" s="21">
        <f t="shared" si="208"/>
        <v>0</v>
      </c>
      <c r="BH95" s="21">
        <f t="shared" si="208"/>
        <v>340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317.67</v>
      </c>
      <c r="BN95" s="21">
        <f t="shared" ref="BN95:BP95" si="209">AE95</f>
        <v>317.67</v>
      </c>
      <c r="BO95" s="21">
        <f t="shared" si="209"/>
        <v>0</v>
      </c>
      <c r="BP95" s="21">
        <f t="shared" si="209"/>
        <v>317.67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28491.01</v>
      </c>
      <c r="B96">
        <v>-6106</v>
      </c>
      <c r="C96">
        <v>31799.83</v>
      </c>
      <c r="D96">
        <v>6386.64</v>
      </c>
      <c r="E96">
        <v>311.33</v>
      </c>
      <c r="F96" s="3">
        <v>6992</v>
      </c>
      <c r="G96">
        <v>648.78</v>
      </c>
      <c r="H96">
        <v>649.63</v>
      </c>
      <c r="I96">
        <v>576.45</v>
      </c>
      <c r="J96">
        <v>575.52</v>
      </c>
      <c r="K96">
        <v>450.43</v>
      </c>
      <c r="L96">
        <v>451.83</v>
      </c>
      <c r="M96">
        <v>0</v>
      </c>
      <c r="N96">
        <v>918.42</v>
      </c>
      <c r="O96">
        <v>623.8</v>
      </c>
      <c r="P96">
        <v>540.9</v>
      </c>
      <c r="Q96">
        <v>310.39</v>
      </c>
      <c r="R96">
        <v>0</v>
      </c>
      <c r="S96">
        <v>28764.16</v>
      </c>
      <c r="T96">
        <v>6079.784</v>
      </c>
      <c r="U96">
        <v>6215.302</v>
      </c>
      <c r="V96">
        <v>2.85</v>
      </c>
      <c r="W96">
        <v>6218.152</v>
      </c>
      <c r="X96">
        <v>831.764</v>
      </c>
      <c r="Y96">
        <v>50.001</v>
      </c>
      <c r="Z96">
        <v>9235.586</v>
      </c>
      <c r="AA96">
        <v>8377.355</v>
      </c>
      <c r="AB96">
        <v>1810.16</v>
      </c>
      <c r="AC96" t="s">
        <v>60</v>
      </c>
      <c r="AD96" s="3">
        <v>-3964.7021</v>
      </c>
      <c r="AE96">
        <v>311.33</v>
      </c>
      <c r="AF96">
        <v>0</v>
      </c>
      <c r="AG96">
        <v>311.33</v>
      </c>
      <c r="AH96">
        <v>351</v>
      </c>
      <c r="AI96">
        <v>0</v>
      </c>
      <c r="AJ96">
        <v>351</v>
      </c>
      <c r="AK96">
        <v>4796</v>
      </c>
      <c r="AL96">
        <v>29464.9</v>
      </c>
      <c r="AM96">
        <v>34260.9</v>
      </c>
      <c r="AN96">
        <v>4995.1</v>
      </c>
      <c r="AO96">
        <v>4989.1</v>
      </c>
      <c r="AP96">
        <v>6</v>
      </c>
      <c r="AQ96">
        <v>311.33</v>
      </c>
      <c r="AR96">
        <v>351</v>
      </c>
      <c r="AU96">
        <v>620</v>
      </c>
      <c r="AV96" s="13">
        <v>620</v>
      </c>
      <c r="AW96" s="3">
        <v>351</v>
      </c>
      <c r="AX96" s="3">
        <v>311.33</v>
      </c>
      <c r="AY96" s="3">
        <v>540</v>
      </c>
      <c r="AZ96" s="17">
        <v>540</v>
      </c>
      <c r="BA96" s="3">
        <v>351</v>
      </c>
      <c r="BB96" s="3">
        <v>311.33</v>
      </c>
      <c r="BE96" s="21">
        <f t="shared" si="138"/>
        <v>351</v>
      </c>
      <c r="BF96" s="21">
        <f t="shared" ref="BF96:BH96" si="210">AH96</f>
        <v>351</v>
      </c>
      <c r="BG96" s="21">
        <f t="shared" si="210"/>
        <v>0</v>
      </c>
      <c r="BH96" s="21">
        <f t="shared" si="210"/>
        <v>351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311.33</v>
      </c>
      <c r="BN96" s="21">
        <f t="shared" ref="BN96:BP96" si="211">AE96</f>
        <v>311.33</v>
      </c>
      <c r="BO96" s="21">
        <f t="shared" si="211"/>
        <v>0</v>
      </c>
      <c r="BP96" s="21">
        <f t="shared" si="211"/>
        <v>311.33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28538.13</v>
      </c>
      <c r="B97">
        <v>-6106</v>
      </c>
      <c r="C97">
        <v>31977.37</v>
      </c>
      <c r="D97">
        <v>6181.24</v>
      </c>
      <c r="E97">
        <v>308</v>
      </c>
      <c r="F97" s="3">
        <v>6992</v>
      </c>
      <c r="G97">
        <v>649.63</v>
      </c>
      <c r="H97">
        <v>648.78</v>
      </c>
      <c r="I97">
        <v>571.2</v>
      </c>
      <c r="J97">
        <v>571.91</v>
      </c>
      <c r="K97">
        <v>450.2</v>
      </c>
      <c r="L97">
        <v>452.06</v>
      </c>
      <c r="M97">
        <v>0</v>
      </c>
      <c r="N97">
        <v>920.48</v>
      </c>
      <c r="O97">
        <v>624.4</v>
      </c>
      <c r="P97">
        <v>540.8</v>
      </c>
      <c r="Q97">
        <v>310.54</v>
      </c>
      <c r="R97">
        <v>0</v>
      </c>
      <c r="S97">
        <v>28730.686</v>
      </c>
      <c r="T97">
        <v>6201.858</v>
      </c>
      <c r="U97">
        <v>6083.282</v>
      </c>
      <c r="V97">
        <v>1.49</v>
      </c>
      <c r="W97">
        <v>6084.772</v>
      </c>
      <c r="X97">
        <v>829.759</v>
      </c>
      <c r="Y97">
        <v>49.964</v>
      </c>
      <c r="Z97">
        <v>8968.324</v>
      </c>
      <c r="AA97">
        <v>8625.715</v>
      </c>
      <c r="AB97">
        <v>1811.91</v>
      </c>
      <c r="AC97" t="s">
        <v>60</v>
      </c>
      <c r="AD97" s="3">
        <v>-3963.0215</v>
      </c>
      <c r="AE97">
        <v>308</v>
      </c>
      <c r="AF97">
        <v>0</v>
      </c>
      <c r="AG97">
        <v>308</v>
      </c>
      <c r="AH97">
        <v>338</v>
      </c>
      <c r="AI97">
        <v>0</v>
      </c>
      <c r="AJ97">
        <v>338</v>
      </c>
      <c r="AK97">
        <v>4796</v>
      </c>
      <c r="AL97">
        <v>29307.3</v>
      </c>
      <c r="AM97">
        <v>34103.3</v>
      </c>
      <c r="AN97">
        <v>5062.68</v>
      </c>
      <c r="AO97">
        <v>5056.68</v>
      </c>
      <c r="AP97">
        <v>6</v>
      </c>
      <c r="AQ97">
        <v>311.33</v>
      </c>
      <c r="AR97">
        <v>338</v>
      </c>
      <c r="AU97">
        <v>620</v>
      </c>
      <c r="AV97" s="13">
        <v>620</v>
      </c>
      <c r="AW97" s="3">
        <v>338</v>
      </c>
      <c r="AX97" s="3">
        <v>311.33</v>
      </c>
      <c r="AY97" s="3">
        <v>540</v>
      </c>
      <c r="AZ97" s="17">
        <v>540</v>
      </c>
      <c r="BA97" s="3">
        <v>338</v>
      </c>
      <c r="BB97" s="3">
        <v>311.33</v>
      </c>
      <c r="BE97" s="21">
        <f t="shared" si="138"/>
        <v>338</v>
      </c>
      <c r="BF97" s="21">
        <f t="shared" ref="BF97:BH97" si="212">AH97</f>
        <v>338</v>
      </c>
      <c r="BG97" s="21">
        <f t="shared" si="212"/>
        <v>0</v>
      </c>
      <c r="BH97" s="21">
        <f t="shared" si="212"/>
        <v>338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311.33</v>
      </c>
      <c r="BN97" s="21">
        <f t="shared" ref="BN97:BP97" si="213">AE97</f>
        <v>308</v>
      </c>
      <c r="BO97" s="21">
        <f t="shared" si="213"/>
        <v>0</v>
      </c>
      <c r="BP97" s="21">
        <f t="shared" si="213"/>
        <v>308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29</v>
      </c>
      <c r="BK98">
        <f t="shared" si="214"/>
        <v>29</v>
      </c>
      <c r="BL98">
        <f t="shared" si="214"/>
        <v>9177.37</v>
      </c>
      <c r="BQ98">
        <f t="shared" ref="BQ98:BT98" si="215">SUM(BQ2:BQ97)</f>
        <v>2</v>
      </c>
      <c r="BR98">
        <f t="shared" si="215"/>
        <v>26</v>
      </c>
      <c r="BS98">
        <f t="shared" si="215"/>
        <v>28</v>
      </c>
      <c r="BT98">
        <f t="shared" si="215"/>
        <v>7450.03</v>
      </c>
    </row>
    <row r="99" spans="61:72">
      <c r="BI99">
        <f t="shared" ref="BI99:BK99" si="216">BI98/4</f>
        <v>0</v>
      </c>
      <c r="BJ99">
        <f t="shared" si="216"/>
        <v>7.25</v>
      </c>
      <c r="BK99">
        <f t="shared" si="216"/>
        <v>7.25</v>
      </c>
      <c r="BL99">
        <f>IF(BJ98=0,0,BL98/BJ98)</f>
        <v>316.461034482759</v>
      </c>
      <c r="BQ99">
        <f t="shared" ref="BQ99:BS99" si="217">BQ98/4</f>
        <v>0.5</v>
      </c>
      <c r="BR99">
        <f t="shared" si="217"/>
        <v>6.5</v>
      </c>
      <c r="BS99">
        <f t="shared" si="217"/>
        <v>7</v>
      </c>
      <c r="BT99">
        <f>IF(BR98=0,0,BT98/BR98)</f>
        <v>286.539615384615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7.25</v>
      </c>
      <c r="BG102" s="27">
        <f>BL99</f>
        <v>316.461034482759</v>
      </c>
      <c r="BH102" s="26">
        <f>BK99</f>
        <v>7.25</v>
      </c>
      <c r="BI102" s="26">
        <f>BQ99</f>
        <v>0.5</v>
      </c>
      <c r="BJ102" s="26">
        <f>BR99</f>
        <v>6.5</v>
      </c>
      <c r="BK102" s="27">
        <f>BT99</f>
        <v>286.539615384615</v>
      </c>
      <c r="BL102" s="26">
        <f>BS99</f>
        <v>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W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30391.13</v>
      </c>
      <c r="B2">
        <v>-6172.02</v>
      </c>
      <c r="C2">
        <v>33927.26</v>
      </c>
      <c r="D2">
        <v>6094.29</v>
      </c>
      <c r="E2">
        <v>339</v>
      </c>
      <c r="F2" s="3">
        <v>6995</v>
      </c>
      <c r="G2">
        <v>647.91</v>
      </c>
      <c r="H2">
        <v>648.78</v>
      </c>
      <c r="I2">
        <v>599.22</v>
      </c>
      <c r="J2">
        <v>597.11</v>
      </c>
      <c r="K2">
        <v>507.42</v>
      </c>
      <c r="L2">
        <v>520.68</v>
      </c>
      <c r="M2">
        <v>0</v>
      </c>
      <c r="N2">
        <v>918.84</v>
      </c>
      <c r="O2">
        <v>622.1</v>
      </c>
      <c r="P2">
        <v>546.7</v>
      </c>
      <c r="Q2">
        <v>310.17</v>
      </c>
      <c r="R2">
        <v>0</v>
      </c>
      <c r="S2">
        <v>30303.686</v>
      </c>
      <c r="T2">
        <v>6109.678</v>
      </c>
      <c r="U2">
        <v>5884.277</v>
      </c>
      <c r="V2">
        <v>1.142</v>
      </c>
      <c r="W2">
        <v>5885.419</v>
      </c>
      <c r="X2">
        <v>829.945</v>
      </c>
      <c r="Y2">
        <v>50.032</v>
      </c>
      <c r="Z2">
        <v>7382.352</v>
      </c>
      <c r="AA2">
        <v>10043.361</v>
      </c>
      <c r="AB2">
        <v>1813.67</v>
      </c>
      <c r="AC2" t="s">
        <v>60</v>
      </c>
      <c r="AD2" s="3">
        <v>-3839.4744</v>
      </c>
      <c r="AE2">
        <v>339</v>
      </c>
      <c r="AF2">
        <v>0</v>
      </c>
      <c r="AG2">
        <v>339</v>
      </c>
      <c r="AH2">
        <v>329</v>
      </c>
      <c r="AI2">
        <v>0</v>
      </c>
      <c r="AJ2">
        <v>329</v>
      </c>
      <c r="AK2">
        <v>4641</v>
      </c>
      <c r="AL2">
        <v>30801.7</v>
      </c>
      <c r="AM2">
        <v>35442.7</v>
      </c>
      <c r="AN2">
        <v>4601.54</v>
      </c>
      <c r="AO2">
        <v>4601.54</v>
      </c>
      <c r="AP2">
        <v>0</v>
      </c>
      <c r="AQ2">
        <v>339</v>
      </c>
      <c r="AR2">
        <v>329</v>
      </c>
      <c r="AS2" s="12" t="s">
        <v>74</v>
      </c>
      <c r="AT2" s="12" t="s">
        <v>75</v>
      </c>
      <c r="AU2">
        <v>620</v>
      </c>
      <c r="AV2" s="13">
        <v>620</v>
      </c>
      <c r="AW2" s="3">
        <v>329</v>
      </c>
      <c r="AX2" s="3">
        <v>339</v>
      </c>
      <c r="AY2" s="3">
        <v>550</v>
      </c>
      <c r="AZ2" s="17">
        <v>550</v>
      </c>
      <c r="BA2" s="3">
        <v>329</v>
      </c>
      <c r="BB2" s="3">
        <v>339</v>
      </c>
      <c r="BE2" s="21">
        <f t="shared" si="0"/>
        <v>329</v>
      </c>
      <c r="BF2" s="21">
        <f t="shared" ref="BF2:BH2" si="4">AH2</f>
        <v>329</v>
      </c>
      <c r="BG2" s="21">
        <f t="shared" si="4"/>
        <v>0</v>
      </c>
      <c r="BH2" s="21">
        <f t="shared" si="4"/>
        <v>329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339</v>
      </c>
      <c r="BN2" s="21">
        <f t="shared" ref="BN2:BP2" si="9">AE2</f>
        <v>339</v>
      </c>
      <c r="BO2" s="21">
        <f t="shared" si="9"/>
        <v>0</v>
      </c>
      <c r="BP2" s="21">
        <f t="shared" si="9"/>
        <v>339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350.826285714286</v>
      </c>
    </row>
    <row r="3" spans="1:75">
      <c r="A3">
        <v>30443.66</v>
      </c>
      <c r="B3">
        <v>-6073</v>
      </c>
      <c r="C3">
        <v>33983.12</v>
      </c>
      <c r="D3">
        <v>5765.09</v>
      </c>
      <c r="E3">
        <v>333.38</v>
      </c>
      <c r="F3" s="3">
        <v>6995</v>
      </c>
      <c r="G3">
        <v>648.78</v>
      </c>
      <c r="H3">
        <v>648.78</v>
      </c>
      <c r="I3">
        <v>598.53</v>
      </c>
      <c r="J3">
        <v>597.5</v>
      </c>
      <c r="K3">
        <v>536.26</v>
      </c>
      <c r="L3">
        <v>532.77</v>
      </c>
      <c r="M3">
        <v>0</v>
      </c>
      <c r="N3">
        <v>920.48</v>
      </c>
      <c r="O3">
        <v>622.7</v>
      </c>
      <c r="P3">
        <v>548.2</v>
      </c>
      <c r="Q3">
        <v>310.6</v>
      </c>
      <c r="R3">
        <v>0</v>
      </c>
      <c r="S3">
        <v>30492.945</v>
      </c>
      <c r="T3">
        <v>6138.534</v>
      </c>
      <c r="U3">
        <v>5666.562</v>
      </c>
      <c r="V3">
        <v>0.946</v>
      </c>
      <c r="W3">
        <v>5667.508</v>
      </c>
      <c r="X3">
        <v>830.755</v>
      </c>
      <c r="Y3">
        <v>50.036</v>
      </c>
      <c r="Z3">
        <v>7080.965</v>
      </c>
      <c r="AA3">
        <v>10372.551</v>
      </c>
      <c r="AB3">
        <v>1815.95</v>
      </c>
      <c r="AC3" t="s">
        <v>60</v>
      </c>
      <c r="AD3" s="3">
        <v>-3795.6306</v>
      </c>
      <c r="AE3">
        <v>333.38</v>
      </c>
      <c r="AF3">
        <v>0</v>
      </c>
      <c r="AG3">
        <v>333.38</v>
      </c>
      <c r="AH3">
        <v>349</v>
      </c>
      <c r="AI3">
        <v>0</v>
      </c>
      <c r="AJ3">
        <v>349</v>
      </c>
      <c r="AK3">
        <v>4641</v>
      </c>
      <c r="AL3">
        <v>30650</v>
      </c>
      <c r="AM3">
        <v>35291</v>
      </c>
      <c r="AN3">
        <v>4490.43</v>
      </c>
      <c r="AO3">
        <v>4490.43</v>
      </c>
      <c r="AP3">
        <v>0</v>
      </c>
      <c r="AQ3">
        <v>333.38</v>
      </c>
      <c r="AR3">
        <v>349</v>
      </c>
      <c r="AU3">
        <v>620</v>
      </c>
      <c r="AV3" s="13">
        <v>620</v>
      </c>
      <c r="AW3" s="3">
        <v>349</v>
      </c>
      <c r="AX3" s="3">
        <v>333.38</v>
      </c>
      <c r="AY3" s="3">
        <v>550</v>
      </c>
      <c r="AZ3" s="17">
        <v>550</v>
      </c>
      <c r="BA3" s="3">
        <v>349</v>
      </c>
      <c r="BB3" s="3">
        <v>333.38</v>
      </c>
      <c r="BE3" s="21">
        <f t="shared" si="0"/>
        <v>349</v>
      </c>
      <c r="BF3" s="21">
        <f t="shared" ref="BF3:BH3" si="14">AH3</f>
        <v>349</v>
      </c>
      <c r="BG3" s="21">
        <f t="shared" si="14"/>
        <v>0</v>
      </c>
      <c r="BH3" s="21">
        <f t="shared" si="14"/>
        <v>349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333.38</v>
      </c>
      <c r="BN3" s="21">
        <f t="shared" ref="BN3:BP3" si="15">AE3</f>
        <v>333.38</v>
      </c>
      <c r="BO3" s="21">
        <f t="shared" si="15"/>
        <v>0</v>
      </c>
      <c r="BP3" s="21">
        <f t="shared" si="15"/>
        <v>333.38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323.4175</v>
      </c>
    </row>
    <row r="4" spans="1:72">
      <c r="A4">
        <v>30179.44</v>
      </c>
      <c r="B4">
        <v>-6132</v>
      </c>
      <c r="C4">
        <v>33902.05</v>
      </c>
      <c r="D4">
        <v>5690.49</v>
      </c>
      <c r="E4">
        <v>325.67</v>
      </c>
      <c r="F4" s="3">
        <v>6996</v>
      </c>
      <c r="G4">
        <v>648.78</v>
      </c>
      <c r="H4">
        <v>649.63</v>
      </c>
      <c r="I4">
        <v>599.77</v>
      </c>
      <c r="J4">
        <v>597.52</v>
      </c>
      <c r="K4">
        <v>540.21</v>
      </c>
      <c r="L4">
        <v>532.77</v>
      </c>
      <c r="M4">
        <v>0</v>
      </c>
      <c r="N4">
        <v>920.48</v>
      </c>
      <c r="O4">
        <v>621.7</v>
      </c>
      <c r="P4">
        <v>546.5</v>
      </c>
      <c r="Q4">
        <v>310.49</v>
      </c>
      <c r="R4">
        <v>0</v>
      </c>
      <c r="S4">
        <v>30097.752</v>
      </c>
      <c r="T4">
        <v>6151.275</v>
      </c>
      <c r="U4">
        <v>5490.522</v>
      </c>
      <c r="V4">
        <v>0.925</v>
      </c>
      <c r="W4">
        <v>5491.447</v>
      </c>
      <c r="X4">
        <v>831.753</v>
      </c>
      <c r="Y4">
        <v>50.028</v>
      </c>
      <c r="Z4">
        <v>7278.949</v>
      </c>
      <c r="AA4">
        <v>10166.637</v>
      </c>
      <c r="AB4">
        <v>1811.53</v>
      </c>
      <c r="AC4" t="s">
        <v>60</v>
      </c>
      <c r="AD4" s="3">
        <v>-3801.5142</v>
      </c>
      <c r="AE4">
        <v>325.67</v>
      </c>
      <c r="AF4">
        <v>0</v>
      </c>
      <c r="AG4">
        <v>325.67</v>
      </c>
      <c r="AH4">
        <v>350</v>
      </c>
      <c r="AI4">
        <v>0</v>
      </c>
      <c r="AJ4">
        <v>350</v>
      </c>
      <c r="AK4">
        <v>4641</v>
      </c>
      <c r="AL4">
        <v>30468</v>
      </c>
      <c r="AM4">
        <v>35109</v>
      </c>
      <c r="AN4">
        <v>4369.77</v>
      </c>
      <c r="AO4">
        <v>4369.77</v>
      </c>
      <c r="AP4">
        <v>0</v>
      </c>
      <c r="AQ4">
        <v>325.67</v>
      </c>
      <c r="AR4">
        <v>350</v>
      </c>
      <c r="AU4">
        <v>620</v>
      </c>
      <c r="AV4" s="13">
        <v>620</v>
      </c>
      <c r="AW4" s="3">
        <v>350</v>
      </c>
      <c r="AX4" s="3">
        <v>325.67</v>
      </c>
      <c r="AY4" s="3">
        <v>550</v>
      </c>
      <c r="AZ4" s="17">
        <v>550</v>
      </c>
      <c r="BA4" s="3">
        <v>350</v>
      </c>
      <c r="BB4" s="3">
        <v>325.67</v>
      </c>
      <c r="BE4" s="21">
        <f t="shared" si="0"/>
        <v>350</v>
      </c>
      <c r="BF4" s="21">
        <f t="shared" ref="BF4:BH4" si="16">AH4</f>
        <v>350</v>
      </c>
      <c r="BG4" s="21">
        <f t="shared" si="16"/>
        <v>0</v>
      </c>
      <c r="BH4" s="21">
        <f t="shared" si="16"/>
        <v>350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325.67</v>
      </c>
      <c r="BN4" s="21">
        <f t="shared" ref="BN4:BP4" si="17">AE4</f>
        <v>325.67</v>
      </c>
      <c r="BO4" s="21">
        <f t="shared" si="17"/>
        <v>0</v>
      </c>
      <c r="BP4" s="21">
        <f t="shared" si="17"/>
        <v>325.67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29624.21</v>
      </c>
      <c r="B5">
        <v>-6154</v>
      </c>
      <c r="C5">
        <v>33647.75</v>
      </c>
      <c r="D5">
        <v>5520.63</v>
      </c>
      <c r="E5">
        <v>323.33</v>
      </c>
      <c r="F5" s="3">
        <v>6994</v>
      </c>
      <c r="G5">
        <v>648.78</v>
      </c>
      <c r="H5">
        <v>647.91</v>
      </c>
      <c r="I5">
        <v>598.25</v>
      </c>
      <c r="J5">
        <v>596.38</v>
      </c>
      <c r="K5">
        <v>539.52</v>
      </c>
      <c r="L5">
        <v>534.86</v>
      </c>
      <c r="M5">
        <v>0</v>
      </c>
      <c r="N5">
        <v>918.01</v>
      </c>
      <c r="O5">
        <v>622.6</v>
      </c>
      <c r="P5">
        <v>547.3</v>
      </c>
      <c r="Q5">
        <v>309.96</v>
      </c>
      <c r="R5">
        <v>0</v>
      </c>
      <c r="S5">
        <v>29718.127</v>
      </c>
      <c r="T5">
        <v>6144.166</v>
      </c>
      <c r="U5">
        <v>5269.741</v>
      </c>
      <c r="V5">
        <v>0.889</v>
      </c>
      <c r="W5">
        <v>5270.63</v>
      </c>
      <c r="X5">
        <v>831.593</v>
      </c>
      <c r="Y5">
        <v>50.035</v>
      </c>
      <c r="Z5">
        <v>7462.441</v>
      </c>
      <c r="AA5">
        <v>9970.916</v>
      </c>
      <c r="AB5">
        <v>1812.38</v>
      </c>
      <c r="AC5" t="s">
        <v>60</v>
      </c>
      <c r="AD5" s="3">
        <v>-3798.5723</v>
      </c>
      <c r="AE5">
        <v>323.33</v>
      </c>
      <c r="AF5">
        <v>0</v>
      </c>
      <c r="AG5">
        <v>323.33</v>
      </c>
      <c r="AH5">
        <v>349</v>
      </c>
      <c r="AI5">
        <v>0</v>
      </c>
      <c r="AJ5">
        <v>349</v>
      </c>
      <c r="AK5">
        <v>4641</v>
      </c>
      <c r="AL5">
        <v>30225.4</v>
      </c>
      <c r="AM5">
        <v>34866.4</v>
      </c>
      <c r="AN5">
        <v>4249.91</v>
      </c>
      <c r="AO5">
        <v>4249.91</v>
      </c>
      <c r="AP5">
        <v>0</v>
      </c>
      <c r="AQ5">
        <v>323.33</v>
      </c>
      <c r="AR5">
        <v>349</v>
      </c>
      <c r="AU5">
        <v>620</v>
      </c>
      <c r="AV5" s="13">
        <v>620</v>
      </c>
      <c r="AW5" s="3">
        <v>349</v>
      </c>
      <c r="AX5" s="3">
        <v>323.33</v>
      </c>
      <c r="AY5" s="3">
        <v>550</v>
      </c>
      <c r="AZ5" s="17">
        <v>550</v>
      </c>
      <c r="BA5" s="3">
        <v>349</v>
      </c>
      <c r="BB5" s="3">
        <v>323.33</v>
      </c>
      <c r="BE5" s="21">
        <f t="shared" si="0"/>
        <v>349</v>
      </c>
      <c r="BF5" s="21">
        <f t="shared" ref="BF5:BH5" si="18">AH5</f>
        <v>349</v>
      </c>
      <c r="BG5" s="21">
        <f t="shared" si="18"/>
        <v>0</v>
      </c>
      <c r="BH5" s="21">
        <f t="shared" si="18"/>
        <v>349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323.33</v>
      </c>
      <c r="BN5" s="21">
        <f t="shared" ref="BN5:BP5" si="19">AE5</f>
        <v>323.33</v>
      </c>
      <c r="BO5" s="21">
        <f t="shared" si="19"/>
        <v>0</v>
      </c>
      <c r="BP5" s="21">
        <f t="shared" si="19"/>
        <v>323.33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29513.84</v>
      </c>
      <c r="B6">
        <v>-6172</v>
      </c>
      <c r="C6">
        <v>33999.35</v>
      </c>
      <c r="D6">
        <v>5344.6</v>
      </c>
      <c r="E6">
        <v>325</v>
      </c>
      <c r="F6" s="3">
        <v>6997</v>
      </c>
      <c r="G6">
        <v>648.78</v>
      </c>
      <c r="H6">
        <v>649.63</v>
      </c>
      <c r="I6">
        <v>599.84</v>
      </c>
      <c r="J6">
        <v>601.16</v>
      </c>
      <c r="K6">
        <v>539.52</v>
      </c>
      <c r="L6">
        <v>534.63</v>
      </c>
      <c r="M6">
        <v>0</v>
      </c>
      <c r="N6">
        <v>919.25</v>
      </c>
      <c r="O6">
        <v>623.6</v>
      </c>
      <c r="P6">
        <v>548.3</v>
      </c>
      <c r="Q6">
        <v>309.91</v>
      </c>
      <c r="R6">
        <v>0</v>
      </c>
      <c r="S6">
        <v>29650.727</v>
      </c>
      <c r="T6">
        <v>6284.142</v>
      </c>
      <c r="U6">
        <v>5053.209</v>
      </c>
      <c r="V6">
        <v>0.924</v>
      </c>
      <c r="W6">
        <v>5054.133</v>
      </c>
      <c r="X6">
        <v>830.857</v>
      </c>
      <c r="Y6">
        <v>49.986</v>
      </c>
      <c r="Z6">
        <v>7180.586</v>
      </c>
      <c r="AA6">
        <v>10268.41</v>
      </c>
      <c r="AB6">
        <v>1824.68</v>
      </c>
      <c r="AC6" t="s">
        <v>60</v>
      </c>
      <c r="AD6" s="3">
        <v>-3793.6694</v>
      </c>
      <c r="AE6">
        <v>325</v>
      </c>
      <c r="AF6">
        <v>0</v>
      </c>
      <c r="AG6">
        <v>325</v>
      </c>
      <c r="AH6">
        <v>339</v>
      </c>
      <c r="AI6">
        <v>0</v>
      </c>
      <c r="AJ6">
        <v>339</v>
      </c>
      <c r="AK6">
        <v>4642</v>
      </c>
      <c r="AL6">
        <v>29922</v>
      </c>
      <c r="AM6">
        <v>34564</v>
      </c>
      <c r="AN6">
        <v>4135.58</v>
      </c>
      <c r="AO6">
        <v>4135.58</v>
      </c>
      <c r="AP6">
        <v>0</v>
      </c>
      <c r="AQ6">
        <v>325</v>
      </c>
      <c r="AR6">
        <v>339</v>
      </c>
      <c r="AU6">
        <v>620</v>
      </c>
      <c r="AV6" s="13">
        <v>620</v>
      </c>
      <c r="AW6" s="3">
        <v>339</v>
      </c>
      <c r="AX6" s="3">
        <v>325</v>
      </c>
      <c r="AY6" s="3">
        <v>550</v>
      </c>
      <c r="AZ6" s="17">
        <v>550</v>
      </c>
      <c r="BA6" s="3">
        <v>339</v>
      </c>
      <c r="BB6" s="3">
        <v>325</v>
      </c>
      <c r="BE6" s="21">
        <f t="shared" si="0"/>
        <v>339</v>
      </c>
      <c r="BF6" s="21">
        <f t="shared" ref="BF6:BH6" si="20">AH6</f>
        <v>339</v>
      </c>
      <c r="BG6" s="21">
        <f t="shared" si="20"/>
        <v>0</v>
      </c>
      <c r="BH6" s="21">
        <f t="shared" si="20"/>
        <v>339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325</v>
      </c>
      <c r="BN6" s="21">
        <f t="shared" ref="BN6:BP6" si="21">AE6</f>
        <v>325</v>
      </c>
      <c r="BO6" s="21">
        <f t="shared" si="21"/>
        <v>0</v>
      </c>
      <c r="BP6" s="21">
        <f t="shared" si="21"/>
        <v>325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29379.14</v>
      </c>
      <c r="B7">
        <v>-6429.83</v>
      </c>
      <c r="C7">
        <v>34458.87</v>
      </c>
      <c r="D7">
        <v>5155.81</v>
      </c>
      <c r="E7">
        <v>335</v>
      </c>
      <c r="F7" s="3">
        <v>6995</v>
      </c>
      <c r="G7">
        <v>648.78</v>
      </c>
      <c r="H7">
        <v>648.78</v>
      </c>
      <c r="I7">
        <v>599.67</v>
      </c>
      <c r="J7">
        <v>600.27</v>
      </c>
      <c r="K7">
        <v>539.52</v>
      </c>
      <c r="L7">
        <v>535.79</v>
      </c>
      <c r="M7">
        <v>0</v>
      </c>
      <c r="N7">
        <v>919.66</v>
      </c>
      <c r="O7">
        <v>621</v>
      </c>
      <c r="P7">
        <v>546.3</v>
      </c>
      <c r="Q7">
        <v>311.87</v>
      </c>
      <c r="R7">
        <v>0</v>
      </c>
      <c r="S7">
        <v>29502.082</v>
      </c>
      <c r="T7">
        <v>6454.41</v>
      </c>
      <c r="U7">
        <v>4874.558</v>
      </c>
      <c r="V7">
        <v>0.925</v>
      </c>
      <c r="W7">
        <v>4875.483</v>
      </c>
      <c r="X7">
        <v>830.814</v>
      </c>
      <c r="Y7">
        <v>50.036</v>
      </c>
      <c r="Z7">
        <v>6894.705</v>
      </c>
      <c r="AA7">
        <v>10538.648</v>
      </c>
      <c r="AB7">
        <v>1828.91</v>
      </c>
      <c r="AC7" t="s">
        <v>60</v>
      </c>
      <c r="AD7" s="3">
        <v>-3798.0122</v>
      </c>
      <c r="AE7">
        <v>335</v>
      </c>
      <c r="AF7">
        <v>0</v>
      </c>
      <c r="AG7">
        <v>335</v>
      </c>
      <c r="AH7">
        <v>325</v>
      </c>
      <c r="AI7">
        <v>0</v>
      </c>
      <c r="AJ7">
        <v>325</v>
      </c>
      <c r="AK7">
        <v>4624</v>
      </c>
      <c r="AL7">
        <v>29588.3</v>
      </c>
      <c r="AM7">
        <v>34212.3</v>
      </c>
      <c r="AN7">
        <v>4012.65</v>
      </c>
      <c r="AO7">
        <v>4012.65</v>
      </c>
      <c r="AP7">
        <v>0</v>
      </c>
      <c r="AQ7">
        <v>335</v>
      </c>
      <c r="AR7">
        <v>325</v>
      </c>
      <c r="AU7">
        <v>620</v>
      </c>
      <c r="AV7" s="13">
        <v>620</v>
      </c>
      <c r="AW7" s="3">
        <v>325</v>
      </c>
      <c r="AX7" s="3">
        <v>335</v>
      </c>
      <c r="AY7" s="3">
        <v>550</v>
      </c>
      <c r="AZ7" s="17">
        <v>550</v>
      </c>
      <c r="BA7" s="3">
        <v>325</v>
      </c>
      <c r="BB7" s="3">
        <v>335</v>
      </c>
      <c r="BE7" s="21">
        <f t="shared" si="0"/>
        <v>325</v>
      </c>
      <c r="BF7" s="21">
        <f t="shared" ref="BF7:BH7" si="22">AH7</f>
        <v>325</v>
      </c>
      <c r="BG7" s="21">
        <f t="shared" si="22"/>
        <v>0</v>
      </c>
      <c r="BH7" s="21">
        <f t="shared" si="22"/>
        <v>325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335</v>
      </c>
      <c r="BN7" s="21">
        <f t="shared" ref="BN7:BP7" si="23">AE7</f>
        <v>335</v>
      </c>
      <c r="BO7" s="21">
        <f t="shared" si="23"/>
        <v>0</v>
      </c>
      <c r="BP7" s="21">
        <f t="shared" si="23"/>
        <v>335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29229.44</v>
      </c>
      <c r="B8">
        <v>-6549.11</v>
      </c>
      <c r="C8">
        <v>34630.2</v>
      </c>
      <c r="D8">
        <v>4926.79</v>
      </c>
      <c r="E8">
        <v>328.71</v>
      </c>
      <c r="F8" s="3">
        <v>6994</v>
      </c>
      <c r="G8">
        <v>648.78</v>
      </c>
      <c r="H8">
        <v>649.63</v>
      </c>
      <c r="I8">
        <v>599.77</v>
      </c>
      <c r="J8">
        <v>600.95</v>
      </c>
      <c r="K8">
        <v>542.07</v>
      </c>
      <c r="L8">
        <v>536.26</v>
      </c>
      <c r="M8">
        <v>0</v>
      </c>
      <c r="N8">
        <v>919.66</v>
      </c>
      <c r="O8">
        <v>623.9</v>
      </c>
      <c r="P8">
        <v>549.1</v>
      </c>
      <c r="Q8">
        <v>310.02</v>
      </c>
      <c r="R8">
        <v>0</v>
      </c>
      <c r="S8">
        <v>29284.059</v>
      </c>
      <c r="T8">
        <v>6543.883</v>
      </c>
      <c r="U8">
        <v>4607.735</v>
      </c>
      <c r="V8">
        <v>0.902</v>
      </c>
      <c r="W8">
        <v>4608.637</v>
      </c>
      <c r="X8">
        <v>830.749</v>
      </c>
      <c r="Y8">
        <v>50.028</v>
      </c>
      <c r="Z8">
        <v>6742.475</v>
      </c>
      <c r="AA8">
        <v>10717.695</v>
      </c>
      <c r="AB8">
        <v>1820.33</v>
      </c>
      <c r="AC8" t="s">
        <v>60</v>
      </c>
      <c r="AD8" s="3">
        <v>-3779.242</v>
      </c>
      <c r="AE8">
        <v>328.71</v>
      </c>
      <c r="AF8">
        <v>0</v>
      </c>
      <c r="AG8">
        <v>328.71</v>
      </c>
      <c r="AH8">
        <v>320</v>
      </c>
      <c r="AI8">
        <v>0</v>
      </c>
      <c r="AJ8">
        <v>320</v>
      </c>
      <c r="AK8">
        <v>4606</v>
      </c>
      <c r="AL8">
        <v>29224.3</v>
      </c>
      <c r="AM8">
        <v>33830.3</v>
      </c>
      <c r="AN8">
        <v>3871.65</v>
      </c>
      <c r="AO8">
        <v>3871.65</v>
      </c>
      <c r="AP8">
        <v>0</v>
      </c>
      <c r="AQ8">
        <v>328.71</v>
      </c>
      <c r="AR8">
        <v>320</v>
      </c>
      <c r="AU8">
        <v>620</v>
      </c>
      <c r="AV8" s="13">
        <v>620</v>
      </c>
      <c r="AW8" s="3">
        <v>320</v>
      </c>
      <c r="AX8" s="3">
        <v>328.71</v>
      </c>
      <c r="AY8" s="3">
        <v>550</v>
      </c>
      <c r="AZ8" s="17">
        <v>550</v>
      </c>
      <c r="BA8" s="3">
        <v>320</v>
      </c>
      <c r="BB8" s="3">
        <v>328.71</v>
      </c>
      <c r="BE8" s="21">
        <f t="shared" si="0"/>
        <v>320</v>
      </c>
      <c r="BF8" s="21">
        <f t="shared" ref="BF8:BH8" si="24">AH8</f>
        <v>320</v>
      </c>
      <c r="BG8" s="21">
        <f t="shared" si="24"/>
        <v>0</v>
      </c>
      <c r="BH8" s="21">
        <f t="shared" si="24"/>
        <v>320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328.71</v>
      </c>
      <c r="BN8" s="21">
        <f t="shared" ref="BN8:BP8" si="25">AE8</f>
        <v>328.71</v>
      </c>
      <c r="BO8" s="21">
        <f t="shared" si="25"/>
        <v>0</v>
      </c>
      <c r="BP8" s="21">
        <f t="shared" si="25"/>
        <v>328.71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29106.05</v>
      </c>
      <c r="B9">
        <v>-6268.36</v>
      </c>
      <c r="C9">
        <v>34422.81</v>
      </c>
      <c r="D9">
        <v>4673.84</v>
      </c>
      <c r="E9">
        <v>333</v>
      </c>
      <c r="F9" s="3">
        <v>6997</v>
      </c>
      <c r="G9">
        <v>649.63</v>
      </c>
      <c r="H9">
        <v>649.63</v>
      </c>
      <c r="I9">
        <v>600.19</v>
      </c>
      <c r="J9">
        <v>600.83</v>
      </c>
      <c r="K9">
        <v>539.52</v>
      </c>
      <c r="L9">
        <v>536.26</v>
      </c>
      <c r="M9">
        <v>0</v>
      </c>
      <c r="N9">
        <v>919.66</v>
      </c>
      <c r="O9">
        <v>623.3</v>
      </c>
      <c r="P9">
        <v>549.4</v>
      </c>
      <c r="Q9">
        <v>310.23</v>
      </c>
      <c r="R9">
        <v>0</v>
      </c>
      <c r="S9">
        <v>29342.035</v>
      </c>
      <c r="T9">
        <v>6291.278</v>
      </c>
      <c r="U9">
        <v>4449.487</v>
      </c>
      <c r="V9">
        <v>0.954</v>
      </c>
      <c r="W9">
        <v>4450.441</v>
      </c>
      <c r="X9">
        <v>830.385</v>
      </c>
      <c r="Y9">
        <v>50.03</v>
      </c>
      <c r="Z9">
        <v>6743.258</v>
      </c>
      <c r="AA9">
        <v>10704.84</v>
      </c>
      <c r="AB9">
        <v>1817.66</v>
      </c>
      <c r="AC9" t="s">
        <v>60</v>
      </c>
      <c r="AD9" s="3">
        <v>-3787.9268</v>
      </c>
      <c r="AE9">
        <v>333</v>
      </c>
      <c r="AF9">
        <v>0</v>
      </c>
      <c r="AG9">
        <v>333</v>
      </c>
      <c r="AH9">
        <v>320</v>
      </c>
      <c r="AI9">
        <v>0</v>
      </c>
      <c r="AJ9">
        <v>320</v>
      </c>
      <c r="AK9">
        <v>4588</v>
      </c>
      <c r="AL9">
        <v>29012</v>
      </c>
      <c r="AM9">
        <v>33600</v>
      </c>
      <c r="AN9">
        <v>3736.19</v>
      </c>
      <c r="AO9">
        <v>3736.19</v>
      </c>
      <c r="AP9">
        <v>0</v>
      </c>
      <c r="AQ9">
        <v>333</v>
      </c>
      <c r="AR9">
        <v>320</v>
      </c>
      <c r="AU9">
        <v>620</v>
      </c>
      <c r="AV9" s="13">
        <v>620</v>
      </c>
      <c r="AW9" s="3">
        <v>320</v>
      </c>
      <c r="AX9" s="3">
        <v>333</v>
      </c>
      <c r="AY9" s="3">
        <v>550</v>
      </c>
      <c r="AZ9" s="17">
        <v>550</v>
      </c>
      <c r="BA9" s="3">
        <v>320</v>
      </c>
      <c r="BB9" s="3">
        <v>333</v>
      </c>
      <c r="BE9" s="21">
        <f t="shared" si="0"/>
        <v>320</v>
      </c>
      <c r="BF9" s="21">
        <f t="shared" ref="BF9:BH9" si="26">AH9</f>
        <v>320</v>
      </c>
      <c r="BG9" s="21">
        <f t="shared" si="26"/>
        <v>0</v>
      </c>
      <c r="BH9" s="21">
        <f t="shared" si="26"/>
        <v>320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333</v>
      </c>
      <c r="BN9" s="21">
        <f t="shared" ref="BN9:BP9" si="27">AE9</f>
        <v>333</v>
      </c>
      <c r="BO9" s="21">
        <f t="shared" si="27"/>
        <v>0</v>
      </c>
      <c r="BP9" s="21">
        <f t="shared" si="27"/>
        <v>333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29153.34</v>
      </c>
      <c r="B10">
        <v>-5667.54</v>
      </c>
      <c r="C10">
        <v>34165.35</v>
      </c>
      <c r="D10">
        <v>4520.04</v>
      </c>
      <c r="E10">
        <v>336.67</v>
      </c>
      <c r="F10" s="3">
        <v>6996</v>
      </c>
      <c r="G10">
        <v>649.63</v>
      </c>
      <c r="H10">
        <v>649.63</v>
      </c>
      <c r="I10">
        <v>599.69</v>
      </c>
      <c r="J10">
        <v>600.78</v>
      </c>
      <c r="K10">
        <v>539.75</v>
      </c>
      <c r="L10">
        <v>536.03</v>
      </c>
      <c r="M10">
        <v>0</v>
      </c>
      <c r="N10">
        <v>921.3</v>
      </c>
      <c r="O10">
        <v>615.2</v>
      </c>
      <c r="P10">
        <v>549.2</v>
      </c>
      <c r="Q10">
        <v>310.44</v>
      </c>
      <c r="R10">
        <v>0</v>
      </c>
      <c r="S10">
        <v>29195.508</v>
      </c>
      <c r="T10">
        <v>5699.905</v>
      </c>
      <c r="U10">
        <v>4235.21</v>
      </c>
      <c r="V10">
        <v>0.936</v>
      </c>
      <c r="W10">
        <v>4236.146</v>
      </c>
      <c r="X10">
        <v>829.944</v>
      </c>
      <c r="Y10">
        <v>49.998</v>
      </c>
      <c r="Z10">
        <v>7305.434</v>
      </c>
      <c r="AA10">
        <v>10179.855</v>
      </c>
      <c r="AB10">
        <v>1825.35</v>
      </c>
      <c r="AC10" t="s">
        <v>60</v>
      </c>
      <c r="AD10" s="3">
        <v>-3787.0864</v>
      </c>
      <c r="AE10">
        <v>336.67</v>
      </c>
      <c r="AF10">
        <v>0</v>
      </c>
      <c r="AG10">
        <v>336.67</v>
      </c>
      <c r="AH10">
        <v>330</v>
      </c>
      <c r="AI10">
        <v>0</v>
      </c>
      <c r="AJ10">
        <v>330</v>
      </c>
      <c r="AK10">
        <v>4569</v>
      </c>
      <c r="AL10">
        <v>28769.3</v>
      </c>
      <c r="AM10">
        <v>33338.3</v>
      </c>
      <c r="AN10">
        <v>3613.85</v>
      </c>
      <c r="AO10">
        <v>3613.85</v>
      </c>
      <c r="AP10">
        <v>0</v>
      </c>
      <c r="AQ10">
        <v>336.67</v>
      </c>
      <c r="AR10">
        <v>330</v>
      </c>
      <c r="AU10">
        <v>620</v>
      </c>
      <c r="AV10" s="13">
        <v>620</v>
      </c>
      <c r="AW10" s="3">
        <v>330</v>
      </c>
      <c r="AX10" s="3">
        <v>336.67</v>
      </c>
      <c r="AY10" s="3">
        <v>550</v>
      </c>
      <c r="AZ10" s="17">
        <v>550</v>
      </c>
      <c r="BA10" s="3">
        <v>330</v>
      </c>
      <c r="BB10" s="3">
        <v>336.67</v>
      </c>
      <c r="BE10" s="21">
        <f t="shared" si="0"/>
        <v>330</v>
      </c>
      <c r="BF10" s="21">
        <f t="shared" ref="BF10:BH10" si="28">AH10</f>
        <v>330</v>
      </c>
      <c r="BG10" s="21">
        <f t="shared" si="28"/>
        <v>0</v>
      </c>
      <c r="BH10" s="21">
        <f t="shared" si="28"/>
        <v>330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336.67</v>
      </c>
      <c r="BN10" s="21">
        <f t="shared" ref="BN10:BP10" si="29">AE10</f>
        <v>336.67</v>
      </c>
      <c r="BO10" s="21">
        <f t="shared" si="29"/>
        <v>0</v>
      </c>
      <c r="BP10" s="21">
        <f t="shared" si="29"/>
        <v>336.67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28965.73</v>
      </c>
      <c r="B11">
        <v>-5690.08</v>
      </c>
      <c r="C11">
        <v>34055.99</v>
      </c>
      <c r="D11">
        <v>4275.63</v>
      </c>
      <c r="E11">
        <v>338</v>
      </c>
      <c r="F11" s="3">
        <v>6995</v>
      </c>
      <c r="G11">
        <v>648.78</v>
      </c>
      <c r="H11">
        <v>649.63</v>
      </c>
      <c r="I11">
        <v>599.23</v>
      </c>
      <c r="J11">
        <v>601.06</v>
      </c>
      <c r="K11">
        <v>539.28</v>
      </c>
      <c r="L11">
        <v>543.47</v>
      </c>
      <c r="M11">
        <v>0</v>
      </c>
      <c r="N11">
        <v>919.66</v>
      </c>
      <c r="O11">
        <v>618.6</v>
      </c>
      <c r="P11">
        <v>548.5</v>
      </c>
      <c r="Q11">
        <v>310.49</v>
      </c>
      <c r="R11">
        <v>0</v>
      </c>
      <c r="S11">
        <v>29069.549</v>
      </c>
      <c r="T11">
        <v>5561.99</v>
      </c>
      <c r="U11">
        <v>4064.373</v>
      </c>
      <c r="V11">
        <v>0.907</v>
      </c>
      <c r="W11">
        <v>4065.28</v>
      </c>
      <c r="X11">
        <v>829.813</v>
      </c>
      <c r="Y11">
        <v>50.02</v>
      </c>
      <c r="Z11">
        <v>7388.559</v>
      </c>
      <c r="AA11">
        <v>10052.043</v>
      </c>
      <c r="AB11">
        <v>1828.07</v>
      </c>
      <c r="AC11" t="s">
        <v>60</v>
      </c>
      <c r="AD11" s="3">
        <v>-3777.1406</v>
      </c>
      <c r="AE11">
        <v>338</v>
      </c>
      <c r="AF11">
        <v>0</v>
      </c>
      <c r="AG11">
        <v>338</v>
      </c>
      <c r="AH11">
        <v>330</v>
      </c>
      <c r="AI11">
        <v>0</v>
      </c>
      <c r="AJ11">
        <v>330</v>
      </c>
      <c r="AK11">
        <v>4569</v>
      </c>
      <c r="AL11">
        <v>28526.6</v>
      </c>
      <c r="AM11">
        <v>33095.6</v>
      </c>
      <c r="AN11">
        <v>3519.76</v>
      </c>
      <c r="AO11">
        <v>3519.76</v>
      </c>
      <c r="AP11">
        <v>0</v>
      </c>
      <c r="AQ11">
        <v>338</v>
      </c>
      <c r="AR11">
        <v>330</v>
      </c>
      <c r="AU11">
        <v>620</v>
      </c>
      <c r="AV11" s="13">
        <v>620</v>
      </c>
      <c r="AW11" s="3">
        <v>330</v>
      </c>
      <c r="AX11" s="3">
        <v>338</v>
      </c>
      <c r="AY11" s="3">
        <v>550</v>
      </c>
      <c r="AZ11" s="17">
        <v>550</v>
      </c>
      <c r="BA11" s="3">
        <v>330</v>
      </c>
      <c r="BB11" s="3">
        <v>338</v>
      </c>
      <c r="BE11" s="21">
        <f t="shared" si="0"/>
        <v>330</v>
      </c>
      <c r="BF11" s="21">
        <f t="shared" ref="BF11:BH11" si="30">AH11</f>
        <v>330</v>
      </c>
      <c r="BG11" s="21">
        <f t="shared" si="30"/>
        <v>0</v>
      </c>
      <c r="BH11" s="21">
        <f t="shared" si="30"/>
        <v>330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338</v>
      </c>
      <c r="BN11" s="21">
        <f t="shared" ref="BN11:BP11" si="31">AE11</f>
        <v>338</v>
      </c>
      <c r="BO11" s="21">
        <f t="shared" si="31"/>
        <v>0</v>
      </c>
      <c r="BP11" s="21">
        <f t="shared" si="31"/>
        <v>338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28823.44</v>
      </c>
      <c r="B12">
        <v>-5723.54</v>
      </c>
      <c r="C12">
        <v>34055.42</v>
      </c>
      <c r="D12">
        <v>4124.42</v>
      </c>
      <c r="E12">
        <v>325.33</v>
      </c>
      <c r="F12" s="3">
        <v>6994</v>
      </c>
      <c r="G12">
        <v>649.63</v>
      </c>
      <c r="H12">
        <v>648.78</v>
      </c>
      <c r="I12">
        <v>599.95</v>
      </c>
      <c r="J12">
        <v>600.09</v>
      </c>
      <c r="K12">
        <v>539.75</v>
      </c>
      <c r="L12">
        <v>543</v>
      </c>
      <c r="M12">
        <v>0</v>
      </c>
      <c r="N12">
        <v>920.89</v>
      </c>
      <c r="O12">
        <v>618.5</v>
      </c>
      <c r="P12">
        <v>548.9</v>
      </c>
      <c r="Q12">
        <v>310.91</v>
      </c>
      <c r="R12">
        <v>0</v>
      </c>
      <c r="S12">
        <v>28774.654</v>
      </c>
      <c r="T12">
        <v>5728.232</v>
      </c>
      <c r="U12">
        <v>3828.539</v>
      </c>
      <c r="V12">
        <v>0.933</v>
      </c>
      <c r="W12">
        <v>3829.472</v>
      </c>
      <c r="X12">
        <v>830.084</v>
      </c>
      <c r="Y12">
        <v>50.023</v>
      </c>
      <c r="Z12">
        <v>7410.772</v>
      </c>
      <c r="AA12">
        <v>10037.215</v>
      </c>
      <c r="AB12">
        <v>1821.89</v>
      </c>
      <c r="AC12" t="s">
        <v>60</v>
      </c>
      <c r="AD12" s="3">
        <v>-3771.2576</v>
      </c>
      <c r="AE12">
        <v>325.33</v>
      </c>
      <c r="AF12">
        <v>0</v>
      </c>
      <c r="AG12">
        <v>325.33</v>
      </c>
      <c r="AH12">
        <v>320</v>
      </c>
      <c r="AI12">
        <v>0</v>
      </c>
      <c r="AJ12">
        <v>320</v>
      </c>
      <c r="AK12">
        <v>4569</v>
      </c>
      <c r="AL12">
        <v>28405.3</v>
      </c>
      <c r="AM12">
        <v>32974.3</v>
      </c>
      <c r="AN12">
        <v>3385.4</v>
      </c>
      <c r="AO12">
        <v>3385.4</v>
      </c>
      <c r="AP12">
        <v>0</v>
      </c>
      <c r="AQ12">
        <v>325.33</v>
      </c>
      <c r="AR12">
        <v>320</v>
      </c>
      <c r="AU12">
        <v>620</v>
      </c>
      <c r="AV12" s="13">
        <v>620</v>
      </c>
      <c r="AW12" s="3">
        <v>320</v>
      </c>
      <c r="AX12" s="3">
        <v>325.33</v>
      </c>
      <c r="AY12" s="3">
        <v>550</v>
      </c>
      <c r="AZ12" s="17">
        <v>550</v>
      </c>
      <c r="BA12" s="3">
        <v>320</v>
      </c>
      <c r="BB12" s="3">
        <v>325.33</v>
      </c>
      <c r="BE12" s="21">
        <f t="shared" si="0"/>
        <v>320</v>
      </c>
      <c r="BF12" s="21">
        <f t="shared" ref="BF12:BH12" si="32">AH12</f>
        <v>320</v>
      </c>
      <c r="BG12" s="21">
        <f t="shared" si="32"/>
        <v>0</v>
      </c>
      <c r="BH12" s="21">
        <f t="shared" si="32"/>
        <v>320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325.33</v>
      </c>
      <c r="BN12" s="21">
        <f t="shared" ref="BN12:BP12" si="33">AE12</f>
        <v>325.33</v>
      </c>
      <c r="BO12" s="21">
        <f t="shared" si="33"/>
        <v>0</v>
      </c>
      <c r="BP12" s="21">
        <f t="shared" si="33"/>
        <v>325.33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28534</v>
      </c>
      <c r="B13">
        <v>-5626.04</v>
      </c>
      <c r="C13">
        <v>33887.67</v>
      </c>
      <c r="D13">
        <v>3960.33</v>
      </c>
      <c r="E13">
        <v>330.33</v>
      </c>
      <c r="F13" s="3">
        <v>6995</v>
      </c>
      <c r="G13">
        <v>650.47</v>
      </c>
      <c r="H13">
        <v>649.63</v>
      </c>
      <c r="I13">
        <v>600.05</v>
      </c>
      <c r="J13">
        <v>600.91</v>
      </c>
      <c r="K13">
        <v>539.52</v>
      </c>
      <c r="L13">
        <v>542.31</v>
      </c>
      <c r="M13">
        <v>0</v>
      </c>
      <c r="N13">
        <v>920.07</v>
      </c>
      <c r="O13">
        <v>619.1</v>
      </c>
      <c r="P13">
        <v>548.3</v>
      </c>
      <c r="Q13">
        <v>310.54</v>
      </c>
      <c r="R13">
        <v>0</v>
      </c>
      <c r="S13">
        <v>28680.12</v>
      </c>
      <c r="T13">
        <v>5724.408</v>
      </c>
      <c r="U13">
        <v>3644.827</v>
      </c>
      <c r="V13">
        <v>0.947</v>
      </c>
      <c r="W13">
        <v>3645.774</v>
      </c>
      <c r="X13">
        <v>827.549</v>
      </c>
      <c r="Y13">
        <v>49.983</v>
      </c>
      <c r="Z13">
        <v>7401.453</v>
      </c>
      <c r="AA13">
        <v>10066.203</v>
      </c>
      <c r="AB13">
        <v>1818.53</v>
      </c>
      <c r="AC13" t="s">
        <v>60</v>
      </c>
      <c r="AD13" s="3">
        <v>-3776.3005</v>
      </c>
      <c r="AE13">
        <v>330.33</v>
      </c>
      <c r="AF13">
        <v>0</v>
      </c>
      <c r="AG13">
        <v>330.33</v>
      </c>
      <c r="AH13">
        <v>320</v>
      </c>
      <c r="AI13">
        <v>0</v>
      </c>
      <c r="AJ13">
        <v>320</v>
      </c>
      <c r="AK13">
        <v>4569</v>
      </c>
      <c r="AL13">
        <v>28314.3</v>
      </c>
      <c r="AM13">
        <v>32883.3</v>
      </c>
      <c r="AN13">
        <v>3149.2</v>
      </c>
      <c r="AO13">
        <v>3149.2</v>
      </c>
      <c r="AP13">
        <v>0</v>
      </c>
      <c r="AQ13">
        <v>330.33</v>
      </c>
      <c r="AR13">
        <v>320</v>
      </c>
      <c r="AU13">
        <v>620</v>
      </c>
      <c r="AV13" s="13">
        <v>620</v>
      </c>
      <c r="AW13" s="3">
        <v>320</v>
      </c>
      <c r="AX13" s="3">
        <v>330.33</v>
      </c>
      <c r="AY13" s="3">
        <v>550</v>
      </c>
      <c r="AZ13" s="17">
        <v>550</v>
      </c>
      <c r="BA13" s="3">
        <v>320</v>
      </c>
      <c r="BB13" s="3">
        <v>330.33</v>
      </c>
      <c r="BE13" s="21">
        <f t="shared" si="0"/>
        <v>320</v>
      </c>
      <c r="BF13" s="21">
        <f t="shared" ref="BF13:BH13" si="34">AH13</f>
        <v>320</v>
      </c>
      <c r="BG13" s="21">
        <f t="shared" si="34"/>
        <v>0</v>
      </c>
      <c r="BH13" s="21">
        <f t="shared" si="34"/>
        <v>320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330.33</v>
      </c>
      <c r="BN13" s="21">
        <f t="shared" ref="BN13:BP13" si="35">AE13</f>
        <v>330.33</v>
      </c>
      <c r="BO13" s="21">
        <f t="shared" si="35"/>
        <v>0</v>
      </c>
      <c r="BP13" s="21">
        <f t="shared" si="35"/>
        <v>330.33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28615.03</v>
      </c>
      <c r="B14">
        <v>-5617.48</v>
      </c>
      <c r="C14">
        <v>34318.77</v>
      </c>
      <c r="D14">
        <v>3777.84</v>
      </c>
      <c r="E14">
        <v>339.33</v>
      </c>
      <c r="F14" s="3">
        <v>6995</v>
      </c>
      <c r="G14">
        <v>648.78</v>
      </c>
      <c r="H14">
        <v>649.63</v>
      </c>
      <c r="I14">
        <v>599.73</v>
      </c>
      <c r="J14">
        <v>600.31</v>
      </c>
      <c r="K14">
        <v>538.82</v>
      </c>
      <c r="L14">
        <v>543</v>
      </c>
      <c r="M14">
        <v>0</v>
      </c>
      <c r="N14">
        <v>919.25</v>
      </c>
      <c r="O14">
        <v>619</v>
      </c>
      <c r="P14">
        <v>547.6</v>
      </c>
      <c r="Q14">
        <v>312.34</v>
      </c>
      <c r="R14">
        <v>0</v>
      </c>
      <c r="S14">
        <v>28696.129</v>
      </c>
      <c r="T14">
        <v>5633.445</v>
      </c>
      <c r="U14">
        <v>3571.882</v>
      </c>
      <c r="V14">
        <v>0.94</v>
      </c>
      <c r="W14">
        <v>3572.822</v>
      </c>
      <c r="X14">
        <v>834.179</v>
      </c>
      <c r="Y14">
        <v>49.988</v>
      </c>
      <c r="Z14">
        <v>7276.578</v>
      </c>
      <c r="AA14">
        <v>10191.656</v>
      </c>
      <c r="AB14">
        <v>1817.93</v>
      </c>
      <c r="AC14" t="s">
        <v>60</v>
      </c>
      <c r="AD14" s="3">
        <v>-3773.779</v>
      </c>
      <c r="AE14">
        <v>339.33</v>
      </c>
      <c r="AF14">
        <v>0</v>
      </c>
      <c r="AG14">
        <v>339.33</v>
      </c>
      <c r="AH14">
        <v>320</v>
      </c>
      <c r="AI14">
        <v>0</v>
      </c>
      <c r="AJ14">
        <v>320</v>
      </c>
      <c r="AK14">
        <v>4571</v>
      </c>
      <c r="AL14">
        <v>28101.9</v>
      </c>
      <c r="AM14">
        <v>32672.9</v>
      </c>
      <c r="AN14">
        <v>3030.83</v>
      </c>
      <c r="AO14">
        <v>3030.83</v>
      </c>
      <c r="AP14">
        <v>0</v>
      </c>
      <c r="AQ14">
        <v>339.33</v>
      </c>
      <c r="AR14">
        <v>320</v>
      </c>
      <c r="AU14">
        <v>620</v>
      </c>
      <c r="AV14" s="13">
        <v>620</v>
      </c>
      <c r="AW14" s="3">
        <v>320</v>
      </c>
      <c r="AX14" s="3">
        <v>339.33</v>
      </c>
      <c r="AY14" s="3">
        <v>550</v>
      </c>
      <c r="AZ14" s="17">
        <v>550</v>
      </c>
      <c r="BA14" s="3">
        <v>320</v>
      </c>
      <c r="BB14" s="3">
        <v>339.33</v>
      </c>
      <c r="BE14" s="21">
        <f t="shared" si="0"/>
        <v>320</v>
      </c>
      <c r="BF14" s="21">
        <f t="shared" ref="BF14:BH14" si="36">AH14</f>
        <v>320</v>
      </c>
      <c r="BG14" s="21">
        <f t="shared" si="36"/>
        <v>0</v>
      </c>
      <c r="BH14" s="21">
        <f t="shared" si="36"/>
        <v>320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339.33</v>
      </c>
      <c r="BN14" s="21">
        <f t="shared" ref="BN14:BP14" si="37">AE14</f>
        <v>339.33</v>
      </c>
      <c r="BO14" s="21">
        <f t="shared" si="37"/>
        <v>0</v>
      </c>
      <c r="BP14" s="21">
        <f t="shared" si="37"/>
        <v>339.33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28648.21</v>
      </c>
      <c r="B15">
        <v>-5606.76</v>
      </c>
      <c r="C15">
        <v>34378.3</v>
      </c>
      <c r="D15">
        <v>3557.46</v>
      </c>
      <c r="E15">
        <v>344.67</v>
      </c>
      <c r="F15" s="3">
        <v>6995</v>
      </c>
      <c r="G15">
        <v>648.78</v>
      </c>
      <c r="H15">
        <v>649.63</v>
      </c>
      <c r="I15">
        <v>599.92</v>
      </c>
      <c r="J15">
        <v>600.81</v>
      </c>
      <c r="K15">
        <v>539.52</v>
      </c>
      <c r="L15">
        <v>542.77</v>
      </c>
      <c r="M15">
        <v>0</v>
      </c>
      <c r="N15">
        <v>919.25</v>
      </c>
      <c r="O15">
        <v>617.2</v>
      </c>
      <c r="P15">
        <v>547.9</v>
      </c>
      <c r="Q15">
        <v>322.81</v>
      </c>
      <c r="R15">
        <v>0</v>
      </c>
      <c r="S15">
        <v>28442.574</v>
      </c>
      <c r="T15">
        <v>5802.763</v>
      </c>
      <c r="U15">
        <v>3483.07</v>
      </c>
      <c r="V15">
        <v>0.929</v>
      </c>
      <c r="W15">
        <v>3483.999</v>
      </c>
      <c r="X15">
        <v>834.758</v>
      </c>
      <c r="Y15">
        <v>49.993</v>
      </c>
      <c r="Z15">
        <v>7143.867</v>
      </c>
      <c r="AA15">
        <v>10299.309</v>
      </c>
      <c r="AB15">
        <v>1817.48</v>
      </c>
      <c r="AC15" t="s">
        <v>60</v>
      </c>
      <c r="AD15" s="3">
        <v>-3764.1138</v>
      </c>
      <c r="AE15">
        <v>344.67</v>
      </c>
      <c r="AF15">
        <v>0</v>
      </c>
      <c r="AG15">
        <v>344.67</v>
      </c>
      <c r="AH15">
        <v>320</v>
      </c>
      <c r="AI15">
        <v>0</v>
      </c>
      <c r="AJ15">
        <v>320</v>
      </c>
      <c r="AK15">
        <v>4571</v>
      </c>
      <c r="AL15">
        <v>27889.6</v>
      </c>
      <c r="AM15">
        <v>32460.6</v>
      </c>
      <c r="AN15">
        <v>2909.8</v>
      </c>
      <c r="AO15">
        <v>2909.8</v>
      </c>
      <c r="AP15">
        <v>0</v>
      </c>
      <c r="AQ15">
        <v>344.67</v>
      </c>
      <c r="AR15">
        <v>320</v>
      </c>
      <c r="AU15">
        <v>620</v>
      </c>
      <c r="AV15" s="13">
        <v>620</v>
      </c>
      <c r="AW15" s="3">
        <v>320</v>
      </c>
      <c r="AX15" s="3">
        <v>344.67</v>
      </c>
      <c r="AY15" s="3">
        <v>550</v>
      </c>
      <c r="AZ15" s="17">
        <v>550</v>
      </c>
      <c r="BA15" s="3">
        <v>320</v>
      </c>
      <c r="BB15" s="3">
        <v>344.67</v>
      </c>
      <c r="BE15" s="21">
        <f t="shared" si="0"/>
        <v>320</v>
      </c>
      <c r="BF15" s="21">
        <f t="shared" ref="BF15:BH15" si="38">AH15</f>
        <v>320</v>
      </c>
      <c r="BG15" s="21">
        <f t="shared" si="38"/>
        <v>0</v>
      </c>
      <c r="BH15" s="21">
        <f t="shared" si="38"/>
        <v>320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344.67</v>
      </c>
      <c r="BN15" s="21">
        <f t="shared" ref="BN15:BP15" si="39">AE15</f>
        <v>344.67</v>
      </c>
      <c r="BO15" s="21">
        <f t="shared" si="39"/>
        <v>0</v>
      </c>
      <c r="BP15" s="21">
        <f t="shared" si="39"/>
        <v>344.67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28457.08</v>
      </c>
      <c r="B16">
        <v>-5599.96</v>
      </c>
      <c r="C16">
        <v>33893.08</v>
      </c>
      <c r="D16">
        <v>3445.09</v>
      </c>
      <c r="E16">
        <v>336.33</v>
      </c>
      <c r="F16" s="3">
        <v>6996</v>
      </c>
      <c r="G16">
        <v>648.78</v>
      </c>
      <c r="H16">
        <v>647.91</v>
      </c>
      <c r="I16">
        <v>599.3</v>
      </c>
      <c r="J16">
        <v>600.19</v>
      </c>
      <c r="K16">
        <v>539.75</v>
      </c>
      <c r="L16">
        <v>543</v>
      </c>
      <c r="M16">
        <v>0</v>
      </c>
      <c r="N16">
        <v>920.48</v>
      </c>
      <c r="O16">
        <v>616.9</v>
      </c>
      <c r="P16">
        <v>547.6</v>
      </c>
      <c r="Q16">
        <v>310.44</v>
      </c>
      <c r="R16">
        <v>0</v>
      </c>
      <c r="S16">
        <v>28585.889</v>
      </c>
      <c r="T16">
        <v>5475.431</v>
      </c>
      <c r="U16">
        <v>3296.765</v>
      </c>
      <c r="V16">
        <v>0.933</v>
      </c>
      <c r="W16">
        <v>3297.698</v>
      </c>
      <c r="X16">
        <v>834.057</v>
      </c>
      <c r="Y16">
        <v>50.031</v>
      </c>
      <c r="Z16">
        <v>7268.191</v>
      </c>
      <c r="AA16">
        <v>10180.594</v>
      </c>
      <c r="AB16">
        <v>1814.38</v>
      </c>
      <c r="AC16" t="s">
        <v>60</v>
      </c>
      <c r="AD16" s="3">
        <v>-3794.5103</v>
      </c>
      <c r="AE16">
        <v>336.33</v>
      </c>
      <c r="AF16">
        <v>0</v>
      </c>
      <c r="AG16">
        <v>336.33</v>
      </c>
      <c r="AH16">
        <v>334</v>
      </c>
      <c r="AI16">
        <v>0</v>
      </c>
      <c r="AJ16">
        <v>334</v>
      </c>
      <c r="AK16">
        <v>4571</v>
      </c>
      <c r="AL16">
        <v>27950.2</v>
      </c>
      <c r="AM16">
        <v>32521.2</v>
      </c>
      <c r="AN16">
        <v>2792.73</v>
      </c>
      <c r="AO16">
        <v>2792.73</v>
      </c>
      <c r="AP16">
        <v>0</v>
      </c>
      <c r="AQ16">
        <v>336.33</v>
      </c>
      <c r="AR16">
        <v>334</v>
      </c>
      <c r="AU16">
        <v>620</v>
      </c>
      <c r="AV16" s="13">
        <v>620</v>
      </c>
      <c r="AW16" s="3">
        <v>334</v>
      </c>
      <c r="AX16" s="3">
        <v>336.33</v>
      </c>
      <c r="AY16" s="3">
        <v>550</v>
      </c>
      <c r="AZ16" s="17">
        <v>550</v>
      </c>
      <c r="BA16" s="3">
        <v>334</v>
      </c>
      <c r="BB16" s="3">
        <v>336.33</v>
      </c>
      <c r="BE16" s="21">
        <f t="shared" si="0"/>
        <v>334</v>
      </c>
      <c r="BF16" s="21">
        <f t="shared" ref="BF16:BH16" si="40">AH16</f>
        <v>334</v>
      </c>
      <c r="BG16" s="21">
        <f t="shared" si="40"/>
        <v>0</v>
      </c>
      <c r="BH16" s="21">
        <f t="shared" si="40"/>
        <v>334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336.33</v>
      </c>
      <c r="BN16" s="21">
        <f t="shared" ref="BN16:BP16" si="41">AE16</f>
        <v>336.33</v>
      </c>
      <c r="BO16" s="21">
        <f t="shared" si="41"/>
        <v>0</v>
      </c>
      <c r="BP16" s="21">
        <f t="shared" si="41"/>
        <v>336.33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28511.17</v>
      </c>
      <c r="B17">
        <v>-5591.22</v>
      </c>
      <c r="C17">
        <v>34433.98</v>
      </c>
      <c r="D17">
        <v>3343.88</v>
      </c>
      <c r="E17">
        <v>339.33</v>
      </c>
      <c r="F17" s="3">
        <v>6995</v>
      </c>
      <c r="G17">
        <v>648.78</v>
      </c>
      <c r="H17">
        <v>649.63</v>
      </c>
      <c r="I17">
        <v>599.48</v>
      </c>
      <c r="J17">
        <v>600.7</v>
      </c>
      <c r="K17">
        <v>539.52</v>
      </c>
      <c r="L17">
        <v>543.47</v>
      </c>
      <c r="M17">
        <v>0</v>
      </c>
      <c r="N17">
        <v>919.25</v>
      </c>
      <c r="O17">
        <v>618.1</v>
      </c>
      <c r="P17">
        <v>548.7</v>
      </c>
      <c r="Q17">
        <v>327.67</v>
      </c>
      <c r="R17">
        <v>0</v>
      </c>
      <c r="S17">
        <v>28638.469</v>
      </c>
      <c r="T17">
        <v>5696.172</v>
      </c>
      <c r="U17">
        <v>3164.097</v>
      </c>
      <c r="V17">
        <v>0.88</v>
      </c>
      <c r="W17">
        <v>3164.977</v>
      </c>
      <c r="X17">
        <v>832.392</v>
      </c>
      <c r="Y17">
        <v>50.025</v>
      </c>
      <c r="Z17">
        <v>6998.207</v>
      </c>
      <c r="AA17">
        <v>10466.115</v>
      </c>
      <c r="AB17">
        <v>1814.33</v>
      </c>
      <c r="AC17" t="s">
        <v>60</v>
      </c>
      <c r="AD17" s="3">
        <v>-3770.6973</v>
      </c>
      <c r="AE17">
        <v>339.33</v>
      </c>
      <c r="AF17">
        <v>0</v>
      </c>
      <c r="AG17">
        <v>339.33</v>
      </c>
      <c r="AH17">
        <v>335</v>
      </c>
      <c r="AI17">
        <v>0</v>
      </c>
      <c r="AJ17">
        <v>335</v>
      </c>
      <c r="AK17">
        <v>4571</v>
      </c>
      <c r="AL17">
        <v>27828.9</v>
      </c>
      <c r="AM17">
        <v>32399.9</v>
      </c>
      <c r="AN17">
        <v>2679.6</v>
      </c>
      <c r="AO17">
        <v>2679.6</v>
      </c>
      <c r="AP17">
        <v>0</v>
      </c>
      <c r="AQ17">
        <v>339.33</v>
      </c>
      <c r="AR17">
        <v>335</v>
      </c>
      <c r="AU17">
        <v>620</v>
      </c>
      <c r="AV17" s="13">
        <v>620</v>
      </c>
      <c r="AW17" s="3">
        <v>335</v>
      </c>
      <c r="AX17" s="3">
        <v>339.33</v>
      </c>
      <c r="AY17" s="3">
        <v>550</v>
      </c>
      <c r="AZ17" s="17">
        <v>550</v>
      </c>
      <c r="BA17" s="3">
        <v>335</v>
      </c>
      <c r="BB17" s="3">
        <v>339.33</v>
      </c>
      <c r="BE17" s="21">
        <f t="shared" si="0"/>
        <v>335</v>
      </c>
      <c r="BF17" s="21">
        <f t="shared" ref="BF17:BH17" si="42">AH17</f>
        <v>335</v>
      </c>
      <c r="BG17" s="21">
        <f t="shared" si="42"/>
        <v>0</v>
      </c>
      <c r="BH17" s="21">
        <f t="shared" si="42"/>
        <v>335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339.33</v>
      </c>
      <c r="BN17" s="21">
        <f t="shared" ref="BN17:BP17" si="43">AE17</f>
        <v>339.33</v>
      </c>
      <c r="BO17" s="21">
        <f t="shared" si="43"/>
        <v>0</v>
      </c>
      <c r="BP17" s="21">
        <f t="shared" si="43"/>
        <v>339.33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28586.11</v>
      </c>
      <c r="B18">
        <v>-5585.36</v>
      </c>
      <c r="C18">
        <v>34756.72</v>
      </c>
      <c r="D18">
        <v>3204.49</v>
      </c>
      <c r="E18">
        <v>348</v>
      </c>
      <c r="F18" s="3">
        <v>6997</v>
      </c>
      <c r="G18">
        <v>649.63</v>
      </c>
      <c r="H18">
        <v>649.63</v>
      </c>
      <c r="I18">
        <v>599.8</v>
      </c>
      <c r="J18">
        <v>600.94</v>
      </c>
      <c r="K18">
        <v>540.21</v>
      </c>
      <c r="L18">
        <v>543.47</v>
      </c>
      <c r="M18">
        <v>0</v>
      </c>
      <c r="N18">
        <v>920.89</v>
      </c>
      <c r="O18">
        <v>620.9</v>
      </c>
      <c r="P18">
        <v>549.1</v>
      </c>
      <c r="Q18">
        <v>329.94</v>
      </c>
      <c r="R18">
        <v>0</v>
      </c>
      <c r="S18">
        <v>28503.11</v>
      </c>
      <c r="T18">
        <v>5623.961</v>
      </c>
      <c r="U18">
        <v>3077.387</v>
      </c>
      <c r="V18">
        <v>0.955</v>
      </c>
      <c r="W18">
        <v>3078.342</v>
      </c>
      <c r="X18">
        <v>833.077</v>
      </c>
      <c r="Y18">
        <v>49.967</v>
      </c>
      <c r="Z18">
        <v>6957.688</v>
      </c>
      <c r="AA18">
        <v>10478.75</v>
      </c>
      <c r="AB18">
        <v>1815.03</v>
      </c>
      <c r="AC18" t="s">
        <v>60</v>
      </c>
      <c r="AD18" s="3">
        <v>-3770.8374</v>
      </c>
      <c r="AE18">
        <v>348</v>
      </c>
      <c r="AF18">
        <v>0</v>
      </c>
      <c r="AG18">
        <v>348</v>
      </c>
      <c r="AH18">
        <v>325</v>
      </c>
      <c r="AI18">
        <v>0</v>
      </c>
      <c r="AJ18">
        <v>325</v>
      </c>
      <c r="AK18">
        <v>4572</v>
      </c>
      <c r="AL18">
        <v>27768.2</v>
      </c>
      <c r="AM18">
        <v>32340.2</v>
      </c>
      <c r="AN18">
        <v>2504.91</v>
      </c>
      <c r="AO18">
        <v>2504.91</v>
      </c>
      <c r="AP18">
        <v>0</v>
      </c>
      <c r="AQ18">
        <v>348</v>
      </c>
      <c r="AR18">
        <v>325</v>
      </c>
      <c r="AU18">
        <v>620</v>
      </c>
      <c r="AV18" s="13">
        <v>620</v>
      </c>
      <c r="AW18" s="3">
        <v>325</v>
      </c>
      <c r="AX18" s="3">
        <v>348</v>
      </c>
      <c r="AY18" s="3">
        <v>550</v>
      </c>
      <c r="AZ18" s="17">
        <v>550</v>
      </c>
      <c r="BA18" s="3">
        <v>325</v>
      </c>
      <c r="BB18" s="3">
        <v>348</v>
      </c>
      <c r="BE18" s="21">
        <f t="shared" si="0"/>
        <v>325</v>
      </c>
      <c r="BF18" s="21">
        <f t="shared" ref="BF18:BH18" si="44">AH18</f>
        <v>325</v>
      </c>
      <c r="BG18" s="21">
        <f t="shared" si="44"/>
        <v>0</v>
      </c>
      <c r="BH18" s="21">
        <f t="shared" si="44"/>
        <v>325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348</v>
      </c>
      <c r="BN18" s="21">
        <f t="shared" ref="BN18:BP18" si="45">AE18</f>
        <v>348</v>
      </c>
      <c r="BO18" s="21">
        <f t="shared" si="45"/>
        <v>0</v>
      </c>
      <c r="BP18" s="21">
        <f t="shared" si="45"/>
        <v>348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28512.72</v>
      </c>
      <c r="B19">
        <v>-5573.68</v>
      </c>
      <c r="C19">
        <v>34524.75</v>
      </c>
      <c r="D19">
        <v>3094.91</v>
      </c>
      <c r="E19">
        <v>341</v>
      </c>
      <c r="F19" s="3">
        <v>6994</v>
      </c>
      <c r="G19">
        <v>649.63</v>
      </c>
      <c r="H19">
        <v>648.78</v>
      </c>
      <c r="I19">
        <v>599.08</v>
      </c>
      <c r="J19">
        <v>601.39</v>
      </c>
      <c r="K19">
        <v>539.52</v>
      </c>
      <c r="L19">
        <v>521.61</v>
      </c>
      <c r="M19">
        <v>0</v>
      </c>
      <c r="N19">
        <v>920.89</v>
      </c>
      <c r="O19">
        <v>619.3</v>
      </c>
      <c r="P19">
        <v>548.9</v>
      </c>
      <c r="Q19">
        <v>329.31</v>
      </c>
      <c r="R19">
        <v>0</v>
      </c>
      <c r="S19">
        <v>28352.258</v>
      </c>
      <c r="T19">
        <v>5769.722</v>
      </c>
      <c r="U19">
        <v>2963.107</v>
      </c>
      <c r="V19">
        <v>0.936</v>
      </c>
      <c r="W19">
        <v>2964.043</v>
      </c>
      <c r="X19">
        <v>833.118</v>
      </c>
      <c r="Y19">
        <v>50.03</v>
      </c>
      <c r="Z19">
        <v>7017.92</v>
      </c>
      <c r="AA19">
        <v>10419.205</v>
      </c>
      <c r="AB19">
        <v>1824.01</v>
      </c>
      <c r="AC19" t="s">
        <v>60</v>
      </c>
      <c r="AD19" s="3">
        <v>-3788.347</v>
      </c>
      <c r="AE19">
        <v>341</v>
      </c>
      <c r="AF19">
        <v>0</v>
      </c>
      <c r="AG19">
        <v>341</v>
      </c>
      <c r="AH19">
        <v>336</v>
      </c>
      <c r="AI19">
        <v>0</v>
      </c>
      <c r="AJ19">
        <v>336</v>
      </c>
      <c r="AK19">
        <v>4572</v>
      </c>
      <c r="AL19">
        <v>27768.2</v>
      </c>
      <c r="AM19">
        <v>32340.2</v>
      </c>
      <c r="AN19">
        <v>2391.48</v>
      </c>
      <c r="AO19">
        <v>2391.48</v>
      </c>
      <c r="AP19">
        <v>0</v>
      </c>
      <c r="AQ19">
        <v>341</v>
      </c>
      <c r="AR19">
        <v>336</v>
      </c>
      <c r="AU19">
        <v>620</v>
      </c>
      <c r="AV19" s="13">
        <v>620</v>
      </c>
      <c r="AW19" s="3">
        <v>336</v>
      </c>
      <c r="AX19" s="3">
        <v>341</v>
      </c>
      <c r="AY19" s="3">
        <v>550</v>
      </c>
      <c r="AZ19" s="17">
        <v>550</v>
      </c>
      <c r="BA19" s="3">
        <v>336</v>
      </c>
      <c r="BB19" s="3">
        <v>341</v>
      </c>
      <c r="BE19" s="21">
        <f t="shared" si="0"/>
        <v>336</v>
      </c>
      <c r="BF19" s="21">
        <f t="shared" ref="BF19:BH19" si="46">AH19</f>
        <v>336</v>
      </c>
      <c r="BG19" s="21">
        <f t="shared" si="46"/>
        <v>0</v>
      </c>
      <c r="BH19" s="21">
        <f t="shared" si="46"/>
        <v>336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341</v>
      </c>
      <c r="BN19" s="21">
        <f t="shared" ref="BN19:BP19" si="47">AE19</f>
        <v>341</v>
      </c>
      <c r="BO19" s="21">
        <f t="shared" si="47"/>
        <v>0</v>
      </c>
      <c r="BP19" s="21">
        <f t="shared" si="47"/>
        <v>341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28468.31</v>
      </c>
      <c r="B20">
        <v>-5561.86</v>
      </c>
      <c r="C20">
        <v>34568.63</v>
      </c>
      <c r="D20">
        <v>2962.91</v>
      </c>
      <c r="E20">
        <v>341.67</v>
      </c>
      <c r="F20" s="3">
        <v>6996</v>
      </c>
      <c r="G20">
        <v>648.78</v>
      </c>
      <c r="H20">
        <v>648.78</v>
      </c>
      <c r="I20">
        <v>598.48</v>
      </c>
      <c r="J20">
        <v>600.2</v>
      </c>
      <c r="K20">
        <v>539.28</v>
      </c>
      <c r="L20">
        <v>522.07</v>
      </c>
      <c r="M20">
        <v>0</v>
      </c>
      <c r="N20">
        <v>919.66</v>
      </c>
      <c r="O20">
        <v>617.8</v>
      </c>
      <c r="P20">
        <v>548.4</v>
      </c>
      <c r="Q20">
        <v>329.36</v>
      </c>
      <c r="R20">
        <v>0</v>
      </c>
      <c r="S20">
        <v>28389.533</v>
      </c>
      <c r="T20">
        <v>5647.069</v>
      </c>
      <c r="U20">
        <v>2825.471</v>
      </c>
      <c r="V20">
        <v>0.967</v>
      </c>
      <c r="W20">
        <v>2826.438</v>
      </c>
      <c r="X20">
        <v>832.725</v>
      </c>
      <c r="Y20">
        <v>50.031</v>
      </c>
      <c r="Z20">
        <v>7018.928</v>
      </c>
      <c r="AA20">
        <v>10444.943</v>
      </c>
      <c r="AB20">
        <v>1820.8</v>
      </c>
      <c r="AC20" t="s">
        <v>60</v>
      </c>
      <c r="AD20" s="3">
        <v>-3794.6504</v>
      </c>
      <c r="AE20">
        <v>341.67</v>
      </c>
      <c r="AF20">
        <v>0</v>
      </c>
      <c r="AG20">
        <v>341.67</v>
      </c>
      <c r="AH20">
        <v>345</v>
      </c>
      <c r="AI20">
        <v>0</v>
      </c>
      <c r="AJ20">
        <v>345</v>
      </c>
      <c r="AK20">
        <v>4572</v>
      </c>
      <c r="AL20">
        <v>27980.6</v>
      </c>
      <c r="AM20">
        <v>32552.6</v>
      </c>
      <c r="AN20">
        <v>2286.04</v>
      </c>
      <c r="AO20">
        <v>2286.04</v>
      </c>
      <c r="AP20">
        <v>0</v>
      </c>
      <c r="AQ20">
        <v>341.67</v>
      </c>
      <c r="AR20">
        <v>345</v>
      </c>
      <c r="AU20">
        <v>620</v>
      </c>
      <c r="AV20" s="13">
        <v>620</v>
      </c>
      <c r="AW20" s="3">
        <v>345</v>
      </c>
      <c r="AX20" s="3">
        <v>341.67</v>
      </c>
      <c r="AY20" s="3">
        <v>550</v>
      </c>
      <c r="AZ20" s="17">
        <v>550</v>
      </c>
      <c r="BA20" s="3">
        <v>345</v>
      </c>
      <c r="BB20" s="3">
        <v>341.67</v>
      </c>
      <c r="BE20" s="21">
        <f t="shared" si="0"/>
        <v>345</v>
      </c>
      <c r="BF20" s="21">
        <f t="shared" ref="BF20:BH20" si="48">AH20</f>
        <v>345</v>
      </c>
      <c r="BG20" s="21">
        <f t="shared" si="48"/>
        <v>0</v>
      </c>
      <c r="BH20" s="21">
        <f t="shared" si="48"/>
        <v>345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341.67</v>
      </c>
      <c r="BN20" s="21">
        <f t="shared" ref="BN20:BP20" si="49">AE20</f>
        <v>341.67</v>
      </c>
      <c r="BO20" s="21">
        <f t="shared" si="49"/>
        <v>0</v>
      </c>
      <c r="BP20" s="21">
        <f t="shared" si="49"/>
        <v>341.67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28474.08</v>
      </c>
      <c r="B21">
        <v>-5552.12</v>
      </c>
      <c r="C21">
        <v>34752.43</v>
      </c>
      <c r="D21">
        <v>2877.58</v>
      </c>
      <c r="E21">
        <v>349.33</v>
      </c>
      <c r="F21" s="3">
        <v>6997</v>
      </c>
      <c r="G21">
        <v>648.78</v>
      </c>
      <c r="H21">
        <v>650.47</v>
      </c>
      <c r="I21">
        <v>607.05</v>
      </c>
      <c r="J21">
        <v>600.81</v>
      </c>
      <c r="K21">
        <v>539.75</v>
      </c>
      <c r="L21">
        <v>500.67</v>
      </c>
      <c r="M21">
        <v>0</v>
      </c>
      <c r="N21">
        <v>920.07</v>
      </c>
      <c r="O21">
        <v>619.6</v>
      </c>
      <c r="P21">
        <v>549.1</v>
      </c>
      <c r="Q21">
        <v>329.94</v>
      </c>
      <c r="R21">
        <v>0</v>
      </c>
      <c r="S21">
        <v>28650.34</v>
      </c>
      <c r="T21">
        <v>5614.079</v>
      </c>
      <c r="U21">
        <v>2749.871</v>
      </c>
      <c r="V21">
        <v>0.986</v>
      </c>
      <c r="W21">
        <v>2750.858</v>
      </c>
      <c r="X21">
        <v>831.087</v>
      </c>
      <c r="Y21">
        <v>49.972</v>
      </c>
      <c r="Z21">
        <v>6866.301</v>
      </c>
      <c r="AA21">
        <v>10600.414</v>
      </c>
      <c r="AB21">
        <v>1815.42</v>
      </c>
      <c r="AC21" t="s">
        <v>60</v>
      </c>
      <c r="AD21" s="3">
        <v>-3817.6226</v>
      </c>
      <c r="AE21">
        <v>349.33</v>
      </c>
      <c r="AF21">
        <v>0</v>
      </c>
      <c r="AG21">
        <v>349.33</v>
      </c>
      <c r="AH21">
        <v>349</v>
      </c>
      <c r="AI21">
        <v>0</v>
      </c>
      <c r="AJ21">
        <v>349</v>
      </c>
      <c r="AK21">
        <v>4572</v>
      </c>
      <c r="AL21">
        <v>28253.6</v>
      </c>
      <c r="AM21">
        <v>32825.6</v>
      </c>
      <c r="AN21">
        <v>2182.29</v>
      </c>
      <c r="AO21">
        <v>2182.29</v>
      </c>
      <c r="AP21">
        <v>0</v>
      </c>
      <c r="AQ21">
        <v>349.33</v>
      </c>
      <c r="AR21">
        <v>349</v>
      </c>
      <c r="AU21">
        <v>620</v>
      </c>
      <c r="AV21" s="13">
        <v>620</v>
      </c>
      <c r="AW21" s="3">
        <v>349</v>
      </c>
      <c r="AX21" s="3">
        <v>349.33</v>
      </c>
      <c r="AY21" s="3">
        <v>550</v>
      </c>
      <c r="AZ21" s="17">
        <v>550</v>
      </c>
      <c r="BA21" s="3">
        <v>349</v>
      </c>
      <c r="BB21" s="3">
        <v>349.33</v>
      </c>
      <c r="BE21" s="21">
        <f t="shared" si="0"/>
        <v>349</v>
      </c>
      <c r="BF21" s="21">
        <f t="shared" ref="BF21:BH21" si="50">AH21</f>
        <v>349</v>
      </c>
      <c r="BG21" s="21">
        <f t="shared" si="50"/>
        <v>0</v>
      </c>
      <c r="BH21" s="21">
        <f t="shared" si="50"/>
        <v>349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349.33</v>
      </c>
      <c r="BN21" s="21">
        <f t="shared" ref="BN21:BP21" si="51">AE21</f>
        <v>349.33</v>
      </c>
      <c r="BO21" s="21">
        <f t="shared" si="51"/>
        <v>0</v>
      </c>
      <c r="BP21" s="21">
        <f t="shared" si="51"/>
        <v>349.33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28917.35</v>
      </c>
      <c r="B22">
        <v>-5493</v>
      </c>
      <c r="C22">
        <v>35572.18</v>
      </c>
      <c r="D22">
        <v>2738.36</v>
      </c>
      <c r="E22">
        <v>359.33</v>
      </c>
      <c r="F22" s="3">
        <v>6988</v>
      </c>
      <c r="G22">
        <v>649.63</v>
      </c>
      <c r="H22">
        <v>648.78</v>
      </c>
      <c r="I22">
        <v>610.55</v>
      </c>
      <c r="J22">
        <v>609.19</v>
      </c>
      <c r="K22">
        <v>539.28</v>
      </c>
      <c r="L22">
        <v>500.44</v>
      </c>
      <c r="M22">
        <v>0</v>
      </c>
      <c r="N22">
        <v>920.07</v>
      </c>
      <c r="O22">
        <v>619</v>
      </c>
      <c r="P22">
        <v>547.3</v>
      </c>
      <c r="Q22">
        <v>330.63</v>
      </c>
      <c r="R22">
        <v>0</v>
      </c>
      <c r="S22">
        <v>28917.492</v>
      </c>
      <c r="T22">
        <v>5543.891</v>
      </c>
      <c r="U22">
        <v>2619.366</v>
      </c>
      <c r="V22">
        <v>0.981</v>
      </c>
      <c r="W22">
        <v>2620.347</v>
      </c>
      <c r="X22">
        <v>831.772</v>
      </c>
      <c r="Y22">
        <v>50.028</v>
      </c>
      <c r="Z22">
        <v>6374.065</v>
      </c>
      <c r="AA22">
        <v>11068.17</v>
      </c>
      <c r="AB22">
        <v>1814.18</v>
      </c>
      <c r="AC22" t="s">
        <v>60</v>
      </c>
      <c r="AD22" s="3">
        <v>-3808.7979</v>
      </c>
      <c r="AE22">
        <v>359.33</v>
      </c>
      <c r="AF22">
        <v>0</v>
      </c>
      <c r="AG22">
        <v>359.33</v>
      </c>
      <c r="AH22">
        <v>359</v>
      </c>
      <c r="AI22">
        <v>0</v>
      </c>
      <c r="AJ22">
        <v>359</v>
      </c>
      <c r="AK22">
        <v>4578</v>
      </c>
      <c r="AL22">
        <v>28435.6</v>
      </c>
      <c r="AM22">
        <v>33013.6</v>
      </c>
      <c r="AN22">
        <v>1980.41</v>
      </c>
      <c r="AO22">
        <v>1980.41</v>
      </c>
      <c r="AP22">
        <v>0</v>
      </c>
      <c r="AQ22">
        <v>359.33</v>
      </c>
      <c r="AR22">
        <v>359</v>
      </c>
      <c r="AU22">
        <v>620</v>
      </c>
      <c r="AV22" s="13">
        <v>620</v>
      </c>
      <c r="AW22" s="3">
        <v>359</v>
      </c>
      <c r="AX22" s="3">
        <v>359.33</v>
      </c>
      <c r="AY22" s="3">
        <v>550</v>
      </c>
      <c r="AZ22" s="17">
        <v>550</v>
      </c>
      <c r="BA22" s="3">
        <v>359</v>
      </c>
      <c r="BB22" s="3">
        <v>359.33</v>
      </c>
      <c r="BE22" s="21">
        <f t="shared" si="0"/>
        <v>359</v>
      </c>
      <c r="BF22" s="21">
        <f t="shared" ref="BF22:BH22" si="52">AH22</f>
        <v>359</v>
      </c>
      <c r="BG22" s="21">
        <f t="shared" si="52"/>
        <v>0</v>
      </c>
      <c r="BH22" s="21">
        <f t="shared" si="52"/>
        <v>359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359.33</v>
      </c>
      <c r="BN22" s="21">
        <f t="shared" ref="BN22:BP22" si="53">AE22</f>
        <v>359.33</v>
      </c>
      <c r="BO22" s="21">
        <f t="shared" si="53"/>
        <v>0</v>
      </c>
      <c r="BP22" s="21">
        <f t="shared" si="53"/>
        <v>359.33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28949.04</v>
      </c>
      <c r="B23">
        <v>-5296</v>
      </c>
      <c r="C23">
        <v>35341.13</v>
      </c>
      <c r="D23">
        <v>2608.45</v>
      </c>
      <c r="E23">
        <v>359.67</v>
      </c>
      <c r="F23" s="3">
        <v>6992</v>
      </c>
      <c r="G23">
        <v>649.63</v>
      </c>
      <c r="H23">
        <v>649.63</v>
      </c>
      <c r="I23">
        <v>608.78</v>
      </c>
      <c r="J23">
        <v>609.98</v>
      </c>
      <c r="K23">
        <v>539.28</v>
      </c>
      <c r="L23">
        <v>500.67</v>
      </c>
      <c r="M23">
        <v>0</v>
      </c>
      <c r="N23">
        <v>918.42</v>
      </c>
      <c r="O23">
        <v>620</v>
      </c>
      <c r="P23">
        <v>549.2</v>
      </c>
      <c r="Q23">
        <v>330.79</v>
      </c>
      <c r="R23">
        <v>0</v>
      </c>
      <c r="S23">
        <v>29170.5</v>
      </c>
      <c r="T23">
        <v>5348.309</v>
      </c>
      <c r="U23">
        <v>2524.955</v>
      </c>
      <c r="V23">
        <v>0.961</v>
      </c>
      <c r="W23">
        <v>2525.917</v>
      </c>
      <c r="X23">
        <v>830.583</v>
      </c>
      <c r="Y23">
        <v>50.022</v>
      </c>
      <c r="Z23">
        <v>6263.707</v>
      </c>
      <c r="AA23">
        <v>11189.824</v>
      </c>
      <c r="AB23">
        <v>1815.03</v>
      </c>
      <c r="AC23" t="s">
        <v>60</v>
      </c>
      <c r="AD23" s="3">
        <v>-3810.7588</v>
      </c>
      <c r="AE23">
        <v>359.67</v>
      </c>
      <c r="AF23">
        <v>0</v>
      </c>
      <c r="AG23">
        <v>359.67</v>
      </c>
      <c r="AH23">
        <v>365</v>
      </c>
      <c r="AI23">
        <v>0</v>
      </c>
      <c r="AJ23">
        <v>365</v>
      </c>
      <c r="AK23">
        <v>4805</v>
      </c>
      <c r="AL23">
        <v>28587.3</v>
      </c>
      <c r="AM23">
        <v>33392.3</v>
      </c>
      <c r="AN23">
        <v>1880.12</v>
      </c>
      <c r="AO23">
        <v>1880.12</v>
      </c>
      <c r="AP23">
        <v>0</v>
      </c>
      <c r="AQ23">
        <v>359.67</v>
      </c>
      <c r="AR23">
        <v>365</v>
      </c>
      <c r="AU23">
        <v>620</v>
      </c>
      <c r="AV23" s="13">
        <v>620</v>
      </c>
      <c r="AW23" s="3">
        <v>365</v>
      </c>
      <c r="AX23" s="3">
        <v>359.67</v>
      </c>
      <c r="AY23" s="3">
        <v>550</v>
      </c>
      <c r="AZ23" s="17">
        <v>550</v>
      </c>
      <c r="BA23" s="3">
        <v>365</v>
      </c>
      <c r="BB23" s="3">
        <v>359.67</v>
      </c>
      <c r="BE23" s="21">
        <f t="shared" si="0"/>
        <v>365</v>
      </c>
      <c r="BF23" s="21">
        <f t="shared" ref="BF23:BH23" si="54">AH23</f>
        <v>365</v>
      </c>
      <c r="BG23" s="21">
        <f t="shared" si="54"/>
        <v>0</v>
      </c>
      <c r="BH23" s="21">
        <f t="shared" si="54"/>
        <v>365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359.67</v>
      </c>
      <c r="BN23" s="21">
        <f t="shared" ref="BN23:BP23" si="55">AE23</f>
        <v>359.67</v>
      </c>
      <c r="BO23" s="21">
        <f t="shared" si="55"/>
        <v>0</v>
      </c>
      <c r="BP23" s="21">
        <f t="shared" si="55"/>
        <v>359.67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29480.37</v>
      </c>
      <c r="B24">
        <v>-5330</v>
      </c>
      <c r="C24">
        <v>36370.2</v>
      </c>
      <c r="D24">
        <v>2561.13</v>
      </c>
      <c r="E24">
        <v>373.33</v>
      </c>
      <c r="F24" s="3">
        <v>6990</v>
      </c>
      <c r="G24">
        <v>649.63</v>
      </c>
      <c r="H24">
        <v>649.63</v>
      </c>
      <c r="I24">
        <v>647.33</v>
      </c>
      <c r="J24">
        <v>649.48</v>
      </c>
      <c r="K24">
        <v>539.75</v>
      </c>
      <c r="L24">
        <v>500.67</v>
      </c>
      <c r="M24">
        <v>0</v>
      </c>
      <c r="N24">
        <v>920.48</v>
      </c>
      <c r="O24">
        <v>620.5</v>
      </c>
      <c r="P24">
        <v>549.3</v>
      </c>
      <c r="Q24">
        <v>330.53</v>
      </c>
      <c r="R24">
        <v>0</v>
      </c>
      <c r="S24">
        <v>29566.42</v>
      </c>
      <c r="T24">
        <v>5405.979</v>
      </c>
      <c r="U24">
        <v>2396.542</v>
      </c>
      <c r="V24">
        <v>2.194</v>
      </c>
      <c r="W24">
        <v>2398.736</v>
      </c>
      <c r="X24">
        <v>831.716</v>
      </c>
      <c r="Y24">
        <v>49.989</v>
      </c>
      <c r="Z24">
        <v>5650.055</v>
      </c>
      <c r="AA24">
        <v>11797.383</v>
      </c>
      <c r="AB24">
        <v>1814.82</v>
      </c>
      <c r="AC24" t="s">
        <v>60</v>
      </c>
      <c r="AD24" s="3">
        <v>-3802.3542</v>
      </c>
      <c r="AE24">
        <v>373.33</v>
      </c>
      <c r="AF24">
        <v>0</v>
      </c>
      <c r="AG24">
        <v>373.33</v>
      </c>
      <c r="AH24">
        <v>380</v>
      </c>
      <c r="AI24">
        <v>0</v>
      </c>
      <c r="AJ24">
        <v>380</v>
      </c>
      <c r="AK24">
        <v>5033</v>
      </c>
      <c r="AL24">
        <v>28830</v>
      </c>
      <c r="AM24">
        <v>33863</v>
      </c>
      <c r="AN24">
        <v>1784.15</v>
      </c>
      <c r="AO24">
        <v>1784.15</v>
      </c>
      <c r="AP24">
        <v>0</v>
      </c>
      <c r="AQ24">
        <v>373.33</v>
      </c>
      <c r="AR24">
        <v>380</v>
      </c>
      <c r="AU24">
        <v>620</v>
      </c>
      <c r="AV24" s="13">
        <v>620</v>
      </c>
      <c r="AW24" s="3">
        <v>380</v>
      </c>
      <c r="AX24" s="3">
        <v>373.33</v>
      </c>
      <c r="AY24" s="3">
        <v>550</v>
      </c>
      <c r="AZ24" s="17">
        <v>550</v>
      </c>
      <c r="BA24" s="3">
        <v>380</v>
      </c>
      <c r="BB24" s="3">
        <v>373.33</v>
      </c>
      <c r="BE24" s="21">
        <f t="shared" si="0"/>
        <v>380</v>
      </c>
      <c r="BF24" s="21">
        <f t="shared" ref="BF24:BH24" si="56">AH24</f>
        <v>380</v>
      </c>
      <c r="BG24" s="21">
        <f t="shared" si="56"/>
        <v>0</v>
      </c>
      <c r="BH24" s="21">
        <f t="shared" si="56"/>
        <v>380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373.33</v>
      </c>
      <c r="BN24" s="21">
        <f t="shared" ref="BN24:BP24" si="57">AE24</f>
        <v>373.33</v>
      </c>
      <c r="BO24" s="21">
        <f t="shared" si="57"/>
        <v>0</v>
      </c>
      <c r="BP24" s="21">
        <f t="shared" si="57"/>
        <v>373.33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29815.65</v>
      </c>
      <c r="B25">
        <v>-5364</v>
      </c>
      <c r="C25">
        <v>37048.93</v>
      </c>
      <c r="D25">
        <v>2448.25</v>
      </c>
      <c r="E25">
        <v>392.67</v>
      </c>
      <c r="F25" s="3">
        <v>6988</v>
      </c>
      <c r="G25">
        <v>649.63</v>
      </c>
      <c r="H25">
        <v>649.63</v>
      </c>
      <c r="I25">
        <v>648.63</v>
      </c>
      <c r="J25">
        <v>649.22</v>
      </c>
      <c r="K25">
        <v>539.52</v>
      </c>
      <c r="L25">
        <v>501.37</v>
      </c>
      <c r="M25">
        <v>0</v>
      </c>
      <c r="N25">
        <v>919.25</v>
      </c>
      <c r="O25">
        <v>619.6</v>
      </c>
      <c r="P25">
        <v>549.8</v>
      </c>
      <c r="Q25">
        <v>331.32</v>
      </c>
      <c r="R25">
        <v>0</v>
      </c>
      <c r="S25">
        <v>29728.895</v>
      </c>
      <c r="T25">
        <v>5369.616</v>
      </c>
      <c r="U25">
        <v>2225.343</v>
      </c>
      <c r="V25">
        <v>2.207</v>
      </c>
      <c r="W25">
        <v>2227.55</v>
      </c>
      <c r="X25">
        <v>830.995</v>
      </c>
      <c r="Y25">
        <v>49.975</v>
      </c>
      <c r="Z25">
        <v>5392.033</v>
      </c>
      <c r="AA25">
        <v>12051.887</v>
      </c>
      <c r="AB25">
        <v>1815.12</v>
      </c>
      <c r="AC25" t="s">
        <v>60</v>
      </c>
      <c r="AD25" s="3">
        <v>-3803.3352</v>
      </c>
      <c r="AE25">
        <v>392.67</v>
      </c>
      <c r="AF25">
        <v>0</v>
      </c>
      <c r="AG25">
        <v>392.67</v>
      </c>
      <c r="AH25">
        <v>395</v>
      </c>
      <c r="AI25">
        <v>0</v>
      </c>
      <c r="AJ25">
        <v>395</v>
      </c>
      <c r="AK25">
        <v>5260</v>
      </c>
      <c r="AL25">
        <v>29042.3</v>
      </c>
      <c r="AM25">
        <v>34302.3</v>
      </c>
      <c r="AN25">
        <v>1699.15</v>
      </c>
      <c r="AO25">
        <v>1699.15</v>
      </c>
      <c r="AP25">
        <v>0</v>
      </c>
      <c r="AQ25">
        <v>392.67</v>
      </c>
      <c r="AR25">
        <v>395</v>
      </c>
      <c r="AU25">
        <v>620</v>
      </c>
      <c r="AV25" s="13">
        <v>620</v>
      </c>
      <c r="AW25" s="3">
        <v>395</v>
      </c>
      <c r="AX25" s="3">
        <v>392.67</v>
      </c>
      <c r="AY25" s="3">
        <v>550</v>
      </c>
      <c r="AZ25" s="17">
        <v>550</v>
      </c>
      <c r="BA25" s="3">
        <v>395</v>
      </c>
      <c r="BB25" s="3">
        <v>392.67</v>
      </c>
      <c r="BE25" s="21">
        <f t="shared" si="0"/>
        <v>395</v>
      </c>
      <c r="BF25" s="21">
        <f t="shared" ref="BF25:BH25" si="58">AH25</f>
        <v>395</v>
      </c>
      <c r="BG25" s="21">
        <f t="shared" si="58"/>
        <v>0</v>
      </c>
      <c r="BH25" s="21">
        <f t="shared" si="58"/>
        <v>395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392.67</v>
      </c>
      <c r="BN25" s="21">
        <f t="shared" ref="BN25:BP25" si="59">AE25</f>
        <v>392.67</v>
      </c>
      <c r="BO25" s="21">
        <f t="shared" si="59"/>
        <v>0</v>
      </c>
      <c r="BP25" s="21">
        <f t="shared" si="59"/>
        <v>392.67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30132.02</v>
      </c>
      <c r="B26">
        <v>-5410</v>
      </c>
      <c r="C26">
        <v>37156.17</v>
      </c>
      <c r="D26">
        <v>2367.01</v>
      </c>
      <c r="E26">
        <v>397.67</v>
      </c>
      <c r="F26" s="3">
        <v>6993</v>
      </c>
      <c r="G26">
        <v>653.03</v>
      </c>
      <c r="H26">
        <v>652.19</v>
      </c>
      <c r="I26">
        <v>652.67</v>
      </c>
      <c r="J26">
        <v>649.66</v>
      </c>
      <c r="K26">
        <v>539.28</v>
      </c>
      <c r="L26">
        <v>500.9</v>
      </c>
      <c r="M26">
        <v>0</v>
      </c>
      <c r="N26">
        <v>920.48</v>
      </c>
      <c r="O26">
        <v>621.8</v>
      </c>
      <c r="P26">
        <v>549.5</v>
      </c>
      <c r="Q26">
        <v>330.31</v>
      </c>
      <c r="R26">
        <v>0</v>
      </c>
      <c r="S26">
        <v>30241.477</v>
      </c>
      <c r="T26">
        <v>5483.656</v>
      </c>
      <c r="U26">
        <v>2107.171</v>
      </c>
      <c r="V26">
        <v>1.487</v>
      </c>
      <c r="W26">
        <v>2108.658</v>
      </c>
      <c r="X26">
        <v>831.797</v>
      </c>
      <c r="Y26">
        <v>49.964</v>
      </c>
      <c r="Z26">
        <v>4913.996</v>
      </c>
      <c r="AA26">
        <v>13061.191</v>
      </c>
      <c r="AB26">
        <v>1811.6</v>
      </c>
      <c r="AC26" t="s">
        <v>60</v>
      </c>
      <c r="AD26" s="3">
        <v>-3807.6772</v>
      </c>
      <c r="AE26">
        <v>397.67</v>
      </c>
      <c r="AF26">
        <v>0</v>
      </c>
      <c r="AG26">
        <v>397.67</v>
      </c>
      <c r="AH26">
        <v>398</v>
      </c>
      <c r="AI26">
        <v>0</v>
      </c>
      <c r="AJ26">
        <v>398</v>
      </c>
      <c r="AK26">
        <v>5492</v>
      </c>
      <c r="AL26">
        <v>29406.3</v>
      </c>
      <c r="AM26">
        <v>34898.3</v>
      </c>
      <c r="AN26">
        <v>1602.63</v>
      </c>
      <c r="AO26">
        <v>1602.48</v>
      </c>
      <c r="AP26">
        <v>0.15</v>
      </c>
      <c r="AQ26">
        <v>397.67</v>
      </c>
      <c r="AR26">
        <v>398</v>
      </c>
      <c r="AU26">
        <v>620</v>
      </c>
      <c r="AV26" s="13">
        <v>620</v>
      </c>
      <c r="AW26" s="3">
        <v>398</v>
      </c>
      <c r="AX26" s="3">
        <v>397.67</v>
      </c>
      <c r="AY26" s="3">
        <v>550</v>
      </c>
      <c r="AZ26" s="17">
        <v>550</v>
      </c>
      <c r="BA26" s="3">
        <v>398</v>
      </c>
      <c r="BB26" s="3">
        <v>397.67</v>
      </c>
      <c r="BE26" s="21">
        <f t="shared" si="0"/>
        <v>398</v>
      </c>
      <c r="BF26" s="21">
        <f t="shared" ref="BF26:BH26" si="60">AH26</f>
        <v>398</v>
      </c>
      <c r="BG26" s="21">
        <f t="shared" si="60"/>
        <v>0</v>
      </c>
      <c r="BH26" s="21">
        <f t="shared" si="60"/>
        <v>398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397.67</v>
      </c>
      <c r="BN26" s="21">
        <f t="shared" ref="BN26:BP26" si="61">AE26</f>
        <v>397.67</v>
      </c>
      <c r="BO26" s="21">
        <f t="shared" si="61"/>
        <v>0</v>
      </c>
      <c r="BP26" s="21">
        <f t="shared" si="61"/>
        <v>397.67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30422.69</v>
      </c>
      <c r="B27">
        <v>-5385</v>
      </c>
      <c r="C27">
        <v>38043.94</v>
      </c>
      <c r="D27">
        <v>2232.41</v>
      </c>
      <c r="E27">
        <v>398.47</v>
      </c>
      <c r="F27" s="3">
        <v>6989</v>
      </c>
      <c r="G27">
        <v>658.16</v>
      </c>
      <c r="H27">
        <v>658.16</v>
      </c>
      <c r="I27">
        <v>649.69</v>
      </c>
      <c r="J27">
        <v>649.13</v>
      </c>
      <c r="K27">
        <v>539.75</v>
      </c>
      <c r="L27">
        <v>501.6</v>
      </c>
      <c r="M27">
        <v>0</v>
      </c>
      <c r="N27">
        <v>919.66</v>
      </c>
      <c r="O27">
        <v>620.3</v>
      </c>
      <c r="P27">
        <v>549.4</v>
      </c>
      <c r="Q27">
        <v>350.29</v>
      </c>
      <c r="R27">
        <v>0</v>
      </c>
      <c r="S27">
        <v>30539.861</v>
      </c>
      <c r="T27">
        <v>5431.873</v>
      </c>
      <c r="U27">
        <v>2021.734</v>
      </c>
      <c r="V27">
        <v>1.484</v>
      </c>
      <c r="W27">
        <v>2023.217</v>
      </c>
      <c r="X27">
        <v>832.26</v>
      </c>
      <c r="Y27">
        <v>50.024</v>
      </c>
      <c r="Z27">
        <v>4647.773</v>
      </c>
      <c r="AA27">
        <v>13300.016</v>
      </c>
      <c r="AB27">
        <v>1814.5</v>
      </c>
      <c r="AC27" t="s">
        <v>60</v>
      </c>
      <c r="AD27" s="3">
        <v>-3788.7668</v>
      </c>
      <c r="AE27">
        <v>398.47</v>
      </c>
      <c r="AF27">
        <v>0</v>
      </c>
      <c r="AG27">
        <v>398.47</v>
      </c>
      <c r="AH27">
        <v>398</v>
      </c>
      <c r="AI27">
        <v>0</v>
      </c>
      <c r="AJ27">
        <v>398</v>
      </c>
      <c r="AK27">
        <v>5491</v>
      </c>
      <c r="AL27">
        <v>29436.6</v>
      </c>
      <c r="AM27">
        <v>34927.6</v>
      </c>
      <c r="AN27">
        <v>1535.54</v>
      </c>
      <c r="AO27">
        <v>1534.89</v>
      </c>
      <c r="AP27">
        <v>0.65</v>
      </c>
      <c r="AQ27">
        <v>398.47</v>
      </c>
      <c r="AR27">
        <v>398</v>
      </c>
      <c r="AU27">
        <v>620</v>
      </c>
      <c r="AV27" s="13">
        <v>620</v>
      </c>
      <c r="AW27" s="3">
        <v>398</v>
      </c>
      <c r="AX27" s="3">
        <v>398.47</v>
      </c>
      <c r="AY27" s="3">
        <v>550</v>
      </c>
      <c r="AZ27" s="17">
        <v>550</v>
      </c>
      <c r="BA27" s="3">
        <v>398</v>
      </c>
      <c r="BB27" s="3">
        <v>398.47</v>
      </c>
      <c r="BE27" s="21">
        <f t="shared" si="0"/>
        <v>398</v>
      </c>
      <c r="BF27" s="21">
        <f t="shared" ref="BF27:BH27" si="62">AH27</f>
        <v>398</v>
      </c>
      <c r="BG27" s="21">
        <f t="shared" si="62"/>
        <v>0</v>
      </c>
      <c r="BH27" s="21">
        <f t="shared" si="62"/>
        <v>398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398.47</v>
      </c>
      <c r="BN27" s="21">
        <f t="shared" ref="BN27:BP27" si="63">AE27</f>
        <v>398.47</v>
      </c>
      <c r="BO27" s="21">
        <f t="shared" si="63"/>
        <v>0</v>
      </c>
      <c r="BP27" s="21">
        <f t="shared" si="63"/>
        <v>398.47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31072.25</v>
      </c>
      <c r="B28" s="1">
        <v>-5360</v>
      </c>
      <c r="C28" s="1">
        <v>38867.5</v>
      </c>
      <c r="D28" s="1">
        <v>2092.3</v>
      </c>
      <c r="E28" s="1">
        <v>404.08</v>
      </c>
      <c r="F28" s="6">
        <v>6988</v>
      </c>
      <c r="G28" s="1">
        <v>661.6</v>
      </c>
      <c r="H28" s="1">
        <v>660.73</v>
      </c>
      <c r="I28" s="1">
        <v>651.13</v>
      </c>
      <c r="J28" s="1">
        <v>651.13</v>
      </c>
      <c r="K28" s="1">
        <v>544.17</v>
      </c>
      <c r="L28" s="1">
        <v>505.32</v>
      </c>
      <c r="M28" s="1">
        <v>0</v>
      </c>
      <c r="N28" s="1">
        <v>923.36</v>
      </c>
      <c r="O28" s="1">
        <v>626.9</v>
      </c>
      <c r="P28" s="1">
        <v>554.7</v>
      </c>
      <c r="Q28" s="1">
        <v>351.03</v>
      </c>
      <c r="R28" s="1">
        <v>0</v>
      </c>
      <c r="S28" s="1">
        <v>30751.176</v>
      </c>
      <c r="T28" s="1">
        <v>5626.156</v>
      </c>
      <c r="U28" s="1">
        <v>1911.674</v>
      </c>
      <c r="V28" s="1">
        <v>1.564</v>
      </c>
      <c r="W28" s="1">
        <v>1913.238</v>
      </c>
      <c r="X28" s="1">
        <v>833.282</v>
      </c>
      <c r="Y28" s="1">
        <v>49.956</v>
      </c>
      <c r="Z28" s="1">
        <v>4138.219</v>
      </c>
      <c r="AA28" s="1">
        <v>13836.705</v>
      </c>
      <c r="AB28" s="1">
        <v>1812.04</v>
      </c>
      <c r="AC28" s="1" t="s">
        <v>60</v>
      </c>
      <c r="AD28" s="6">
        <v>-3755.8494</v>
      </c>
      <c r="AE28" s="1">
        <v>404.08</v>
      </c>
      <c r="AF28" s="1">
        <v>0</v>
      </c>
      <c r="AG28" s="1">
        <v>404.08</v>
      </c>
      <c r="AH28" s="1">
        <v>398.4</v>
      </c>
      <c r="AI28" s="1">
        <v>0</v>
      </c>
      <c r="AJ28" s="1">
        <v>398.4</v>
      </c>
      <c r="AK28" s="1">
        <v>5491</v>
      </c>
      <c r="AL28" s="1">
        <v>29787.2</v>
      </c>
      <c r="AM28" s="1">
        <v>35278.2</v>
      </c>
      <c r="AN28" s="1">
        <v>1477.54</v>
      </c>
      <c r="AO28" s="1">
        <v>1475.02</v>
      </c>
      <c r="AP28" s="1">
        <v>2.52</v>
      </c>
      <c r="AQ28" s="1">
        <v>404.08</v>
      </c>
      <c r="AR28" s="1">
        <v>398.4</v>
      </c>
      <c r="AU28" s="1">
        <v>620</v>
      </c>
      <c r="AV28" s="14">
        <v>620</v>
      </c>
      <c r="AW28" s="6">
        <v>398.4</v>
      </c>
      <c r="AX28" s="6">
        <v>404.08</v>
      </c>
      <c r="AY28" s="6">
        <v>550</v>
      </c>
      <c r="AZ28" s="18">
        <v>550</v>
      </c>
      <c r="BA28" s="6">
        <v>398.4</v>
      </c>
      <c r="BB28" s="6">
        <v>404.08</v>
      </c>
      <c r="BE28" s="22">
        <f t="shared" si="0"/>
        <v>398.4</v>
      </c>
      <c r="BF28" s="22">
        <f t="shared" ref="BF28:BH28" si="64">AH28</f>
        <v>398.4</v>
      </c>
      <c r="BG28" s="22">
        <f t="shared" si="64"/>
        <v>0</v>
      </c>
      <c r="BH28" s="22">
        <f t="shared" si="64"/>
        <v>398.4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404.08</v>
      </c>
      <c r="BN28" s="22">
        <f t="shared" ref="BN28:BP28" si="65">AE28</f>
        <v>404.08</v>
      </c>
      <c r="BO28" s="22">
        <f t="shared" si="65"/>
        <v>0</v>
      </c>
      <c r="BP28" s="22">
        <f t="shared" si="65"/>
        <v>404.08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30772.04</v>
      </c>
      <c r="B29" s="1">
        <v>-5335</v>
      </c>
      <c r="C29" s="1">
        <v>38064.3</v>
      </c>
      <c r="D29" s="1">
        <v>2067.1</v>
      </c>
      <c r="E29" s="1">
        <v>402.67</v>
      </c>
      <c r="F29" s="6">
        <v>6994</v>
      </c>
      <c r="G29" s="1">
        <v>655.6</v>
      </c>
      <c r="H29" s="1">
        <v>654.75</v>
      </c>
      <c r="I29" s="1">
        <v>648.45</v>
      </c>
      <c r="J29" s="1">
        <v>649.39</v>
      </c>
      <c r="K29" s="1">
        <v>539.52</v>
      </c>
      <c r="L29" s="1">
        <v>500.67</v>
      </c>
      <c r="M29" s="1">
        <v>0</v>
      </c>
      <c r="N29" s="1">
        <v>920.48</v>
      </c>
      <c r="O29" s="1">
        <v>618.7</v>
      </c>
      <c r="P29" s="1">
        <v>549.6</v>
      </c>
      <c r="Q29" s="1">
        <v>338.14</v>
      </c>
      <c r="R29" s="1">
        <v>0</v>
      </c>
      <c r="S29" s="1">
        <v>30843.234</v>
      </c>
      <c r="T29" s="1">
        <v>5350.739</v>
      </c>
      <c r="U29" s="1">
        <v>1850.37</v>
      </c>
      <c r="V29" s="1">
        <v>20.412</v>
      </c>
      <c r="W29" s="1">
        <v>1870.782</v>
      </c>
      <c r="X29" s="1">
        <v>833.847</v>
      </c>
      <c r="Y29" s="1">
        <v>50.008</v>
      </c>
      <c r="Z29" s="1">
        <v>4076.09</v>
      </c>
      <c r="AA29" s="1">
        <v>13900.27</v>
      </c>
      <c r="AB29" s="1">
        <v>1820.75</v>
      </c>
      <c r="AC29" s="1" t="s">
        <v>60</v>
      </c>
      <c r="AD29" s="6">
        <v>-3805.016</v>
      </c>
      <c r="AE29" s="1">
        <v>402.67</v>
      </c>
      <c r="AF29" s="1">
        <v>0</v>
      </c>
      <c r="AG29" s="1">
        <v>402.67</v>
      </c>
      <c r="AH29" s="1">
        <v>398</v>
      </c>
      <c r="AI29" s="1">
        <v>0</v>
      </c>
      <c r="AJ29" s="1">
        <v>398</v>
      </c>
      <c r="AK29" s="1">
        <v>5491</v>
      </c>
      <c r="AL29" s="1">
        <v>29921.2</v>
      </c>
      <c r="AM29" s="1">
        <v>35412.2</v>
      </c>
      <c r="AN29" s="1">
        <v>1470.02</v>
      </c>
      <c r="AO29" s="1">
        <v>1435.76</v>
      </c>
      <c r="AP29" s="1">
        <v>34.26</v>
      </c>
      <c r="AQ29" s="1">
        <v>402.67</v>
      </c>
      <c r="AR29" s="1">
        <v>398</v>
      </c>
      <c r="AU29" s="1">
        <v>620</v>
      </c>
      <c r="AV29" s="14">
        <v>620</v>
      </c>
      <c r="AW29" s="6">
        <v>398</v>
      </c>
      <c r="AX29" s="6">
        <v>402.67</v>
      </c>
      <c r="AY29" s="6">
        <v>550</v>
      </c>
      <c r="AZ29" s="18">
        <v>550</v>
      </c>
      <c r="BA29" s="6">
        <v>398</v>
      </c>
      <c r="BB29" s="6">
        <v>402.67</v>
      </c>
      <c r="BE29" s="22">
        <f t="shared" si="0"/>
        <v>398</v>
      </c>
      <c r="BF29" s="22">
        <f t="shared" ref="BF29:BH29" si="66">AH29</f>
        <v>398</v>
      </c>
      <c r="BG29" s="22">
        <f t="shared" si="66"/>
        <v>0</v>
      </c>
      <c r="BH29" s="22">
        <f t="shared" si="66"/>
        <v>398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402.67</v>
      </c>
      <c r="BN29" s="22">
        <f t="shared" ref="BN29:BP29" si="67">AE29</f>
        <v>402.67</v>
      </c>
      <c r="BO29" s="22">
        <f t="shared" si="67"/>
        <v>0</v>
      </c>
      <c r="BP29" s="22">
        <f t="shared" si="67"/>
        <v>402.67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31080.01</v>
      </c>
      <c r="B30" s="2">
        <v>-5377</v>
      </c>
      <c r="C30" s="2">
        <v>38861.77</v>
      </c>
      <c r="D30" s="2">
        <v>2249.71</v>
      </c>
      <c r="E30" s="2">
        <v>416.09</v>
      </c>
      <c r="F30" s="7">
        <v>6996</v>
      </c>
      <c r="G30" s="2">
        <v>659.88</v>
      </c>
      <c r="H30" s="2">
        <v>658.16</v>
      </c>
      <c r="I30" s="2">
        <v>648.89</v>
      </c>
      <c r="J30" s="2">
        <v>649.06</v>
      </c>
      <c r="K30" s="2">
        <v>539.28</v>
      </c>
      <c r="L30" s="2">
        <v>501.37</v>
      </c>
      <c r="M30" s="2">
        <v>0</v>
      </c>
      <c r="N30" s="2">
        <v>920.07</v>
      </c>
      <c r="O30" s="2">
        <v>618.7</v>
      </c>
      <c r="P30" s="2">
        <v>549.3</v>
      </c>
      <c r="Q30" s="2">
        <v>350.4</v>
      </c>
      <c r="R30" s="2">
        <v>0</v>
      </c>
      <c r="S30" s="2">
        <v>31163.262</v>
      </c>
      <c r="T30" s="2">
        <v>5408.863</v>
      </c>
      <c r="U30" s="2">
        <v>1796.954</v>
      </c>
      <c r="V30" s="2">
        <v>448.706</v>
      </c>
      <c r="W30" s="2">
        <v>2245.66</v>
      </c>
      <c r="X30" s="2">
        <v>724.35</v>
      </c>
      <c r="Y30" s="2">
        <v>49.983</v>
      </c>
      <c r="Z30" s="2">
        <v>3979.566</v>
      </c>
      <c r="AA30" s="2">
        <v>14107.408</v>
      </c>
      <c r="AB30" s="2">
        <v>1841.78</v>
      </c>
      <c r="AC30" s="2" t="s">
        <v>60</v>
      </c>
      <c r="AD30" s="7">
        <v>-3789.6077</v>
      </c>
      <c r="AE30" s="2">
        <v>416.09</v>
      </c>
      <c r="AF30" s="2">
        <v>0</v>
      </c>
      <c r="AG30" s="2">
        <v>416.09</v>
      </c>
      <c r="AH30" s="2">
        <v>398</v>
      </c>
      <c r="AI30" s="2">
        <v>0</v>
      </c>
      <c r="AJ30" s="2">
        <v>398</v>
      </c>
      <c r="AK30" s="2">
        <v>5551</v>
      </c>
      <c r="AL30" s="2">
        <v>29921.2</v>
      </c>
      <c r="AM30" s="2">
        <v>35472.2</v>
      </c>
      <c r="AN30" s="2">
        <v>1706.82</v>
      </c>
      <c r="AO30" s="2">
        <v>1393.32</v>
      </c>
      <c r="AP30" s="2">
        <v>313.5</v>
      </c>
      <c r="AQ30" s="2">
        <v>416.09</v>
      </c>
      <c r="AR30" s="2">
        <v>398</v>
      </c>
      <c r="AU30" s="2">
        <v>620</v>
      </c>
      <c r="AV30" s="15">
        <v>620</v>
      </c>
      <c r="AW30" s="7">
        <v>398</v>
      </c>
      <c r="AX30" s="7">
        <v>416.09</v>
      </c>
      <c r="AY30" s="7">
        <v>550</v>
      </c>
      <c r="AZ30" s="19">
        <v>550</v>
      </c>
      <c r="BA30" s="7">
        <v>398</v>
      </c>
      <c r="BB30" s="7">
        <v>416.09</v>
      </c>
      <c r="BE30" s="23">
        <f t="shared" si="0"/>
        <v>398</v>
      </c>
      <c r="BF30" s="23">
        <f t="shared" ref="BF30:BH30" si="68">AH30</f>
        <v>398</v>
      </c>
      <c r="BG30" s="23">
        <f t="shared" si="68"/>
        <v>0</v>
      </c>
      <c r="BH30" s="23">
        <f t="shared" si="68"/>
        <v>398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416.09</v>
      </c>
      <c r="BN30" s="23">
        <f t="shared" ref="BN30:BP30" si="69">AE30</f>
        <v>416.09</v>
      </c>
      <c r="BO30" s="23">
        <f t="shared" si="69"/>
        <v>0</v>
      </c>
      <c r="BP30" s="23">
        <f t="shared" si="69"/>
        <v>416.09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30814.69</v>
      </c>
      <c r="B31" s="2">
        <v>-6040</v>
      </c>
      <c r="C31" s="2">
        <v>37960.89</v>
      </c>
      <c r="D31" s="2">
        <v>2900.4</v>
      </c>
      <c r="E31" s="2">
        <v>402.53</v>
      </c>
      <c r="F31" s="7">
        <v>6994</v>
      </c>
      <c r="G31" s="2">
        <v>659.03</v>
      </c>
      <c r="H31" s="2">
        <v>659.03</v>
      </c>
      <c r="I31" s="2">
        <v>650.05</v>
      </c>
      <c r="J31" s="2">
        <v>648.06</v>
      </c>
      <c r="K31" s="2">
        <v>539.28</v>
      </c>
      <c r="L31" s="2">
        <v>500.9</v>
      </c>
      <c r="M31" s="2">
        <v>0</v>
      </c>
      <c r="N31" s="2">
        <v>920.48</v>
      </c>
      <c r="O31" s="2">
        <v>620.4</v>
      </c>
      <c r="P31" s="2">
        <v>549.7</v>
      </c>
      <c r="Q31" s="2">
        <v>350.45</v>
      </c>
      <c r="R31" s="2">
        <v>0</v>
      </c>
      <c r="S31" s="2">
        <v>30742.863</v>
      </c>
      <c r="T31" s="2">
        <v>6174.75</v>
      </c>
      <c r="U31" s="2">
        <v>1749.088</v>
      </c>
      <c r="V31" s="2">
        <v>1425.248</v>
      </c>
      <c r="W31" s="2">
        <v>3174.337</v>
      </c>
      <c r="X31" s="2">
        <v>723.295</v>
      </c>
      <c r="Y31" s="2">
        <v>49.973</v>
      </c>
      <c r="Z31" s="2">
        <v>4456.266</v>
      </c>
      <c r="AA31" s="2">
        <v>13635.799</v>
      </c>
      <c r="AB31" s="2">
        <v>1732.12</v>
      </c>
      <c r="AC31" s="2" t="s">
        <v>60</v>
      </c>
      <c r="AD31" s="7">
        <v>-3782.4636</v>
      </c>
      <c r="AE31" s="2">
        <v>402.53</v>
      </c>
      <c r="AF31" s="2">
        <v>0</v>
      </c>
      <c r="AG31" s="2">
        <v>402.53</v>
      </c>
      <c r="AH31" s="2">
        <v>398</v>
      </c>
      <c r="AI31" s="2">
        <v>0</v>
      </c>
      <c r="AJ31" s="2">
        <v>398</v>
      </c>
      <c r="AK31" s="2">
        <v>6105</v>
      </c>
      <c r="AL31" s="2">
        <v>29787.2</v>
      </c>
      <c r="AM31" s="2">
        <v>35892.2</v>
      </c>
      <c r="AN31" s="2">
        <v>2352.07</v>
      </c>
      <c r="AO31" s="2">
        <v>1357.24</v>
      </c>
      <c r="AP31" s="2">
        <v>994.83</v>
      </c>
      <c r="AQ31" s="2">
        <v>402.53</v>
      </c>
      <c r="AR31" s="2">
        <v>398</v>
      </c>
      <c r="AU31" s="2">
        <v>620</v>
      </c>
      <c r="AV31" s="15">
        <v>620</v>
      </c>
      <c r="AW31" s="7">
        <v>398</v>
      </c>
      <c r="AX31" s="7">
        <v>402.53</v>
      </c>
      <c r="AY31" s="7">
        <v>550</v>
      </c>
      <c r="AZ31" s="19">
        <v>550</v>
      </c>
      <c r="BA31" s="7">
        <v>398</v>
      </c>
      <c r="BB31" s="7">
        <v>402.53</v>
      </c>
      <c r="BE31" s="23">
        <f t="shared" si="0"/>
        <v>398</v>
      </c>
      <c r="BF31" s="23">
        <f t="shared" ref="BF31:BH31" si="70">AH31</f>
        <v>398</v>
      </c>
      <c r="BG31" s="23">
        <f t="shared" si="70"/>
        <v>0</v>
      </c>
      <c r="BH31" s="23">
        <f t="shared" si="70"/>
        <v>398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402.53</v>
      </c>
      <c r="BN31" s="23">
        <f t="shared" ref="BN31:BP31" si="71">AE31</f>
        <v>402.53</v>
      </c>
      <c r="BO31" s="23">
        <f t="shared" si="71"/>
        <v>0</v>
      </c>
      <c r="BP31" s="23">
        <f t="shared" si="71"/>
        <v>402.53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30353.02</v>
      </c>
      <c r="B32" s="2">
        <v>-6752</v>
      </c>
      <c r="C32" s="2">
        <v>36208.22</v>
      </c>
      <c r="D32" s="2">
        <v>4085.32</v>
      </c>
      <c r="E32" s="2">
        <v>392</v>
      </c>
      <c r="F32" s="7">
        <v>6993</v>
      </c>
      <c r="G32" s="2">
        <v>652.19</v>
      </c>
      <c r="H32" s="2">
        <v>649.63</v>
      </c>
      <c r="I32" s="2">
        <v>649.56</v>
      </c>
      <c r="J32" s="2">
        <v>648.59</v>
      </c>
      <c r="K32" s="2">
        <v>539.52</v>
      </c>
      <c r="L32" s="2">
        <v>501.37</v>
      </c>
      <c r="M32" s="2">
        <v>0</v>
      </c>
      <c r="N32" s="2">
        <v>920.48</v>
      </c>
      <c r="O32" s="2">
        <v>618.1</v>
      </c>
      <c r="P32" s="2">
        <v>548.7</v>
      </c>
      <c r="Q32" s="2">
        <v>330.95</v>
      </c>
      <c r="R32" s="2">
        <v>0</v>
      </c>
      <c r="S32" s="2">
        <v>30139.549</v>
      </c>
      <c r="T32" s="2">
        <v>6945.624</v>
      </c>
      <c r="U32" s="2">
        <v>1676.33</v>
      </c>
      <c r="V32" s="2">
        <v>2829.795</v>
      </c>
      <c r="W32" s="2">
        <v>4506.125</v>
      </c>
      <c r="X32" s="2">
        <v>728.322</v>
      </c>
      <c r="Y32" s="2">
        <v>49.969</v>
      </c>
      <c r="Z32" s="2">
        <v>5503.555</v>
      </c>
      <c r="AA32" s="2">
        <v>12607.283</v>
      </c>
      <c r="AB32" s="2">
        <v>1730.46</v>
      </c>
      <c r="AC32" s="2" t="s">
        <v>60</v>
      </c>
      <c r="AD32" s="7">
        <v>-3803.6152</v>
      </c>
      <c r="AE32" s="2">
        <v>392</v>
      </c>
      <c r="AF32" s="2">
        <v>0</v>
      </c>
      <c r="AG32" s="2">
        <v>392</v>
      </c>
      <c r="AH32" s="2">
        <v>380</v>
      </c>
      <c r="AI32" s="2">
        <v>0</v>
      </c>
      <c r="AJ32" s="2">
        <v>380</v>
      </c>
      <c r="AK32" s="2">
        <v>6685</v>
      </c>
      <c r="AL32" s="2">
        <v>29588.3</v>
      </c>
      <c r="AM32" s="2">
        <v>36273.3</v>
      </c>
      <c r="AN32" s="2">
        <v>3575.6</v>
      </c>
      <c r="AO32" s="2">
        <v>1433.48</v>
      </c>
      <c r="AP32" s="2">
        <v>2142.12</v>
      </c>
      <c r="AQ32" s="2">
        <v>392</v>
      </c>
      <c r="AR32" s="2">
        <v>380</v>
      </c>
      <c r="AU32" s="2">
        <v>620</v>
      </c>
      <c r="AV32" s="15">
        <v>620</v>
      </c>
      <c r="AW32" s="7">
        <v>380</v>
      </c>
      <c r="AX32" s="7">
        <v>392</v>
      </c>
      <c r="AY32" s="7">
        <v>550</v>
      </c>
      <c r="AZ32" s="19">
        <v>550</v>
      </c>
      <c r="BA32" s="7">
        <v>380</v>
      </c>
      <c r="BB32" s="7">
        <v>392</v>
      </c>
      <c r="BE32" s="23">
        <f t="shared" si="0"/>
        <v>380</v>
      </c>
      <c r="BF32" s="23">
        <f t="shared" ref="BF32:BH32" si="72">AH32</f>
        <v>380</v>
      </c>
      <c r="BG32" s="23">
        <f t="shared" si="72"/>
        <v>0</v>
      </c>
      <c r="BH32" s="23">
        <f t="shared" si="72"/>
        <v>380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392</v>
      </c>
      <c r="BN32" s="23">
        <f t="shared" ref="BN32:BP32" si="73">AE32</f>
        <v>392</v>
      </c>
      <c r="BO32" s="23">
        <f t="shared" si="73"/>
        <v>0</v>
      </c>
      <c r="BP32" s="23">
        <f t="shared" si="73"/>
        <v>392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29632.61</v>
      </c>
      <c r="B33" s="2">
        <v>-7446</v>
      </c>
      <c r="C33" s="2">
        <v>34120.88</v>
      </c>
      <c r="D33" s="2">
        <v>5488.05</v>
      </c>
      <c r="E33" s="2">
        <v>353.33</v>
      </c>
      <c r="F33" s="7">
        <v>6993</v>
      </c>
      <c r="G33" s="2">
        <v>649.63</v>
      </c>
      <c r="H33" s="2">
        <v>650.47</v>
      </c>
      <c r="I33" s="2">
        <v>606.31</v>
      </c>
      <c r="J33" s="2">
        <v>607.06</v>
      </c>
      <c r="K33" s="2">
        <v>540.68</v>
      </c>
      <c r="L33" s="2">
        <v>501.6</v>
      </c>
      <c r="M33" s="2">
        <v>0</v>
      </c>
      <c r="N33" s="2">
        <v>919.66</v>
      </c>
      <c r="O33" s="2">
        <v>618.4</v>
      </c>
      <c r="P33" s="2">
        <v>548.4</v>
      </c>
      <c r="Q33" s="2">
        <v>315.57</v>
      </c>
      <c r="R33" s="2">
        <v>0</v>
      </c>
      <c r="S33" s="2">
        <v>29662.285</v>
      </c>
      <c r="T33" s="2">
        <v>7501.405</v>
      </c>
      <c r="U33" s="2">
        <v>1638.446</v>
      </c>
      <c r="V33" s="2">
        <v>4580.437</v>
      </c>
      <c r="W33" s="2">
        <v>6218.884</v>
      </c>
      <c r="X33" s="2">
        <v>727.405</v>
      </c>
      <c r="Y33" s="2">
        <v>49.98</v>
      </c>
      <c r="Z33" s="2">
        <v>7028.231</v>
      </c>
      <c r="AA33" s="2">
        <v>11054.313</v>
      </c>
      <c r="AB33" s="2">
        <v>1725.62</v>
      </c>
      <c r="AC33" s="2" t="s">
        <v>60</v>
      </c>
      <c r="AD33" s="7">
        <v>-3814.541</v>
      </c>
      <c r="AE33" s="2">
        <v>353.33</v>
      </c>
      <c r="AF33" s="2">
        <v>0</v>
      </c>
      <c r="AG33" s="2">
        <v>353.33</v>
      </c>
      <c r="AH33" s="2">
        <v>358</v>
      </c>
      <c r="AI33" s="2">
        <v>0</v>
      </c>
      <c r="AJ33" s="2">
        <v>358</v>
      </c>
      <c r="AK33" s="2">
        <v>7256</v>
      </c>
      <c r="AL33" s="2">
        <v>28648</v>
      </c>
      <c r="AM33" s="2">
        <v>35904</v>
      </c>
      <c r="AN33" s="2">
        <v>4953.17</v>
      </c>
      <c r="AO33" s="2">
        <v>1411.53</v>
      </c>
      <c r="AP33" s="2">
        <v>3541.64</v>
      </c>
      <c r="AQ33" s="2">
        <v>353.33</v>
      </c>
      <c r="AR33" s="2">
        <v>358</v>
      </c>
      <c r="AU33" s="2">
        <v>620</v>
      </c>
      <c r="AV33" s="15">
        <v>620</v>
      </c>
      <c r="AW33" s="7">
        <v>358</v>
      </c>
      <c r="AX33" s="7">
        <v>353.33</v>
      </c>
      <c r="AY33" s="7">
        <v>550</v>
      </c>
      <c r="AZ33" s="19">
        <v>550</v>
      </c>
      <c r="BA33" s="7">
        <v>358</v>
      </c>
      <c r="BB33" s="7">
        <v>353.33</v>
      </c>
      <c r="BE33" s="23">
        <f t="shared" si="0"/>
        <v>358</v>
      </c>
      <c r="BF33" s="23">
        <f t="shared" ref="BF33:BH33" si="74">AH33</f>
        <v>358</v>
      </c>
      <c r="BG33" s="23">
        <f t="shared" si="74"/>
        <v>0</v>
      </c>
      <c r="BH33" s="23">
        <f t="shared" si="74"/>
        <v>358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353.33</v>
      </c>
      <c r="BN33" s="23">
        <f t="shared" ref="BN33:BP33" si="75">AE33</f>
        <v>353.33</v>
      </c>
      <c r="BO33" s="23">
        <f t="shared" si="75"/>
        <v>0</v>
      </c>
      <c r="BP33" s="23">
        <f t="shared" si="75"/>
        <v>353.33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29377.27</v>
      </c>
      <c r="B34" s="2">
        <v>-8190</v>
      </c>
      <c r="C34" s="2">
        <v>32822.21</v>
      </c>
      <c r="D34" s="2">
        <v>7100.88</v>
      </c>
      <c r="E34" s="2">
        <v>333.67</v>
      </c>
      <c r="F34" s="7">
        <v>6997</v>
      </c>
      <c r="G34" s="2">
        <v>649.63</v>
      </c>
      <c r="H34" s="2">
        <v>649.63</v>
      </c>
      <c r="I34" s="2">
        <v>553.7</v>
      </c>
      <c r="J34" s="2">
        <v>550.44</v>
      </c>
      <c r="K34" s="2">
        <v>539.28</v>
      </c>
      <c r="L34" s="2">
        <v>501.37</v>
      </c>
      <c r="M34" s="2">
        <v>0</v>
      </c>
      <c r="N34" s="2">
        <v>918.84</v>
      </c>
      <c r="O34" s="2">
        <v>617.9</v>
      </c>
      <c r="P34" s="2">
        <v>548.9</v>
      </c>
      <c r="Q34" s="2">
        <v>309.7</v>
      </c>
      <c r="R34" s="2">
        <v>0</v>
      </c>
      <c r="S34" s="2">
        <v>29284.184</v>
      </c>
      <c r="T34" s="2">
        <v>8194.652</v>
      </c>
      <c r="U34" s="2">
        <v>1603.481</v>
      </c>
      <c r="V34" s="2">
        <v>6333.979</v>
      </c>
      <c r="W34" s="2">
        <v>7937.459</v>
      </c>
      <c r="X34" s="2">
        <v>723.976</v>
      </c>
      <c r="Y34" s="2">
        <v>50.019</v>
      </c>
      <c r="Z34" s="2">
        <v>8539.711</v>
      </c>
      <c r="AA34" s="2">
        <v>9534.455</v>
      </c>
      <c r="AB34" s="2">
        <v>1727.7</v>
      </c>
      <c r="AC34" s="2" t="s">
        <v>60</v>
      </c>
      <c r="AD34" s="7">
        <v>-3830.0894</v>
      </c>
      <c r="AE34" s="2">
        <v>333.67</v>
      </c>
      <c r="AF34" s="2">
        <v>0</v>
      </c>
      <c r="AG34" s="2">
        <v>333.67</v>
      </c>
      <c r="AH34" s="2">
        <v>332</v>
      </c>
      <c r="AI34" s="2">
        <v>0</v>
      </c>
      <c r="AJ34" s="2">
        <v>332</v>
      </c>
      <c r="AK34" s="2">
        <v>7867</v>
      </c>
      <c r="AL34" s="2">
        <v>28101.9</v>
      </c>
      <c r="AM34" s="2">
        <v>35968.9</v>
      </c>
      <c r="AN34" s="2">
        <v>6582.05</v>
      </c>
      <c r="AO34" s="2">
        <v>1586.06</v>
      </c>
      <c r="AP34" s="2">
        <v>4995.99</v>
      </c>
      <c r="AQ34" s="2">
        <v>333.67</v>
      </c>
      <c r="AR34" s="2">
        <v>332</v>
      </c>
      <c r="AU34" s="2">
        <v>620</v>
      </c>
      <c r="AV34" s="15">
        <v>620</v>
      </c>
      <c r="AW34" s="7">
        <v>332</v>
      </c>
      <c r="AX34" s="7">
        <v>333.67</v>
      </c>
      <c r="AY34" s="7">
        <v>550</v>
      </c>
      <c r="AZ34" s="19">
        <v>550</v>
      </c>
      <c r="BA34" s="7">
        <v>332</v>
      </c>
      <c r="BB34" s="7">
        <v>333.67</v>
      </c>
      <c r="BE34" s="23">
        <f t="shared" si="0"/>
        <v>332</v>
      </c>
      <c r="BF34" s="23">
        <f t="shared" ref="BF34:BH34" si="76">AH34</f>
        <v>332</v>
      </c>
      <c r="BG34" s="23">
        <f t="shared" si="76"/>
        <v>0</v>
      </c>
      <c r="BH34" s="23">
        <f t="shared" si="76"/>
        <v>332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333.67</v>
      </c>
      <c r="BN34" s="23">
        <f t="shared" ref="BN34:BP34" si="77">AE34</f>
        <v>333.67</v>
      </c>
      <c r="BO34" s="23">
        <f t="shared" si="77"/>
        <v>0</v>
      </c>
      <c r="BP34" s="23">
        <f t="shared" si="77"/>
        <v>333.67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28779.85</v>
      </c>
      <c r="B35" s="2">
        <v>-8446</v>
      </c>
      <c r="C35" s="2">
        <v>29681.74</v>
      </c>
      <c r="D35" s="2">
        <v>8803.47</v>
      </c>
      <c r="E35" s="2">
        <v>300.33</v>
      </c>
      <c r="F35" s="7">
        <v>6994</v>
      </c>
      <c r="G35" s="2">
        <v>604.33</v>
      </c>
      <c r="H35" s="2">
        <v>604.33</v>
      </c>
      <c r="I35" s="2">
        <v>474.7</v>
      </c>
      <c r="J35" s="2">
        <v>471.89</v>
      </c>
      <c r="K35" s="2">
        <v>540.68</v>
      </c>
      <c r="L35" s="2">
        <v>500.67</v>
      </c>
      <c r="M35" s="2">
        <v>0</v>
      </c>
      <c r="N35" s="2">
        <v>908.15</v>
      </c>
      <c r="O35" s="2">
        <v>614.3</v>
      </c>
      <c r="P35" s="2">
        <v>549.6</v>
      </c>
      <c r="Q35" s="2">
        <v>284.59</v>
      </c>
      <c r="R35" s="2">
        <v>0</v>
      </c>
      <c r="S35" s="2">
        <v>28767.836</v>
      </c>
      <c r="T35" s="2">
        <v>8306.023</v>
      </c>
      <c r="U35" s="2">
        <v>1531.716</v>
      </c>
      <c r="V35" s="2">
        <v>8034.618</v>
      </c>
      <c r="W35" s="2">
        <v>9566.334</v>
      </c>
      <c r="X35" s="2">
        <v>835.451</v>
      </c>
      <c r="Y35" s="2">
        <v>50.023</v>
      </c>
      <c r="Z35" s="2">
        <v>10592.816</v>
      </c>
      <c r="AA35" s="2">
        <v>7364.211</v>
      </c>
      <c r="AB35" s="2">
        <v>1656.26</v>
      </c>
      <c r="AC35" s="2" t="s">
        <v>60</v>
      </c>
      <c r="AD35" s="7">
        <v>-3863.9878</v>
      </c>
      <c r="AE35" s="2">
        <v>300.33</v>
      </c>
      <c r="AF35" s="2">
        <v>0</v>
      </c>
      <c r="AG35" s="2">
        <v>300.33</v>
      </c>
      <c r="AH35" s="2">
        <v>298</v>
      </c>
      <c r="AI35" s="2">
        <v>0</v>
      </c>
      <c r="AJ35" s="2">
        <v>298</v>
      </c>
      <c r="AK35" s="2">
        <v>8217</v>
      </c>
      <c r="AL35" s="2">
        <v>27525.6</v>
      </c>
      <c r="AM35" s="2">
        <v>35742.6</v>
      </c>
      <c r="AN35" s="2">
        <v>8425.93</v>
      </c>
      <c r="AO35" s="2">
        <v>1873.11</v>
      </c>
      <c r="AP35" s="2">
        <v>6552.82</v>
      </c>
      <c r="AQ35" s="2">
        <v>300.33</v>
      </c>
      <c r="AR35" s="2">
        <v>298</v>
      </c>
      <c r="AU35" s="2">
        <v>602.8</v>
      </c>
      <c r="AV35" s="15">
        <v>600</v>
      </c>
      <c r="AW35" s="7">
        <v>298</v>
      </c>
      <c r="AX35" s="7">
        <v>300.33</v>
      </c>
      <c r="AY35" s="7">
        <v>550</v>
      </c>
      <c r="AZ35" s="19">
        <v>550</v>
      </c>
      <c r="BA35" s="7">
        <v>298</v>
      </c>
      <c r="BB35" s="7">
        <v>300.33</v>
      </c>
      <c r="BE35" s="23">
        <f t="shared" si="0"/>
        <v>298</v>
      </c>
      <c r="BF35" s="23">
        <f t="shared" ref="BF35:BH35" si="78">AH35</f>
        <v>298</v>
      </c>
      <c r="BG35" s="23">
        <f t="shared" si="78"/>
        <v>0</v>
      </c>
      <c r="BH35" s="23">
        <f t="shared" si="78"/>
        <v>298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300.33</v>
      </c>
      <c r="BN35" s="23">
        <f t="shared" ref="BN35:BP35" si="79">AE35</f>
        <v>300.33</v>
      </c>
      <c r="BO35" s="23">
        <f t="shared" si="79"/>
        <v>0</v>
      </c>
      <c r="BP35" s="23">
        <f t="shared" si="79"/>
        <v>300.33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28334.43</v>
      </c>
      <c r="B36" s="2">
        <v>-8885</v>
      </c>
      <c r="C36" s="2">
        <v>27809.08</v>
      </c>
      <c r="D36" s="2">
        <v>10515.92</v>
      </c>
      <c r="E36" s="2">
        <v>280</v>
      </c>
      <c r="F36" s="7">
        <v>6994</v>
      </c>
      <c r="G36" s="2">
        <v>454.79</v>
      </c>
      <c r="H36" s="2">
        <v>455.66</v>
      </c>
      <c r="I36" s="2">
        <v>396.84</v>
      </c>
      <c r="J36" s="2">
        <v>394.34</v>
      </c>
      <c r="K36" s="2">
        <v>539.52</v>
      </c>
      <c r="L36" s="2">
        <v>500.9</v>
      </c>
      <c r="M36" s="2">
        <v>0</v>
      </c>
      <c r="N36" s="2">
        <v>913.9</v>
      </c>
      <c r="O36" s="2">
        <v>545.7</v>
      </c>
      <c r="P36" s="2">
        <v>503.8</v>
      </c>
      <c r="Q36" s="2">
        <v>230.25</v>
      </c>
      <c r="R36" s="2">
        <v>0</v>
      </c>
      <c r="S36" s="2">
        <v>28002.062</v>
      </c>
      <c r="T36" s="2">
        <v>8893.813</v>
      </c>
      <c r="U36" s="2">
        <v>1460.869</v>
      </c>
      <c r="V36" s="2">
        <v>9747.786</v>
      </c>
      <c r="W36" s="2">
        <v>11208.655</v>
      </c>
      <c r="X36" s="2">
        <v>843.315</v>
      </c>
      <c r="Y36" s="2">
        <v>49.976</v>
      </c>
      <c r="Z36" s="2">
        <v>12488.215</v>
      </c>
      <c r="AA36" s="2">
        <v>5546.199</v>
      </c>
      <c r="AB36" s="2">
        <v>1764.56</v>
      </c>
      <c r="AC36" s="2" t="s">
        <v>60</v>
      </c>
      <c r="AD36" s="7">
        <v>-4016.11</v>
      </c>
      <c r="AE36" s="2">
        <v>280</v>
      </c>
      <c r="AF36" s="2">
        <v>0</v>
      </c>
      <c r="AG36" s="2">
        <v>280</v>
      </c>
      <c r="AH36" s="2">
        <v>280</v>
      </c>
      <c r="AI36" s="2">
        <v>0</v>
      </c>
      <c r="AJ36" s="2">
        <v>280</v>
      </c>
      <c r="AK36" s="2">
        <v>8571</v>
      </c>
      <c r="AL36" s="2">
        <v>26858.2</v>
      </c>
      <c r="AM36" s="2">
        <v>35429.2</v>
      </c>
      <c r="AN36" s="2">
        <v>10172.12</v>
      </c>
      <c r="AO36" s="2">
        <v>2032.8</v>
      </c>
      <c r="AP36" s="2">
        <v>8139.32</v>
      </c>
      <c r="AQ36" s="2">
        <v>280</v>
      </c>
      <c r="AR36" s="2">
        <v>280</v>
      </c>
      <c r="AU36" s="2">
        <v>523.6</v>
      </c>
      <c r="AV36" s="15">
        <v>547.2</v>
      </c>
      <c r="AW36" s="7">
        <v>280</v>
      </c>
      <c r="AX36" s="7">
        <v>280</v>
      </c>
      <c r="AY36" s="7">
        <v>473.44</v>
      </c>
      <c r="AZ36" s="19">
        <v>497.2</v>
      </c>
      <c r="BA36" s="7">
        <v>280</v>
      </c>
      <c r="BB36" s="7">
        <v>280</v>
      </c>
      <c r="BE36" s="23">
        <f t="shared" si="0"/>
        <v>280</v>
      </c>
      <c r="BF36" s="23">
        <f t="shared" ref="BF36:BH36" si="80">AH36</f>
        <v>280</v>
      </c>
      <c r="BG36" s="23">
        <f t="shared" si="80"/>
        <v>0</v>
      </c>
      <c r="BH36" s="23">
        <f t="shared" si="80"/>
        <v>280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280</v>
      </c>
      <c r="BN36" s="23">
        <f t="shared" ref="BN36:BP36" si="81">AE36</f>
        <v>280</v>
      </c>
      <c r="BO36" s="23">
        <f t="shared" si="81"/>
        <v>0</v>
      </c>
      <c r="BP36" s="23">
        <f t="shared" si="81"/>
        <v>280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27638.77</v>
      </c>
      <c r="B37" s="2">
        <v>-9180</v>
      </c>
      <c r="C37" s="2">
        <v>25614.24</v>
      </c>
      <c r="D37" s="2">
        <v>12190.9</v>
      </c>
      <c r="E37" s="2">
        <v>275</v>
      </c>
      <c r="F37" s="7">
        <v>6993</v>
      </c>
      <c r="G37" s="2">
        <v>350.55</v>
      </c>
      <c r="H37" s="2">
        <v>350.55</v>
      </c>
      <c r="I37" s="2">
        <v>317.06</v>
      </c>
      <c r="J37" s="2">
        <v>314.86</v>
      </c>
      <c r="K37" s="2">
        <v>478.81</v>
      </c>
      <c r="L37" s="2">
        <v>482.99</v>
      </c>
      <c r="M37" s="2">
        <v>0</v>
      </c>
      <c r="N37" s="2">
        <v>879.78</v>
      </c>
      <c r="O37" s="2">
        <v>467.6</v>
      </c>
      <c r="P37" s="2">
        <v>428</v>
      </c>
      <c r="Q37" s="2">
        <v>230.78</v>
      </c>
      <c r="R37" s="2">
        <v>0</v>
      </c>
      <c r="S37" s="2">
        <v>27461.01</v>
      </c>
      <c r="T37" s="2">
        <v>9313.334</v>
      </c>
      <c r="U37" s="2">
        <v>1403.236</v>
      </c>
      <c r="V37" s="2">
        <v>11378.141</v>
      </c>
      <c r="W37" s="2">
        <v>12781.377</v>
      </c>
      <c r="X37" s="2">
        <v>836.8</v>
      </c>
      <c r="Y37" s="2">
        <v>50.018</v>
      </c>
      <c r="Z37" s="2">
        <v>14196.703</v>
      </c>
      <c r="AA37" s="2">
        <v>4180.508</v>
      </c>
      <c r="AB37" s="2">
        <v>1776.62</v>
      </c>
      <c r="AC37" s="2" t="s">
        <v>60</v>
      </c>
      <c r="AD37" s="7">
        <v>-4267.546</v>
      </c>
      <c r="AE37" s="2">
        <v>275</v>
      </c>
      <c r="AF37" s="2">
        <v>0</v>
      </c>
      <c r="AG37" s="2">
        <v>275</v>
      </c>
      <c r="AH37" s="2">
        <v>270</v>
      </c>
      <c r="AI37" s="2">
        <v>0</v>
      </c>
      <c r="AJ37" s="2">
        <v>270</v>
      </c>
      <c r="AK37" s="2">
        <v>8923</v>
      </c>
      <c r="AL37" s="2">
        <v>26281.8</v>
      </c>
      <c r="AM37" s="2">
        <v>35204.8</v>
      </c>
      <c r="AN37" s="2">
        <v>11942.39</v>
      </c>
      <c r="AO37" s="2">
        <v>2130.34</v>
      </c>
      <c r="AP37" s="2">
        <v>9812.05</v>
      </c>
      <c r="AQ37" s="2">
        <v>275</v>
      </c>
      <c r="AR37" s="2">
        <v>270</v>
      </c>
      <c r="AU37" s="2">
        <v>444.4</v>
      </c>
      <c r="AV37" s="15">
        <v>468</v>
      </c>
      <c r="AW37" s="7">
        <v>270</v>
      </c>
      <c r="AX37" s="7">
        <v>275</v>
      </c>
      <c r="AY37" s="7">
        <v>394.24</v>
      </c>
      <c r="AZ37" s="19">
        <v>418</v>
      </c>
      <c r="BA37" s="7">
        <v>270</v>
      </c>
      <c r="BB37" s="7">
        <v>275</v>
      </c>
      <c r="BE37" s="23">
        <f t="shared" si="0"/>
        <v>270</v>
      </c>
      <c r="BF37" s="23">
        <f t="shared" ref="BF37:BH37" si="82">AH37</f>
        <v>270</v>
      </c>
      <c r="BG37" s="23">
        <f t="shared" si="82"/>
        <v>0</v>
      </c>
      <c r="BH37" s="23">
        <f t="shared" si="82"/>
        <v>270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275</v>
      </c>
      <c r="BN37" s="23">
        <f t="shared" ref="BN37:BP37" si="83">AE37</f>
        <v>275</v>
      </c>
      <c r="BO37" s="23">
        <f t="shared" si="83"/>
        <v>0</v>
      </c>
      <c r="BP37" s="23">
        <f t="shared" si="83"/>
        <v>275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27004.7</v>
      </c>
      <c r="B38" s="2">
        <v>-9251</v>
      </c>
      <c r="C38" s="2">
        <v>24084.13</v>
      </c>
      <c r="D38" s="2">
        <v>13550.62</v>
      </c>
      <c r="E38" s="2">
        <v>268.67</v>
      </c>
      <c r="F38" s="7">
        <v>6999</v>
      </c>
      <c r="G38" s="2">
        <v>350.55</v>
      </c>
      <c r="H38" s="2">
        <v>351.4</v>
      </c>
      <c r="I38" s="2">
        <v>264.94</v>
      </c>
      <c r="J38" s="2">
        <v>261.32</v>
      </c>
      <c r="K38" s="2">
        <v>401.35</v>
      </c>
      <c r="L38" s="2">
        <v>402.05</v>
      </c>
      <c r="M38" s="2">
        <v>0</v>
      </c>
      <c r="N38" s="2">
        <v>803.31</v>
      </c>
      <c r="O38" s="2">
        <v>389.8</v>
      </c>
      <c r="P38" s="2">
        <v>353.7</v>
      </c>
      <c r="Q38" s="2">
        <v>202.92</v>
      </c>
      <c r="R38" s="2">
        <v>0</v>
      </c>
      <c r="S38" s="2">
        <v>26675.104</v>
      </c>
      <c r="T38" s="2">
        <v>9371.842</v>
      </c>
      <c r="U38" s="2">
        <v>1331.746</v>
      </c>
      <c r="V38" s="2">
        <v>13034.961</v>
      </c>
      <c r="W38" s="2">
        <v>14366.708</v>
      </c>
      <c r="X38" s="2">
        <v>835.635</v>
      </c>
      <c r="Y38" s="2">
        <v>50.033</v>
      </c>
      <c r="Z38" s="2">
        <v>16225.672</v>
      </c>
      <c r="AA38" s="2">
        <v>2415.481</v>
      </c>
      <c r="AB38" s="2">
        <v>1772.95</v>
      </c>
      <c r="AC38" s="2" t="s">
        <v>60</v>
      </c>
      <c r="AD38" s="7">
        <v>-4682.45</v>
      </c>
      <c r="AE38" s="2">
        <v>268.67</v>
      </c>
      <c r="AF38" s="2">
        <v>0</v>
      </c>
      <c r="AG38" s="2">
        <v>268.67</v>
      </c>
      <c r="AH38" s="2">
        <v>260</v>
      </c>
      <c r="AI38" s="2">
        <v>0</v>
      </c>
      <c r="AJ38" s="2">
        <v>260</v>
      </c>
      <c r="AK38" s="2">
        <v>9249</v>
      </c>
      <c r="AL38" s="2">
        <v>25584.1</v>
      </c>
      <c r="AM38" s="2">
        <v>34833.1</v>
      </c>
      <c r="AN38" s="2">
        <v>13408.43</v>
      </c>
      <c r="AO38" s="2">
        <v>2141.84</v>
      </c>
      <c r="AP38" s="2">
        <v>11266.59</v>
      </c>
      <c r="AQ38" s="2">
        <v>268.67</v>
      </c>
      <c r="AR38" s="2">
        <v>260</v>
      </c>
      <c r="AU38" s="2">
        <v>365.2</v>
      </c>
      <c r="AV38" s="15">
        <v>388.8</v>
      </c>
      <c r="AW38" s="7">
        <v>260</v>
      </c>
      <c r="AX38" s="7">
        <v>268.67</v>
      </c>
      <c r="AY38" s="7">
        <v>315.04</v>
      </c>
      <c r="AZ38" s="19">
        <v>338.8</v>
      </c>
      <c r="BA38" s="7">
        <v>260</v>
      </c>
      <c r="BB38" s="7">
        <v>268.67</v>
      </c>
      <c r="BE38" s="23">
        <f t="shared" si="0"/>
        <v>260</v>
      </c>
      <c r="BF38" s="23">
        <f t="shared" ref="BF38:BH38" si="84">AH38</f>
        <v>260</v>
      </c>
      <c r="BG38" s="23">
        <f t="shared" si="84"/>
        <v>0</v>
      </c>
      <c r="BH38" s="23">
        <f t="shared" si="84"/>
        <v>260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268.67</v>
      </c>
      <c r="BN38" s="23">
        <f t="shared" ref="BN38:BP38" si="85">AE38</f>
        <v>268.67</v>
      </c>
      <c r="BO38" s="23">
        <f t="shared" si="85"/>
        <v>0</v>
      </c>
      <c r="BP38" s="23">
        <f t="shared" si="85"/>
        <v>268.67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26238.81</v>
      </c>
      <c r="B39" s="2">
        <v>-9253</v>
      </c>
      <c r="C39" s="2">
        <v>21288.49</v>
      </c>
      <c r="D39" s="2">
        <v>14873.82</v>
      </c>
      <c r="E39" s="2">
        <v>155.67</v>
      </c>
      <c r="F39" s="7">
        <v>6996</v>
      </c>
      <c r="G39" s="2">
        <v>212.97</v>
      </c>
      <c r="H39" s="2">
        <v>218.09</v>
      </c>
      <c r="I39" s="2">
        <v>221.59</v>
      </c>
      <c r="J39" s="2">
        <v>211.32</v>
      </c>
      <c r="K39" s="2">
        <v>345.06</v>
      </c>
      <c r="L39" s="2">
        <v>348.32</v>
      </c>
      <c r="M39" s="2">
        <v>0</v>
      </c>
      <c r="N39" s="2">
        <v>750.69</v>
      </c>
      <c r="O39" s="2">
        <v>329.1</v>
      </c>
      <c r="P39" s="2">
        <v>285.8</v>
      </c>
      <c r="Q39" s="2">
        <v>175.54</v>
      </c>
      <c r="R39" s="2">
        <v>0</v>
      </c>
      <c r="S39" s="2">
        <v>25869.273</v>
      </c>
      <c r="T39" s="2">
        <v>9627.079</v>
      </c>
      <c r="U39" s="2">
        <v>1327.172</v>
      </c>
      <c r="V39" s="2">
        <v>14615.5</v>
      </c>
      <c r="W39" s="2">
        <v>15942.672</v>
      </c>
      <c r="X39" s="2">
        <v>696.96</v>
      </c>
      <c r="Y39" s="2">
        <v>49.965</v>
      </c>
      <c r="Z39" s="2">
        <v>17203.504</v>
      </c>
      <c r="AA39" s="2">
        <v>1114.676</v>
      </c>
      <c r="AB39" s="2">
        <v>1777.36</v>
      </c>
      <c r="AC39" s="2" t="s">
        <v>63</v>
      </c>
      <c r="AD39" s="7">
        <v>-4985.8535</v>
      </c>
      <c r="AE39" s="2">
        <v>153.33</v>
      </c>
      <c r="AF39" s="2">
        <v>22.41</v>
      </c>
      <c r="AG39" s="2">
        <v>175.74</v>
      </c>
      <c r="AH39" s="2">
        <v>150</v>
      </c>
      <c r="AI39" s="2">
        <v>122.22</v>
      </c>
      <c r="AJ39" s="2">
        <v>272.22</v>
      </c>
      <c r="AK39" s="2">
        <v>9249</v>
      </c>
      <c r="AL39" s="2">
        <v>24856.1</v>
      </c>
      <c r="AM39" s="2">
        <v>34105.1</v>
      </c>
      <c r="AN39" s="2">
        <v>14727.89</v>
      </c>
      <c r="AO39" s="2">
        <v>2122.22</v>
      </c>
      <c r="AP39" s="2">
        <v>12605.67</v>
      </c>
      <c r="AQ39" s="2">
        <v>155.67</v>
      </c>
      <c r="AR39" s="2">
        <v>162.6</v>
      </c>
      <c r="AU39" s="2">
        <v>286</v>
      </c>
      <c r="AV39" s="15">
        <v>309.6</v>
      </c>
      <c r="AW39" s="7">
        <v>272.22</v>
      </c>
      <c r="AX39" s="7">
        <v>175.74</v>
      </c>
      <c r="AY39" s="7">
        <v>286</v>
      </c>
      <c r="AZ39" s="19">
        <v>286</v>
      </c>
      <c r="BA39" s="7">
        <v>272.22</v>
      </c>
      <c r="BB39" s="7">
        <v>175.74</v>
      </c>
      <c r="BE39" s="23">
        <f t="shared" si="0"/>
        <v>272.22</v>
      </c>
      <c r="BF39" s="23">
        <f t="shared" ref="BF39:BH39" si="86">AH39</f>
        <v>150</v>
      </c>
      <c r="BG39" s="23">
        <f t="shared" si="86"/>
        <v>122.22</v>
      </c>
      <c r="BH39" s="23">
        <f t="shared" si="86"/>
        <v>272.22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122.22</v>
      </c>
      <c r="BM39" s="23">
        <f t="shared" si="2"/>
        <v>175.74</v>
      </c>
      <c r="BN39" s="23">
        <f t="shared" ref="BN39:BP39" si="87">AE39</f>
        <v>153.33</v>
      </c>
      <c r="BO39" s="23">
        <f t="shared" si="87"/>
        <v>22.41</v>
      </c>
      <c r="BP39" s="23">
        <f t="shared" si="87"/>
        <v>175.74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25580.48</v>
      </c>
      <c r="B40" s="2">
        <v>-9309</v>
      </c>
      <c r="C40" s="2">
        <v>20037.56</v>
      </c>
      <c r="D40" s="2">
        <v>15391.82</v>
      </c>
      <c r="E40" s="2">
        <v>32</v>
      </c>
      <c r="F40" s="7">
        <v>7000</v>
      </c>
      <c r="G40" s="2">
        <v>190.77</v>
      </c>
      <c r="H40" s="2">
        <v>191.61</v>
      </c>
      <c r="I40" s="2">
        <v>203.43</v>
      </c>
      <c r="J40" s="2">
        <v>200.62</v>
      </c>
      <c r="K40" s="2">
        <v>377.39</v>
      </c>
      <c r="L40" s="2">
        <v>378.56</v>
      </c>
      <c r="M40" s="2">
        <v>0</v>
      </c>
      <c r="N40" s="2">
        <v>798.79</v>
      </c>
      <c r="O40" s="2">
        <v>308.6</v>
      </c>
      <c r="P40" s="2">
        <v>289.4</v>
      </c>
      <c r="Q40" s="2">
        <v>201.66</v>
      </c>
      <c r="R40" s="2">
        <v>0</v>
      </c>
      <c r="S40" s="2">
        <v>25656.863</v>
      </c>
      <c r="T40" s="2">
        <v>9326.386</v>
      </c>
      <c r="U40" s="2">
        <v>1430.419</v>
      </c>
      <c r="V40" s="2">
        <v>16106.54</v>
      </c>
      <c r="W40" s="2">
        <v>17536.959</v>
      </c>
      <c r="X40" s="2">
        <v>207.982</v>
      </c>
      <c r="Y40" s="2">
        <v>49.997</v>
      </c>
      <c r="Z40" s="2">
        <v>18322.41</v>
      </c>
      <c r="AA40" s="2">
        <v>796.98</v>
      </c>
      <c r="AB40" s="2">
        <v>1781.73</v>
      </c>
      <c r="AC40" s="2" t="s">
        <v>63</v>
      </c>
      <c r="AD40" s="7">
        <v>-4871.832</v>
      </c>
      <c r="AE40" s="2">
        <v>0</v>
      </c>
      <c r="AF40" s="2">
        <v>294.45</v>
      </c>
      <c r="AG40" s="2">
        <v>294.45</v>
      </c>
      <c r="AH40" s="2">
        <v>0</v>
      </c>
      <c r="AI40" s="2">
        <v>288.89</v>
      </c>
      <c r="AJ40" s="2">
        <v>288.89</v>
      </c>
      <c r="AK40" s="2">
        <v>9249</v>
      </c>
      <c r="AL40" s="2">
        <v>24492.1</v>
      </c>
      <c r="AM40" s="2">
        <v>33741.1</v>
      </c>
      <c r="AN40" s="2">
        <v>15977.85</v>
      </c>
      <c r="AO40" s="2">
        <v>2106.47</v>
      </c>
      <c r="AP40" s="2">
        <v>13871.38</v>
      </c>
      <c r="AQ40" s="2">
        <v>32</v>
      </c>
      <c r="AR40" s="2">
        <v>30.52</v>
      </c>
      <c r="AU40" s="2">
        <v>286</v>
      </c>
      <c r="AV40" s="15">
        <v>286</v>
      </c>
      <c r="AW40" s="7">
        <v>288.89</v>
      </c>
      <c r="AX40" s="7">
        <v>294.45</v>
      </c>
      <c r="AY40" s="7">
        <v>286</v>
      </c>
      <c r="AZ40" s="19">
        <v>286</v>
      </c>
      <c r="BA40" s="7">
        <v>288.89</v>
      </c>
      <c r="BB40" s="7">
        <v>294.45</v>
      </c>
      <c r="BE40" s="23">
        <f t="shared" si="0"/>
        <v>288.89</v>
      </c>
      <c r="BF40" s="23">
        <f t="shared" ref="BF40:BH40" si="88">AH40</f>
        <v>0</v>
      </c>
      <c r="BG40" s="23">
        <f t="shared" si="88"/>
        <v>288.89</v>
      </c>
      <c r="BH40" s="23">
        <f t="shared" si="88"/>
        <v>288.89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288.89</v>
      </c>
      <c r="BM40" s="23">
        <f t="shared" si="2"/>
        <v>294.45</v>
      </c>
      <c r="BN40" s="23">
        <f t="shared" ref="BN40:BP40" si="89">AE40</f>
        <v>0</v>
      </c>
      <c r="BO40" s="23">
        <f t="shared" si="89"/>
        <v>294.45</v>
      </c>
      <c r="BP40" s="23">
        <f t="shared" si="89"/>
        <v>294.45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294.45</v>
      </c>
    </row>
    <row r="41" s="2" customFormat="1" spans="1:72">
      <c r="A41" s="2">
        <v>25331.92</v>
      </c>
      <c r="B41" s="2">
        <v>-9266</v>
      </c>
      <c r="C41" s="2">
        <v>20080.87</v>
      </c>
      <c r="D41" s="2">
        <v>14663.96</v>
      </c>
      <c r="E41" s="2">
        <v>33.2</v>
      </c>
      <c r="F41" s="7">
        <v>6999</v>
      </c>
      <c r="G41" s="2">
        <v>190.77</v>
      </c>
      <c r="H41" s="2">
        <v>189.89</v>
      </c>
      <c r="I41" s="2">
        <v>204.72</v>
      </c>
      <c r="J41" s="2">
        <v>205.66</v>
      </c>
      <c r="K41" s="2">
        <v>380.42</v>
      </c>
      <c r="L41" s="2">
        <v>382.05</v>
      </c>
      <c r="M41" s="2">
        <v>0</v>
      </c>
      <c r="N41" s="2">
        <v>799.61</v>
      </c>
      <c r="O41" s="2">
        <v>289.6</v>
      </c>
      <c r="P41" s="2">
        <v>288.7</v>
      </c>
      <c r="Q41" s="2">
        <v>198.48</v>
      </c>
      <c r="R41" s="2">
        <v>0</v>
      </c>
      <c r="S41" s="2">
        <v>25263.71</v>
      </c>
      <c r="T41" s="2">
        <v>10799.624</v>
      </c>
      <c r="U41" s="2">
        <v>1498.125</v>
      </c>
      <c r="V41" s="2">
        <v>17377.564</v>
      </c>
      <c r="W41" s="2">
        <v>18875.69</v>
      </c>
      <c r="X41" s="2">
        <v>-84.905</v>
      </c>
      <c r="Y41" s="2">
        <v>49.965</v>
      </c>
      <c r="Z41" s="2">
        <v>18572.266</v>
      </c>
      <c r="AA41" s="2">
        <v>750.09</v>
      </c>
      <c r="AB41" s="2">
        <v>1758.71</v>
      </c>
      <c r="AC41" s="2" t="s">
        <v>63</v>
      </c>
      <c r="AD41" s="7">
        <v>-4895.6455</v>
      </c>
      <c r="AE41" s="2">
        <v>0</v>
      </c>
      <c r="AF41" s="2">
        <v>294.45</v>
      </c>
      <c r="AG41" s="2">
        <v>294.45</v>
      </c>
      <c r="AH41" s="2">
        <v>0</v>
      </c>
      <c r="AI41" s="2">
        <v>288.89</v>
      </c>
      <c r="AJ41" s="2">
        <v>288.89</v>
      </c>
      <c r="AK41" s="2">
        <v>9249</v>
      </c>
      <c r="AL41" s="2">
        <v>24219.1</v>
      </c>
      <c r="AM41" s="2">
        <v>33468.1</v>
      </c>
      <c r="AN41" s="2">
        <v>17140.39</v>
      </c>
      <c r="AO41" s="2">
        <v>2066.68</v>
      </c>
      <c r="AP41" s="2">
        <v>15073.71</v>
      </c>
      <c r="AQ41" s="2">
        <v>33.2</v>
      </c>
      <c r="AR41" s="2">
        <v>30.92</v>
      </c>
      <c r="AU41" s="2">
        <v>286</v>
      </c>
      <c r="AV41" s="15">
        <v>286</v>
      </c>
      <c r="AW41" s="7">
        <v>288.89</v>
      </c>
      <c r="AX41" s="7">
        <v>294.45</v>
      </c>
      <c r="AY41" s="7">
        <v>286</v>
      </c>
      <c r="AZ41" s="19">
        <v>286</v>
      </c>
      <c r="BA41" s="7">
        <v>288.89</v>
      </c>
      <c r="BB41" s="7">
        <v>294.45</v>
      </c>
      <c r="BE41" s="23">
        <f t="shared" si="0"/>
        <v>288.89</v>
      </c>
      <c r="BF41" s="23">
        <f t="shared" ref="BF41:BH41" si="90">AH41</f>
        <v>0</v>
      </c>
      <c r="BG41" s="23">
        <f t="shared" si="90"/>
        <v>288.89</v>
      </c>
      <c r="BH41" s="23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294.45</v>
      </c>
      <c r="BN41" s="23">
        <f t="shared" ref="BN41:BP41" si="91">AE41</f>
        <v>0</v>
      </c>
      <c r="BO41" s="23">
        <f t="shared" si="91"/>
        <v>294.45</v>
      </c>
      <c r="BP41" s="23">
        <f t="shared" si="91"/>
        <v>294.45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294.45</v>
      </c>
    </row>
    <row r="42" s="2" customFormat="1" spans="1:72">
      <c r="A42" s="2">
        <v>25111.22</v>
      </c>
      <c r="B42" s="2">
        <v>-10928.03</v>
      </c>
      <c r="C42" s="2">
        <v>19876.68</v>
      </c>
      <c r="D42" s="2">
        <v>16098.44</v>
      </c>
      <c r="E42" s="2">
        <v>90.87</v>
      </c>
      <c r="F42" s="7">
        <v>6999</v>
      </c>
      <c r="G42" s="2">
        <v>195.89</v>
      </c>
      <c r="H42" s="2">
        <v>194.17</v>
      </c>
      <c r="I42" s="2">
        <v>204.86</v>
      </c>
      <c r="J42" s="2">
        <v>201.09</v>
      </c>
      <c r="K42" s="2">
        <v>382.05</v>
      </c>
      <c r="L42" s="2">
        <v>382.98</v>
      </c>
      <c r="M42" s="2">
        <v>0</v>
      </c>
      <c r="N42" s="2">
        <v>799.2</v>
      </c>
      <c r="O42" s="2">
        <v>284.2</v>
      </c>
      <c r="P42" s="2">
        <v>284.5</v>
      </c>
      <c r="Q42" s="2">
        <v>199.01</v>
      </c>
      <c r="R42" s="2">
        <v>0</v>
      </c>
      <c r="S42" s="2">
        <v>25029.133</v>
      </c>
      <c r="T42" s="2">
        <v>10839.665</v>
      </c>
      <c r="U42" s="2">
        <v>1567.282</v>
      </c>
      <c r="V42" s="2">
        <v>17977.318</v>
      </c>
      <c r="W42" s="2">
        <v>19544.6</v>
      </c>
      <c r="X42" s="2">
        <v>-737.55</v>
      </c>
      <c r="Y42" s="2">
        <v>50.035</v>
      </c>
      <c r="Z42" s="2">
        <v>19219.844</v>
      </c>
      <c r="AA42" s="2">
        <v>595.781</v>
      </c>
      <c r="AB42" s="2">
        <v>1764.32</v>
      </c>
      <c r="AC42" s="2" t="s">
        <v>63</v>
      </c>
      <c r="AD42" s="7">
        <v>-4901.248</v>
      </c>
      <c r="AE42" s="2">
        <v>0</v>
      </c>
      <c r="AF42" s="2">
        <v>283.37</v>
      </c>
      <c r="AG42" s="2">
        <v>283.37</v>
      </c>
      <c r="AH42" s="2">
        <v>0</v>
      </c>
      <c r="AI42" s="2">
        <v>288.89</v>
      </c>
      <c r="AJ42" s="2">
        <v>288.89</v>
      </c>
      <c r="AK42" s="2">
        <v>9253</v>
      </c>
      <c r="AL42" s="2">
        <v>23824.7</v>
      </c>
      <c r="AM42" s="2">
        <v>33077.7</v>
      </c>
      <c r="AN42" s="2">
        <v>18007.77</v>
      </c>
      <c r="AO42" s="2">
        <v>1920.16</v>
      </c>
      <c r="AP42" s="2">
        <v>16087.61</v>
      </c>
      <c r="AQ42" s="2">
        <v>90.87</v>
      </c>
      <c r="AR42" s="2">
        <v>30.65</v>
      </c>
      <c r="AU42" s="2">
        <v>286</v>
      </c>
      <c r="AV42" s="15">
        <v>286</v>
      </c>
      <c r="AW42" s="7">
        <v>288.89</v>
      </c>
      <c r="AX42" s="7">
        <v>283.37</v>
      </c>
      <c r="AY42" s="7">
        <v>286</v>
      </c>
      <c r="AZ42" s="19">
        <v>286</v>
      </c>
      <c r="BA42" s="7">
        <v>288.89</v>
      </c>
      <c r="BB42" s="7">
        <v>283.37</v>
      </c>
      <c r="BE42" s="23">
        <f t="shared" si="0"/>
        <v>288.89</v>
      </c>
      <c r="BF42" s="23">
        <f t="shared" ref="BF42:BH42" si="92">AH42</f>
        <v>0</v>
      </c>
      <c r="BG42" s="23">
        <f t="shared" si="92"/>
        <v>288.89</v>
      </c>
      <c r="BH42" s="23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23">
        <f t="shared" si="2"/>
        <v>283.37</v>
      </c>
      <c r="BN42" s="23">
        <f t="shared" ref="BN42:BP42" si="93">AE42</f>
        <v>0</v>
      </c>
      <c r="BO42" s="23">
        <f t="shared" si="93"/>
        <v>283.37</v>
      </c>
      <c r="BP42" s="23">
        <f t="shared" si="93"/>
        <v>283.37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283.37</v>
      </c>
    </row>
    <row r="43" s="2" customFormat="1" spans="1:72">
      <c r="A43" s="2">
        <v>24739.24</v>
      </c>
      <c r="B43" s="2">
        <v>-11840.03</v>
      </c>
      <c r="C43" s="2">
        <v>20837.14</v>
      </c>
      <c r="D43" s="2">
        <v>16272.74</v>
      </c>
      <c r="E43" s="2">
        <v>248.5</v>
      </c>
      <c r="F43" s="7">
        <v>6998</v>
      </c>
      <c r="G43" s="2">
        <v>235.19</v>
      </c>
      <c r="H43" s="2">
        <v>224.94</v>
      </c>
      <c r="I43" s="2">
        <v>214.51</v>
      </c>
      <c r="J43" s="2">
        <v>217.62</v>
      </c>
      <c r="K43" s="2">
        <v>400.89</v>
      </c>
      <c r="L43" s="2">
        <v>401.58</v>
      </c>
      <c r="M43" s="2">
        <v>0</v>
      </c>
      <c r="N43" s="2">
        <v>815.24</v>
      </c>
      <c r="O43" s="2">
        <v>305.6</v>
      </c>
      <c r="P43" s="2">
        <v>306.9</v>
      </c>
      <c r="Q43" s="2">
        <v>217.04</v>
      </c>
      <c r="R43" s="2">
        <v>0</v>
      </c>
      <c r="S43" s="2">
        <v>24814.514</v>
      </c>
      <c r="T43" s="2">
        <v>12172.768</v>
      </c>
      <c r="U43" s="2">
        <v>1649.586</v>
      </c>
      <c r="V43" s="2">
        <v>18131.916</v>
      </c>
      <c r="W43" s="2">
        <v>19781.502</v>
      </c>
      <c r="X43" s="2">
        <v>-606.656</v>
      </c>
      <c r="Y43" s="2">
        <v>49.979</v>
      </c>
      <c r="Z43" s="2">
        <v>18619.93</v>
      </c>
      <c r="AA43" s="2">
        <v>1046.895</v>
      </c>
      <c r="AB43" s="2">
        <v>1112.69</v>
      </c>
      <c r="AC43" s="2" t="s">
        <v>63</v>
      </c>
      <c r="AD43" s="7">
        <v>-4786.246</v>
      </c>
      <c r="AE43" s="2">
        <v>0</v>
      </c>
      <c r="AF43" s="2">
        <v>696.3</v>
      </c>
      <c r="AG43" s="2">
        <v>696.3</v>
      </c>
      <c r="AH43" s="2">
        <v>0</v>
      </c>
      <c r="AI43" s="2">
        <v>288.89</v>
      </c>
      <c r="AJ43" s="2">
        <v>288.89</v>
      </c>
      <c r="AK43" s="2">
        <v>8978</v>
      </c>
      <c r="AL43" s="2">
        <v>23582</v>
      </c>
      <c r="AM43" s="2">
        <v>32560</v>
      </c>
      <c r="AN43" s="2">
        <v>18979.14</v>
      </c>
      <c r="AO43" s="2">
        <v>1952.98</v>
      </c>
      <c r="AP43" s="2">
        <v>17026.16</v>
      </c>
      <c r="AQ43" s="2">
        <v>248.5</v>
      </c>
      <c r="AR43" s="2">
        <v>30.5</v>
      </c>
      <c r="AU43" s="2">
        <v>286</v>
      </c>
      <c r="AV43" s="15">
        <v>312.4</v>
      </c>
      <c r="AW43" s="7">
        <v>288.89</v>
      </c>
      <c r="AX43" s="7">
        <v>696.3</v>
      </c>
      <c r="AY43" s="7">
        <v>286</v>
      </c>
      <c r="AZ43" s="19">
        <v>312.4</v>
      </c>
      <c r="BA43" s="7">
        <v>288.89</v>
      </c>
      <c r="BB43" s="7">
        <v>696.3</v>
      </c>
      <c r="BE43" s="23">
        <f t="shared" si="0"/>
        <v>288.89</v>
      </c>
      <c r="BF43" s="23">
        <f t="shared" ref="BF43:BH43" si="94">AH43</f>
        <v>0</v>
      </c>
      <c r="BG43" s="23">
        <f t="shared" si="94"/>
        <v>288.89</v>
      </c>
      <c r="BH43" s="23">
        <f t="shared" si="94"/>
        <v>288.89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288.89</v>
      </c>
      <c r="BM43" s="23">
        <f t="shared" si="2"/>
        <v>696.3</v>
      </c>
      <c r="BN43" s="23">
        <f t="shared" ref="BN43:BP43" si="95">AE43</f>
        <v>0</v>
      </c>
      <c r="BO43" s="23">
        <f t="shared" si="95"/>
        <v>696.3</v>
      </c>
      <c r="BP43" s="23">
        <f t="shared" si="95"/>
        <v>696.3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696.3</v>
      </c>
    </row>
    <row r="44" s="2" customFormat="1" spans="1:72">
      <c r="A44" s="2">
        <v>24455.99</v>
      </c>
      <c r="B44" s="2">
        <v>-11844.6</v>
      </c>
      <c r="C44" s="2">
        <v>20970.46</v>
      </c>
      <c r="D44" s="2">
        <v>15723.43</v>
      </c>
      <c r="E44" s="2">
        <v>180.81</v>
      </c>
      <c r="F44" s="7">
        <v>6998</v>
      </c>
      <c r="G44" s="2">
        <v>381.32</v>
      </c>
      <c r="H44" s="2">
        <v>381.32</v>
      </c>
      <c r="I44" s="2">
        <v>209.86</v>
      </c>
      <c r="J44" s="2">
        <v>205.38</v>
      </c>
      <c r="K44" s="2">
        <v>384.6</v>
      </c>
      <c r="L44" s="2">
        <v>387.16</v>
      </c>
      <c r="M44" s="2">
        <v>0</v>
      </c>
      <c r="N44" s="2">
        <v>816.88</v>
      </c>
      <c r="O44" s="2">
        <v>291.5</v>
      </c>
      <c r="P44" s="2">
        <v>292.1</v>
      </c>
      <c r="Q44" s="2">
        <v>201.44</v>
      </c>
      <c r="R44" s="2">
        <v>0</v>
      </c>
      <c r="S44" s="2">
        <v>24716.828</v>
      </c>
      <c r="T44" s="2">
        <v>12004.262</v>
      </c>
      <c r="U44" s="2">
        <v>1813.532</v>
      </c>
      <c r="V44" s="2">
        <v>18192.817</v>
      </c>
      <c r="W44" s="2">
        <v>20006.349</v>
      </c>
      <c r="X44" s="2">
        <v>-737.196</v>
      </c>
      <c r="Y44" s="2">
        <v>50.035</v>
      </c>
      <c r="Z44" s="2">
        <v>18607.613</v>
      </c>
      <c r="AA44" s="2">
        <v>624.699</v>
      </c>
      <c r="AB44" s="2">
        <v>1241.68</v>
      </c>
      <c r="AC44" s="2" t="s">
        <v>60</v>
      </c>
      <c r="AD44" s="7">
        <v>-4854.0425</v>
      </c>
      <c r="AE44" s="2">
        <v>0</v>
      </c>
      <c r="AF44" s="2">
        <v>361.85</v>
      </c>
      <c r="AG44" s="2">
        <v>361.85</v>
      </c>
      <c r="AH44" s="2">
        <v>0</v>
      </c>
      <c r="AI44" s="2">
        <v>288.89</v>
      </c>
      <c r="AJ44" s="2">
        <v>288.89</v>
      </c>
      <c r="AK44" s="2">
        <v>8733</v>
      </c>
      <c r="AL44" s="2">
        <v>23551.7</v>
      </c>
      <c r="AM44" s="2">
        <v>32284.7</v>
      </c>
      <c r="AN44" s="2">
        <v>19810.92</v>
      </c>
      <c r="AO44" s="2">
        <v>2008.68</v>
      </c>
      <c r="AP44" s="2">
        <v>17802.24</v>
      </c>
      <c r="AQ44" s="2">
        <v>180.81</v>
      </c>
      <c r="AR44" s="2">
        <v>31.2</v>
      </c>
      <c r="AU44" s="2">
        <v>286</v>
      </c>
      <c r="AV44" s="15">
        <v>286</v>
      </c>
      <c r="AW44" s="7">
        <v>288.89</v>
      </c>
      <c r="AX44" s="7">
        <v>361.85</v>
      </c>
      <c r="AY44" s="7">
        <v>286</v>
      </c>
      <c r="AZ44" s="19">
        <v>286</v>
      </c>
      <c r="BA44" s="7">
        <v>288.89</v>
      </c>
      <c r="BB44" s="7">
        <v>361.85</v>
      </c>
      <c r="BE44" s="23">
        <f t="shared" si="0"/>
        <v>288.89</v>
      </c>
      <c r="BF44" s="23">
        <f t="shared" ref="BF44:BH44" si="96">AH44</f>
        <v>0</v>
      </c>
      <c r="BG44" s="23">
        <f t="shared" si="96"/>
        <v>288.89</v>
      </c>
      <c r="BH44" s="23">
        <f t="shared" si="96"/>
        <v>288.89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288.89</v>
      </c>
      <c r="BM44" s="23">
        <f t="shared" si="2"/>
        <v>361.85</v>
      </c>
      <c r="BN44" s="23">
        <f t="shared" ref="BN44:BP44" si="97">AE44</f>
        <v>0</v>
      </c>
      <c r="BO44" s="23">
        <f t="shared" si="97"/>
        <v>361.85</v>
      </c>
      <c r="BP44" s="23">
        <f t="shared" si="97"/>
        <v>361.85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361.85</v>
      </c>
    </row>
    <row r="45" s="2" customFormat="1" spans="1:72">
      <c r="A45" s="2">
        <v>24739.92</v>
      </c>
      <c r="B45" s="2">
        <v>-11713.49</v>
      </c>
      <c r="C45" s="2">
        <v>21201.15</v>
      </c>
      <c r="D45" s="2">
        <v>15787.14</v>
      </c>
      <c r="E45" s="2">
        <v>155.1</v>
      </c>
      <c r="F45" s="7">
        <v>6999</v>
      </c>
      <c r="G45" s="2">
        <v>388.14</v>
      </c>
      <c r="H45" s="2">
        <v>389.01</v>
      </c>
      <c r="I45" s="2">
        <v>201.54</v>
      </c>
      <c r="J45" s="2">
        <v>201.33</v>
      </c>
      <c r="K45" s="2">
        <v>401.58</v>
      </c>
      <c r="L45" s="2">
        <v>402.98</v>
      </c>
      <c r="M45" s="2">
        <v>0</v>
      </c>
      <c r="N45" s="2">
        <v>819.35</v>
      </c>
      <c r="O45" s="2">
        <v>303</v>
      </c>
      <c r="P45" s="2">
        <v>302.6</v>
      </c>
      <c r="Q45" s="2">
        <v>204.62</v>
      </c>
      <c r="R45" s="2">
        <v>0</v>
      </c>
      <c r="S45" s="2">
        <v>24656.205</v>
      </c>
      <c r="T45" s="2">
        <v>11818.861</v>
      </c>
      <c r="U45" s="2">
        <v>1969.351</v>
      </c>
      <c r="V45" s="2">
        <v>16762.774</v>
      </c>
      <c r="W45" s="2">
        <v>18732.125</v>
      </c>
      <c r="X45" s="2">
        <v>-733.524</v>
      </c>
      <c r="Y45" s="2">
        <v>50.029</v>
      </c>
      <c r="Z45" s="2">
        <v>18074.422</v>
      </c>
      <c r="AA45" s="2">
        <v>1029.813</v>
      </c>
      <c r="AB45" s="2">
        <v>1109.25</v>
      </c>
      <c r="AC45" s="2" t="s">
        <v>63</v>
      </c>
      <c r="AD45" s="7">
        <v>-4797.7324</v>
      </c>
      <c r="AE45" s="2">
        <v>0</v>
      </c>
      <c r="AF45" s="2">
        <v>349.82</v>
      </c>
      <c r="AG45" s="2">
        <v>349.82</v>
      </c>
      <c r="AH45" s="2">
        <v>0</v>
      </c>
      <c r="AI45" s="2">
        <v>288.89</v>
      </c>
      <c r="AJ45" s="2">
        <v>288.89</v>
      </c>
      <c r="AK45" s="2">
        <v>8487</v>
      </c>
      <c r="AL45" s="2">
        <v>23794.4</v>
      </c>
      <c r="AM45" s="2">
        <v>32281.4</v>
      </c>
      <c r="AN45" s="2">
        <v>20511.98</v>
      </c>
      <c r="AO45" s="2">
        <v>2059.34</v>
      </c>
      <c r="AP45" s="2">
        <v>18452.64</v>
      </c>
      <c r="AQ45" s="2">
        <v>155.1</v>
      </c>
      <c r="AR45" s="2">
        <v>31.14</v>
      </c>
      <c r="AU45" s="2">
        <v>286</v>
      </c>
      <c r="AV45" s="15">
        <v>312.4</v>
      </c>
      <c r="AW45" s="7">
        <v>288.89</v>
      </c>
      <c r="AX45" s="7">
        <v>349.82</v>
      </c>
      <c r="AY45" s="7">
        <v>286</v>
      </c>
      <c r="AZ45" s="19">
        <v>312.4</v>
      </c>
      <c r="BA45" s="7">
        <v>288.89</v>
      </c>
      <c r="BB45" s="7">
        <v>349.82</v>
      </c>
      <c r="BE45" s="23">
        <f t="shared" si="0"/>
        <v>288.89</v>
      </c>
      <c r="BF45" s="23">
        <f t="shared" ref="BF45:BH45" si="98">AH45</f>
        <v>0</v>
      </c>
      <c r="BG45" s="23">
        <f t="shared" si="98"/>
        <v>288.89</v>
      </c>
      <c r="BH45" s="23">
        <f t="shared" si="98"/>
        <v>288.89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288.89</v>
      </c>
      <c r="BM45" s="23">
        <f t="shared" si="2"/>
        <v>349.82</v>
      </c>
      <c r="BN45" s="23">
        <f t="shared" ref="BN45:BP45" si="99">AE45</f>
        <v>0</v>
      </c>
      <c r="BO45" s="23">
        <f t="shared" si="99"/>
        <v>349.82</v>
      </c>
      <c r="BP45" s="23">
        <f t="shared" si="99"/>
        <v>349.82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349.82</v>
      </c>
    </row>
    <row r="46" s="2" customFormat="1" spans="1:72">
      <c r="A46" s="2">
        <v>26119.81</v>
      </c>
      <c r="B46" s="2">
        <v>-9903.54</v>
      </c>
      <c r="C46" s="2">
        <v>20125.88</v>
      </c>
      <c r="D46" s="2">
        <v>16527.53</v>
      </c>
      <c r="E46" s="2">
        <v>32.22</v>
      </c>
      <c r="F46" s="7">
        <v>7000</v>
      </c>
      <c r="G46" s="2">
        <v>252.29</v>
      </c>
      <c r="H46" s="2">
        <v>249.73</v>
      </c>
      <c r="I46" s="2">
        <v>201.48</v>
      </c>
      <c r="J46" s="2">
        <v>201.19</v>
      </c>
      <c r="K46" s="2">
        <v>380.42</v>
      </c>
      <c r="L46" s="2">
        <v>381.12</v>
      </c>
      <c r="M46" s="2">
        <v>0</v>
      </c>
      <c r="N46" s="2">
        <v>798.79</v>
      </c>
      <c r="O46" s="2">
        <v>287.4</v>
      </c>
      <c r="P46" s="2">
        <v>284.6</v>
      </c>
      <c r="Q46" s="2">
        <v>200.86</v>
      </c>
      <c r="R46" s="2">
        <v>0</v>
      </c>
      <c r="S46" s="2">
        <v>26232.594</v>
      </c>
      <c r="T46" s="2">
        <v>10451.774</v>
      </c>
      <c r="U46" s="2">
        <v>2260.265</v>
      </c>
      <c r="V46" s="2">
        <v>17563.305</v>
      </c>
      <c r="W46" s="2">
        <v>19823.57</v>
      </c>
      <c r="X46" s="2">
        <v>-728.906</v>
      </c>
      <c r="Y46" s="2">
        <v>50.019</v>
      </c>
      <c r="Z46" s="2">
        <v>18858.832</v>
      </c>
      <c r="AA46" s="2">
        <v>636.453</v>
      </c>
      <c r="AB46" s="2">
        <v>1100.65</v>
      </c>
      <c r="AC46" s="2" t="s">
        <v>63</v>
      </c>
      <c r="AD46" s="7">
        <v>-4897.4663</v>
      </c>
      <c r="AE46" s="2">
        <v>0</v>
      </c>
      <c r="AF46" s="2">
        <v>292.6</v>
      </c>
      <c r="AG46" s="2">
        <v>292.6</v>
      </c>
      <c r="AH46" s="2">
        <v>0</v>
      </c>
      <c r="AI46" s="2">
        <v>288.89</v>
      </c>
      <c r="AJ46" s="2">
        <v>288.89</v>
      </c>
      <c r="AK46" s="2">
        <v>8182</v>
      </c>
      <c r="AL46" s="2">
        <v>25189.8</v>
      </c>
      <c r="AM46" s="2">
        <v>33371.8</v>
      </c>
      <c r="AN46" s="2">
        <v>21086.81</v>
      </c>
      <c r="AO46" s="2">
        <v>2168.6</v>
      </c>
      <c r="AP46" s="2">
        <v>18918.21</v>
      </c>
      <c r="AQ46" s="2">
        <v>32.22</v>
      </c>
      <c r="AR46" s="2">
        <v>30.41</v>
      </c>
      <c r="AU46" s="2">
        <v>286</v>
      </c>
      <c r="AV46" s="15">
        <v>286</v>
      </c>
      <c r="AW46" s="7">
        <v>288.89</v>
      </c>
      <c r="AX46" s="7">
        <v>292.6</v>
      </c>
      <c r="AY46" s="7">
        <v>286</v>
      </c>
      <c r="AZ46" s="19">
        <v>286</v>
      </c>
      <c r="BA46" s="7">
        <v>288.89</v>
      </c>
      <c r="BB46" s="7">
        <v>292.6</v>
      </c>
      <c r="BE46" s="23">
        <f t="shared" si="0"/>
        <v>288.89</v>
      </c>
      <c r="BF46" s="23">
        <f t="shared" ref="BF46:BH46" si="100">AH46</f>
        <v>0</v>
      </c>
      <c r="BG46" s="23">
        <f t="shared" si="100"/>
        <v>288.89</v>
      </c>
      <c r="BH46" s="23">
        <f t="shared" si="100"/>
        <v>288.89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288.89</v>
      </c>
      <c r="BM46" s="23">
        <f t="shared" si="2"/>
        <v>292.6</v>
      </c>
      <c r="BN46" s="23">
        <f t="shared" ref="BN46:BP46" si="101">AE46</f>
        <v>0</v>
      </c>
      <c r="BO46" s="23">
        <f t="shared" si="101"/>
        <v>292.6</v>
      </c>
      <c r="BP46" s="23">
        <f t="shared" si="101"/>
        <v>292.6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292.6</v>
      </c>
    </row>
    <row r="47" s="2" customFormat="1" spans="1:72">
      <c r="A47" s="2">
        <v>26192.9</v>
      </c>
      <c r="B47" s="2">
        <v>-10169.34</v>
      </c>
      <c r="C47" s="2">
        <v>19883.52</v>
      </c>
      <c r="D47" s="2">
        <v>17125.43</v>
      </c>
      <c r="E47" s="2">
        <v>32.88</v>
      </c>
      <c r="F47" s="7">
        <v>6999</v>
      </c>
      <c r="G47" s="2">
        <v>194.17</v>
      </c>
      <c r="H47" s="2">
        <v>195.89</v>
      </c>
      <c r="I47" s="2">
        <v>200.84</v>
      </c>
      <c r="J47" s="2">
        <v>201.33</v>
      </c>
      <c r="K47" s="2">
        <v>382.98</v>
      </c>
      <c r="L47" s="2">
        <v>381.58</v>
      </c>
      <c r="M47" s="2">
        <v>0</v>
      </c>
      <c r="N47" s="2">
        <v>800.44</v>
      </c>
      <c r="O47" s="2">
        <v>286.2</v>
      </c>
      <c r="P47" s="2">
        <v>284</v>
      </c>
      <c r="Q47" s="2">
        <v>195.74</v>
      </c>
      <c r="R47" s="2">
        <v>0</v>
      </c>
      <c r="S47" s="2">
        <v>26266.924</v>
      </c>
      <c r="T47" s="2">
        <v>10615.271</v>
      </c>
      <c r="U47" s="2">
        <v>2491.761</v>
      </c>
      <c r="V47" s="2">
        <v>17742.69</v>
      </c>
      <c r="W47" s="2">
        <v>20234.451</v>
      </c>
      <c r="X47" s="2">
        <v>-728.711</v>
      </c>
      <c r="Y47" s="2">
        <v>50.029</v>
      </c>
      <c r="Z47" s="2">
        <v>19051.984</v>
      </c>
      <c r="AA47" s="2">
        <v>771.281</v>
      </c>
      <c r="AB47" s="2">
        <v>1104.82</v>
      </c>
      <c r="AC47" s="2" t="s">
        <v>63</v>
      </c>
      <c r="AD47" s="7">
        <v>-4895.6455</v>
      </c>
      <c r="AE47" s="2">
        <v>0</v>
      </c>
      <c r="AF47" s="2">
        <v>294.44</v>
      </c>
      <c r="AG47" s="2">
        <v>294.44</v>
      </c>
      <c r="AH47" s="2">
        <v>0</v>
      </c>
      <c r="AI47" s="2">
        <v>288.89</v>
      </c>
      <c r="AJ47" s="2">
        <v>288.89</v>
      </c>
      <c r="AK47" s="2">
        <v>8017</v>
      </c>
      <c r="AL47" s="2">
        <v>25341.5</v>
      </c>
      <c r="AM47" s="2">
        <v>33358.5</v>
      </c>
      <c r="AN47" s="2">
        <v>21553.73</v>
      </c>
      <c r="AO47" s="2">
        <v>2295.78</v>
      </c>
      <c r="AP47" s="2">
        <v>19257.95</v>
      </c>
      <c r="AQ47" s="2">
        <v>32.88</v>
      </c>
      <c r="AR47" s="2">
        <v>30.28</v>
      </c>
      <c r="AU47" s="2">
        <v>286</v>
      </c>
      <c r="AV47" s="15">
        <v>286</v>
      </c>
      <c r="AW47" s="7">
        <v>288.89</v>
      </c>
      <c r="AX47" s="7">
        <v>294.45</v>
      </c>
      <c r="AY47" s="7">
        <v>286</v>
      </c>
      <c r="AZ47" s="19">
        <v>286</v>
      </c>
      <c r="BA47" s="7">
        <v>288.89</v>
      </c>
      <c r="BB47" s="7">
        <v>294.45</v>
      </c>
      <c r="BE47" s="23">
        <f t="shared" si="0"/>
        <v>288.89</v>
      </c>
      <c r="BF47" s="23">
        <f t="shared" ref="BF47:BH47" si="102">AH47</f>
        <v>0</v>
      </c>
      <c r="BG47" s="23">
        <f t="shared" si="102"/>
        <v>288.89</v>
      </c>
      <c r="BH47" s="23">
        <f t="shared" si="102"/>
        <v>288.89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288.89</v>
      </c>
      <c r="BM47" s="23">
        <f t="shared" si="2"/>
        <v>294.45</v>
      </c>
      <c r="BN47" s="23">
        <f t="shared" ref="BN47:BP47" si="103">AE47</f>
        <v>0</v>
      </c>
      <c r="BO47" s="23">
        <f t="shared" si="103"/>
        <v>294.44</v>
      </c>
      <c r="BP47" s="23">
        <f t="shared" si="103"/>
        <v>294.44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294.44</v>
      </c>
    </row>
    <row r="48" s="2" customFormat="1" spans="1:72">
      <c r="A48" s="2">
        <v>26113.53</v>
      </c>
      <c r="B48" s="2">
        <v>-10249.55</v>
      </c>
      <c r="C48" s="2">
        <v>19874.69</v>
      </c>
      <c r="D48" s="2">
        <v>17107.69</v>
      </c>
      <c r="E48" s="2">
        <v>32.73</v>
      </c>
      <c r="F48" s="7">
        <v>6999</v>
      </c>
      <c r="G48" s="2">
        <v>189.89</v>
      </c>
      <c r="H48" s="2">
        <v>190.77</v>
      </c>
      <c r="I48" s="2">
        <v>201.13</v>
      </c>
      <c r="J48" s="2">
        <v>201.13</v>
      </c>
      <c r="K48" s="2">
        <v>382.98</v>
      </c>
      <c r="L48" s="2">
        <v>383.21</v>
      </c>
      <c r="M48" s="2">
        <v>0</v>
      </c>
      <c r="N48" s="2">
        <v>799.61</v>
      </c>
      <c r="O48" s="2">
        <v>286.4</v>
      </c>
      <c r="P48" s="2">
        <v>283.5</v>
      </c>
      <c r="Q48" s="2">
        <v>196.11</v>
      </c>
      <c r="R48" s="2">
        <v>0</v>
      </c>
      <c r="S48" s="2">
        <v>26090.252</v>
      </c>
      <c r="T48" s="2">
        <v>10722.697</v>
      </c>
      <c r="U48" s="2">
        <v>2849.658</v>
      </c>
      <c r="V48" s="2">
        <v>17955.871</v>
      </c>
      <c r="W48" s="2">
        <v>20805.53</v>
      </c>
      <c r="X48" s="2">
        <v>-721.997</v>
      </c>
      <c r="Y48" s="2">
        <v>49.978</v>
      </c>
      <c r="Z48" s="2">
        <v>19601.371</v>
      </c>
      <c r="AA48" s="2">
        <v>472.297</v>
      </c>
      <c r="AB48" s="2">
        <v>1117.14</v>
      </c>
      <c r="AC48" s="2" t="s">
        <v>63</v>
      </c>
      <c r="AD48" s="7">
        <v>-4891.0225</v>
      </c>
      <c r="AE48" s="2">
        <v>0</v>
      </c>
      <c r="AF48" s="2">
        <v>294.44</v>
      </c>
      <c r="AG48" s="2">
        <v>294.44</v>
      </c>
      <c r="AH48" s="2">
        <v>0</v>
      </c>
      <c r="AI48" s="2">
        <v>288.89</v>
      </c>
      <c r="AJ48" s="2">
        <v>288.89</v>
      </c>
      <c r="AK48" s="2">
        <v>7853</v>
      </c>
      <c r="AL48" s="2">
        <v>25038.1</v>
      </c>
      <c r="AM48" s="2">
        <v>32891.1</v>
      </c>
      <c r="AN48" s="2">
        <v>21909.07</v>
      </c>
      <c r="AO48" s="2">
        <v>2424.57</v>
      </c>
      <c r="AP48" s="2">
        <v>19484.5</v>
      </c>
      <c r="AQ48" s="2">
        <v>32.73</v>
      </c>
      <c r="AR48" s="2">
        <v>30.13</v>
      </c>
      <c r="AU48" s="2">
        <v>286</v>
      </c>
      <c r="AV48" s="15">
        <v>286</v>
      </c>
      <c r="AW48" s="7">
        <v>288.89</v>
      </c>
      <c r="AX48" s="7">
        <v>294.44</v>
      </c>
      <c r="AY48" s="7">
        <v>286</v>
      </c>
      <c r="AZ48" s="19">
        <v>286</v>
      </c>
      <c r="BA48" s="7">
        <v>288.89</v>
      </c>
      <c r="BB48" s="7">
        <v>294.44</v>
      </c>
      <c r="BE48" s="23">
        <f t="shared" si="0"/>
        <v>288.89</v>
      </c>
      <c r="BF48" s="23">
        <f t="shared" ref="BF48:BH48" si="104">AH48</f>
        <v>0</v>
      </c>
      <c r="BG48" s="23">
        <f t="shared" si="104"/>
        <v>288.89</v>
      </c>
      <c r="BH48" s="23">
        <f t="shared" si="104"/>
        <v>288.89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288.89</v>
      </c>
      <c r="BM48" s="23">
        <f t="shared" si="2"/>
        <v>294.44</v>
      </c>
      <c r="BN48" s="23">
        <f t="shared" ref="BN48:BP48" si="105">AE48</f>
        <v>0</v>
      </c>
      <c r="BO48" s="23">
        <f t="shared" si="105"/>
        <v>294.44</v>
      </c>
      <c r="BP48" s="23">
        <f t="shared" si="105"/>
        <v>294.44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294.44</v>
      </c>
    </row>
    <row r="49" s="2" customFormat="1" spans="1:72">
      <c r="A49" s="2">
        <v>25385.76</v>
      </c>
      <c r="B49" s="2">
        <v>-9725.73</v>
      </c>
      <c r="C49" s="2">
        <v>19863.03</v>
      </c>
      <c r="D49" s="2">
        <v>15954.57</v>
      </c>
      <c r="E49" s="2">
        <v>33.47</v>
      </c>
      <c r="F49" s="7">
        <v>6999</v>
      </c>
      <c r="G49" s="2">
        <v>189.89</v>
      </c>
      <c r="H49" s="2">
        <v>189.05</v>
      </c>
      <c r="I49" s="2">
        <v>201.36</v>
      </c>
      <c r="J49" s="2">
        <v>200.93</v>
      </c>
      <c r="K49" s="2">
        <v>382.51</v>
      </c>
      <c r="L49" s="2">
        <v>380.65</v>
      </c>
      <c r="M49" s="2">
        <v>0</v>
      </c>
      <c r="N49" s="2">
        <v>800.02</v>
      </c>
      <c r="O49" s="2">
        <v>286.9</v>
      </c>
      <c r="P49" s="2">
        <v>286.6</v>
      </c>
      <c r="Q49" s="2">
        <v>196.16</v>
      </c>
      <c r="R49" s="2">
        <v>0</v>
      </c>
      <c r="S49" s="2">
        <v>25429.055</v>
      </c>
      <c r="T49" s="2">
        <v>9573.315</v>
      </c>
      <c r="U49" s="2">
        <v>2399.283</v>
      </c>
      <c r="V49" s="2">
        <v>16062.139</v>
      </c>
      <c r="W49" s="2">
        <v>18461.422</v>
      </c>
      <c r="X49" s="2">
        <v>-720.529</v>
      </c>
      <c r="Y49" s="2">
        <v>49.987</v>
      </c>
      <c r="Z49" s="2">
        <v>19375.031</v>
      </c>
      <c r="AA49" s="2">
        <v>802.117</v>
      </c>
      <c r="AB49" s="2">
        <v>1116.99</v>
      </c>
      <c r="AC49" s="2" t="s">
        <v>63</v>
      </c>
      <c r="AD49" s="7">
        <v>-4897.326</v>
      </c>
      <c r="AE49" s="2">
        <v>0</v>
      </c>
      <c r="AF49" s="2">
        <v>294.44</v>
      </c>
      <c r="AG49" s="2">
        <v>294.44</v>
      </c>
      <c r="AH49" s="2">
        <v>0</v>
      </c>
      <c r="AI49" s="2">
        <v>288.89</v>
      </c>
      <c r="AJ49" s="2">
        <v>288.89</v>
      </c>
      <c r="AK49" s="2">
        <v>7688</v>
      </c>
      <c r="AL49" s="2">
        <v>24279.8</v>
      </c>
      <c r="AM49" s="2">
        <v>31967.8</v>
      </c>
      <c r="AN49" s="2">
        <v>22160.24</v>
      </c>
      <c r="AO49" s="2">
        <v>2564.77</v>
      </c>
      <c r="AP49" s="2">
        <v>19595.47</v>
      </c>
      <c r="AQ49" s="2">
        <v>33.47</v>
      </c>
      <c r="AR49" s="2">
        <v>30.19</v>
      </c>
      <c r="AU49" s="2">
        <v>286</v>
      </c>
      <c r="AV49" s="15">
        <v>286</v>
      </c>
      <c r="AW49" s="7">
        <v>288.89</v>
      </c>
      <c r="AX49" s="7">
        <v>294.44</v>
      </c>
      <c r="AY49" s="7">
        <v>286</v>
      </c>
      <c r="AZ49" s="19">
        <v>286</v>
      </c>
      <c r="BA49" s="7">
        <v>288.89</v>
      </c>
      <c r="BB49" s="7">
        <v>294.44</v>
      </c>
      <c r="BE49" s="23">
        <f t="shared" si="0"/>
        <v>288.89</v>
      </c>
      <c r="BF49" s="23">
        <f t="shared" ref="BF49:BH49" si="106">AH49</f>
        <v>0</v>
      </c>
      <c r="BG49" s="23">
        <f t="shared" si="106"/>
        <v>288.89</v>
      </c>
      <c r="BH49" s="23">
        <f t="shared" si="106"/>
        <v>288.89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288.89</v>
      </c>
      <c r="BM49" s="23">
        <f t="shared" si="2"/>
        <v>294.44</v>
      </c>
      <c r="BN49" s="23">
        <f t="shared" ref="BN49:BP49" si="107">AE49</f>
        <v>0</v>
      </c>
      <c r="BO49" s="23">
        <f t="shared" si="107"/>
        <v>294.44</v>
      </c>
      <c r="BP49" s="23">
        <f t="shared" si="107"/>
        <v>294.44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294.44</v>
      </c>
    </row>
    <row r="50" s="2" customFormat="1" spans="1:72">
      <c r="A50" s="2">
        <v>25080.95</v>
      </c>
      <c r="B50" s="2">
        <v>-10670.63</v>
      </c>
      <c r="C50" s="2">
        <v>19998.95</v>
      </c>
      <c r="D50" s="2">
        <v>17776.83</v>
      </c>
      <c r="E50" s="2">
        <v>52.91</v>
      </c>
      <c r="F50" s="7">
        <v>7000</v>
      </c>
      <c r="G50" s="2">
        <v>194.17</v>
      </c>
      <c r="H50" s="2">
        <v>192.46</v>
      </c>
      <c r="I50" s="2">
        <v>200.37</v>
      </c>
      <c r="J50" s="2">
        <v>200.74</v>
      </c>
      <c r="K50" s="2">
        <v>382.98</v>
      </c>
      <c r="L50" s="2">
        <v>385.3</v>
      </c>
      <c r="M50" s="2">
        <v>0</v>
      </c>
      <c r="N50" s="2">
        <v>799.61</v>
      </c>
      <c r="O50" s="2">
        <v>285.4</v>
      </c>
      <c r="P50" s="2">
        <v>283.1</v>
      </c>
      <c r="Q50" s="2">
        <v>195.52</v>
      </c>
      <c r="R50" s="2">
        <v>0</v>
      </c>
      <c r="S50" s="2">
        <v>25284.621</v>
      </c>
      <c r="T50" s="2">
        <v>11001.702</v>
      </c>
      <c r="U50" s="2">
        <v>2699.848</v>
      </c>
      <c r="V50" s="2">
        <v>16608.987</v>
      </c>
      <c r="W50" s="2">
        <v>19308.835</v>
      </c>
      <c r="X50" s="2">
        <v>-721.621</v>
      </c>
      <c r="Y50" s="2">
        <v>50.032</v>
      </c>
      <c r="Z50" s="2">
        <v>19102.012</v>
      </c>
      <c r="AA50" s="2">
        <v>874.773</v>
      </c>
      <c r="AB50" s="2">
        <v>1106.17</v>
      </c>
      <c r="AC50" s="2" t="s">
        <v>63</v>
      </c>
      <c r="AD50" s="7">
        <v>-4893.404</v>
      </c>
      <c r="AE50" s="2">
        <v>0</v>
      </c>
      <c r="AF50" s="2">
        <v>294.44</v>
      </c>
      <c r="AG50" s="2">
        <v>294.44</v>
      </c>
      <c r="AH50" s="2">
        <v>0</v>
      </c>
      <c r="AI50" s="2">
        <v>288.89</v>
      </c>
      <c r="AJ50" s="2">
        <v>288.89</v>
      </c>
      <c r="AK50" s="2">
        <v>7558</v>
      </c>
      <c r="AL50" s="2">
        <v>24006.7</v>
      </c>
      <c r="AM50" s="2">
        <v>31564.7</v>
      </c>
      <c r="AN50" s="2">
        <v>22268.93</v>
      </c>
      <c r="AO50" s="2">
        <v>2683.88</v>
      </c>
      <c r="AP50" s="2">
        <v>19585.05</v>
      </c>
      <c r="AQ50" s="2">
        <v>52.91</v>
      </c>
      <c r="AR50" s="2">
        <v>35.72</v>
      </c>
      <c r="AU50" s="2">
        <v>286</v>
      </c>
      <c r="AV50" s="15">
        <v>286</v>
      </c>
      <c r="AW50" s="7">
        <v>288.89</v>
      </c>
      <c r="AX50" s="7">
        <v>294.44</v>
      </c>
      <c r="AY50" s="7">
        <v>286</v>
      </c>
      <c r="AZ50" s="19">
        <v>286</v>
      </c>
      <c r="BA50" s="7">
        <v>288.89</v>
      </c>
      <c r="BB50" s="7">
        <v>294.44</v>
      </c>
      <c r="BE50" s="23">
        <f t="shared" si="0"/>
        <v>288.89</v>
      </c>
      <c r="BF50" s="23">
        <f t="shared" ref="BF50:BH50" si="108">AH50</f>
        <v>0</v>
      </c>
      <c r="BG50" s="23">
        <f t="shared" si="108"/>
        <v>288.89</v>
      </c>
      <c r="BH50" s="23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294.44</v>
      </c>
      <c r="BN50" s="23">
        <f t="shared" ref="BN50:BP50" si="109">AE50</f>
        <v>0</v>
      </c>
      <c r="BO50" s="23">
        <f t="shared" si="109"/>
        <v>294.44</v>
      </c>
      <c r="BP50" s="23">
        <f t="shared" si="109"/>
        <v>294.44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294.44</v>
      </c>
    </row>
    <row r="51" s="2" customFormat="1" spans="1:72">
      <c r="A51" s="2">
        <v>24894.69</v>
      </c>
      <c r="B51" s="2">
        <v>-10631.8</v>
      </c>
      <c r="C51" s="2">
        <v>19902.5</v>
      </c>
      <c r="D51" s="2">
        <v>17729.45</v>
      </c>
      <c r="E51" s="2">
        <v>68.91</v>
      </c>
      <c r="F51" s="7">
        <v>7000</v>
      </c>
      <c r="G51" s="2">
        <v>194.17</v>
      </c>
      <c r="H51" s="2">
        <v>195.02</v>
      </c>
      <c r="I51" s="2">
        <v>201.21</v>
      </c>
      <c r="J51" s="2">
        <v>201.5</v>
      </c>
      <c r="K51" s="2">
        <v>382.51</v>
      </c>
      <c r="L51" s="2">
        <v>385.3</v>
      </c>
      <c r="M51" s="2">
        <v>0</v>
      </c>
      <c r="N51" s="2">
        <v>798.79</v>
      </c>
      <c r="O51" s="2">
        <v>287.1</v>
      </c>
      <c r="P51" s="2">
        <v>285.7</v>
      </c>
      <c r="Q51" s="2">
        <v>195.47</v>
      </c>
      <c r="R51" s="2">
        <v>0</v>
      </c>
      <c r="S51" s="2">
        <v>24920.102</v>
      </c>
      <c r="T51" s="2">
        <v>10850.751</v>
      </c>
      <c r="U51" s="2">
        <v>2764.849</v>
      </c>
      <c r="V51" s="2">
        <v>16377.627</v>
      </c>
      <c r="W51" s="2">
        <v>19142.476</v>
      </c>
      <c r="X51" s="2">
        <v>-719.461</v>
      </c>
      <c r="Y51" s="2">
        <v>50.003</v>
      </c>
      <c r="Z51" s="2">
        <v>19271.105</v>
      </c>
      <c r="AA51" s="2">
        <v>662.668</v>
      </c>
      <c r="AB51" s="2">
        <v>1112.28</v>
      </c>
      <c r="AC51" s="2" t="s">
        <v>63</v>
      </c>
      <c r="AD51" s="7">
        <v>-4882.478</v>
      </c>
      <c r="AE51" s="2">
        <v>0</v>
      </c>
      <c r="AF51" s="2">
        <v>294.44</v>
      </c>
      <c r="AG51" s="2">
        <v>294.44</v>
      </c>
      <c r="AH51" s="2">
        <v>0</v>
      </c>
      <c r="AI51" s="2">
        <v>288.89</v>
      </c>
      <c r="AJ51" s="2">
        <v>288.89</v>
      </c>
      <c r="AK51" s="2">
        <v>7767</v>
      </c>
      <c r="AL51" s="2">
        <v>23824.7</v>
      </c>
      <c r="AM51" s="2">
        <v>31591.7</v>
      </c>
      <c r="AN51" s="2">
        <v>22267.44</v>
      </c>
      <c r="AO51" s="2">
        <v>2842.54</v>
      </c>
      <c r="AP51" s="2">
        <v>19424.9</v>
      </c>
      <c r="AQ51" s="2">
        <v>68.91</v>
      </c>
      <c r="AR51" s="2">
        <v>35.65</v>
      </c>
      <c r="AU51" s="2">
        <v>286</v>
      </c>
      <c r="AV51" s="15">
        <v>286</v>
      </c>
      <c r="AW51" s="7">
        <v>288.89</v>
      </c>
      <c r="AX51" s="7">
        <v>294.44</v>
      </c>
      <c r="AY51" s="7">
        <v>286</v>
      </c>
      <c r="AZ51" s="19">
        <v>286</v>
      </c>
      <c r="BA51" s="7">
        <v>288.89</v>
      </c>
      <c r="BB51" s="7">
        <v>294.44</v>
      </c>
      <c r="BE51" s="23">
        <f t="shared" si="0"/>
        <v>288.89</v>
      </c>
      <c r="BF51" s="23">
        <f t="shared" ref="BF51:BH51" si="110">AH51</f>
        <v>0</v>
      </c>
      <c r="BG51" s="23">
        <f t="shared" si="110"/>
        <v>288.89</v>
      </c>
      <c r="BH51" s="23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294.44</v>
      </c>
      <c r="BN51" s="23">
        <f t="shared" ref="BN51:BP51" si="111">AE51</f>
        <v>0</v>
      </c>
      <c r="BO51" s="23">
        <f t="shared" si="111"/>
        <v>294.44</v>
      </c>
      <c r="BP51" s="23">
        <f t="shared" si="111"/>
        <v>294.44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294.44</v>
      </c>
    </row>
    <row r="52" s="2" customFormat="1" spans="1:72">
      <c r="A52" s="2">
        <v>24612.6</v>
      </c>
      <c r="B52" s="2">
        <v>-10093.47</v>
      </c>
      <c r="C52" s="2">
        <v>19769.15</v>
      </c>
      <c r="D52" s="2">
        <v>17177.76</v>
      </c>
      <c r="E52" s="2">
        <v>65.73</v>
      </c>
      <c r="F52" s="7">
        <v>6999</v>
      </c>
      <c r="G52" s="2">
        <v>189.89</v>
      </c>
      <c r="H52" s="2">
        <v>200.15</v>
      </c>
      <c r="I52" s="2">
        <v>200.84</v>
      </c>
      <c r="J52" s="2">
        <v>201.32</v>
      </c>
      <c r="K52" s="2">
        <v>383.21</v>
      </c>
      <c r="L52" s="2">
        <v>385.07</v>
      </c>
      <c r="M52" s="2">
        <v>0</v>
      </c>
      <c r="N52" s="2">
        <v>799.61</v>
      </c>
      <c r="O52" s="2">
        <v>286.8</v>
      </c>
      <c r="P52" s="2">
        <v>287.2</v>
      </c>
      <c r="Q52" s="2">
        <v>195.21</v>
      </c>
      <c r="R52" s="2">
        <v>0</v>
      </c>
      <c r="S52" s="2">
        <v>24461.662</v>
      </c>
      <c r="T52" s="2">
        <v>10360.807</v>
      </c>
      <c r="U52" s="2">
        <v>2788.399</v>
      </c>
      <c r="V52" s="2">
        <v>15941.374</v>
      </c>
      <c r="W52" s="2">
        <v>18729.772</v>
      </c>
      <c r="X52" s="2">
        <v>-716.938</v>
      </c>
      <c r="Y52" s="2">
        <v>50.03</v>
      </c>
      <c r="Z52" s="2">
        <v>19641.434</v>
      </c>
      <c r="AA52" s="2">
        <v>554.605</v>
      </c>
      <c r="AB52" s="2">
        <v>1114.79</v>
      </c>
      <c r="AC52" s="2" t="s">
        <v>63</v>
      </c>
      <c r="AD52" s="7">
        <v>-4882.618</v>
      </c>
      <c r="AE52" s="2">
        <v>0</v>
      </c>
      <c r="AF52" s="2">
        <v>294.44</v>
      </c>
      <c r="AG52" s="2">
        <v>294.44</v>
      </c>
      <c r="AH52" s="2">
        <v>0</v>
      </c>
      <c r="AI52" s="2">
        <v>288.89</v>
      </c>
      <c r="AJ52" s="2">
        <v>288.89</v>
      </c>
      <c r="AK52" s="2">
        <v>7977</v>
      </c>
      <c r="AL52" s="2">
        <v>23673</v>
      </c>
      <c r="AM52" s="2">
        <v>31650</v>
      </c>
      <c r="AN52" s="2">
        <v>22151.24</v>
      </c>
      <c r="AO52" s="2">
        <v>3004.16</v>
      </c>
      <c r="AP52" s="2">
        <v>19147.08</v>
      </c>
      <c r="AQ52" s="2">
        <v>65.73</v>
      </c>
      <c r="AR52" s="2">
        <v>36.06</v>
      </c>
      <c r="AU52" s="2">
        <v>286</v>
      </c>
      <c r="AV52" s="15">
        <v>286</v>
      </c>
      <c r="AW52" s="7">
        <v>288.89</v>
      </c>
      <c r="AX52" s="7">
        <v>294.44</v>
      </c>
      <c r="AY52" s="7">
        <v>286</v>
      </c>
      <c r="AZ52" s="19">
        <v>286</v>
      </c>
      <c r="BA52" s="7">
        <v>288.89</v>
      </c>
      <c r="BB52" s="7">
        <v>294.44</v>
      </c>
      <c r="BE52" s="23">
        <f t="shared" si="0"/>
        <v>288.89</v>
      </c>
      <c r="BF52" s="23">
        <f t="shared" ref="BF52:BH52" si="112">AH52</f>
        <v>0</v>
      </c>
      <c r="BG52" s="23">
        <f t="shared" si="112"/>
        <v>288.89</v>
      </c>
      <c r="BH52" s="23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294.44</v>
      </c>
      <c r="BN52" s="23">
        <f t="shared" ref="BN52:BP52" si="113">AE52</f>
        <v>0</v>
      </c>
      <c r="BO52" s="23">
        <f t="shared" si="113"/>
        <v>294.44</v>
      </c>
      <c r="BP52" s="23">
        <f t="shared" si="113"/>
        <v>294.44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294.44</v>
      </c>
    </row>
    <row r="53" s="2" customFormat="1" spans="1:72">
      <c r="A53" s="2">
        <v>24052.27</v>
      </c>
      <c r="B53" s="2">
        <v>-9978.63</v>
      </c>
      <c r="C53" s="2">
        <v>19793.24</v>
      </c>
      <c r="D53" s="2">
        <v>16490.14</v>
      </c>
      <c r="E53" s="2">
        <v>35.57</v>
      </c>
      <c r="F53" s="7">
        <v>7000</v>
      </c>
      <c r="G53" s="2">
        <v>189.89</v>
      </c>
      <c r="H53" s="2">
        <v>197.58</v>
      </c>
      <c r="I53" s="2">
        <v>200.76</v>
      </c>
      <c r="J53" s="2">
        <v>201.64</v>
      </c>
      <c r="K53" s="2">
        <v>382.05</v>
      </c>
      <c r="L53" s="2">
        <v>384.6</v>
      </c>
      <c r="M53" s="2">
        <v>0</v>
      </c>
      <c r="N53" s="2">
        <v>799.61</v>
      </c>
      <c r="O53" s="2">
        <v>286.3</v>
      </c>
      <c r="P53" s="2">
        <v>287.4</v>
      </c>
      <c r="Q53" s="2">
        <v>195.63</v>
      </c>
      <c r="R53" s="2">
        <v>0</v>
      </c>
      <c r="S53" s="2">
        <v>23907.314</v>
      </c>
      <c r="T53" s="2">
        <v>9975.924</v>
      </c>
      <c r="U53" s="2">
        <v>2381.41</v>
      </c>
      <c r="V53" s="2">
        <v>15326.356</v>
      </c>
      <c r="W53" s="2">
        <v>17707.766</v>
      </c>
      <c r="X53" s="2">
        <v>-715.331</v>
      </c>
      <c r="Y53" s="2">
        <v>50.031</v>
      </c>
      <c r="Z53" s="2">
        <v>19644.445</v>
      </c>
      <c r="AA53" s="2">
        <v>542.043</v>
      </c>
      <c r="AB53" s="2">
        <v>1122.82</v>
      </c>
      <c r="AC53" s="2" t="s">
        <v>63</v>
      </c>
      <c r="AD53" s="7">
        <v>-4890.883</v>
      </c>
      <c r="AE53" s="2">
        <v>0</v>
      </c>
      <c r="AF53" s="2">
        <v>294.44</v>
      </c>
      <c r="AG53" s="2">
        <v>294.44</v>
      </c>
      <c r="AH53" s="2">
        <v>0</v>
      </c>
      <c r="AI53" s="2">
        <v>288.89</v>
      </c>
      <c r="AJ53" s="2">
        <v>288.89</v>
      </c>
      <c r="AK53" s="2">
        <v>8186</v>
      </c>
      <c r="AL53" s="2">
        <v>23460.7</v>
      </c>
      <c r="AM53" s="2">
        <v>31646.7</v>
      </c>
      <c r="AN53" s="2">
        <v>21847.08</v>
      </c>
      <c r="AO53" s="2">
        <v>3147.52</v>
      </c>
      <c r="AP53" s="2">
        <v>18699.56</v>
      </c>
      <c r="AQ53" s="2">
        <v>35.57</v>
      </c>
      <c r="AR53" s="2">
        <v>36.5</v>
      </c>
      <c r="AU53" s="2">
        <v>286</v>
      </c>
      <c r="AV53" s="15">
        <v>286</v>
      </c>
      <c r="AW53" s="7">
        <v>288.89</v>
      </c>
      <c r="AX53" s="7">
        <v>294.44</v>
      </c>
      <c r="AY53" s="7">
        <v>286</v>
      </c>
      <c r="AZ53" s="19">
        <v>286</v>
      </c>
      <c r="BA53" s="7">
        <v>288.89</v>
      </c>
      <c r="BB53" s="7">
        <v>294.44</v>
      </c>
      <c r="BE53" s="23">
        <f t="shared" si="0"/>
        <v>288.89</v>
      </c>
      <c r="BF53" s="23">
        <f t="shared" ref="BF53:BH53" si="114">AH53</f>
        <v>0</v>
      </c>
      <c r="BG53" s="23">
        <f t="shared" si="114"/>
        <v>288.89</v>
      </c>
      <c r="BH53" s="23">
        <f t="shared" si="114"/>
        <v>288.89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288.89</v>
      </c>
      <c r="BM53" s="23">
        <f t="shared" si="2"/>
        <v>294.44</v>
      </c>
      <c r="BN53" s="23">
        <f t="shared" ref="BN53:BP53" si="115">AE53</f>
        <v>0</v>
      </c>
      <c r="BO53" s="23">
        <f t="shared" si="115"/>
        <v>294.44</v>
      </c>
      <c r="BP53" s="23">
        <f t="shared" si="115"/>
        <v>294.44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294.44</v>
      </c>
    </row>
    <row r="54" s="2" customFormat="1" spans="1:72">
      <c r="A54" s="2">
        <v>23816.4</v>
      </c>
      <c r="B54" s="2">
        <v>-9822</v>
      </c>
      <c r="C54" s="2">
        <v>19794.66</v>
      </c>
      <c r="D54" s="2">
        <v>16102.9</v>
      </c>
      <c r="E54" s="2">
        <v>36.06</v>
      </c>
      <c r="F54" s="7">
        <v>6998</v>
      </c>
      <c r="G54" s="2">
        <v>190.77</v>
      </c>
      <c r="H54" s="2">
        <v>189.89</v>
      </c>
      <c r="I54" s="2">
        <v>201.47</v>
      </c>
      <c r="J54" s="2">
        <v>200.67</v>
      </c>
      <c r="K54" s="2">
        <v>382.51</v>
      </c>
      <c r="L54" s="2">
        <v>383.91</v>
      </c>
      <c r="M54" s="2">
        <v>0</v>
      </c>
      <c r="N54" s="2">
        <v>798.79</v>
      </c>
      <c r="O54" s="2">
        <v>287</v>
      </c>
      <c r="P54" s="2">
        <v>287</v>
      </c>
      <c r="Q54" s="2">
        <v>195.68</v>
      </c>
      <c r="R54" s="2">
        <v>0</v>
      </c>
      <c r="S54" s="2">
        <v>23939.758</v>
      </c>
      <c r="T54" s="2">
        <v>9857.171</v>
      </c>
      <c r="U54" s="2">
        <v>2170.543</v>
      </c>
      <c r="V54" s="2">
        <v>14426.777</v>
      </c>
      <c r="W54" s="2">
        <v>16597.32</v>
      </c>
      <c r="X54" s="2">
        <v>-713.858</v>
      </c>
      <c r="Y54" s="2">
        <v>50.02</v>
      </c>
      <c r="Z54" s="2">
        <v>19093.262</v>
      </c>
      <c r="AA54" s="2">
        <v>923.57</v>
      </c>
      <c r="AB54" s="2">
        <v>1113.46</v>
      </c>
      <c r="AC54" s="2" t="s">
        <v>63</v>
      </c>
      <c r="AD54" s="7">
        <v>-4889.0615</v>
      </c>
      <c r="AE54" s="2">
        <v>0</v>
      </c>
      <c r="AF54" s="2">
        <v>294.44</v>
      </c>
      <c r="AG54" s="2">
        <v>294.44</v>
      </c>
      <c r="AH54" s="2">
        <v>0</v>
      </c>
      <c r="AI54" s="2">
        <v>288.89</v>
      </c>
      <c r="AJ54" s="2">
        <v>288.89</v>
      </c>
      <c r="AK54" s="2">
        <v>8373</v>
      </c>
      <c r="AL54" s="2">
        <v>23339.4</v>
      </c>
      <c r="AM54" s="2">
        <v>31712.4</v>
      </c>
      <c r="AN54" s="2">
        <v>21557.37</v>
      </c>
      <c r="AO54" s="2">
        <v>3321.72</v>
      </c>
      <c r="AP54" s="2">
        <v>18235.65</v>
      </c>
      <c r="AQ54" s="2">
        <v>36.06</v>
      </c>
      <c r="AR54" s="2">
        <v>36.13</v>
      </c>
      <c r="AU54" s="2">
        <v>286</v>
      </c>
      <c r="AV54" s="15">
        <v>286</v>
      </c>
      <c r="AW54" s="7">
        <v>288.89</v>
      </c>
      <c r="AX54" s="7">
        <v>294.44</v>
      </c>
      <c r="AY54" s="7">
        <v>286</v>
      </c>
      <c r="AZ54" s="19">
        <v>286</v>
      </c>
      <c r="BA54" s="7">
        <v>288.89</v>
      </c>
      <c r="BB54" s="7">
        <v>294.44</v>
      </c>
      <c r="BE54" s="23">
        <f t="shared" si="0"/>
        <v>288.89</v>
      </c>
      <c r="BF54" s="23">
        <f t="shared" ref="BF54:BH54" si="116">AH54</f>
        <v>0</v>
      </c>
      <c r="BG54" s="23">
        <f t="shared" si="116"/>
        <v>288.89</v>
      </c>
      <c r="BH54" s="23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294.44</v>
      </c>
      <c r="BN54" s="23">
        <f t="shared" ref="BN54:BP54" si="117">AE54</f>
        <v>0</v>
      </c>
      <c r="BO54" s="23">
        <f t="shared" si="117"/>
        <v>294.44</v>
      </c>
      <c r="BP54" s="23">
        <f t="shared" si="117"/>
        <v>294.44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294.44</v>
      </c>
    </row>
    <row r="55" s="2" customFormat="1" spans="1:72">
      <c r="A55" s="2">
        <v>23619.98</v>
      </c>
      <c r="B55" s="2">
        <v>-9984.76</v>
      </c>
      <c r="C55" s="2">
        <v>19800.54</v>
      </c>
      <c r="D55" s="2">
        <v>16070.14</v>
      </c>
      <c r="E55" s="2">
        <v>36.26</v>
      </c>
      <c r="F55" s="7">
        <v>6998</v>
      </c>
      <c r="G55" s="2">
        <v>189.89</v>
      </c>
      <c r="H55" s="2">
        <v>189.05</v>
      </c>
      <c r="I55" s="2">
        <v>200.74</v>
      </c>
      <c r="J55" s="2">
        <v>200.39</v>
      </c>
      <c r="K55" s="2">
        <v>382.98</v>
      </c>
      <c r="L55" s="2">
        <v>383.21</v>
      </c>
      <c r="M55" s="2">
        <v>0</v>
      </c>
      <c r="N55" s="2">
        <v>799.2</v>
      </c>
      <c r="O55" s="2">
        <v>284.9</v>
      </c>
      <c r="P55" s="2">
        <v>283.3</v>
      </c>
      <c r="Q55" s="2">
        <v>195.42</v>
      </c>
      <c r="R55" s="2">
        <v>0</v>
      </c>
      <c r="S55" s="2">
        <v>24065.145</v>
      </c>
      <c r="T55" s="2">
        <v>10882.026</v>
      </c>
      <c r="U55" s="2">
        <v>3292.881</v>
      </c>
      <c r="V55" s="2">
        <v>14858.104</v>
      </c>
      <c r="W55" s="2">
        <v>18150.985</v>
      </c>
      <c r="X55" s="2">
        <v>-712.97</v>
      </c>
      <c r="Y55" s="2">
        <v>50.035</v>
      </c>
      <c r="Z55" s="2">
        <v>19253.945</v>
      </c>
      <c r="AA55" s="2">
        <v>797.113</v>
      </c>
      <c r="AB55" s="2">
        <v>1101.26</v>
      </c>
      <c r="AC55" s="2" t="s">
        <v>63</v>
      </c>
      <c r="AD55" s="7">
        <v>-4894.2446</v>
      </c>
      <c r="AE55" s="2">
        <v>0</v>
      </c>
      <c r="AF55" s="2">
        <v>294.44</v>
      </c>
      <c r="AG55" s="2">
        <v>294.44</v>
      </c>
      <c r="AH55" s="2">
        <v>0</v>
      </c>
      <c r="AI55" s="2">
        <v>288.89</v>
      </c>
      <c r="AJ55" s="2">
        <v>288.89</v>
      </c>
      <c r="AK55" s="2">
        <v>8425</v>
      </c>
      <c r="AL55" s="2">
        <v>23218</v>
      </c>
      <c r="AM55" s="2">
        <v>31643</v>
      </c>
      <c r="AN55" s="2">
        <v>21116.48</v>
      </c>
      <c r="AO55" s="2">
        <v>3492.92</v>
      </c>
      <c r="AP55" s="2">
        <v>17623.56</v>
      </c>
      <c r="AQ55" s="2">
        <v>36.26</v>
      </c>
      <c r="AR55" s="2">
        <v>36.96</v>
      </c>
      <c r="AU55" s="2">
        <v>286</v>
      </c>
      <c r="AV55" s="15">
        <v>286</v>
      </c>
      <c r="AW55" s="7">
        <v>288.89</v>
      </c>
      <c r="AX55" s="7">
        <v>294.44</v>
      </c>
      <c r="AY55" s="7">
        <v>286</v>
      </c>
      <c r="AZ55" s="19">
        <v>286</v>
      </c>
      <c r="BA55" s="7">
        <v>288.89</v>
      </c>
      <c r="BB55" s="7">
        <v>294.44</v>
      </c>
      <c r="BE55" s="23">
        <f t="shared" si="0"/>
        <v>288.89</v>
      </c>
      <c r="BF55" s="23">
        <f t="shared" ref="BF55:BH55" si="118">AH55</f>
        <v>0</v>
      </c>
      <c r="BG55" s="23">
        <f t="shared" si="118"/>
        <v>288.89</v>
      </c>
      <c r="BH55" s="23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294.44</v>
      </c>
      <c r="BN55" s="23">
        <f t="shared" ref="BN55:BP55" si="119">AE55</f>
        <v>0</v>
      </c>
      <c r="BO55" s="23">
        <f t="shared" si="119"/>
        <v>294.44</v>
      </c>
      <c r="BP55" s="23">
        <f t="shared" si="119"/>
        <v>294.44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294.44</v>
      </c>
    </row>
    <row r="56" s="2" customFormat="1" spans="1:72">
      <c r="A56" s="2">
        <v>24098.15</v>
      </c>
      <c r="B56" s="2">
        <v>-11133</v>
      </c>
      <c r="C56" s="2">
        <v>21100.49</v>
      </c>
      <c r="D56" s="2">
        <v>16384.5</v>
      </c>
      <c r="E56" s="2">
        <v>101.9</v>
      </c>
      <c r="F56" s="7">
        <v>6999</v>
      </c>
      <c r="G56" s="2">
        <v>318.92</v>
      </c>
      <c r="H56" s="2">
        <v>313.79</v>
      </c>
      <c r="I56" s="2">
        <v>201.13</v>
      </c>
      <c r="J56" s="2">
        <v>201.56</v>
      </c>
      <c r="K56" s="2">
        <v>395.07</v>
      </c>
      <c r="L56" s="2">
        <v>403.44</v>
      </c>
      <c r="M56" s="2">
        <v>0</v>
      </c>
      <c r="N56" s="2">
        <v>804.14</v>
      </c>
      <c r="O56" s="2">
        <v>299.7</v>
      </c>
      <c r="P56" s="2">
        <v>292.3</v>
      </c>
      <c r="Q56" s="2">
        <v>204.99</v>
      </c>
      <c r="R56" s="2">
        <v>0</v>
      </c>
      <c r="S56" s="2">
        <v>24166.871</v>
      </c>
      <c r="T56" s="2">
        <v>10840.548</v>
      </c>
      <c r="U56" s="2">
        <v>3341.737</v>
      </c>
      <c r="V56" s="2">
        <v>14780.039</v>
      </c>
      <c r="W56" s="2">
        <v>18121.776</v>
      </c>
      <c r="X56" s="2">
        <v>-707.715</v>
      </c>
      <c r="Y56" s="2">
        <v>50.025</v>
      </c>
      <c r="Z56" s="2">
        <v>18726.48</v>
      </c>
      <c r="AA56" s="2">
        <v>666.82</v>
      </c>
      <c r="AB56" s="2">
        <v>1107.31</v>
      </c>
      <c r="AC56" s="2" t="s">
        <v>63</v>
      </c>
      <c r="AD56" s="7">
        <v>-4814.8213</v>
      </c>
      <c r="AE56" s="2">
        <v>0</v>
      </c>
      <c r="AF56" s="2">
        <v>259.87</v>
      </c>
      <c r="AG56" s="2">
        <v>259.87</v>
      </c>
      <c r="AH56" s="2">
        <v>0</v>
      </c>
      <c r="AI56" s="2">
        <v>288.89</v>
      </c>
      <c r="AJ56" s="2">
        <v>288.89</v>
      </c>
      <c r="AK56" s="2">
        <v>8425</v>
      </c>
      <c r="AL56" s="2">
        <v>23127</v>
      </c>
      <c r="AM56" s="2">
        <v>31552</v>
      </c>
      <c r="AN56" s="2">
        <v>20513.26</v>
      </c>
      <c r="AO56" s="2">
        <v>3671.56</v>
      </c>
      <c r="AP56" s="2">
        <v>16841.7</v>
      </c>
      <c r="AQ56" s="2">
        <v>101.9</v>
      </c>
      <c r="AR56" s="2">
        <v>36.1</v>
      </c>
      <c r="AU56" s="2">
        <v>286</v>
      </c>
      <c r="AV56" s="15">
        <v>312.4</v>
      </c>
      <c r="AW56" s="7">
        <v>288.89</v>
      </c>
      <c r="AX56" s="7">
        <v>259.87</v>
      </c>
      <c r="AY56" s="7">
        <v>286</v>
      </c>
      <c r="AZ56" s="19">
        <v>312.4</v>
      </c>
      <c r="BA56" s="7">
        <v>288.89</v>
      </c>
      <c r="BB56" s="7">
        <v>259.87</v>
      </c>
      <c r="BE56" s="23">
        <f t="shared" si="0"/>
        <v>288.89</v>
      </c>
      <c r="BF56" s="23">
        <f t="shared" ref="BF56:BH56" si="120">AH56</f>
        <v>0</v>
      </c>
      <c r="BG56" s="23">
        <f t="shared" si="120"/>
        <v>288.89</v>
      </c>
      <c r="BH56" s="23">
        <f t="shared" si="120"/>
        <v>288.89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288.89</v>
      </c>
      <c r="BM56" s="23">
        <f t="shared" si="2"/>
        <v>259.87</v>
      </c>
      <c r="BN56" s="23">
        <f t="shared" ref="BN56:BP56" si="121">AE56</f>
        <v>0</v>
      </c>
      <c r="BO56" s="23">
        <f t="shared" si="121"/>
        <v>259.87</v>
      </c>
      <c r="BP56" s="23">
        <f t="shared" si="121"/>
        <v>259.87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259.87</v>
      </c>
    </row>
    <row r="57" s="2" customFormat="1" spans="1:72">
      <c r="A57" s="2">
        <v>24271.21</v>
      </c>
      <c r="B57" s="2">
        <v>-9952.4</v>
      </c>
      <c r="C57" s="2">
        <v>20005.87</v>
      </c>
      <c r="D57" s="2">
        <v>16347.94</v>
      </c>
      <c r="E57" s="2">
        <v>72.64</v>
      </c>
      <c r="F57" s="7">
        <v>6994</v>
      </c>
      <c r="G57" s="2">
        <v>253.98</v>
      </c>
      <c r="H57" s="2">
        <v>253.98</v>
      </c>
      <c r="I57" s="2">
        <v>200.6</v>
      </c>
      <c r="J57" s="2">
        <v>200.27</v>
      </c>
      <c r="K57" s="2">
        <v>382.98</v>
      </c>
      <c r="L57" s="2">
        <v>381.81</v>
      </c>
      <c r="M57" s="2">
        <v>0</v>
      </c>
      <c r="N57" s="2">
        <v>798.79</v>
      </c>
      <c r="O57" s="2">
        <v>285.5</v>
      </c>
      <c r="P57" s="2">
        <v>285.3</v>
      </c>
      <c r="Q57" s="2">
        <v>195.15</v>
      </c>
      <c r="R57" s="2">
        <v>0</v>
      </c>
      <c r="S57" s="2">
        <v>23956.656</v>
      </c>
      <c r="T57" s="2">
        <v>10929.8</v>
      </c>
      <c r="U57" s="2">
        <v>3399.593</v>
      </c>
      <c r="V57" s="2">
        <v>14873.356</v>
      </c>
      <c r="W57" s="2">
        <v>18272.949</v>
      </c>
      <c r="X57" s="2">
        <v>-706.66</v>
      </c>
      <c r="Y57" s="2">
        <v>50.033</v>
      </c>
      <c r="Z57" s="2">
        <v>19231.79</v>
      </c>
      <c r="AA57" s="2">
        <v>539.555</v>
      </c>
      <c r="AB57" s="2">
        <v>1080.82</v>
      </c>
      <c r="AC57" s="2" t="s">
        <v>63</v>
      </c>
      <c r="AD57" s="7">
        <v>-4883.3184</v>
      </c>
      <c r="AE57" s="2">
        <v>0</v>
      </c>
      <c r="AF57" s="2">
        <v>292.59</v>
      </c>
      <c r="AG57" s="2">
        <v>292.59</v>
      </c>
      <c r="AH57" s="2">
        <v>0</v>
      </c>
      <c r="AI57" s="2">
        <v>288.89</v>
      </c>
      <c r="AJ57" s="2">
        <v>288.89</v>
      </c>
      <c r="AK57" s="2">
        <v>8425</v>
      </c>
      <c r="AL57" s="2">
        <v>23187.7</v>
      </c>
      <c r="AM57" s="2">
        <v>31612.7</v>
      </c>
      <c r="AN57" s="2">
        <v>19789.45</v>
      </c>
      <c r="AO57" s="2">
        <v>3858.34</v>
      </c>
      <c r="AP57" s="2">
        <v>15931.11</v>
      </c>
      <c r="AQ57" s="2">
        <v>72.64</v>
      </c>
      <c r="AR57" s="2">
        <v>36.05</v>
      </c>
      <c r="AU57" s="2">
        <v>286</v>
      </c>
      <c r="AV57" s="15">
        <v>286</v>
      </c>
      <c r="AW57" s="7">
        <v>288.89</v>
      </c>
      <c r="AX57" s="7">
        <v>292.59</v>
      </c>
      <c r="AY57" s="7">
        <v>286</v>
      </c>
      <c r="AZ57" s="19">
        <v>286</v>
      </c>
      <c r="BA57" s="7">
        <v>288.89</v>
      </c>
      <c r="BB57" s="7">
        <v>292.59</v>
      </c>
      <c r="BE57" s="23">
        <f t="shared" si="0"/>
        <v>288.89</v>
      </c>
      <c r="BF57" s="23">
        <f t="shared" ref="BF57:BH57" si="122">AH57</f>
        <v>0</v>
      </c>
      <c r="BG57" s="23">
        <f t="shared" si="122"/>
        <v>288.89</v>
      </c>
      <c r="BH57" s="23">
        <f t="shared" si="122"/>
        <v>288.89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288.89</v>
      </c>
      <c r="BM57" s="23">
        <f t="shared" si="2"/>
        <v>292.59</v>
      </c>
      <c r="BN57" s="23">
        <f t="shared" ref="BN57:BP57" si="123">AE57</f>
        <v>0</v>
      </c>
      <c r="BO57" s="23">
        <f t="shared" si="123"/>
        <v>292.59</v>
      </c>
      <c r="BP57" s="23">
        <f t="shared" si="123"/>
        <v>292.59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292.59</v>
      </c>
    </row>
    <row r="58" s="2" customFormat="1" spans="1:72">
      <c r="A58" s="2">
        <v>24385.65</v>
      </c>
      <c r="B58" s="2">
        <v>-11895.99</v>
      </c>
      <c r="C58" s="2">
        <v>22024.04</v>
      </c>
      <c r="D58" s="2">
        <v>15921.15</v>
      </c>
      <c r="E58" s="2">
        <v>280.4</v>
      </c>
      <c r="F58" s="7">
        <v>6997</v>
      </c>
      <c r="G58" s="2">
        <v>262.55</v>
      </c>
      <c r="H58" s="2">
        <v>277.06</v>
      </c>
      <c r="I58" s="2">
        <v>239.65</v>
      </c>
      <c r="J58" s="2">
        <v>242.11</v>
      </c>
      <c r="K58" s="2">
        <v>409.26</v>
      </c>
      <c r="L58" s="2">
        <v>425.77</v>
      </c>
      <c r="M58" s="2">
        <v>0</v>
      </c>
      <c r="N58" s="2">
        <v>811.54</v>
      </c>
      <c r="O58" s="2">
        <v>328</v>
      </c>
      <c r="P58" s="2">
        <v>313.9</v>
      </c>
      <c r="Q58" s="2">
        <v>225.34</v>
      </c>
      <c r="R58" s="2">
        <v>0</v>
      </c>
      <c r="S58" s="2">
        <v>24487.738</v>
      </c>
      <c r="T58" s="2">
        <v>13019.526</v>
      </c>
      <c r="U58" s="2">
        <v>4362.705</v>
      </c>
      <c r="V58" s="2">
        <v>15045.65</v>
      </c>
      <c r="W58" s="2">
        <v>19408.355</v>
      </c>
      <c r="X58" s="2">
        <v>-701.615</v>
      </c>
      <c r="Y58" s="2">
        <v>50.033</v>
      </c>
      <c r="Z58" s="2">
        <v>17874.812</v>
      </c>
      <c r="AA58" s="2">
        <v>1222.246</v>
      </c>
      <c r="AB58" s="2">
        <v>1072.53</v>
      </c>
      <c r="AC58" s="2" t="s">
        <v>63</v>
      </c>
      <c r="AD58" s="7">
        <v>-4717.4688</v>
      </c>
      <c r="AE58" s="2">
        <v>0</v>
      </c>
      <c r="AF58" s="2">
        <v>598.15</v>
      </c>
      <c r="AG58" s="2">
        <v>598.15</v>
      </c>
      <c r="AH58" s="2">
        <v>0</v>
      </c>
      <c r="AI58" s="2">
        <v>288.89</v>
      </c>
      <c r="AJ58" s="2">
        <v>288.89</v>
      </c>
      <c r="AK58" s="2">
        <v>8435</v>
      </c>
      <c r="AL58" s="2">
        <v>23430.4</v>
      </c>
      <c r="AM58" s="2">
        <v>31865.4</v>
      </c>
      <c r="AN58" s="2">
        <v>18944.23</v>
      </c>
      <c r="AO58" s="2">
        <v>4039.83</v>
      </c>
      <c r="AP58" s="2">
        <v>14904.4</v>
      </c>
      <c r="AQ58" s="2">
        <v>280.4</v>
      </c>
      <c r="AR58" s="2">
        <v>32.48</v>
      </c>
      <c r="AU58" s="2">
        <v>286</v>
      </c>
      <c r="AV58" s="15">
        <v>338.8</v>
      </c>
      <c r="AW58" s="7">
        <v>288.89</v>
      </c>
      <c r="AX58" s="7">
        <v>598.15</v>
      </c>
      <c r="AY58" s="7">
        <v>286</v>
      </c>
      <c r="AZ58" s="19">
        <v>338.8</v>
      </c>
      <c r="BA58" s="7">
        <v>288.89</v>
      </c>
      <c r="BB58" s="7">
        <v>598.15</v>
      </c>
      <c r="BE58" s="23">
        <f t="shared" si="0"/>
        <v>288.89</v>
      </c>
      <c r="BF58" s="23">
        <f t="shared" ref="BF58:BH58" si="124">AH58</f>
        <v>0</v>
      </c>
      <c r="BG58" s="23">
        <f t="shared" si="124"/>
        <v>288.89</v>
      </c>
      <c r="BH58" s="23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23">
        <f t="shared" si="2"/>
        <v>598.15</v>
      </c>
      <c r="BN58" s="23">
        <f t="shared" ref="BN58:BP58" si="125">AE58</f>
        <v>0</v>
      </c>
      <c r="BO58" s="23">
        <f t="shared" si="125"/>
        <v>598.15</v>
      </c>
      <c r="BP58" s="23">
        <f t="shared" si="125"/>
        <v>598.15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598.15</v>
      </c>
    </row>
    <row r="59" s="2" customFormat="1" spans="1:72">
      <c r="A59" s="2">
        <v>24837.29</v>
      </c>
      <c r="B59" s="2">
        <v>-11978.69</v>
      </c>
      <c r="C59" s="2">
        <v>22749.31</v>
      </c>
      <c r="D59" s="2">
        <v>15628.57</v>
      </c>
      <c r="E59" s="2">
        <v>321.4</v>
      </c>
      <c r="F59" s="7">
        <v>6992</v>
      </c>
      <c r="G59" s="2">
        <v>382.16</v>
      </c>
      <c r="H59" s="2">
        <v>419.77</v>
      </c>
      <c r="I59" s="2">
        <v>224.95</v>
      </c>
      <c r="J59" s="2">
        <v>222.34</v>
      </c>
      <c r="K59" s="2">
        <v>409.03</v>
      </c>
      <c r="L59" s="2">
        <v>413.91</v>
      </c>
      <c r="M59" s="2">
        <v>0</v>
      </c>
      <c r="N59" s="2">
        <v>823.46</v>
      </c>
      <c r="O59" s="2">
        <v>308.8</v>
      </c>
      <c r="P59" s="2">
        <v>307.1</v>
      </c>
      <c r="Q59" s="2">
        <v>213.13</v>
      </c>
      <c r="R59" s="2">
        <v>0</v>
      </c>
      <c r="S59" s="2">
        <v>24846.102</v>
      </c>
      <c r="T59" s="2">
        <v>12114.47</v>
      </c>
      <c r="U59" s="2">
        <v>4816.995</v>
      </c>
      <c r="V59" s="2">
        <v>13303.285</v>
      </c>
      <c r="W59" s="2">
        <v>18120.28</v>
      </c>
      <c r="X59" s="2">
        <v>-700.984</v>
      </c>
      <c r="Y59" s="2">
        <v>50.032</v>
      </c>
      <c r="Z59" s="2">
        <v>17240.09</v>
      </c>
      <c r="AA59" s="2">
        <v>1480.25</v>
      </c>
      <c r="AB59" s="2">
        <v>1076.44</v>
      </c>
      <c r="AC59" s="2" t="s">
        <v>63</v>
      </c>
      <c r="AD59" s="7">
        <v>-4746.465</v>
      </c>
      <c r="AE59" s="2">
        <v>0</v>
      </c>
      <c r="AF59" s="2">
        <v>678.86</v>
      </c>
      <c r="AG59" s="2">
        <v>678.86</v>
      </c>
      <c r="AH59" s="2">
        <v>0</v>
      </c>
      <c r="AI59" s="2">
        <v>288.89</v>
      </c>
      <c r="AJ59" s="2">
        <v>288.89</v>
      </c>
      <c r="AK59" s="2">
        <v>8435</v>
      </c>
      <c r="AL59" s="2">
        <v>23794.4</v>
      </c>
      <c r="AM59" s="2">
        <v>32229.4</v>
      </c>
      <c r="AN59" s="2">
        <v>18053.25</v>
      </c>
      <c r="AO59" s="2">
        <v>4227.86</v>
      </c>
      <c r="AP59" s="2">
        <v>13825.39</v>
      </c>
      <c r="AQ59" s="2">
        <v>321.4</v>
      </c>
      <c r="AR59" s="2">
        <v>30.47</v>
      </c>
      <c r="AU59" s="2">
        <v>286</v>
      </c>
      <c r="AV59" s="15">
        <v>312.4</v>
      </c>
      <c r="AW59" s="7">
        <v>288.89</v>
      </c>
      <c r="AX59" s="7">
        <v>678.86</v>
      </c>
      <c r="AY59" s="7">
        <v>286</v>
      </c>
      <c r="AZ59" s="19">
        <v>312.4</v>
      </c>
      <c r="BA59" s="7">
        <v>288.89</v>
      </c>
      <c r="BB59" s="7">
        <v>678.86</v>
      </c>
      <c r="BE59" s="23">
        <f t="shared" si="0"/>
        <v>288.89</v>
      </c>
      <c r="BF59" s="23">
        <f t="shared" ref="BF59:BH59" si="126">AH59</f>
        <v>0</v>
      </c>
      <c r="BG59" s="23">
        <f t="shared" si="126"/>
        <v>288.89</v>
      </c>
      <c r="BH59" s="23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678.86</v>
      </c>
      <c r="BN59" s="23">
        <f t="shared" ref="BN59:BP59" si="127">AE59</f>
        <v>0</v>
      </c>
      <c r="BO59" s="23">
        <f t="shared" si="127"/>
        <v>678.86</v>
      </c>
      <c r="BP59" s="23">
        <f t="shared" si="127"/>
        <v>678.86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678.86</v>
      </c>
    </row>
    <row r="60" s="2" customFormat="1" spans="1:72">
      <c r="A60" s="2">
        <v>25419.94</v>
      </c>
      <c r="B60" s="2">
        <v>-10734</v>
      </c>
      <c r="C60" s="2">
        <v>21577.92</v>
      </c>
      <c r="D60" s="2">
        <v>16131.44</v>
      </c>
      <c r="E60" s="2">
        <v>69.16</v>
      </c>
      <c r="F60" s="7">
        <v>6998</v>
      </c>
      <c r="G60" s="2">
        <v>439.41</v>
      </c>
      <c r="H60" s="2">
        <v>440.28</v>
      </c>
      <c r="I60" s="2">
        <v>203.22</v>
      </c>
      <c r="J60" s="2">
        <v>202.47</v>
      </c>
      <c r="K60" s="2">
        <v>380.42</v>
      </c>
      <c r="L60" s="2">
        <v>383.67</v>
      </c>
      <c r="M60" s="2">
        <v>0</v>
      </c>
      <c r="N60" s="2">
        <v>799.2</v>
      </c>
      <c r="O60" s="2">
        <v>287</v>
      </c>
      <c r="P60" s="2">
        <v>289.2</v>
      </c>
      <c r="Q60" s="2">
        <v>195.26</v>
      </c>
      <c r="R60" s="2">
        <v>0</v>
      </c>
      <c r="S60" s="2">
        <v>25610.57</v>
      </c>
      <c r="T60" s="2">
        <v>11835.782</v>
      </c>
      <c r="U60" s="2">
        <v>4939.13</v>
      </c>
      <c r="V60" s="2">
        <v>13142.18</v>
      </c>
      <c r="W60" s="2">
        <v>18081.31</v>
      </c>
      <c r="X60" s="2">
        <v>-166.304</v>
      </c>
      <c r="Y60" s="2">
        <v>49.963</v>
      </c>
      <c r="Z60" s="2">
        <v>17442.238</v>
      </c>
      <c r="AA60" s="2">
        <v>1287.523</v>
      </c>
      <c r="AB60" s="2">
        <v>1081.55</v>
      </c>
      <c r="AC60" s="2" t="s">
        <v>63</v>
      </c>
      <c r="AD60" s="7">
        <v>-4895.505</v>
      </c>
      <c r="AE60" s="2">
        <v>0</v>
      </c>
      <c r="AF60" s="2">
        <v>196.29</v>
      </c>
      <c r="AG60" s="2">
        <v>196.29</v>
      </c>
      <c r="AH60" s="2">
        <v>0</v>
      </c>
      <c r="AI60" s="2">
        <v>288.89</v>
      </c>
      <c r="AJ60" s="2">
        <v>288.89</v>
      </c>
      <c r="AK60" s="2">
        <v>8436</v>
      </c>
      <c r="AL60" s="2">
        <v>23946.1</v>
      </c>
      <c r="AM60" s="2">
        <v>32382.1</v>
      </c>
      <c r="AN60" s="2">
        <v>17165.59</v>
      </c>
      <c r="AO60" s="2">
        <v>4485.66</v>
      </c>
      <c r="AP60" s="2">
        <v>12679.93</v>
      </c>
      <c r="AQ60" s="2">
        <v>69.16</v>
      </c>
      <c r="AR60" s="2">
        <v>30.76</v>
      </c>
      <c r="AU60" s="2">
        <v>286</v>
      </c>
      <c r="AV60" s="15">
        <v>286</v>
      </c>
      <c r="AW60" s="7">
        <v>288.89</v>
      </c>
      <c r="AX60" s="7">
        <v>196.29</v>
      </c>
      <c r="AY60" s="7">
        <v>286</v>
      </c>
      <c r="AZ60" s="19">
        <v>286</v>
      </c>
      <c r="BA60" s="7">
        <v>288.89</v>
      </c>
      <c r="BB60" s="7">
        <v>196.29</v>
      </c>
      <c r="BE60" s="23">
        <f t="shared" si="0"/>
        <v>288.89</v>
      </c>
      <c r="BF60" s="23">
        <f t="shared" ref="BF60:BH60" si="128">AH60</f>
        <v>0</v>
      </c>
      <c r="BG60" s="23">
        <f t="shared" si="128"/>
        <v>288.89</v>
      </c>
      <c r="BH60" s="23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23">
        <f t="shared" si="2"/>
        <v>196.29</v>
      </c>
      <c r="BN60" s="23">
        <f t="shared" ref="BN60:BP60" si="129">AE60</f>
        <v>0</v>
      </c>
      <c r="BO60" s="23">
        <f t="shared" si="129"/>
        <v>196.29</v>
      </c>
      <c r="BP60" s="23">
        <f t="shared" si="129"/>
        <v>196.29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196.29</v>
      </c>
    </row>
    <row r="61" s="2" customFormat="1" spans="1:72">
      <c r="A61" s="2">
        <v>26138.55</v>
      </c>
      <c r="B61" s="2">
        <v>-9225</v>
      </c>
      <c r="C61" s="2">
        <v>20426</v>
      </c>
      <c r="D61" s="2">
        <v>15967.89</v>
      </c>
      <c r="E61" s="2">
        <v>51.63</v>
      </c>
      <c r="F61" s="7">
        <v>6998</v>
      </c>
      <c r="G61" s="2">
        <v>297.56</v>
      </c>
      <c r="H61" s="2">
        <v>303.54</v>
      </c>
      <c r="I61" s="2">
        <v>201.7</v>
      </c>
      <c r="J61" s="2">
        <v>202.87</v>
      </c>
      <c r="K61" s="2">
        <v>382.98</v>
      </c>
      <c r="L61" s="2">
        <v>385.07</v>
      </c>
      <c r="M61" s="2">
        <v>0</v>
      </c>
      <c r="N61" s="2">
        <v>801.26</v>
      </c>
      <c r="O61" s="2">
        <v>287.4</v>
      </c>
      <c r="P61" s="2">
        <v>287.9</v>
      </c>
      <c r="Q61" s="2">
        <v>196.26</v>
      </c>
      <c r="R61" s="2">
        <v>0</v>
      </c>
      <c r="S61" s="2">
        <v>25921.93</v>
      </c>
      <c r="T61" s="2">
        <v>10607.938</v>
      </c>
      <c r="U61" s="2">
        <v>5228.165</v>
      </c>
      <c r="V61" s="2">
        <v>12347.178</v>
      </c>
      <c r="W61" s="2">
        <v>17575.344</v>
      </c>
      <c r="X61" s="2">
        <v>100.642</v>
      </c>
      <c r="Y61" s="2">
        <v>50.009</v>
      </c>
      <c r="Z61" s="2">
        <v>18061.344</v>
      </c>
      <c r="AA61" s="2">
        <v>1010.5</v>
      </c>
      <c r="AB61" s="2">
        <v>1082.16</v>
      </c>
      <c r="AC61" s="2" t="s">
        <v>63</v>
      </c>
      <c r="AD61" s="7">
        <v>-4889.342</v>
      </c>
      <c r="AE61" s="2">
        <v>0</v>
      </c>
      <c r="AF61" s="2">
        <v>294.44</v>
      </c>
      <c r="AG61" s="2">
        <v>294.44</v>
      </c>
      <c r="AH61" s="2">
        <v>0</v>
      </c>
      <c r="AI61" s="2">
        <v>288.89</v>
      </c>
      <c r="AJ61" s="2">
        <v>288.89</v>
      </c>
      <c r="AK61" s="2">
        <v>8436</v>
      </c>
      <c r="AL61" s="2">
        <v>25189.8</v>
      </c>
      <c r="AM61" s="2">
        <v>33625.8</v>
      </c>
      <c r="AN61" s="2">
        <v>16133.97</v>
      </c>
      <c r="AO61" s="2">
        <v>4684.59</v>
      </c>
      <c r="AP61" s="2">
        <v>11449.38</v>
      </c>
      <c r="AQ61" s="2">
        <v>51.63</v>
      </c>
      <c r="AR61" s="2">
        <v>30.12</v>
      </c>
      <c r="AU61" s="2">
        <v>286</v>
      </c>
      <c r="AV61" s="15">
        <v>286</v>
      </c>
      <c r="AW61" s="7">
        <v>288.89</v>
      </c>
      <c r="AX61" s="7">
        <v>294.44</v>
      </c>
      <c r="AY61" s="7">
        <v>286</v>
      </c>
      <c r="AZ61" s="19">
        <v>286</v>
      </c>
      <c r="BA61" s="7">
        <v>288.89</v>
      </c>
      <c r="BB61" s="7">
        <v>294.44</v>
      </c>
      <c r="BE61" s="23">
        <f t="shared" si="0"/>
        <v>288.89</v>
      </c>
      <c r="BF61" s="23">
        <f t="shared" ref="BF61:BH61" si="130">AH61</f>
        <v>0</v>
      </c>
      <c r="BG61" s="23">
        <f t="shared" si="130"/>
        <v>288.89</v>
      </c>
      <c r="BH61" s="23">
        <f t="shared" si="130"/>
        <v>288.89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288.89</v>
      </c>
      <c r="BM61" s="23">
        <f t="shared" si="2"/>
        <v>294.44</v>
      </c>
      <c r="BN61" s="23">
        <f t="shared" ref="BN61:BP61" si="131">AE61</f>
        <v>0</v>
      </c>
      <c r="BO61" s="23">
        <f t="shared" si="131"/>
        <v>294.44</v>
      </c>
      <c r="BP61" s="23">
        <f t="shared" si="131"/>
        <v>294.44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294.44</v>
      </c>
    </row>
    <row r="62" s="2" customFormat="1" spans="1:72">
      <c r="A62" s="2">
        <v>26652.39</v>
      </c>
      <c r="B62" s="2">
        <v>-8384</v>
      </c>
      <c r="C62" s="2">
        <v>20113.99</v>
      </c>
      <c r="D62" s="2">
        <v>15717.95</v>
      </c>
      <c r="E62" s="2">
        <v>60.05</v>
      </c>
      <c r="F62" s="7">
        <v>6997</v>
      </c>
      <c r="G62" s="2">
        <v>192.46</v>
      </c>
      <c r="H62" s="2">
        <v>205.27</v>
      </c>
      <c r="I62" s="2">
        <v>201.82</v>
      </c>
      <c r="J62" s="2">
        <v>201.84</v>
      </c>
      <c r="K62" s="2">
        <v>381.35</v>
      </c>
      <c r="L62" s="2">
        <v>383.21</v>
      </c>
      <c r="M62" s="2">
        <v>0</v>
      </c>
      <c r="N62" s="2">
        <v>798.38</v>
      </c>
      <c r="O62" s="2">
        <v>288</v>
      </c>
      <c r="P62" s="2">
        <v>288.5</v>
      </c>
      <c r="Q62" s="2">
        <v>195.42</v>
      </c>
      <c r="R62" s="2">
        <v>0</v>
      </c>
      <c r="S62" s="2">
        <v>26233.363</v>
      </c>
      <c r="T62" s="2">
        <v>8497.855</v>
      </c>
      <c r="U62" s="2">
        <v>5349.625</v>
      </c>
      <c r="V62" s="2">
        <v>11268.997</v>
      </c>
      <c r="W62" s="2">
        <v>16618.623</v>
      </c>
      <c r="X62" s="2">
        <v>-97.999</v>
      </c>
      <c r="Y62" s="2">
        <v>49.966</v>
      </c>
      <c r="Z62" s="2">
        <v>18776.777</v>
      </c>
      <c r="AA62" s="2">
        <v>603.516</v>
      </c>
      <c r="AB62" s="2">
        <v>1087.02</v>
      </c>
      <c r="AC62" s="2" t="s">
        <v>63</v>
      </c>
      <c r="AD62" s="7">
        <v>-4896.2056</v>
      </c>
      <c r="AE62" s="2">
        <v>33.33</v>
      </c>
      <c r="AF62" s="2">
        <v>257.41</v>
      </c>
      <c r="AG62" s="2">
        <v>290.74</v>
      </c>
      <c r="AH62" s="2">
        <v>0</v>
      </c>
      <c r="AI62" s="2">
        <v>288.89</v>
      </c>
      <c r="AJ62" s="2">
        <v>288.89</v>
      </c>
      <c r="AK62" s="2">
        <v>8441</v>
      </c>
      <c r="AL62" s="2">
        <v>25978.5</v>
      </c>
      <c r="AM62" s="2">
        <v>34419.5</v>
      </c>
      <c r="AN62" s="2">
        <v>15071.11</v>
      </c>
      <c r="AO62" s="2">
        <v>4892.98</v>
      </c>
      <c r="AP62" s="2">
        <v>10178.13</v>
      </c>
      <c r="AQ62" s="2">
        <v>60.05</v>
      </c>
      <c r="AR62" s="2">
        <v>29.35</v>
      </c>
      <c r="AU62" s="2">
        <v>286</v>
      </c>
      <c r="AV62" s="15">
        <v>286</v>
      </c>
      <c r="AW62" s="7">
        <v>288.89</v>
      </c>
      <c r="AX62" s="7">
        <v>290.74</v>
      </c>
      <c r="AY62" s="7">
        <v>286</v>
      </c>
      <c r="AZ62" s="19">
        <v>286</v>
      </c>
      <c r="BA62" s="7">
        <v>288.89</v>
      </c>
      <c r="BB62" s="7">
        <v>290.74</v>
      </c>
      <c r="BE62" s="23">
        <f t="shared" si="0"/>
        <v>288.89</v>
      </c>
      <c r="BF62" s="23">
        <f t="shared" ref="BF62:BH62" si="132">AH62</f>
        <v>0</v>
      </c>
      <c r="BG62" s="23">
        <f t="shared" si="132"/>
        <v>288.89</v>
      </c>
      <c r="BH62" s="23">
        <f t="shared" si="132"/>
        <v>288.89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288.89</v>
      </c>
      <c r="BM62" s="23">
        <f t="shared" si="2"/>
        <v>290.74</v>
      </c>
      <c r="BN62" s="23">
        <f t="shared" ref="BN62:BP62" si="133">AE62</f>
        <v>33.33</v>
      </c>
      <c r="BO62" s="23">
        <f t="shared" si="133"/>
        <v>257.41</v>
      </c>
      <c r="BP62" s="23">
        <f t="shared" si="133"/>
        <v>290.74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257.41</v>
      </c>
    </row>
    <row r="63" s="2" customFormat="1" spans="1:72">
      <c r="A63" s="2">
        <v>26852.82</v>
      </c>
      <c r="B63" s="2">
        <v>-7787.01</v>
      </c>
      <c r="C63" s="2">
        <v>22090.54</v>
      </c>
      <c r="D63" s="2">
        <v>15184.02</v>
      </c>
      <c r="E63" s="2">
        <v>110.49</v>
      </c>
      <c r="F63" s="7">
        <v>7000</v>
      </c>
      <c r="G63" s="2">
        <v>233.47</v>
      </c>
      <c r="H63" s="2">
        <v>225.78</v>
      </c>
      <c r="I63" s="2">
        <v>220</v>
      </c>
      <c r="J63" s="2">
        <v>224.27</v>
      </c>
      <c r="K63" s="2">
        <v>402.28</v>
      </c>
      <c r="L63" s="2">
        <v>403.68</v>
      </c>
      <c r="M63" s="2">
        <v>0</v>
      </c>
      <c r="N63" s="2">
        <v>813.18</v>
      </c>
      <c r="O63" s="2">
        <v>309.8</v>
      </c>
      <c r="P63" s="2">
        <v>305.1</v>
      </c>
      <c r="Q63" s="2">
        <v>213.02</v>
      </c>
      <c r="R63" s="2">
        <v>0</v>
      </c>
      <c r="S63" s="2">
        <v>27044.63</v>
      </c>
      <c r="T63" s="2">
        <v>7978.381</v>
      </c>
      <c r="U63" s="2">
        <v>5722.866</v>
      </c>
      <c r="V63" s="2">
        <v>9914.392</v>
      </c>
      <c r="W63" s="2">
        <v>15637.258</v>
      </c>
      <c r="X63" s="2">
        <v>499.548</v>
      </c>
      <c r="Y63" s="2">
        <v>50</v>
      </c>
      <c r="Z63" s="2">
        <v>17698.434</v>
      </c>
      <c r="AA63" s="2">
        <v>1400.918</v>
      </c>
      <c r="AB63" s="2">
        <v>1117.4</v>
      </c>
      <c r="AC63" s="2" t="s">
        <v>60</v>
      </c>
      <c r="AD63" s="7">
        <v>-4788.9077</v>
      </c>
      <c r="AE63" s="2">
        <v>90.33</v>
      </c>
      <c r="AF63" s="2">
        <v>196.3</v>
      </c>
      <c r="AG63" s="2">
        <v>286.63</v>
      </c>
      <c r="AH63" s="2">
        <v>255</v>
      </c>
      <c r="AI63" s="2">
        <v>0</v>
      </c>
      <c r="AJ63" s="2">
        <v>255</v>
      </c>
      <c r="AK63" s="2">
        <v>8401</v>
      </c>
      <c r="AL63" s="2">
        <v>26918.9</v>
      </c>
      <c r="AM63" s="2">
        <v>35319.9</v>
      </c>
      <c r="AN63" s="2">
        <v>13938.49</v>
      </c>
      <c r="AO63" s="2">
        <v>5068.08</v>
      </c>
      <c r="AP63" s="2">
        <v>8870.41</v>
      </c>
      <c r="AQ63" s="2">
        <v>110.49</v>
      </c>
      <c r="AR63" s="2">
        <v>255</v>
      </c>
      <c r="AU63" s="2">
        <v>362.4</v>
      </c>
      <c r="AV63" s="15">
        <v>312.4</v>
      </c>
      <c r="AW63" s="7">
        <v>255</v>
      </c>
      <c r="AX63" s="7">
        <v>286.63</v>
      </c>
      <c r="AY63" s="7">
        <v>312.4</v>
      </c>
      <c r="AZ63" s="19">
        <v>312.4</v>
      </c>
      <c r="BA63" s="7">
        <v>255</v>
      </c>
      <c r="BB63" s="7">
        <v>286.63</v>
      </c>
      <c r="BE63" s="23">
        <f t="shared" si="0"/>
        <v>255</v>
      </c>
      <c r="BF63" s="23">
        <f t="shared" ref="BF63:BH63" si="134">AH63</f>
        <v>255</v>
      </c>
      <c r="BG63" s="23">
        <f t="shared" si="134"/>
        <v>0</v>
      </c>
      <c r="BH63" s="23">
        <f t="shared" si="134"/>
        <v>255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286.63</v>
      </c>
      <c r="BN63" s="23">
        <f t="shared" ref="BN63:BP63" si="135">AE63</f>
        <v>90.33</v>
      </c>
      <c r="BO63" s="23">
        <f t="shared" si="135"/>
        <v>196.3</v>
      </c>
      <c r="BP63" s="23">
        <f t="shared" si="135"/>
        <v>286.63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196.3</v>
      </c>
    </row>
    <row r="64" s="2" customFormat="1" spans="1:72">
      <c r="A64" s="2">
        <v>27671.97</v>
      </c>
      <c r="B64" s="2">
        <v>-7684</v>
      </c>
      <c r="C64" s="2">
        <v>24936.02</v>
      </c>
      <c r="D64" s="2">
        <v>14030.03</v>
      </c>
      <c r="E64" s="2">
        <v>271.67</v>
      </c>
      <c r="F64" s="7">
        <v>7000</v>
      </c>
      <c r="G64" s="2">
        <v>372.76</v>
      </c>
      <c r="H64" s="2">
        <v>361.65</v>
      </c>
      <c r="I64" s="2">
        <v>261.57</v>
      </c>
      <c r="J64" s="2">
        <v>263.35</v>
      </c>
      <c r="K64" s="2">
        <v>426.01</v>
      </c>
      <c r="L64" s="2">
        <v>380.42</v>
      </c>
      <c r="M64" s="2">
        <v>0</v>
      </c>
      <c r="N64" s="2">
        <v>804.96</v>
      </c>
      <c r="O64" s="2">
        <v>381.1</v>
      </c>
      <c r="P64" s="2">
        <v>373.1</v>
      </c>
      <c r="Q64" s="2">
        <v>227.82</v>
      </c>
      <c r="R64" s="2">
        <v>0</v>
      </c>
      <c r="S64" s="2">
        <v>27920.223</v>
      </c>
      <c r="T64" s="2">
        <v>8067.504</v>
      </c>
      <c r="U64" s="2">
        <v>5991.009</v>
      </c>
      <c r="V64" s="2">
        <v>8487.083</v>
      </c>
      <c r="W64" s="2">
        <v>14478.091</v>
      </c>
      <c r="X64" s="2">
        <v>494.663</v>
      </c>
      <c r="Y64" s="2">
        <v>49.963</v>
      </c>
      <c r="Z64" s="2">
        <v>15640.363</v>
      </c>
      <c r="AA64" s="2">
        <v>2408.887</v>
      </c>
      <c r="AB64" s="2">
        <v>1412.98</v>
      </c>
      <c r="AC64" s="2" t="s">
        <v>60</v>
      </c>
      <c r="AD64" s="7">
        <v>-4648.552</v>
      </c>
      <c r="AE64" s="2">
        <v>271.67</v>
      </c>
      <c r="AF64" s="2">
        <v>0</v>
      </c>
      <c r="AG64" s="2">
        <v>271.67</v>
      </c>
      <c r="AH64" s="2">
        <v>275</v>
      </c>
      <c r="AI64" s="2">
        <v>0</v>
      </c>
      <c r="AJ64" s="2">
        <v>275</v>
      </c>
      <c r="AK64" s="2">
        <v>8363</v>
      </c>
      <c r="AL64" s="2">
        <v>27646.9</v>
      </c>
      <c r="AM64" s="2">
        <v>36009.9</v>
      </c>
      <c r="AN64" s="2">
        <v>12751.99</v>
      </c>
      <c r="AO64" s="2">
        <v>5241.82</v>
      </c>
      <c r="AP64" s="2">
        <v>7510.17</v>
      </c>
      <c r="AQ64" s="2">
        <v>271.67</v>
      </c>
      <c r="AR64" s="2">
        <v>275</v>
      </c>
      <c r="AU64" s="2">
        <v>441.6</v>
      </c>
      <c r="AV64" s="15">
        <v>391.6</v>
      </c>
      <c r="AW64" s="7">
        <v>275</v>
      </c>
      <c r="AX64" s="7">
        <v>271.67</v>
      </c>
      <c r="AY64" s="7">
        <v>391.6</v>
      </c>
      <c r="AZ64" s="19">
        <v>391.6</v>
      </c>
      <c r="BA64" s="7">
        <v>275</v>
      </c>
      <c r="BB64" s="7">
        <v>271.67</v>
      </c>
      <c r="BE64" s="23">
        <f t="shared" si="0"/>
        <v>275</v>
      </c>
      <c r="BF64" s="23">
        <f t="shared" ref="BF64:BH64" si="136">AH64</f>
        <v>275</v>
      </c>
      <c r="BG64" s="23">
        <f t="shared" si="136"/>
        <v>0</v>
      </c>
      <c r="BH64" s="23">
        <f t="shared" si="136"/>
        <v>275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271.67</v>
      </c>
      <c r="BN64" s="23">
        <f t="shared" ref="BN64:BP64" si="137">AE64</f>
        <v>271.67</v>
      </c>
      <c r="BO64" s="23">
        <f t="shared" si="137"/>
        <v>0</v>
      </c>
      <c r="BP64" s="23">
        <f t="shared" si="137"/>
        <v>271.67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28678.14</v>
      </c>
      <c r="B65" s="2">
        <v>-7581.01</v>
      </c>
      <c r="C65" s="2">
        <v>26363.52</v>
      </c>
      <c r="D65" s="2">
        <v>12859.38</v>
      </c>
      <c r="E65" s="2">
        <v>282.27</v>
      </c>
      <c r="F65" s="7">
        <v>7000</v>
      </c>
      <c r="G65" s="2">
        <v>389.85</v>
      </c>
      <c r="H65" s="2">
        <v>387.29</v>
      </c>
      <c r="I65" s="2">
        <v>272.57</v>
      </c>
      <c r="J65" s="2">
        <v>269.85</v>
      </c>
      <c r="K65" s="2">
        <v>490.67</v>
      </c>
      <c r="L65" s="2">
        <v>381.81</v>
      </c>
      <c r="M65" s="2">
        <v>0</v>
      </c>
      <c r="N65" s="2">
        <v>850.18</v>
      </c>
      <c r="O65" s="2">
        <v>425.6</v>
      </c>
      <c r="P65" s="2">
        <v>435.9</v>
      </c>
      <c r="Q65" s="2">
        <v>230.57</v>
      </c>
      <c r="R65" s="2">
        <v>0</v>
      </c>
      <c r="S65" s="2">
        <v>28571.621</v>
      </c>
      <c r="T65" s="2">
        <v>7346.707</v>
      </c>
      <c r="U65" s="2">
        <v>6099.46</v>
      </c>
      <c r="V65" s="2">
        <v>6889.948</v>
      </c>
      <c r="W65" s="2">
        <v>12989.409</v>
      </c>
      <c r="X65" s="2">
        <v>210.755</v>
      </c>
      <c r="Y65" s="2">
        <v>50.033</v>
      </c>
      <c r="Z65" s="2">
        <v>14376.766</v>
      </c>
      <c r="AA65" s="2">
        <v>3883.598</v>
      </c>
      <c r="AB65" s="2">
        <v>1404.55</v>
      </c>
      <c r="AC65" s="2" t="s">
        <v>60</v>
      </c>
      <c r="AD65" s="7">
        <v>-4438.298</v>
      </c>
      <c r="AE65" s="2">
        <v>282.27</v>
      </c>
      <c r="AF65" s="2">
        <v>0</v>
      </c>
      <c r="AG65" s="2">
        <v>282.27</v>
      </c>
      <c r="AH65" s="2">
        <v>271</v>
      </c>
      <c r="AI65" s="2">
        <v>0</v>
      </c>
      <c r="AJ65" s="2">
        <v>271</v>
      </c>
      <c r="AK65" s="2">
        <v>8325</v>
      </c>
      <c r="AL65" s="2">
        <v>28283.9</v>
      </c>
      <c r="AM65" s="2">
        <v>36608.9</v>
      </c>
      <c r="AN65" s="2">
        <v>11551.98</v>
      </c>
      <c r="AO65" s="2">
        <v>5362.22</v>
      </c>
      <c r="AP65" s="2">
        <v>6189.76</v>
      </c>
      <c r="AQ65" s="2">
        <v>282.27</v>
      </c>
      <c r="AR65" s="2">
        <v>271</v>
      </c>
      <c r="AU65" s="2">
        <v>520.8</v>
      </c>
      <c r="AV65" s="15">
        <v>470.8</v>
      </c>
      <c r="AW65" s="7">
        <v>271</v>
      </c>
      <c r="AX65" s="7">
        <v>282.27</v>
      </c>
      <c r="AY65" s="7">
        <v>470.8</v>
      </c>
      <c r="AZ65" s="19">
        <v>470.8</v>
      </c>
      <c r="BA65" s="7">
        <v>271</v>
      </c>
      <c r="BB65" s="7">
        <v>282.27</v>
      </c>
      <c r="BE65" s="23">
        <f t="shared" ref="BE65:BE97" si="138">AW65</f>
        <v>271</v>
      </c>
      <c r="BF65" s="23">
        <f t="shared" ref="BF65:BH65" si="139">AH65</f>
        <v>271</v>
      </c>
      <c r="BG65" s="23">
        <f t="shared" si="139"/>
        <v>0</v>
      </c>
      <c r="BH65" s="23">
        <f t="shared" si="139"/>
        <v>271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282.27</v>
      </c>
      <c r="BN65" s="23">
        <f t="shared" ref="BN65:BP65" si="141">AE65</f>
        <v>282.27</v>
      </c>
      <c r="BO65" s="23">
        <f t="shared" si="141"/>
        <v>0</v>
      </c>
      <c r="BP65" s="23">
        <f t="shared" si="141"/>
        <v>282.27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29285.8</v>
      </c>
      <c r="B66" s="2">
        <v>-6833</v>
      </c>
      <c r="C66" s="2">
        <v>28306.52</v>
      </c>
      <c r="D66" s="2">
        <v>11756.12</v>
      </c>
      <c r="E66" s="2">
        <v>497.07</v>
      </c>
      <c r="F66" s="7">
        <v>7000</v>
      </c>
      <c r="G66" s="2">
        <v>444.54</v>
      </c>
      <c r="H66" s="2">
        <v>445.41</v>
      </c>
      <c r="I66" s="2">
        <v>317.76</v>
      </c>
      <c r="J66" s="2">
        <v>312.02</v>
      </c>
      <c r="K66" s="2">
        <v>517.65</v>
      </c>
      <c r="L66" s="2">
        <v>431.59</v>
      </c>
      <c r="M66" s="2">
        <v>0</v>
      </c>
      <c r="N66" s="2">
        <v>890.06</v>
      </c>
      <c r="O66" s="2">
        <v>528.8</v>
      </c>
      <c r="P66" s="2">
        <v>476.2</v>
      </c>
      <c r="Q66" s="2">
        <v>240.4</v>
      </c>
      <c r="R66" s="2">
        <v>0</v>
      </c>
      <c r="S66" s="2">
        <v>29211.004</v>
      </c>
      <c r="T66" s="2">
        <v>6828.328</v>
      </c>
      <c r="U66" s="2">
        <v>6239.533</v>
      </c>
      <c r="V66" s="2">
        <v>5106.58</v>
      </c>
      <c r="W66" s="2">
        <v>11346.113</v>
      </c>
      <c r="X66" s="2">
        <v>562.519</v>
      </c>
      <c r="Y66" s="2">
        <v>49.966</v>
      </c>
      <c r="Z66" s="2">
        <v>12659.441</v>
      </c>
      <c r="AA66" s="2">
        <v>4368.486</v>
      </c>
      <c r="AB66" s="2">
        <v>1176.46</v>
      </c>
      <c r="AC66" s="2" t="s">
        <v>60</v>
      </c>
      <c r="AD66" s="7">
        <v>-4190.784</v>
      </c>
      <c r="AE66" s="2">
        <v>497.07</v>
      </c>
      <c r="AF66" s="2">
        <v>0</v>
      </c>
      <c r="AG66" s="2">
        <v>497.07</v>
      </c>
      <c r="AH66" s="2">
        <v>291</v>
      </c>
      <c r="AI66" s="2">
        <v>0</v>
      </c>
      <c r="AJ66" s="2">
        <v>291</v>
      </c>
      <c r="AK66" s="2">
        <v>8341</v>
      </c>
      <c r="AL66" s="2">
        <v>29194</v>
      </c>
      <c r="AM66" s="2">
        <v>37535</v>
      </c>
      <c r="AN66" s="2">
        <v>9522.01</v>
      </c>
      <c r="AO66" s="2">
        <v>4737.3</v>
      </c>
      <c r="AP66" s="2">
        <v>4784.71</v>
      </c>
      <c r="AQ66" s="2">
        <v>497.07</v>
      </c>
      <c r="AR66" s="2">
        <v>291</v>
      </c>
      <c r="AU66" s="2">
        <v>600</v>
      </c>
      <c r="AV66" s="15">
        <v>547.2</v>
      </c>
      <c r="AW66" s="7">
        <v>291</v>
      </c>
      <c r="AX66" s="7">
        <v>497.07</v>
      </c>
      <c r="AY66" s="7">
        <v>550</v>
      </c>
      <c r="AZ66" s="19">
        <v>497.2</v>
      </c>
      <c r="BA66" s="7">
        <v>291</v>
      </c>
      <c r="BB66" s="7">
        <v>497.07</v>
      </c>
      <c r="BE66" s="23">
        <f t="shared" si="138"/>
        <v>291</v>
      </c>
      <c r="BF66" s="23">
        <f t="shared" ref="BF66:BH66" si="142">AH66</f>
        <v>291</v>
      </c>
      <c r="BG66" s="23">
        <f t="shared" si="142"/>
        <v>0</v>
      </c>
      <c r="BH66" s="23">
        <f t="shared" si="142"/>
        <v>291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497.07</v>
      </c>
      <c r="BN66" s="23">
        <f t="shared" ref="BN66:BP66" si="147">AE66</f>
        <v>497.07</v>
      </c>
      <c r="BO66" s="23">
        <f t="shared" si="147"/>
        <v>0</v>
      </c>
      <c r="BP66" s="23">
        <f t="shared" si="147"/>
        <v>497.07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30399.92</v>
      </c>
      <c r="B67" s="2">
        <v>-6443</v>
      </c>
      <c r="C67" s="2">
        <v>30195.22</v>
      </c>
      <c r="D67" s="2">
        <v>10513.21</v>
      </c>
      <c r="E67" s="2">
        <v>303.33</v>
      </c>
      <c r="F67" s="7">
        <v>6998</v>
      </c>
      <c r="G67" s="2">
        <v>549.64</v>
      </c>
      <c r="H67" s="2">
        <v>547.08</v>
      </c>
      <c r="I67" s="2">
        <v>398.52</v>
      </c>
      <c r="J67" s="2">
        <v>394.69</v>
      </c>
      <c r="K67" s="2">
        <v>542.07</v>
      </c>
      <c r="L67" s="2">
        <v>514.16</v>
      </c>
      <c r="M67" s="2">
        <v>0</v>
      </c>
      <c r="N67" s="2">
        <v>900.34</v>
      </c>
      <c r="O67" s="2">
        <v>611.3</v>
      </c>
      <c r="P67" s="2">
        <v>527.2</v>
      </c>
      <c r="Q67" s="2">
        <v>264.19</v>
      </c>
      <c r="R67" s="2">
        <v>0</v>
      </c>
      <c r="S67" s="2">
        <v>30074.084</v>
      </c>
      <c r="T67" s="2">
        <v>6620.44</v>
      </c>
      <c r="U67" s="2">
        <v>6513.121</v>
      </c>
      <c r="V67" s="2">
        <v>3457.956</v>
      </c>
      <c r="W67" s="2">
        <v>9971.077</v>
      </c>
      <c r="X67" s="2">
        <v>832.564</v>
      </c>
      <c r="Y67" s="2">
        <v>49.962</v>
      </c>
      <c r="Z67" s="2">
        <v>10906.211</v>
      </c>
      <c r="AA67" s="2">
        <v>5823.086</v>
      </c>
      <c r="AB67" s="2">
        <v>1529.34</v>
      </c>
      <c r="AC67" s="2" t="s">
        <v>60</v>
      </c>
      <c r="AD67" s="7">
        <v>-3920.5784</v>
      </c>
      <c r="AE67" s="2">
        <v>303.33</v>
      </c>
      <c r="AF67" s="2">
        <v>0</v>
      </c>
      <c r="AG67" s="2">
        <v>303.33</v>
      </c>
      <c r="AH67" s="2">
        <v>317</v>
      </c>
      <c r="AI67" s="2">
        <v>0</v>
      </c>
      <c r="AJ67" s="2">
        <v>317</v>
      </c>
      <c r="AK67" s="2">
        <v>7911</v>
      </c>
      <c r="AL67" s="2">
        <v>30528.7</v>
      </c>
      <c r="AM67" s="2">
        <v>38439.7</v>
      </c>
      <c r="AN67" s="2">
        <v>8222.81</v>
      </c>
      <c r="AO67" s="2">
        <v>4764.87</v>
      </c>
      <c r="AP67" s="2">
        <v>3457.94</v>
      </c>
      <c r="AQ67" s="2">
        <v>303.33</v>
      </c>
      <c r="AR67" s="2">
        <v>317</v>
      </c>
      <c r="AU67" s="2">
        <v>620</v>
      </c>
      <c r="AV67" s="15">
        <v>620</v>
      </c>
      <c r="AW67" s="7">
        <v>317</v>
      </c>
      <c r="AX67" s="7">
        <v>303.33</v>
      </c>
      <c r="AY67" s="7">
        <v>550</v>
      </c>
      <c r="AZ67" s="19">
        <v>550</v>
      </c>
      <c r="BA67" s="7">
        <v>317</v>
      </c>
      <c r="BB67" s="7">
        <v>303.33</v>
      </c>
      <c r="BE67" s="23">
        <f t="shared" si="138"/>
        <v>317</v>
      </c>
      <c r="BF67" s="23">
        <f t="shared" ref="BF67:BH67" si="152">AH67</f>
        <v>317</v>
      </c>
      <c r="BG67" s="23">
        <f t="shared" si="152"/>
        <v>0</v>
      </c>
      <c r="BH67" s="23">
        <f t="shared" si="152"/>
        <v>317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303.33</v>
      </c>
      <c r="BN67" s="23">
        <f t="shared" ref="BN67:BP67" si="153">AE67</f>
        <v>303.33</v>
      </c>
      <c r="BO67" s="23">
        <f t="shared" si="153"/>
        <v>0</v>
      </c>
      <c r="BP67" s="23">
        <f t="shared" si="153"/>
        <v>303.33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31122.91</v>
      </c>
      <c r="B68" s="1">
        <v>-6076</v>
      </c>
      <c r="C68" s="1">
        <v>32545.27</v>
      </c>
      <c r="D68" s="1">
        <v>9052.95</v>
      </c>
      <c r="E68" s="1">
        <v>320</v>
      </c>
      <c r="F68" s="6">
        <v>6715</v>
      </c>
      <c r="G68" s="1">
        <v>648.78</v>
      </c>
      <c r="H68" s="1">
        <v>648.78</v>
      </c>
      <c r="I68" s="1">
        <v>474.14</v>
      </c>
      <c r="J68" s="1">
        <v>471.72</v>
      </c>
      <c r="K68" s="1">
        <v>539.52</v>
      </c>
      <c r="L68" s="1">
        <v>522.07</v>
      </c>
      <c r="M68" s="1">
        <v>0</v>
      </c>
      <c r="N68" s="1">
        <v>908.15</v>
      </c>
      <c r="O68" s="1">
        <v>618.1</v>
      </c>
      <c r="P68" s="1">
        <v>558.1</v>
      </c>
      <c r="Q68" s="1">
        <v>308.38</v>
      </c>
      <c r="R68" s="1">
        <v>0</v>
      </c>
      <c r="S68" s="1">
        <v>30915.889</v>
      </c>
      <c r="T68" s="1">
        <v>6155.725</v>
      </c>
      <c r="U68" s="1">
        <v>6778.443</v>
      </c>
      <c r="V68" s="1">
        <v>2098.406</v>
      </c>
      <c r="W68" s="1">
        <v>8876.849</v>
      </c>
      <c r="X68" s="1">
        <v>833.089</v>
      </c>
      <c r="Y68" s="1">
        <v>49.972</v>
      </c>
      <c r="Z68" s="1">
        <v>9361.246</v>
      </c>
      <c r="AA68" s="1">
        <v>7415.754</v>
      </c>
      <c r="AB68" s="1">
        <v>1800.34</v>
      </c>
      <c r="AC68" s="1" t="s">
        <v>60</v>
      </c>
      <c r="AD68" s="6">
        <v>-3542.5142</v>
      </c>
      <c r="AE68" s="1">
        <v>320</v>
      </c>
      <c r="AF68" s="1">
        <v>0</v>
      </c>
      <c r="AG68" s="1">
        <v>320</v>
      </c>
      <c r="AH68" s="1">
        <v>358</v>
      </c>
      <c r="AI68" s="1">
        <v>0</v>
      </c>
      <c r="AJ68" s="1">
        <v>358</v>
      </c>
      <c r="AK68" s="1">
        <v>7502</v>
      </c>
      <c r="AL68" s="1">
        <v>31742.1</v>
      </c>
      <c r="AM68" s="1">
        <v>39244.1</v>
      </c>
      <c r="AN68" s="1">
        <v>6832.47</v>
      </c>
      <c r="AO68" s="1">
        <v>4684.7</v>
      </c>
      <c r="AP68" s="1">
        <v>2147.77</v>
      </c>
      <c r="AQ68" s="1">
        <v>320</v>
      </c>
      <c r="AR68" s="1">
        <v>358</v>
      </c>
      <c r="AU68" s="1">
        <v>620</v>
      </c>
      <c r="AV68" s="14">
        <v>620</v>
      </c>
      <c r="AW68" s="6">
        <v>358</v>
      </c>
      <c r="AX68" s="6">
        <v>320</v>
      </c>
      <c r="AY68" s="6">
        <v>550</v>
      </c>
      <c r="AZ68" s="18">
        <v>550</v>
      </c>
      <c r="BA68" s="6">
        <v>358</v>
      </c>
      <c r="BB68" s="6">
        <v>320</v>
      </c>
      <c r="BE68" s="22">
        <f t="shared" si="138"/>
        <v>358</v>
      </c>
      <c r="BF68" s="22">
        <f t="shared" ref="BF68:BH68" si="154">AH68</f>
        <v>358</v>
      </c>
      <c r="BG68" s="22">
        <f t="shared" si="154"/>
        <v>0</v>
      </c>
      <c r="BH68" s="22">
        <f t="shared" si="154"/>
        <v>358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320</v>
      </c>
      <c r="BN68" s="22">
        <f t="shared" ref="BN68:BP68" si="155">AE68</f>
        <v>320</v>
      </c>
      <c r="BO68" s="22">
        <f t="shared" si="155"/>
        <v>0</v>
      </c>
      <c r="BP68" s="22">
        <f t="shared" si="155"/>
        <v>320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31774.82</v>
      </c>
      <c r="B69" s="1">
        <v>-5696</v>
      </c>
      <c r="C69" s="1">
        <v>33281.7</v>
      </c>
      <c r="D69" s="1">
        <v>7961.93</v>
      </c>
      <c r="E69" s="1">
        <v>334</v>
      </c>
      <c r="F69" s="6">
        <v>6180</v>
      </c>
      <c r="G69" s="1">
        <v>648.78</v>
      </c>
      <c r="H69" s="1">
        <v>649.63</v>
      </c>
      <c r="I69" s="1">
        <v>553.03</v>
      </c>
      <c r="J69" s="1">
        <v>555.33</v>
      </c>
      <c r="K69" s="1">
        <v>540.21</v>
      </c>
      <c r="L69" s="1">
        <v>541.38</v>
      </c>
      <c r="M69" s="1">
        <v>0</v>
      </c>
      <c r="N69" s="1">
        <v>915.14</v>
      </c>
      <c r="O69" s="1">
        <v>622.1</v>
      </c>
      <c r="P69" s="1">
        <v>545.3</v>
      </c>
      <c r="Q69" s="1">
        <v>310.39</v>
      </c>
      <c r="R69" s="1">
        <v>0</v>
      </c>
      <c r="S69" s="1">
        <v>31418.48</v>
      </c>
      <c r="T69" s="1">
        <v>5780.411</v>
      </c>
      <c r="U69" s="1">
        <v>6992.519</v>
      </c>
      <c r="V69" s="1">
        <v>1029.282</v>
      </c>
      <c r="W69" s="1">
        <v>8021.801</v>
      </c>
      <c r="X69" s="1">
        <v>838.089</v>
      </c>
      <c r="Y69" s="1">
        <v>49.97</v>
      </c>
      <c r="Z69" s="1">
        <v>8465.121</v>
      </c>
      <c r="AA69" s="1">
        <v>8240.648</v>
      </c>
      <c r="AB69" s="1">
        <v>1787.07</v>
      </c>
      <c r="AC69" s="1" t="s">
        <v>60</v>
      </c>
      <c r="AD69" s="6">
        <v>-2962.4607</v>
      </c>
      <c r="AE69" s="1">
        <v>334</v>
      </c>
      <c r="AF69" s="1">
        <v>0</v>
      </c>
      <c r="AG69" s="1">
        <v>334</v>
      </c>
      <c r="AH69" s="1">
        <v>358</v>
      </c>
      <c r="AI69" s="1">
        <v>0</v>
      </c>
      <c r="AJ69" s="1">
        <v>358</v>
      </c>
      <c r="AK69" s="1">
        <v>7078</v>
      </c>
      <c r="AL69" s="1">
        <v>32348.8</v>
      </c>
      <c r="AM69" s="1">
        <v>39426.8</v>
      </c>
      <c r="AN69" s="1">
        <v>5775.72</v>
      </c>
      <c r="AO69" s="1">
        <v>4668.49</v>
      </c>
      <c r="AP69" s="1">
        <v>1107.23</v>
      </c>
      <c r="AQ69" s="1">
        <v>334</v>
      </c>
      <c r="AR69" s="1">
        <v>358</v>
      </c>
      <c r="AU69" s="1">
        <v>620</v>
      </c>
      <c r="AV69" s="14">
        <v>620</v>
      </c>
      <c r="AW69" s="6">
        <v>358</v>
      </c>
      <c r="AX69" s="6">
        <v>334</v>
      </c>
      <c r="AY69" s="6">
        <v>550</v>
      </c>
      <c r="AZ69" s="18">
        <v>550</v>
      </c>
      <c r="BA69" s="6">
        <v>358</v>
      </c>
      <c r="BB69" s="6">
        <v>334</v>
      </c>
      <c r="BE69" s="22">
        <f t="shared" si="138"/>
        <v>358</v>
      </c>
      <c r="BF69" s="22">
        <f t="shared" ref="BF69:BH69" si="156">AH69</f>
        <v>358</v>
      </c>
      <c r="BG69" s="22">
        <f t="shared" si="156"/>
        <v>0</v>
      </c>
      <c r="BH69" s="22">
        <f t="shared" si="156"/>
        <v>358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334</v>
      </c>
      <c r="BN69" s="22">
        <f t="shared" ref="BN69:BP69" si="157">AE69</f>
        <v>334</v>
      </c>
      <c r="BO69" s="22">
        <f t="shared" si="157"/>
        <v>0</v>
      </c>
      <c r="BP69" s="22">
        <f t="shared" si="157"/>
        <v>334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32066.81</v>
      </c>
      <c r="B70" s="1">
        <v>-5314</v>
      </c>
      <c r="C70" s="1">
        <v>33232.94</v>
      </c>
      <c r="D70" s="1">
        <v>7406.59</v>
      </c>
      <c r="E70" s="1">
        <v>332.67</v>
      </c>
      <c r="F70" s="6">
        <v>5645</v>
      </c>
      <c r="G70" s="1">
        <v>649.63</v>
      </c>
      <c r="H70" s="1">
        <v>649.63</v>
      </c>
      <c r="I70" s="1">
        <v>599.63</v>
      </c>
      <c r="J70" s="1">
        <v>604.34</v>
      </c>
      <c r="K70" s="1">
        <v>518.58</v>
      </c>
      <c r="L70" s="1">
        <v>515.09</v>
      </c>
      <c r="M70" s="1">
        <v>0</v>
      </c>
      <c r="N70" s="1">
        <v>913.08</v>
      </c>
      <c r="O70" s="1">
        <v>619.2</v>
      </c>
      <c r="P70" s="1">
        <v>554.4</v>
      </c>
      <c r="Q70" s="1">
        <v>310.12</v>
      </c>
      <c r="R70" s="1">
        <v>0</v>
      </c>
      <c r="S70" s="1">
        <v>31951.45</v>
      </c>
      <c r="T70" s="1">
        <v>5276.813</v>
      </c>
      <c r="U70" s="1">
        <v>7286.163</v>
      </c>
      <c r="V70" s="1">
        <v>298.492</v>
      </c>
      <c r="W70" s="1">
        <v>7584.656</v>
      </c>
      <c r="X70" s="1">
        <v>1017.476</v>
      </c>
      <c r="Y70" s="1">
        <v>50.003</v>
      </c>
      <c r="Z70" s="1">
        <v>8154.262</v>
      </c>
      <c r="AA70" s="1">
        <v>8612.387</v>
      </c>
      <c r="AB70" s="1">
        <v>1790.83</v>
      </c>
      <c r="AC70" s="1" t="s">
        <v>60</v>
      </c>
      <c r="AD70" s="6">
        <v>-2479.3396</v>
      </c>
      <c r="AE70" s="1">
        <v>332.67</v>
      </c>
      <c r="AF70" s="1">
        <v>0</v>
      </c>
      <c r="AG70" s="1">
        <v>332.67</v>
      </c>
      <c r="AH70" s="1">
        <v>360</v>
      </c>
      <c r="AI70" s="1">
        <v>0</v>
      </c>
      <c r="AJ70" s="1">
        <v>360</v>
      </c>
      <c r="AK70" s="1">
        <v>6631</v>
      </c>
      <c r="AL70" s="1">
        <v>33228.5</v>
      </c>
      <c r="AM70" s="1">
        <v>39859.5</v>
      </c>
      <c r="AN70" s="1">
        <v>4972.82</v>
      </c>
      <c r="AO70" s="1">
        <v>4546.78</v>
      </c>
      <c r="AP70" s="1">
        <v>426.04</v>
      </c>
      <c r="AQ70" s="1">
        <v>332.67</v>
      </c>
      <c r="AR70" s="1">
        <v>360</v>
      </c>
      <c r="AU70" s="1">
        <v>620</v>
      </c>
      <c r="AV70" s="14">
        <v>620</v>
      </c>
      <c r="AW70" s="6">
        <v>360</v>
      </c>
      <c r="AX70" s="6">
        <v>332.67</v>
      </c>
      <c r="AY70" s="6">
        <v>550</v>
      </c>
      <c r="AZ70" s="18">
        <v>550</v>
      </c>
      <c r="BA70" s="6">
        <v>360</v>
      </c>
      <c r="BB70" s="6">
        <v>332.67</v>
      </c>
      <c r="BE70" s="22">
        <f t="shared" si="138"/>
        <v>360</v>
      </c>
      <c r="BF70" s="22">
        <f t="shared" ref="BF70:BH70" si="158">AH70</f>
        <v>360</v>
      </c>
      <c r="BG70" s="22">
        <f t="shared" si="158"/>
        <v>0</v>
      </c>
      <c r="BH70" s="22">
        <f t="shared" si="158"/>
        <v>360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332.67</v>
      </c>
      <c r="BN70" s="22">
        <f t="shared" ref="BN70:BP70" si="159">AE70</f>
        <v>332.67</v>
      </c>
      <c r="BO70" s="22">
        <f t="shared" si="159"/>
        <v>0</v>
      </c>
      <c r="BP70" s="22">
        <f t="shared" si="159"/>
        <v>332.67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32757.36</v>
      </c>
      <c r="B71" s="1">
        <v>-5324</v>
      </c>
      <c r="C71" s="1">
        <v>33830.54</v>
      </c>
      <c r="D71" s="1">
        <v>7156.26</v>
      </c>
      <c r="E71" s="1">
        <v>337</v>
      </c>
      <c r="F71" s="6">
        <v>5544</v>
      </c>
      <c r="G71" s="1">
        <v>648.78</v>
      </c>
      <c r="H71" s="1">
        <v>649.63</v>
      </c>
      <c r="I71" s="1">
        <v>610.78</v>
      </c>
      <c r="J71" s="1">
        <v>606.23</v>
      </c>
      <c r="K71" s="1">
        <v>508.11</v>
      </c>
      <c r="L71" s="1">
        <v>514.16</v>
      </c>
      <c r="M71" s="1">
        <v>0</v>
      </c>
      <c r="N71" s="1">
        <v>919.25</v>
      </c>
      <c r="O71" s="1">
        <v>619.1</v>
      </c>
      <c r="P71" s="1">
        <v>548.7</v>
      </c>
      <c r="Q71" s="1">
        <v>316.2</v>
      </c>
      <c r="R71" s="1">
        <v>0</v>
      </c>
      <c r="S71" s="1">
        <v>32570.94</v>
      </c>
      <c r="T71" s="1">
        <v>5692.518</v>
      </c>
      <c r="U71" s="1">
        <v>7706.338</v>
      </c>
      <c r="V71" s="1">
        <v>21.632</v>
      </c>
      <c r="W71" s="1">
        <v>7727.97</v>
      </c>
      <c r="X71" s="1">
        <v>1196.278</v>
      </c>
      <c r="Y71" s="1">
        <v>50</v>
      </c>
      <c r="Z71" s="1">
        <v>7649.031</v>
      </c>
      <c r="AA71" s="1">
        <v>9075.006</v>
      </c>
      <c r="AB71" s="1">
        <v>1790.1</v>
      </c>
      <c r="AC71" s="1" t="s">
        <v>60</v>
      </c>
      <c r="AD71" s="6">
        <v>-2384.0881</v>
      </c>
      <c r="AE71" s="1">
        <v>337</v>
      </c>
      <c r="AF71" s="1">
        <v>0</v>
      </c>
      <c r="AG71" s="1">
        <v>337</v>
      </c>
      <c r="AH71" s="1">
        <v>380</v>
      </c>
      <c r="AI71" s="1">
        <v>0</v>
      </c>
      <c r="AJ71" s="1">
        <v>380</v>
      </c>
      <c r="AK71" s="1">
        <v>6637</v>
      </c>
      <c r="AL71" s="1">
        <v>33774.5</v>
      </c>
      <c r="AM71" s="1">
        <v>40411.5</v>
      </c>
      <c r="AN71" s="1">
        <v>4791.89</v>
      </c>
      <c r="AO71" s="1">
        <v>4720.25</v>
      </c>
      <c r="AP71" s="1">
        <v>71.64</v>
      </c>
      <c r="AQ71" s="1">
        <v>337</v>
      </c>
      <c r="AR71" s="1">
        <v>380</v>
      </c>
      <c r="AU71" s="1">
        <v>620</v>
      </c>
      <c r="AV71" s="14">
        <v>620</v>
      </c>
      <c r="AW71" s="6">
        <v>380</v>
      </c>
      <c r="AX71" s="6">
        <v>337</v>
      </c>
      <c r="AY71" s="6">
        <v>550</v>
      </c>
      <c r="AZ71" s="18">
        <v>550</v>
      </c>
      <c r="BA71" s="6">
        <v>380</v>
      </c>
      <c r="BB71" s="6">
        <v>337</v>
      </c>
      <c r="BE71" s="22">
        <f t="shared" si="138"/>
        <v>380</v>
      </c>
      <c r="BF71" s="22">
        <f t="shared" ref="BF71:BH71" si="160">AH71</f>
        <v>380</v>
      </c>
      <c r="BG71" s="22">
        <f t="shared" si="160"/>
        <v>0</v>
      </c>
      <c r="BH71" s="22">
        <f t="shared" si="160"/>
        <v>380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337</v>
      </c>
      <c r="BN71" s="22">
        <f t="shared" ref="BN71:BP71" si="161">AE71</f>
        <v>337</v>
      </c>
      <c r="BO71" s="22">
        <f t="shared" si="161"/>
        <v>0</v>
      </c>
      <c r="BP71" s="22">
        <f t="shared" si="161"/>
        <v>337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33385.59</v>
      </c>
      <c r="B72" s="1">
        <v>-5373</v>
      </c>
      <c r="C72" s="1">
        <v>33991.25</v>
      </c>
      <c r="D72" s="1">
        <v>7263.92</v>
      </c>
      <c r="E72" s="1">
        <v>343.33</v>
      </c>
      <c r="F72" s="6">
        <v>5514</v>
      </c>
      <c r="G72" s="1">
        <v>648.78</v>
      </c>
      <c r="H72" s="1">
        <v>649.63</v>
      </c>
      <c r="I72" s="1">
        <v>602.53</v>
      </c>
      <c r="J72" s="1">
        <v>601.73</v>
      </c>
      <c r="K72" s="1">
        <v>500.9</v>
      </c>
      <c r="L72" s="1">
        <v>513.46</v>
      </c>
      <c r="M72" s="1">
        <v>0</v>
      </c>
      <c r="N72" s="1">
        <v>920.07</v>
      </c>
      <c r="O72" s="1">
        <v>619.1</v>
      </c>
      <c r="P72" s="1">
        <v>549.6</v>
      </c>
      <c r="Q72" s="1">
        <v>329.15</v>
      </c>
      <c r="R72" s="1">
        <v>0</v>
      </c>
      <c r="S72" s="1">
        <v>33127.85</v>
      </c>
      <c r="T72" s="1">
        <v>5692.404</v>
      </c>
      <c r="U72" s="1">
        <v>8122.739</v>
      </c>
      <c r="V72" s="1">
        <v>1.61</v>
      </c>
      <c r="W72" s="1">
        <v>8124.35</v>
      </c>
      <c r="X72" s="1">
        <v>1381.663</v>
      </c>
      <c r="Y72" s="1">
        <v>49.971</v>
      </c>
      <c r="Z72" s="1">
        <v>7693.891</v>
      </c>
      <c r="AA72" s="1">
        <v>9051.869</v>
      </c>
      <c r="AB72" s="1">
        <v>1795.49</v>
      </c>
      <c r="AC72" s="1" t="s">
        <v>60</v>
      </c>
      <c r="AD72" s="6">
        <v>-2335.3418</v>
      </c>
      <c r="AE72" s="1">
        <v>343.33</v>
      </c>
      <c r="AF72" s="1">
        <v>0</v>
      </c>
      <c r="AG72" s="1">
        <v>343.33</v>
      </c>
      <c r="AH72" s="1">
        <v>359</v>
      </c>
      <c r="AI72" s="1">
        <v>0</v>
      </c>
      <c r="AJ72" s="1">
        <v>359</v>
      </c>
      <c r="AK72" s="1">
        <v>6656</v>
      </c>
      <c r="AL72" s="1">
        <v>33926.2</v>
      </c>
      <c r="AM72" s="1">
        <v>40582.2</v>
      </c>
      <c r="AN72" s="1">
        <v>4905.3</v>
      </c>
      <c r="AO72" s="1">
        <v>4888.93</v>
      </c>
      <c r="AP72" s="1">
        <v>16.37</v>
      </c>
      <c r="AQ72" s="1">
        <v>343.33</v>
      </c>
      <c r="AR72" s="1">
        <v>359</v>
      </c>
      <c r="AU72" s="1">
        <v>620</v>
      </c>
      <c r="AV72" s="14">
        <v>620</v>
      </c>
      <c r="AW72" s="6">
        <v>359</v>
      </c>
      <c r="AX72" s="6">
        <v>343.33</v>
      </c>
      <c r="AY72" s="6">
        <v>550</v>
      </c>
      <c r="AZ72" s="18">
        <v>550</v>
      </c>
      <c r="BA72" s="6">
        <v>359</v>
      </c>
      <c r="BB72" s="6">
        <v>343.33</v>
      </c>
      <c r="BE72" s="22">
        <f t="shared" si="138"/>
        <v>359</v>
      </c>
      <c r="BF72" s="22">
        <f t="shared" ref="BF72:BH72" si="162">AH72</f>
        <v>359</v>
      </c>
      <c r="BG72" s="22">
        <f t="shared" si="162"/>
        <v>0</v>
      </c>
      <c r="BH72" s="22">
        <f t="shared" si="162"/>
        <v>359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343.33</v>
      </c>
      <c r="BN72" s="22">
        <f t="shared" ref="BN72:BP72" si="163">AE72</f>
        <v>343.33</v>
      </c>
      <c r="BO72" s="22">
        <f t="shared" si="163"/>
        <v>0</v>
      </c>
      <c r="BP72" s="22">
        <f t="shared" si="163"/>
        <v>343.33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33548.47</v>
      </c>
      <c r="B73">
        <v>-5393</v>
      </c>
      <c r="C73">
        <v>33161.83</v>
      </c>
      <c r="D73">
        <v>7578.57</v>
      </c>
      <c r="E73">
        <v>334.33</v>
      </c>
      <c r="F73" s="3">
        <v>5493</v>
      </c>
      <c r="G73">
        <v>649.63</v>
      </c>
      <c r="H73">
        <v>649.63</v>
      </c>
      <c r="I73">
        <v>602.31</v>
      </c>
      <c r="J73">
        <v>602.17</v>
      </c>
      <c r="K73">
        <v>506.02</v>
      </c>
      <c r="L73">
        <v>514.39</v>
      </c>
      <c r="M73">
        <v>0</v>
      </c>
      <c r="N73">
        <v>919.66</v>
      </c>
      <c r="O73">
        <v>620</v>
      </c>
      <c r="P73">
        <v>548</v>
      </c>
      <c r="Q73">
        <v>310.7</v>
      </c>
      <c r="R73">
        <v>0</v>
      </c>
      <c r="S73">
        <v>33361.785</v>
      </c>
      <c r="T73">
        <v>5503.073</v>
      </c>
      <c r="U73">
        <v>8378.882</v>
      </c>
      <c r="V73">
        <v>1.469</v>
      </c>
      <c r="W73">
        <v>8380.35</v>
      </c>
      <c r="X73">
        <v>1494.438</v>
      </c>
      <c r="Y73">
        <v>49.966</v>
      </c>
      <c r="Z73">
        <v>7958.547</v>
      </c>
      <c r="AA73">
        <v>8752.43</v>
      </c>
      <c r="AB73">
        <v>1800.32</v>
      </c>
      <c r="AC73" t="s">
        <v>60</v>
      </c>
      <c r="AD73" s="3">
        <v>-2329.7388</v>
      </c>
      <c r="AE73">
        <v>334.33</v>
      </c>
      <c r="AF73">
        <v>0</v>
      </c>
      <c r="AG73">
        <v>334.33</v>
      </c>
      <c r="AH73">
        <v>370</v>
      </c>
      <c r="AI73">
        <v>0</v>
      </c>
      <c r="AJ73">
        <v>370</v>
      </c>
      <c r="AK73">
        <v>6668</v>
      </c>
      <c r="AL73">
        <v>34077.9</v>
      </c>
      <c r="AM73">
        <v>40745.9</v>
      </c>
      <c r="AN73">
        <v>4951.24</v>
      </c>
      <c r="AO73">
        <v>4946.78</v>
      </c>
      <c r="AP73">
        <v>4.46</v>
      </c>
      <c r="AQ73">
        <v>334.33</v>
      </c>
      <c r="AR73">
        <v>370</v>
      </c>
      <c r="AU73">
        <v>620</v>
      </c>
      <c r="AV73" s="13">
        <v>620</v>
      </c>
      <c r="AW73" s="3">
        <v>370</v>
      </c>
      <c r="AX73" s="3">
        <v>334.33</v>
      </c>
      <c r="AY73" s="3">
        <v>550</v>
      </c>
      <c r="AZ73" s="17">
        <v>550</v>
      </c>
      <c r="BA73" s="3">
        <v>370</v>
      </c>
      <c r="BB73" s="3">
        <v>334.33</v>
      </c>
      <c r="BE73" s="21">
        <f t="shared" si="138"/>
        <v>370</v>
      </c>
      <c r="BF73" s="21">
        <f t="shared" ref="BF73:BH73" si="164">AH73</f>
        <v>370</v>
      </c>
      <c r="BG73" s="21">
        <f t="shared" si="164"/>
        <v>0</v>
      </c>
      <c r="BH73" s="21">
        <f t="shared" si="164"/>
        <v>370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334.33</v>
      </c>
      <c r="BN73" s="21">
        <f t="shared" ref="BN73:BP73" si="165">AE73</f>
        <v>334.33</v>
      </c>
      <c r="BO73" s="21">
        <f t="shared" si="165"/>
        <v>0</v>
      </c>
      <c r="BP73" s="21">
        <f t="shared" si="165"/>
        <v>334.33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33552.65</v>
      </c>
      <c r="B74">
        <v>-5444</v>
      </c>
      <c r="C74">
        <v>33316.67</v>
      </c>
      <c r="D74">
        <v>7898.5</v>
      </c>
      <c r="E74">
        <v>332</v>
      </c>
      <c r="F74" s="3">
        <v>5529</v>
      </c>
      <c r="G74">
        <v>649.63</v>
      </c>
      <c r="H74">
        <v>649.63</v>
      </c>
      <c r="I74">
        <v>599.88</v>
      </c>
      <c r="J74">
        <v>601.19</v>
      </c>
      <c r="K74">
        <v>523.93</v>
      </c>
      <c r="L74">
        <v>500.67</v>
      </c>
      <c r="M74">
        <v>0</v>
      </c>
      <c r="N74">
        <v>919.66</v>
      </c>
      <c r="O74">
        <v>617.5</v>
      </c>
      <c r="P74">
        <v>550.4</v>
      </c>
      <c r="Q74">
        <v>310.76</v>
      </c>
      <c r="R74">
        <v>0</v>
      </c>
      <c r="S74">
        <v>33584.633</v>
      </c>
      <c r="T74">
        <v>5634.947</v>
      </c>
      <c r="U74">
        <v>8506.614</v>
      </c>
      <c r="V74">
        <v>2.276</v>
      </c>
      <c r="W74">
        <v>8508.89</v>
      </c>
      <c r="X74">
        <v>1733.326</v>
      </c>
      <c r="Y74">
        <v>50.027</v>
      </c>
      <c r="Z74">
        <v>7886.672</v>
      </c>
      <c r="AA74">
        <v>8845.947</v>
      </c>
      <c r="AB74">
        <v>1794.46</v>
      </c>
      <c r="AC74" t="s">
        <v>60</v>
      </c>
      <c r="AD74" s="3">
        <v>-2370.0806</v>
      </c>
      <c r="AE74">
        <v>332</v>
      </c>
      <c r="AF74">
        <v>0</v>
      </c>
      <c r="AG74">
        <v>332</v>
      </c>
      <c r="AH74">
        <v>359</v>
      </c>
      <c r="AI74">
        <v>0</v>
      </c>
      <c r="AJ74">
        <v>359</v>
      </c>
      <c r="AK74">
        <v>6698</v>
      </c>
      <c r="AL74">
        <v>34138.5</v>
      </c>
      <c r="AM74">
        <v>40836.5</v>
      </c>
      <c r="AN74">
        <v>5081.49</v>
      </c>
      <c r="AO74">
        <v>5080.63</v>
      </c>
      <c r="AP74">
        <v>0.86</v>
      </c>
      <c r="AQ74">
        <v>332</v>
      </c>
      <c r="AR74">
        <v>359</v>
      </c>
      <c r="AU74">
        <v>620</v>
      </c>
      <c r="AV74" s="13">
        <v>620</v>
      </c>
      <c r="AW74" s="3">
        <v>359</v>
      </c>
      <c r="AX74" s="3">
        <v>332</v>
      </c>
      <c r="AY74" s="3">
        <v>550</v>
      </c>
      <c r="AZ74" s="17">
        <v>550</v>
      </c>
      <c r="BA74" s="3">
        <v>359</v>
      </c>
      <c r="BB74" s="3">
        <v>332</v>
      </c>
      <c r="BE74" s="21">
        <f t="shared" si="138"/>
        <v>359</v>
      </c>
      <c r="BF74" s="21">
        <f t="shared" ref="BF74:BH74" si="166">AH74</f>
        <v>359</v>
      </c>
      <c r="BG74" s="21">
        <f t="shared" si="166"/>
        <v>0</v>
      </c>
      <c r="BH74" s="21">
        <f t="shared" si="166"/>
        <v>359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332</v>
      </c>
      <c r="BN74" s="21">
        <f t="shared" ref="BN74:BP74" si="167">AE74</f>
        <v>332</v>
      </c>
      <c r="BO74" s="21">
        <f t="shared" si="167"/>
        <v>0</v>
      </c>
      <c r="BP74" s="21">
        <f t="shared" si="167"/>
        <v>332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33397.22</v>
      </c>
      <c r="B75">
        <v>-5436</v>
      </c>
      <c r="C75">
        <v>33113.86</v>
      </c>
      <c r="D75">
        <v>8175.81</v>
      </c>
      <c r="E75">
        <v>328</v>
      </c>
      <c r="F75" s="3">
        <v>5637</v>
      </c>
      <c r="G75">
        <v>649.63</v>
      </c>
      <c r="H75">
        <v>649.63</v>
      </c>
      <c r="I75">
        <v>600.39</v>
      </c>
      <c r="J75">
        <v>601.42</v>
      </c>
      <c r="K75">
        <v>528.82</v>
      </c>
      <c r="L75">
        <v>506.95</v>
      </c>
      <c r="M75">
        <v>0</v>
      </c>
      <c r="N75">
        <v>921.3</v>
      </c>
      <c r="O75">
        <v>619.2</v>
      </c>
      <c r="P75">
        <v>550.5</v>
      </c>
      <c r="Q75">
        <v>310.33</v>
      </c>
      <c r="R75">
        <v>0</v>
      </c>
      <c r="S75">
        <v>33442.914</v>
      </c>
      <c r="T75">
        <v>5518.295</v>
      </c>
      <c r="U75">
        <v>8745.9</v>
      </c>
      <c r="V75">
        <v>2.237</v>
      </c>
      <c r="W75">
        <v>8748.138</v>
      </c>
      <c r="X75">
        <v>1732.942</v>
      </c>
      <c r="Y75">
        <v>49.977</v>
      </c>
      <c r="Z75">
        <v>8236.441</v>
      </c>
      <c r="AA75">
        <v>8512.213</v>
      </c>
      <c r="AB75">
        <v>1791.87</v>
      </c>
      <c r="AC75" t="s">
        <v>60</v>
      </c>
      <c r="AD75" s="3">
        <v>-2463.0908</v>
      </c>
      <c r="AE75">
        <v>328</v>
      </c>
      <c r="AF75">
        <v>0</v>
      </c>
      <c r="AG75">
        <v>328</v>
      </c>
      <c r="AH75">
        <v>345</v>
      </c>
      <c r="AI75">
        <v>0</v>
      </c>
      <c r="AJ75">
        <v>345</v>
      </c>
      <c r="AK75">
        <v>6693</v>
      </c>
      <c r="AL75">
        <v>33895.9</v>
      </c>
      <c r="AM75">
        <v>40588.9</v>
      </c>
      <c r="AN75">
        <v>5209.37</v>
      </c>
      <c r="AO75">
        <v>5209.06</v>
      </c>
      <c r="AP75">
        <v>0.31</v>
      </c>
      <c r="AQ75">
        <v>328</v>
      </c>
      <c r="AR75">
        <v>345</v>
      </c>
      <c r="AU75">
        <v>620</v>
      </c>
      <c r="AV75" s="13">
        <v>620</v>
      </c>
      <c r="AW75" s="3">
        <v>345</v>
      </c>
      <c r="AX75" s="3">
        <v>328</v>
      </c>
      <c r="AY75" s="3">
        <v>550</v>
      </c>
      <c r="AZ75" s="17">
        <v>550</v>
      </c>
      <c r="BA75" s="3">
        <v>345</v>
      </c>
      <c r="BB75" s="3">
        <v>328</v>
      </c>
      <c r="BE75" s="21">
        <f t="shared" si="138"/>
        <v>345</v>
      </c>
      <c r="BF75" s="21">
        <f t="shared" ref="BF75:BH75" si="168">AH75</f>
        <v>345</v>
      </c>
      <c r="BG75" s="21">
        <f t="shared" si="168"/>
        <v>0</v>
      </c>
      <c r="BH75" s="21">
        <f t="shared" si="168"/>
        <v>345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328</v>
      </c>
      <c r="BN75" s="21">
        <f t="shared" ref="BN75:BP75" si="169">AE75</f>
        <v>328</v>
      </c>
      <c r="BO75" s="21">
        <f t="shared" si="169"/>
        <v>0</v>
      </c>
      <c r="BP75" s="21">
        <f t="shared" si="169"/>
        <v>328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33060.53</v>
      </c>
      <c r="B76">
        <v>-5446</v>
      </c>
      <c r="C76">
        <v>32536.08</v>
      </c>
      <c r="D76">
        <v>8489.42</v>
      </c>
      <c r="E76">
        <v>320</v>
      </c>
      <c r="F76" s="3">
        <v>5755</v>
      </c>
      <c r="G76">
        <v>648.78</v>
      </c>
      <c r="H76">
        <v>648.78</v>
      </c>
      <c r="I76">
        <v>599.72</v>
      </c>
      <c r="J76">
        <v>600.53</v>
      </c>
      <c r="K76">
        <v>540.21</v>
      </c>
      <c r="L76">
        <v>506.25</v>
      </c>
      <c r="M76">
        <v>0</v>
      </c>
      <c r="N76">
        <v>921.3</v>
      </c>
      <c r="O76">
        <v>615.6</v>
      </c>
      <c r="P76">
        <v>547.7</v>
      </c>
      <c r="Q76">
        <v>309.91</v>
      </c>
      <c r="R76">
        <v>0</v>
      </c>
      <c r="S76">
        <v>32740.547</v>
      </c>
      <c r="T76">
        <v>5517.374</v>
      </c>
      <c r="U76">
        <v>8916.187</v>
      </c>
      <c r="V76">
        <v>2.254</v>
      </c>
      <c r="W76">
        <v>8918.441</v>
      </c>
      <c r="X76">
        <v>1725.64</v>
      </c>
      <c r="Y76">
        <v>50.034</v>
      </c>
      <c r="Z76">
        <v>8723.34</v>
      </c>
      <c r="AA76">
        <v>8012.887</v>
      </c>
      <c r="AB76">
        <v>1794.11</v>
      </c>
      <c r="AC76" t="s">
        <v>60</v>
      </c>
      <c r="AD76" s="3">
        <v>-2574.871</v>
      </c>
      <c r="AE76">
        <v>320</v>
      </c>
      <c r="AF76">
        <v>0</v>
      </c>
      <c r="AG76">
        <v>320</v>
      </c>
      <c r="AH76">
        <v>336</v>
      </c>
      <c r="AI76">
        <v>0</v>
      </c>
      <c r="AJ76">
        <v>336</v>
      </c>
      <c r="AK76">
        <v>6690</v>
      </c>
      <c r="AL76">
        <v>33410.5</v>
      </c>
      <c r="AM76">
        <v>40100.5</v>
      </c>
      <c r="AN76">
        <v>5341.84</v>
      </c>
      <c r="AO76">
        <v>5341.77</v>
      </c>
      <c r="AP76">
        <v>0.07</v>
      </c>
      <c r="AQ76">
        <v>320</v>
      </c>
      <c r="AR76">
        <v>336</v>
      </c>
      <c r="AU76">
        <v>620</v>
      </c>
      <c r="AV76" s="13">
        <v>620</v>
      </c>
      <c r="AW76" s="3">
        <v>336</v>
      </c>
      <c r="AX76" s="3">
        <v>320</v>
      </c>
      <c r="AY76" s="3">
        <v>550</v>
      </c>
      <c r="AZ76" s="17">
        <v>550</v>
      </c>
      <c r="BA76" s="3">
        <v>336</v>
      </c>
      <c r="BB76" s="3">
        <v>320</v>
      </c>
      <c r="BE76" s="21">
        <f t="shared" si="138"/>
        <v>336</v>
      </c>
      <c r="BF76" s="21">
        <f t="shared" ref="BF76:BH76" si="170">AH76</f>
        <v>336</v>
      </c>
      <c r="BG76" s="21">
        <f t="shared" si="170"/>
        <v>0</v>
      </c>
      <c r="BH76" s="21">
        <f t="shared" si="170"/>
        <v>336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320</v>
      </c>
      <c r="BN76" s="21">
        <f t="shared" ref="BN76:BP76" si="171">AE76</f>
        <v>320</v>
      </c>
      <c r="BO76" s="21">
        <f t="shared" si="171"/>
        <v>0</v>
      </c>
      <c r="BP76" s="21">
        <f t="shared" si="171"/>
        <v>320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32635.65</v>
      </c>
      <c r="B77">
        <v>-5442</v>
      </c>
      <c r="C77">
        <v>32248.51</v>
      </c>
      <c r="D77">
        <v>8498.34</v>
      </c>
      <c r="E77">
        <v>311</v>
      </c>
      <c r="F77" s="3">
        <v>5889</v>
      </c>
      <c r="G77">
        <v>649.63</v>
      </c>
      <c r="H77">
        <v>649.63</v>
      </c>
      <c r="I77">
        <v>585.98</v>
      </c>
      <c r="J77">
        <v>581.64</v>
      </c>
      <c r="K77">
        <v>539.52</v>
      </c>
      <c r="L77">
        <v>505.56</v>
      </c>
      <c r="M77">
        <v>0</v>
      </c>
      <c r="N77">
        <v>920.07</v>
      </c>
      <c r="O77">
        <v>617.7</v>
      </c>
      <c r="P77">
        <v>548.9</v>
      </c>
      <c r="Q77">
        <v>310.76</v>
      </c>
      <c r="R77">
        <v>0</v>
      </c>
      <c r="S77">
        <v>32510.05</v>
      </c>
      <c r="T77">
        <v>5460.286</v>
      </c>
      <c r="U77">
        <v>8957.029</v>
      </c>
      <c r="V77">
        <v>2.258</v>
      </c>
      <c r="W77">
        <v>8959.286</v>
      </c>
      <c r="X77">
        <v>1720.258</v>
      </c>
      <c r="Y77">
        <v>50.03</v>
      </c>
      <c r="Z77">
        <v>8952.223</v>
      </c>
      <c r="AA77">
        <v>7791.943</v>
      </c>
      <c r="AB77">
        <v>1790.7</v>
      </c>
      <c r="AC77" t="s">
        <v>60</v>
      </c>
      <c r="AD77" s="3">
        <v>-2708.5034</v>
      </c>
      <c r="AE77">
        <v>311</v>
      </c>
      <c r="AF77">
        <v>0</v>
      </c>
      <c r="AG77">
        <v>311</v>
      </c>
      <c r="AH77">
        <v>329</v>
      </c>
      <c r="AI77">
        <v>0</v>
      </c>
      <c r="AJ77">
        <v>329</v>
      </c>
      <c r="AK77">
        <v>6685</v>
      </c>
      <c r="AL77">
        <v>33228.5</v>
      </c>
      <c r="AM77">
        <v>39913.5</v>
      </c>
      <c r="AN77">
        <v>5476.63</v>
      </c>
      <c r="AO77">
        <v>5476.63</v>
      </c>
      <c r="AP77">
        <v>0</v>
      </c>
      <c r="AQ77">
        <v>311</v>
      </c>
      <c r="AR77">
        <v>329</v>
      </c>
      <c r="AU77">
        <v>620</v>
      </c>
      <c r="AV77" s="13">
        <v>620</v>
      </c>
      <c r="AW77" s="3">
        <v>329</v>
      </c>
      <c r="AX77" s="3">
        <v>311</v>
      </c>
      <c r="AY77" s="3">
        <v>550</v>
      </c>
      <c r="AZ77" s="17">
        <v>550</v>
      </c>
      <c r="BA77" s="3">
        <v>329</v>
      </c>
      <c r="BB77" s="3">
        <v>311</v>
      </c>
      <c r="BE77" s="21">
        <f t="shared" si="138"/>
        <v>329</v>
      </c>
      <c r="BF77" s="21">
        <f t="shared" ref="BF77:BH77" si="172">AH77</f>
        <v>329</v>
      </c>
      <c r="BG77" s="21">
        <f t="shared" si="172"/>
        <v>0</v>
      </c>
      <c r="BH77" s="21">
        <f t="shared" si="172"/>
        <v>329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311</v>
      </c>
      <c r="BN77" s="21">
        <f t="shared" ref="BN77:BP77" si="173">AE77</f>
        <v>311</v>
      </c>
      <c r="BO77" s="21">
        <f t="shared" si="173"/>
        <v>0</v>
      </c>
      <c r="BP77" s="21">
        <f t="shared" si="173"/>
        <v>311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32162.06</v>
      </c>
      <c r="B78">
        <v>-5441</v>
      </c>
      <c r="C78">
        <v>31683.6</v>
      </c>
      <c r="D78">
        <v>8702.95</v>
      </c>
      <c r="E78">
        <v>310.67</v>
      </c>
      <c r="F78" s="3">
        <v>6085</v>
      </c>
      <c r="G78">
        <v>650.47</v>
      </c>
      <c r="H78">
        <v>649.63</v>
      </c>
      <c r="I78">
        <v>576.31</v>
      </c>
      <c r="J78">
        <v>574.63</v>
      </c>
      <c r="K78">
        <v>539.75</v>
      </c>
      <c r="L78">
        <v>505.56</v>
      </c>
      <c r="M78">
        <v>0</v>
      </c>
      <c r="N78">
        <v>920.89</v>
      </c>
      <c r="O78">
        <v>620.4</v>
      </c>
      <c r="P78">
        <v>551.2</v>
      </c>
      <c r="Q78">
        <v>325.72</v>
      </c>
      <c r="R78">
        <v>0</v>
      </c>
      <c r="S78">
        <v>32254.379</v>
      </c>
      <c r="T78">
        <v>5606.538</v>
      </c>
      <c r="U78">
        <v>8953.17</v>
      </c>
      <c r="V78">
        <v>2.417</v>
      </c>
      <c r="W78">
        <v>8955.587</v>
      </c>
      <c r="X78">
        <v>1731.974</v>
      </c>
      <c r="Y78">
        <v>49.971</v>
      </c>
      <c r="Z78">
        <v>9011.84</v>
      </c>
      <c r="AA78">
        <v>7740.186</v>
      </c>
      <c r="AB78">
        <v>1790.99</v>
      </c>
      <c r="AC78" t="s">
        <v>60</v>
      </c>
      <c r="AD78" s="3">
        <v>-2887.3801</v>
      </c>
      <c r="AE78">
        <v>310.67</v>
      </c>
      <c r="AF78">
        <v>0</v>
      </c>
      <c r="AG78">
        <v>310.67</v>
      </c>
      <c r="AH78">
        <v>320</v>
      </c>
      <c r="AI78">
        <v>0</v>
      </c>
      <c r="AJ78">
        <v>320</v>
      </c>
      <c r="AK78">
        <v>6684</v>
      </c>
      <c r="AL78">
        <v>33046.5</v>
      </c>
      <c r="AM78">
        <v>39730.5</v>
      </c>
      <c r="AN78">
        <v>5852.84</v>
      </c>
      <c r="AO78">
        <v>5852.84</v>
      </c>
      <c r="AP78">
        <v>0</v>
      </c>
      <c r="AQ78">
        <v>310.67</v>
      </c>
      <c r="AR78">
        <v>320</v>
      </c>
      <c r="AU78">
        <v>620</v>
      </c>
      <c r="AV78" s="13">
        <v>620</v>
      </c>
      <c r="AW78" s="3">
        <v>320</v>
      </c>
      <c r="AX78" s="3">
        <v>310.67</v>
      </c>
      <c r="AY78" s="3">
        <v>550</v>
      </c>
      <c r="AZ78" s="17">
        <v>550</v>
      </c>
      <c r="BA78" s="3">
        <v>320</v>
      </c>
      <c r="BB78" s="3">
        <v>310.67</v>
      </c>
      <c r="BE78" s="21">
        <f t="shared" si="138"/>
        <v>320</v>
      </c>
      <c r="BF78" s="21">
        <f t="shared" ref="BF78:BH78" si="174">AH78</f>
        <v>320</v>
      </c>
      <c r="BG78" s="21">
        <f t="shared" si="174"/>
        <v>0</v>
      </c>
      <c r="BH78" s="21">
        <f t="shared" si="174"/>
        <v>320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310.67</v>
      </c>
      <c r="BN78" s="21">
        <f t="shared" ref="BN78:BP78" si="175">AE78</f>
        <v>310.67</v>
      </c>
      <c r="BO78" s="21">
        <f t="shared" si="175"/>
        <v>0</v>
      </c>
      <c r="BP78" s="21">
        <f t="shared" si="175"/>
        <v>310.67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32132.39</v>
      </c>
      <c r="B79">
        <v>-5454</v>
      </c>
      <c r="C79">
        <v>32052.94</v>
      </c>
      <c r="D79">
        <v>8839.82</v>
      </c>
      <c r="E79">
        <v>309.33</v>
      </c>
      <c r="F79" s="3">
        <v>6140</v>
      </c>
      <c r="G79">
        <v>648.78</v>
      </c>
      <c r="H79">
        <v>649.63</v>
      </c>
      <c r="I79">
        <v>523.84</v>
      </c>
      <c r="J79">
        <v>523.25</v>
      </c>
      <c r="K79">
        <v>539.75</v>
      </c>
      <c r="L79">
        <v>505.32</v>
      </c>
      <c r="M79">
        <v>0</v>
      </c>
      <c r="N79">
        <v>919.25</v>
      </c>
      <c r="O79">
        <v>618.1</v>
      </c>
      <c r="P79">
        <v>550</v>
      </c>
      <c r="Q79">
        <v>310.54</v>
      </c>
      <c r="R79">
        <v>0</v>
      </c>
      <c r="S79">
        <v>32050.934</v>
      </c>
      <c r="T79">
        <v>5705.941</v>
      </c>
      <c r="U79">
        <v>8878.94</v>
      </c>
      <c r="V79">
        <v>2.414</v>
      </c>
      <c r="W79">
        <v>8881.354</v>
      </c>
      <c r="X79">
        <v>1730.944</v>
      </c>
      <c r="Y79">
        <v>50.005</v>
      </c>
      <c r="Z79">
        <v>8930.301</v>
      </c>
      <c r="AA79">
        <v>7805.275</v>
      </c>
      <c r="AB79">
        <v>1790.41</v>
      </c>
      <c r="AC79" t="s">
        <v>60</v>
      </c>
      <c r="AD79" s="3">
        <v>-2962.6006</v>
      </c>
      <c r="AE79">
        <v>309.33</v>
      </c>
      <c r="AF79">
        <v>0</v>
      </c>
      <c r="AG79">
        <v>309.33</v>
      </c>
      <c r="AH79">
        <v>315</v>
      </c>
      <c r="AI79">
        <v>0</v>
      </c>
      <c r="AJ79">
        <v>315</v>
      </c>
      <c r="AK79">
        <v>6683</v>
      </c>
      <c r="AL79">
        <v>32834.1</v>
      </c>
      <c r="AM79">
        <v>39517.1</v>
      </c>
      <c r="AN79">
        <v>5948.47</v>
      </c>
      <c r="AO79">
        <v>5948.47</v>
      </c>
      <c r="AP79">
        <v>0</v>
      </c>
      <c r="AQ79">
        <v>309.33</v>
      </c>
      <c r="AR79">
        <v>315</v>
      </c>
      <c r="AU79">
        <v>620</v>
      </c>
      <c r="AV79" s="13">
        <v>620</v>
      </c>
      <c r="AW79" s="3">
        <v>315</v>
      </c>
      <c r="AX79" s="3">
        <v>309.33</v>
      </c>
      <c r="AY79" s="3">
        <v>550</v>
      </c>
      <c r="AZ79" s="17">
        <v>550</v>
      </c>
      <c r="BA79" s="3">
        <v>315</v>
      </c>
      <c r="BB79" s="3">
        <v>309.33</v>
      </c>
      <c r="BE79" s="21">
        <f t="shared" si="138"/>
        <v>315</v>
      </c>
      <c r="BF79" s="21">
        <f t="shared" ref="BF79:BH79" si="176">AH79</f>
        <v>315</v>
      </c>
      <c r="BG79" s="21">
        <f t="shared" si="176"/>
        <v>0</v>
      </c>
      <c r="BH79" s="21">
        <f t="shared" si="176"/>
        <v>315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309.33</v>
      </c>
      <c r="BN79" s="21">
        <f t="shared" ref="BN79:BP79" si="177">AE79</f>
        <v>309.33</v>
      </c>
      <c r="BO79" s="21">
        <f t="shared" si="177"/>
        <v>0</v>
      </c>
      <c r="BP79" s="21">
        <f t="shared" si="177"/>
        <v>309.33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32041.06</v>
      </c>
      <c r="B80">
        <v>-5446</v>
      </c>
      <c r="C80">
        <v>32209.92</v>
      </c>
      <c r="D80">
        <v>8815.58</v>
      </c>
      <c r="E80">
        <v>315</v>
      </c>
      <c r="F80" s="3">
        <v>6226</v>
      </c>
      <c r="G80">
        <v>650.47</v>
      </c>
      <c r="H80">
        <v>649.63</v>
      </c>
      <c r="I80">
        <v>554.8</v>
      </c>
      <c r="J80">
        <v>559.91</v>
      </c>
      <c r="K80">
        <v>539.52</v>
      </c>
      <c r="L80">
        <v>501.6</v>
      </c>
      <c r="M80">
        <v>0</v>
      </c>
      <c r="N80">
        <v>920.07</v>
      </c>
      <c r="O80">
        <v>617.9</v>
      </c>
      <c r="P80">
        <v>549.6</v>
      </c>
      <c r="Q80">
        <v>309.75</v>
      </c>
      <c r="R80">
        <v>0</v>
      </c>
      <c r="S80">
        <v>31796.82</v>
      </c>
      <c r="T80">
        <v>5463.48</v>
      </c>
      <c r="U80">
        <v>8902.339</v>
      </c>
      <c r="V80">
        <v>2.455</v>
      </c>
      <c r="W80">
        <v>8904.794</v>
      </c>
      <c r="X80">
        <v>1732.897</v>
      </c>
      <c r="Y80">
        <v>49.978</v>
      </c>
      <c r="Z80">
        <v>9204.41</v>
      </c>
      <c r="AA80">
        <v>7562.971</v>
      </c>
      <c r="AB80">
        <v>1799.49</v>
      </c>
      <c r="AC80" t="s">
        <v>60</v>
      </c>
      <c r="AD80" s="3">
        <v>-3050.288</v>
      </c>
      <c r="AE80">
        <v>315</v>
      </c>
      <c r="AF80">
        <v>0</v>
      </c>
      <c r="AG80">
        <v>315</v>
      </c>
      <c r="AH80">
        <v>320</v>
      </c>
      <c r="AI80">
        <v>0</v>
      </c>
      <c r="AJ80">
        <v>320</v>
      </c>
      <c r="AK80">
        <v>6683</v>
      </c>
      <c r="AL80">
        <v>32591.5</v>
      </c>
      <c r="AM80">
        <v>39274.5</v>
      </c>
      <c r="AN80">
        <v>6029.45</v>
      </c>
      <c r="AO80">
        <v>6029.45</v>
      </c>
      <c r="AP80">
        <v>0</v>
      </c>
      <c r="AQ80">
        <v>315</v>
      </c>
      <c r="AR80">
        <v>320</v>
      </c>
      <c r="AU80">
        <v>620</v>
      </c>
      <c r="AV80" s="13">
        <v>620</v>
      </c>
      <c r="AW80" s="3">
        <v>320</v>
      </c>
      <c r="AX80" s="3">
        <v>315</v>
      </c>
      <c r="AY80" s="3">
        <v>550</v>
      </c>
      <c r="AZ80" s="17">
        <v>550</v>
      </c>
      <c r="BA80" s="3">
        <v>320</v>
      </c>
      <c r="BB80" s="3">
        <v>315</v>
      </c>
      <c r="BE80" s="21">
        <f t="shared" si="138"/>
        <v>320</v>
      </c>
      <c r="BF80" s="21">
        <f t="shared" ref="BF80:BH80" si="178">AH80</f>
        <v>320</v>
      </c>
      <c r="BG80" s="21">
        <f t="shared" si="178"/>
        <v>0</v>
      </c>
      <c r="BH80" s="21">
        <f t="shared" si="178"/>
        <v>320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315</v>
      </c>
      <c r="BN80" s="21">
        <f t="shared" ref="BN80:BP80" si="179">AE80</f>
        <v>315</v>
      </c>
      <c r="BO80" s="21">
        <f t="shared" si="179"/>
        <v>0</v>
      </c>
      <c r="BP80" s="21">
        <f t="shared" si="179"/>
        <v>315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31764.87</v>
      </c>
      <c r="B81">
        <v>-5456</v>
      </c>
      <c r="C81">
        <v>31536.68</v>
      </c>
      <c r="D81">
        <v>9015.25</v>
      </c>
      <c r="E81">
        <v>305.67</v>
      </c>
      <c r="F81" s="3">
        <v>6213</v>
      </c>
      <c r="G81">
        <v>649.63</v>
      </c>
      <c r="H81">
        <v>649.63</v>
      </c>
      <c r="I81">
        <v>502.52</v>
      </c>
      <c r="J81">
        <v>497.92</v>
      </c>
      <c r="K81">
        <v>539.28</v>
      </c>
      <c r="L81">
        <v>501.6</v>
      </c>
      <c r="M81">
        <v>0</v>
      </c>
      <c r="N81">
        <v>920.89</v>
      </c>
      <c r="O81">
        <v>618.5</v>
      </c>
      <c r="P81">
        <v>549.7</v>
      </c>
      <c r="Q81">
        <v>295</v>
      </c>
      <c r="R81">
        <v>0</v>
      </c>
      <c r="S81">
        <v>31614.832</v>
      </c>
      <c r="T81">
        <v>5625.465</v>
      </c>
      <c r="U81">
        <v>8810.141</v>
      </c>
      <c r="V81">
        <v>2.446</v>
      </c>
      <c r="W81">
        <v>8812.587</v>
      </c>
      <c r="X81">
        <v>1736.321</v>
      </c>
      <c r="Y81">
        <v>50.008</v>
      </c>
      <c r="Z81">
        <v>9290.766</v>
      </c>
      <c r="AA81">
        <v>7453.307</v>
      </c>
      <c r="AB81">
        <v>1800.83</v>
      </c>
      <c r="AC81" t="s">
        <v>60</v>
      </c>
      <c r="AD81" s="3">
        <v>-3047.2065</v>
      </c>
      <c r="AE81">
        <v>305.67</v>
      </c>
      <c r="AF81">
        <v>0</v>
      </c>
      <c r="AG81">
        <v>305.67</v>
      </c>
      <c r="AH81">
        <v>310</v>
      </c>
      <c r="AI81">
        <v>0</v>
      </c>
      <c r="AJ81">
        <v>310</v>
      </c>
      <c r="AK81">
        <v>6683</v>
      </c>
      <c r="AL81">
        <v>32682.5</v>
      </c>
      <c r="AM81">
        <v>39365.5</v>
      </c>
      <c r="AN81">
        <v>6200.31</v>
      </c>
      <c r="AO81">
        <v>6194.31</v>
      </c>
      <c r="AP81">
        <v>6</v>
      </c>
      <c r="AQ81">
        <v>305.67</v>
      </c>
      <c r="AR81">
        <v>310</v>
      </c>
      <c r="AU81">
        <v>620</v>
      </c>
      <c r="AV81" s="13">
        <v>620</v>
      </c>
      <c r="AW81" s="3">
        <v>310</v>
      </c>
      <c r="AX81" s="3">
        <v>305.67</v>
      </c>
      <c r="AY81" s="3">
        <v>550</v>
      </c>
      <c r="AZ81" s="17">
        <v>550</v>
      </c>
      <c r="BA81" s="3">
        <v>310</v>
      </c>
      <c r="BB81" s="3">
        <v>305.67</v>
      </c>
      <c r="BE81" s="21">
        <f t="shared" si="138"/>
        <v>310</v>
      </c>
      <c r="BF81" s="21">
        <f t="shared" ref="BF81:BH81" si="180">AH81</f>
        <v>310</v>
      </c>
      <c r="BG81" s="21">
        <f t="shared" si="180"/>
        <v>0</v>
      </c>
      <c r="BH81" s="21">
        <f t="shared" si="180"/>
        <v>310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305.67</v>
      </c>
      <c r="BN81" s="21">
        <f t="shared" ref="BN81:BP81" si="181">AE81</f>
        <v>305.67</v>
      </c>
      <c r="BO81" s="21">
        <f t="shared" si="181"/>
        <v>0</v>
      </c>
      <c r="BP81" s="21">
        <f t="shared" si="181"/>
        <v>305.67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31713.19</v>
      </c>
      <c r="B82">
        <v>-5397</v>
      </c>
      <c r="C82">
        <v>31766.72</v>
      </c>
      <c r="D82">
        <v>8953.39</v>
      </c>
      <c r="E82">
        <v>303</v>
      </c>
      <c r="F82" s="3">
        <v>6217</v>
      </c>
      <c r="G82">
        <v>648.78</v>
      </c>
      <c r="H82">
        <v>649.63</v>
      </c>
      <c r="I82">
        <v>500.59</v>
      </c>
      <c r="J82">
        <v>499.47</v>
      </c>
      <c r="K82">
        <v>539.28</v>
      </c>
      <c r="L82">
        <v>500.9</v>
      </c>
      <c r="M82">
        <v>0</v>
      </c>
      <c r="N82">
        <v>918.84</v>
      </c>
      <c r="O82">
        <v>619.6</v>
      </c>
      <c r="P82">
        <v>550.1</v>
      </c>
      <c r="Q82">
        <v>295.27</v>
      </c>
      <c r="R82">
        <v>0</v>
      </c>
      <c r="S82">
        <v>32048.89</v>
      </c>
      <c r="T82">
        <v>5515.5</v>
      </c>
      <c r="U82">
        <v>8779.597</v>
      </c>
      <c r="V82">
        <v>2.406</v>
      </c>
      <c r="W82">
        <v>8782.003</v>
      </c>
      <c r="X82">
        <v>1737.76</v>
      </c>
      <c r="Y82">
        <v>49.97</v>
      </c>
      <c r="Z82">
        <v>9035.125</v>
      </c>
      <c r="AA82">
        <v>7699.889</v>
      </c>
      <c r="AB82">
        <v>1806.8</v>
      </c>
      <c r="AC82" t="s">
        <v>60</v>
      </c>
      <c r="AD82" s="3">
        <v>-3058.1323</v>
      </c>
      <c r="AE82">
        <v>303</v>
      </c>
      <c r="AF82">
        <v>0</v>
      </c>
      <c r="AG82">
        <v>303</v>
      </c>
      <c r="AH82">
        <v>315</v>
      </c>
      <c r="AI82">
        <v>0</v>
      </c>
      <c r="AJ82">
        <v>315</v>
      </c>
      <c r="AK82">
        <v>6629</v>
      </c>
      <c r="AL82">
        <v>32652.1</v>
      </c>
      <c r="AM82">
        <v>39281.1</v>
      </c>
      <c r="AN82">
        <v>6476.38</v>
      </c>
      <c r="AO82">
        <v>6470.38</v>
      </c>
      <c r="AP82">
        <v>6</v>
      </c>
      <c r="AQ82">
        <v>303</v>
      </c>
      <c r="AR82">
        <v>315</v>
      </c>
      <c r="AU82">
        <v>620</v>
      </c>
      <c r="AV82" s="13">
        <v>620</v>
      </c>
      <c r="AW82" s="3">
        <v>315</v>
      </c>
      <c r="AX82" s="3">
        <v>303</v>
      </c>
      <c r="AY82" s="3">
        <v>550</v>
      </c>
      <c r="AZ82" s="17">
        <v>550</v>
      </c>
      <c r="BA82" s="3">
        <v>315</v>
      </c>
      <c r="BB82" s="3">
        <v>303</v>
      </c>
      <c r="BE82" s="21">
        <f t="shared" si="138"/>
        <v>315</v>
      </c>
      <c r="BF82" s="21">
        <f t="shared" ref="BF82:BH82" si="182">AH82</f>
        <v>315</v>
      </c>
      <c r="BG82" s="21">
        <f t="shared" si="182"/>
        <v>0</v>
      </c>
      <c r="BH82" s="21">
        <f t="shared" si="182"/>
        <v>315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303</v>
      </c>
      <c r="BN82" s="21">
        <f t="shared" ref="BN82:BP82" si="183">AE82</f>
        <v>303</v>
      </c>
      <c r="BO82" s="21">
        <f t="shared" si="183"/>
        <v>0</v>
      </c>
      <c r="BP82" s="21">
        <f t="shared" si="183"/>
        <v>303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31872.75</v>
      </c>
      <c r="B83">
        <v>-5641</v>
      </c>
      <c r="C83">
        <v>32907.02</v>
      </c>
      <c r="D83">
        <v>8713.26</v>
      </c>
      <c r="E83">
        <v>320</v>
      </c>
      <c r="F83" s="3">
        <v>6812</v>
      </c>
      <c r="G83">
        <v>648.78</v>
      </c>
      <c r="H83">
        <v>647.91</v>
      </c>
      <c r="I83">
        <v>575.84</v>
      </c>
      <c r="J83">
        <v>576.34</v>
      </c>
      <c r="K83">
        <v>538.35</v>
      </c>
      <c r="L83">
        <v>500.9</v>
      </c>
      <c r="M83">
        <v>0</v>
      </c>
      <c r="N83">
        <v>918.42</v>
      </c>
      <c r="O83">
        <v>616.5</v>
      </c>
      <c r="P83">
        <v>548.1</v>
      </c>
      <c r="Q83">
        <v>309.54</v>
      </c>
      <c r="R83">
        <v>0</v>
      </c>
      <c r="S83">
        <v>32026.059</v>
      </c>
      <c r="T83">
        <v>5763.677</v>
      </c>
      <c r="U83">
        <v>8717.064</v>
      </c>
      <c r="V83">
        <v>2.284</v>
      </c>
      <c r="W83">
        <v>8719.348</v>
      </c>
      <c r="X83">
        <v>1729.998</v>
      </c>
      <c r="Y83">
        <v>50.029</v>
      </c>
      <c r="Z83">
        <v>8409.941</v>
      </c>
      <c r="AA83">
        <v>8327.121</v>
      </c>
      <c r="AB83">
        <v>1815.45</v>
      </c>
      <c r="AC83" t="s">
        <v>60</v>
      </c>
      <c r="AD83" s="3">
        <v>-3647.2905</v>
      </c>
      <c r="AE83">
        <v>320</v>
      </c>
      <c r="AF83">
        <v>0</v>
      </c>
      <c r="AG83">
        <v>320</v>
      </c>
      <c r="AH83">
        <v>308</v>
      </c>
      <c r="AI83">
        <v>0</v>
      </c>
      <c r="AJ83">
        <v>308</v>
      </c>
      <c r="AK83">
        <v>6511</v>
      </c>
      <c r="AL83">
        <v>32621.8</v>
      </c>
      <c r="AM83">
        <v>39132.8</v>
      </c>
      <c r="AN83">
        <v>6499.86</v>
      </c>
      <c r="AO83">
        <v>6493.86</v>
      </c>
      <c r="AP83">
        <v>6</v>
      </c>
      <c r="AQ83">
        <v>320</v>
      </c>
      <c r="AR83">
        <v>308</v>
      </c>
      <c r="AU83">
        <v>620</v>
      </c>
      <c r="AV83" s="13">
        <v>620</v>
      </c>
      <c r="AW83" s="3">
        <v>308</v>
      </c>
      <c r="AX83" s="3">
        <v>320</v>
      </c>
      <c r="AY83" s="3">
        <v>550</v>
      </c>
      <c r="AZ83" s="17">
        <v>550</v>
      </c>
      <c r="BA83" s="3">
        <v>308</v>
      </c>
      <c r="BB83" s="3">
        <v>320</v>
      </c>
      <c r="BE83" s="21">
        <f t="shared" si="138"/>
        <v>308</v>
      </c>
      <c r="BF83" s="21">
        <f t="shared" ref="BF83:BH83" si="184">AH83</f>
        <v>308</v>
      </c>
      <c r="BG83" s="21">
        <f t="shared" si="184"/>
        <v>0</v>
      </c>
      <c r="BH83" s="21">
        <f t="shared" si="184"/>
        <v>308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320</v>
      </c>
      <c r="BN83" s="21">
        <f t="shared" ref="BN83:BP83" si="185">AE83</f>
        <v>320</v>
      </c>
      <c r="BO83" s="21">
        <f t="shared" si="185"/>
        <v>0</v>
      </c>
      <c r="BP83" s="21">
        <f t="shared" si="185"/>
        <v>320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31941.88</v>
      </c>
      <c r="B84">
        <v>-5862</v>
      </c>
      <c r="C84">
        <v>32538.81</v>
      </c>
      <c r="D84">
        <v>8599.8</v>
      </c>
      <c r="E84">
        <v>318.33</v>
      </c>
      <c r="F84" s="3">
        <v>6995</v>
      </c>
      <c r="G84">
        <v>648.78</v>
      </c>
      <c r="H84">
        <v>649.63</v>
      </c>
      <c r="I84">
        <v>600.11</v>
      </c>
      <c r="J84">
        <v>597.03</v>
      </c>
      <c r="K84">
        <v>539.28</v>
      </c>
      <c r="L84">
        <v>500.44</v>
      </c>
      <c r="M84">
        <v>0</v>
      </c>
      <c r="N84">
        <v>920.48</v>
      </c>
      <c r="O84">
        <v>619.5</v>
      </c>
      <c r="P84">
        <v>549.6</v>
      </c>
      <c r="Q84">
        <v>309.86</v>
      </c>
      <c r="R84">
        <v>0</v>
      </c>
      <c r="S84">
        <v>31880.678</v>
      </c>
      <c r="T84">
        <v>5838.736</v>
      </c>
      <c r="U84">
        <v>8611.824</v>
      </c>
      <c r="V84">
        <v>2.289</v>
      </c>
      <c r="W84">
        <v>8614.113</v>
      </c>
      <c r="X84">
        <v>1729.315</v>
      </c>
      <c r="Y84">
        <v>49.991</v>
      </c>
      <c r="Z84">
        <v>8502.863</v>
      </c>
      <c r="AA84">
        <v>8249.494</v>
      </c>
      <c r="AB84">
        <v>1815.36</v>
      </c>
      <c r="AC84" t="s">
        <v>60</v>
      </c>
      <c r="AD84" s="3">
        <v>-3835.8325</v>
      </c>
      <c r="AE84">
        <v>318.33</v>
      </c>
      <c r="AF84">
        <v>0</v>
      </c>
      <c r="AG84">
        <v>318.33</v>
      </c>
      <c r="AH84">
        <v>320</v>
      </c>
      <c r="AI84">
        <v>0</v>
      </c>
      <c r="AJ84">
        <v>320</v>
      </c>
      <c r="AK84">
        <v>6393</v>
      </c>
      <c r="AL84">
        <v>32348.8</v>
      </c>
      <c r="AM84">
        <v>38741.8</v>
      </c>
      <c r="AN84">
        <v>6518.27</v>
      </c>
      <c r="AO84">
        <v>6512.27</v>
      </c>
      <c r="AP84">
        <v>6</v>
      </c>
      <c r="AQ84">
        <v>318.33</v>
      </c>
      <c r="AR84">
        <v>320</v>
      </c>
      <c r="AU84">
        <v>620</v>
      </c>
      <c r="AV84" s="13">
        <v>620</v>
      </c>
      <c r="AW84" s="3">
        <v>320</v>
      </c>
      <c r="AX84" s="3">
        <v>318.33</v>
      </c>
      <c r="AY84" s="3">
        <v>550</v>
      </c>
      <c r="AZ84" s="17">
        <v>550</v>
      </c>
      <c r="BA84" s="3">
        <v>320</v>
      </c>
      <c r="BB84" s="3">
        <v>318.33</v>
      </c>
      <c r="BE84" s="21">
        <f t="shared" si="138"/>
        <v>320</v>
      </c>
      <c r="BF84" s="21">
        <f t="shared" ref="BF84:BH84" si="186">AH84</f>
        <v>320</v>
      </c>
      <c r="BG84" s="21">
        <f t="shared" si="186"/>
        <v>0</v>
      </c>
      <c r="BH84" s="21">
        <f t="shared" si="186"/>
        <v>320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318.33</v>
      </c>
      <c r="BN84" s="21">
        <f t="shared" ref="BN84:BP84" si="187">AE84</f>
        <v>318.33</v>
      </c>
      <c r="BO84" s="21">
        <f t="shared" si="187"/>
        <v>0</v>
      </c>
      <c r="BP84" s="21">
        <f t="shared" si="187"/>
        <v>318.33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31827.68</v>
      </c>
      <c r="B85">
        <v>-6103</v>
      </c>
      <c r="C85">
        <v>32700.09</v>
      </c>
      <c r="D85">
        <v>8691.54</v>
      </c>
      <c r="E85">
        <v>316.67</v>
      </c>
      <c r="F85" s="3">
        <v>6992</v>
      </c>
      <c r="G85">
        <v>648.78</v>
      </c>
      <c r="H85">
        <v>648.78</v>
      </c>
      <c r="I85">
        <v>600.72</v>
      </c>
      <c r="J85">
        <v>597.08</v>
      </c>
      <c r="K85">
        <v>538.82</v>
      </c>
      <c r="L85">
        <v>501.37</v>
      </c>
      <c r="M85">
        <v>0</v>
      </c>
      <c r="N85">
        <v>919.25</v>
      </c>
      <c r="O85">
        <v>618.7</v>
      </c>
      <c r="P85">
        <v>549.5</v>
      </c>
      <c r="Q85">
        <v>310.65</v>
      </c>
      <c r="R85">
        <v>0</v>
      </c>
      <c r="S85">
        <v>31777.01</v>
      </c>
      <c r="T85">
        <v>6173.444</v>
      </c>
      <c r="U85">
        <v>8551.964</v>
      </c>
      <c r="V85">
        <v>2.336</v>
      </c>
      <c r="W85">
        <v>8554.3</v>
      </c>
      <c r="X85">
        <v>1724.512</v>
      </c>
      <c r="Y85">
        <v>50.029</v>
      </c>
      <c r="Z85">
        <v>8266.602</v>
      </c>
      <c r="AA85">
        <v>8523.807</v>
      </c>
      <c r="AB85">
        <v>1815.6</v>
      </c>
      <c r="AC85" t="s">
        <v>60</v>
      </c>
      <c r="AD85" s="3">
        <v>-3829.669</v>
      </c>
      <c r="AE85">
        <v>316.67</v>
      </c>
      <c r="AF85">
        <v>0</v>
      </c>
      <c r="AG85">
        <v>316.67</v>
      </c>
      <c r="AH85">
        <v>320</v>
      </c>
      <c r="AI85">
        <v>0</v>
      </c>
      <c r="AJ85">
        <v>320</v>
      </c>
      <c r="AK85">
        <v>6274</v>
      </c>
      <c r="AL85">
        <v>32166.8</v>
      </c>
      <c r="AM85">
        <v>38440.8</v>
      </c>
      <c r="AN85">
        <v>6535.22</v>
      </c>
      <c r="AO85">
        <v>6529.22</v>
      </c>
      <c r="AP85">
        <v>6</v>
      </c>
      <c r="AQ85">
        <v>316.67</v>
      </c>
      <c r="AR85">
        <v>320</v>
      </c>
      <c r="AU85">
        <v>620</v>
      </c>
      <c r="AV85" s="13">
        <v>620</v>
      </c>
      <c r="AW85" s="3">
        <v>320</v>
      </c>
      <c r="AX85" s="3">
        <v>316.67</v>
      </c>
      <c r="AY85" s="3">
        <v>550</v>
      </c>
      <c r="AZ85" s="17">
        <v>550</v>
      </c>
      <c r="BA85" s="3">
        <v>320</v>
      </c>
      <c r="BB85" s="3">
        <v>316.67</v>
      </c>
      <c r="BE85" s="21">
        <f t="shared" si="138"/>
        <v>320</v>
      </c>
      <c r="BF85" s="21">
        <f t="shared" ref="BF85:BH85" si="188">AH85</f>
        <v>320</v>
      </c>
      <c r="BG85" s="21">
        <f t="shared" si="188"/>
        <v>0</v>
      </c>
      <c r="BH85" s="21">
        <f t="shared" si="188"/>
        <v>320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316.67</v>
      </c>
      <c r="BN85" s="21">
        <f t="shared" ref="BN85:BP85" si="189">AE85</f>
        <v>316.67</v>
      </c>
      <c r="BO85" s="21">
        <f t="shared" si="189"/>
        <v>0</v>
      </c>
      <c r="BP85" s="21">
        <f t="shared" si="189"/>
        <v>316.67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31613.86</v>
      </c>
      <c r="B86">
        <v>-7003</v>
      </c>
      <c r="C86">
        <v>32840.09</v>
      </c>
      <c r="D86">
        <v>8522.19</v>
      </c>
      <c r="E86">
        <v>320</v>
      </c>
      <c r="F86" s="3">
        <v>6998</v>
      </c>
      <c r="G86">
        <v>650.47</v>
      </c>
      <c r="H86">
        <v>649.63</v>
      </c>
      <c r="I86">
        <v>599.28</v>
      </c>
      <c r="J86">
        <v>597.09</v>
      </c>
      <c r="K86">
        <v>539.75</v>
      </c>
      <c r="L86">
        <v>502.07</v>
      </c>
      <c r="M86">
        <v>0</v>
      </c>
      <c r="N86">
        <v>920.07</v>
      </c>
      <c r="O86">
        <v>618.7</v>
      </c>
      <c r="P86">
        <v>550.4</v>
      </c>
      <c r="Q86">
        <v>310.17</v>
      </c>
      <c r="R86">
        <v>0</v>
      </c>
      <c r="S86">
        <v>31742.793</v>
      </c>
      <c r="T86">
        <v>7140.469</v>
      </c>
      <c r="U86">
        <v>8595.085</v>
      </c>
      <c r="V86">
        <v>2.288</v>
      </c>
      <c r="W86">
        <v>8597.372</v>
      </c>
      <c r="X86">
        <v>1724.049</v>
      </c>
      <c r="Y86">
        <v>49.97</v>
      </c>
      <c r="Z86">
        <v>7586.594</v>
      </c>
      <c r="AA86">
        <v>9423.09</v>
      </c>
      <c r="AB86">
        <v>1821.68</v>
      </c>
      <c r="AC86" t="s">
        <v>60</v>
      </c>
      <c r="AD86" s="3">
        <v>-3828.2686</v>
      </c>
      <c r="AE86">
        <v>320</v>
      </c>
      <c r="AF86">
        <v>0</v>
      </c>
      <c r="AG86">
        <v>320</v>
      </c>
      <c r="AH86">
        <v>330</v>
      </c>
      <c r="AI86">
        <v>0</v>
      </c>
      <c r="AJ86">
        <v>330</v>
      </c>
      <c r="AK86">
        <v>6204</v>
      </c>
      <c r="AL86">
        <v>31954.4</v>
      </c>
      <c r="AM86">
        <v>38158.4</v>
      </c>
      <c r="AN86">
        <v>6566.33</v>
      </c>
      <c r="AO86">
        <v>6560.33</v>
      </c>
      <c r="AP86">
        <v>6</v>
      </c>
      <c r="AQ86">
        <v>320</v>
      </c>
      <c r="AR86">
        <v>330</v>
      </c>
      <c r="AU86">
        <v>620</v>
      </c>
      <c r="AV86" s="13">
        <v>620</v>
      </c>
      <c r="AW86" s="3">
        <v>330</v>
      </c>
      <c r="AX86" s="3">
        <v>320</v>
      </c>
      <c r="AY86" s="3">
        <v>550</v>
      </c>
      <c r="AZ86" s="17">
        <v>550</v>
      </c>
      <c r="BA86" s="3">
        <v>330</v>
      </c>
      <c r="BB86" s="3">
        <v>320</v>
      </c>
      <c r="BE86" s="21">
        <f t="shared" si="138"/>
        <v>330</v>
      </c>
      <c r="BF86" s="21">
        <f t="shared" ref="BF86:BH86" si="190">AH86</f>
        <v>330</v>
      </c>
      <c r="BG86" s="21">
        <f t="shared" si="190"/>
        <v>0</v>
      </c>
      <c r="BH86" s="21">
        <f t="shared" si="190"/>
        <v>330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320</v>
      </c>
      <c r="BN86" s="21">
        <f t="shared" ref="BN86:BP86" si="191">AE86</f>
        <v>320</v>
      </c>
      <c r="BO86" s="21">
        <f t="shared" si="191"/>
        <v>0</v>
      </c>
      <c r="BP86" s="21">
        <f t="shared" si="191"/>
        <v>320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31455.63</v>
      </c>
      <c r="B87">
        <v>-7040</v>
      </c>
      <c r="C87">
        <v>32536.05</v>
      </c>
      <c r="D87">
        <v>8467.49</v>
      </c>
      <c r="E87">
        <v>320</v>
      </c>
      <c r="F87" s="3">
        <v>6998</v>
      </c>
      <c r="G87">
        <v>648.78</v>
      </c>
      <c r="H87">
        <v>648.78</v>
      </c>
      <c r="I87">
        <v>599.14</v>
      </c>
      <c r="J87">
        <v>596.78</v>
      </c>
      <c r="K87">
        <v>539.52</v>
      </c>
      <c r="L87">
        <v>500.9</v>
      </c>
      <c r="M87">
        <v>0</v>
      </c>
      <c r="N87">
        <v>919.66</v>
      </c>
      <c r="O87">
        <v>619.4</v>
      </c>
      <c r="P87">
        <v>549.9</v>
      </c>
      <c r="Q87">
        <v>310.65</v>
      </c>
      <c r="R87">
        <v>0</v>
      </c>
      <c r="S87">
        <v>31498.281</v>
      </c>
      <c r="T87">
        <v>6887.853</v>
      </c>
      <c r="U87">
        <v>8555.778</v>
      </c>
      <c r="V87">
        <v>2.266</v>
      </c>
      <c r="W87">
        <v>8558.044</v>
      </c>
      <c r="X87">
        <v>1203.981</v>
      </c>
      <c r="Y87">
        <v>49.968</v>
      </c>
      <c r="Z87">
        <v>7524</v>
      </c>
      <c r="AA87">
        <v>9482.32</v>
      </c>
      <c r="AB87">
        <v>1824.74</v>
      </c>
      <c r="AC87" t="s">
        <v>60</v>
      </c>
      <c r="AD87" s="3">
        <v>-3832.8909</v>
      </c>
      <c r="AE87">
        <v>320</v>
      </c>
      <c r="AF87">
        <v>0</v>
      </c>
      <c r="AG87">
        <v>320</v>
      </c>
      <c r="AH87">
        <v>320</v>
      </c>
      <c r="AI87">
        <v>0</v>
      </c>
      <c r="AJ87">
        <v>320</v>
      </c>
      <c r="AK87">
        <v>5972</v>
      </c>
      <c r="AL87">
        <v>31590.4</v>
      </c>
      <c r="AM87">
        <v>37562.4</v>
      </c>
      <c r="AN87">
        <v>6511.77</v>
      </c>
      <c r="AO87">
        <v>6505.77</v>
      </c>
      <c r="AP87">
        <v>6</v>
      </c>
      <c r="AQ87">
        <v>320</v>
      </c>
      <c r="AR87">
        <v>320</v>
      </c>
      <c r="AU87">
        <v>620</v>
      </c>
      <c r="AV87" s="13">
        <v>620</v>
      </c>
      <c r="AW87" s="3">
        <v>320</v>
      </c>
      <c r="AX87" s="3">
        <v>320</v>
      </c>
      <c r="AY87" s="3">
        <v>550</v>
      </c>
      <c r="AZ87" s="17">
        <v>550</v>
      </c>
      <c r="BA87" s="3">
        <v>320</v>
      </c>
      <c r="BB87" s="3">
        <v>320</v>
      </c>
      <c r="BE87" s="21">
        <f t="shared" si="138"/>
        <v>320</v>
      </c>
      <c r="BF87" s="21">
        <f t="shared" ref="BF87:BH87" si="192">AH87</f>
        <v>320</v>
      </c>
      <c r="BG87" s="21">
        <f t="shared" si="192"/>
        <v>0</v>
      </c>
      <c r="BH87" s="21">
        <f t="shared" si="192"/>
        <v>320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320</v>
      </c>
      <c r="BN87" s="21">
        <f t="shared" ref="BN87:BP87" si="193">AE87</f>
        <v>320</v>
      </c>
      <c r="BO87" s="21">
        <f t="shared" si="193"/>
        <v>0</v>
      </c>
      <c r="BP87" s="21">
        <f t="shared" si="193"/>
        <v>320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31147.87</v>
      </c>
      <c r="B88">
        <v>-7021</v>
      </c>
      <c r="C88">
        <v>32399.13</v>
      </c>
      <c r="D88">
        <v>8422.83</v>
      </c>
      <c r="E88">
        <v>316.67</v>
      </c>
      <c r="F88" s="3">
        <v>6995</v>
      </c>
      <c r="G88">
        <v>648.78</v>
      </c>
      <c r="H88">
        <v>649.63</v>
      </c>
      <c r="I88">
        <v>599.81</v>
      </c>
      <c r="J88">
        <v>596.8</v>
      </c>
      <c r="K88">
        <v>539.28</v>
      </c>
      <c r="L88">
        <v>495.55</v>
      </c>
      <c r="M88">
        <v>0</v>
      </c>
      <c r="N88">
        <v>920.48</v>
      </c>
      <c r="O88">
        <v>618.1</v>
      </c>
      <c r="P88">
        <v>548.9</v>
      </c>
      <c r="Q88">
        <v>310.39</v>
      </c>
      <c r="R88">
        <v>0</v>
      </c>
      <c r="S88">
        <v>31079.383</v>
      </c>
      <c r="T88">
        <v>7151.187</v>
      </c>
      <c r="U88">
        <v>8482.512</v>
      </c>
      <c r="V88">
        <v>2.274</v>
      </c>
      <c r="W88">
        <v>8484.785</v>
      </c>
      <c r="X88">
        <v>1201.264</v>
      </c>
      <c r="Y88">
        <v>49.987</v>
      </c>
      <c r="Z88">
        <v>7598.887</v>
      </c>
      <c r="AA88">
        <v>9464.135</v>
      </c>
      <c r="AB88">
        <v>1831.84</v>
      </c>
      <c r="AC88" t="s">
        <v>60</v>
      </c>
      <c r="AD88" s="3">
        <v>-3843.6768</v>
      </c>
      <c r="AE88">
        <v>316.67</v>
      </c>
      <c r="AF88">
        <v>0</v>
      </c>
      <c r="AG88">
        <v>316.67</v>
      </c>
      <c r="AH88">
        <v>310</v>
      </c>
      <c r="AI88">
        <v>0</v>
      </c>
      <c r="AJ88">
        <v>310</v>
      </c>
      <c r="AK88">
        <v>5752</v>
      </c>
      <c r="AL88">
        <v>30953.4</v>
      </c>
      <c r="AM88">
        <v>36705.4</v>
      </c>
      <c r="AN88">
        <v>6499.46</v>
      </c>
      <c r="AO88">
        <v>6493.46</v>
      </c>
      <c r="AP88">
        <v>6</v>
      </c>
      <c r="AQ88">
        <v>316.67</v>
      </c>
      <c r="AR88">
        <v>310</v>
      </c>
      <c r="AU88">
        <v>620</v>
      </c>
      <c r="AV88" s="13">
        <v>620</v>
      </c>
      <c r="AW88" s="3">
        <v>310</v>
      </c>
      <c r="AX88" s="3">
        <v>316.67</v>
      </c>
      <c r="AY88" s="3">
        <v>550</v>
      </c>
      <c r="AZ88" s="17">
        <v>550</v>
      </c>
      <c r="BA88" s="3">
        <v>310</v>
      </c>
      <c r="BB88" s="3">
        <v>316.67</v>
      </c>
      <c r="BE88" s="21">
        <f t="shared" si="138"/>
        <v>310</v>
      </c>
      <c r="BF88" s="21">
        <f t="shared" ref="BF88:BH88" si="194">AH88</f>
        <v>310</v>
      </c>
      <c r="BG88" s="21">
        <f t="shared" si="194"/>
        <v>0</v>
      </c>
      <c r="BH88" s="21">
        <f t="shared" si="194"/>
        <v>310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316.67</v>
      </c>
      <c r="BN88" s="21">
        <f t="shared" ref="BN88:BP88" si="195">AE88</f>
        <v>316.67</v>
      </c>
      <c r="BO88" s="21">
        <f t="shared" si="195"/>
        <v>0</v>
      </c>
      <c r="BP88" s="21">
        <f t="shared" si="195"/>
        <v>316.67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30702.7</v>
      </c>
      <c r="B89">
        <v>-7236</v>
      </c>
      <c r="C89">
        <v>32071.85</v>
      </c>
      <c r="D89">
        <v>8413.92</v>
      </c>
      <c r="E89">
        <v>316.67</v>
      </c>
      <c r="F89" s="3">
        <v>6996</v>
      </c>
      <c r="G89">
        <v>648.78</v>
      </c>
      <c r="H89">
        <v>648.78</v>
      </c>
      <c r="I89">
        <v>599.44</v>
      </c>
      <c r="J89">
        <v>596.58</v>
      </c>
      <c r="K89">
        <v>538.82</v>
      </c>
      <c r="L89">
        <v>496.48</v>
      </c>
      <c r="M89">
        <v>0</v>
      </c>
      <c r="N89">
        <v>919.66</v>
      </c>
      <c r="O89">
        <v>617.3</v>
      </c>
      <c r="P89">
        <v>547</v>
      </c>
      <c r="Q89">
        <v>310.33</v>
      </c>
      <c r="R89">
        <v>0</v>
      </c>
      <c r="S89">
        <v>30662.75</v>
      </c>
      <c r="T89">
        <v>7178.063</v>
      </c>
      <c r="U89">
        <v>8307.201</v>
      </c>
      <c r="V89">
        <v>2.312</v>
      </c>
      <c r="W89">
        <v>8309.514</v>
      </c>
      <c r="X89">
        <v>833.971</v>
      </c>
      <c r="Y89">
        <v>50.034</v>
      </c>
      <c r="Z89">
        <v>7483.625</v>
      </c>
      <c r="AA89">
        <v>9537.746</v>
      </c>
      <c r="AB89">
        <v>1845.16</v>
      </c>
      <c r="AC89" t="s">
        <v>60</v>
      </c>
      <c r="AD89" s="3">
        <v>-3842.5562</v>
      </c>
      <c r="AE89">
        <v>316.67</v>
      </c>
      <c r="AF89">
        <v>0</v>
      </c>
      <c r="AG89">
        <v>316.67</v>
      </c>
      <c r="AH89">
        <v>310</v>
      </c>
      <c r="AI89">
        <v>0</v>
      </c>
      <c r="AJ89">
        <v>310</v>
      </c>
      <c r="AK89">
        <v>5530</v>
      </c>
      <c r="AL89">
        <v>30437.7</v>
      </c>
      <c r="AM89">
        <v>35967.7</v>
      </c>
      <c r="AN89">
        <v>6812.52</v>
      </c>
      <c r="AO89">
        <v>6806.52</v>
      </c>
      <c r="AP89">
        <v>6</v>
      </c>
      <c r="AQ89">
        <v>316.67</v>
      </c>
      <c r="AR89">
        <v>310</v>
      </c>
      <c r="AU89">
        <v>620</v>
      </c>
      <c r="AV89" s="13">
        <v>620</v>
      </c>
      <c r="AW89" s="3">
        <v>310</v>
      </c>
      <c r="AX89" s="3">
        <v>316.67</v>
      </c>
      <c r="AY89" s="3">
        <v>550</v>
      </c>
      <c r="AZ89" s="17">
        <v>550</v>
      </c>
      <c r="BA89" s="3">
        <v>310</v>
      </c>
      <c r="BB89" s="3">
        <v>316.67</v>
      </c>
      <c r="BE89" s="21">
        <f t="shared" si="138"/>
        <v>310</v>
      </c>
      <c r="BF89" s="21">
        <f t="shared" ref="BF89:BH89" si="196">AH89</f>
        <v>310</v>
      </c>
      <c r="BG89" s="21">
        <f t="shared" si="196"/>
        <v>0</v>
      </c>
      <c r="BH89" s="21">
        <f t="shared" si="196"/>
        <v>310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316.67</v>
      </c>
      <c r="BN89" s="21">
        <f t="shared" ref="BN89:BP89" si="197">AE89</f>
        <v>316.67</v>
      </c>
      <c r="BO89" s="21">
        <f t="shared" si="197"/>
        <v>0</v>
      </c>
      <c r="BP89" s="21">
        <f t="shared" si="197"/>
        <v>316.67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30351.21</v>
      </c>
      <c r="B90">
        <v>-7665</v>
      </c>
      <c r="C90">
        <v>32677.62</v>
      </c>
      <c r="D90">
        <v>8298.16</v>
      </c>
      <c r="E90">
        <v>316.67</v>
      </c>
      <c r="F90" s="3">
        <v>6997</v>
      </c>
      <c r="G90">
        <v>648.78</v>
      </c>
      <c r="H90">
        <v>649.63</v>
      </c>
      <c r="I90">
        <v>599.89</v>
      </c>
      <c r="J90">
        <v>597.38</v>
      </c>
      <c r="K90">
        <v>539.52</v>
      </c>
      <c r="L90">
        <v>496.95</v>
      </c>
      <c r="M90">
        <v>0</v>
      </c>
      <c r="N90">
        <v>918.42</v>
      </c>
      <c r="O90">
        <v>618.2</v>
      </c>
      <c r="P90">
        <v>550.5</v>
      </c>
      <c r="Q90">
        <v>309.86</v>
      </c>
      <c r="R90">
        <v>0</v>
      </c>
      <c r="S90">
        <v>30262.9</v>
      </c>
      <c r="T90">
        <v>7815.342</v>
      </c>
      <c r="U90">
        <v>8277.682</v>
      </c>
      <c r="V90">
        <v>2.317</v>
      </c>
      <c r="W90">
        <v>8279.999</v>
      </c>
      <c r="X90">
        <v>835.135</v>
      </c>
      <c r="Y90">
        <v>49.972</v>
      </c>
      <c r="Z90">
        <v>7215.535</v>
      </c>
      <c r="AA90">
        <v>9832.412</v>
      </c>
      <c r="AB90">
        <v>1857.11</v>
      </c>
      <c r="AC90" t="s">
        <v>60</v>
      </c>
      <c r="AD90" s="3">
        <v>-3838.0737</v>
      </c>
      <c r="AE90">
        <v>316.67</v>
      </c>
      <c r="AF90">
        <v>0</v>
      </c>
      <c r="AG90">
        <v>316.67</v>
      </c>
      <c r="AH90">
        <v>308</v>
      </c>
      <c r="AI90">
        <v>0</v>
      </c>
      <c r="AJ90">
        <v>308</v>
      </c>
      <c r="AK90">
        <v>5253</v>
      </c>
      <c r="AL90">
        <v>30073.7</v>
      </c>
      <c r="AM90">
        <v>35326.7</v>
      </c>
      <c r="AN90">
        <v>7181.98</v>
      </c>
      <c r="AO90">
        <v>7139.98</v>
      </c>
      <c r="AP90">
        <v>42</v>
      </c>
      <c r="AQ90">
        <v>316.67</v>
      </c>
      <c r="AR90">
        <v>308</v>
      </c>
      <c r="AU90">
        <v>620</v>
      </c>
      <c r="AV90" s="13">
        <v>620</v>
      </c>
      <c r="AW90" s="3">
        <v>308</v>
      </c>
      <c r="AX90" s="3">
        <v>316.67</v>
      </c>
      <c r="AY90" s="3">
        <v>550</v>
      </c>
      <c r="AZ90" s="17">
        <v>550</v>
      </c>
      <c r="BA90" s="3">
        <v>308</v>
      </c>
      <c r="BB90" s="3">
        <v>316.67</v>
      </c>
      <c r="BE90" s="21">
        <f t="shared" si="138"/>
        <v>308</v>
      </c>
      <c r="BF90" s="21">
        <f t="shared" ref="BF90:BH90" si="198">AH90</f>
        <v>308</v>
      </c>
      <c r="BG90" s="21">
        <f t="shared" si="198"/>
        <v>0</v>
      </c>
      <c r="BH90" s="21">
        <f t="shared" si="198"/>
        <v>308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316.67</v>
      </c>
      <c r="BN90" s="21">
        <f t="shared" ref="BN90:BP90" si="199">AE90</f>
        <v>316.67</v>
      </c>
      <c r="BO90" s="21">
        <f t="shared" si="199"/>
        <v>0</v>
      </c>
      <c r="BP90" s="21">
        <f t="shared" si="199"/>
        <v>316.67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29898.92</v>
      </c>
      <c r="B91">
        <v>-7614</v>
      </c>
      <c r="C91">
        <v>31859.71</v>
      </c>
      <c r="D91">
        <v>8170.75</v>
      </c>
      <c r="E91">
        <v>313</v>
      </c>
      <c r="F91" s="3">
        <v>6995</v>
      </c>
      <c r="G91">
        <v>649.63</v>
      </c>
      <c r="H91">
        <v>649.63</v>
      </c>
      <c r="I91">
        <v>584.41</v>
      </c>
      <c r="J91">
        <v>582.59</v>
      </c>
      <c r="K91">
        <v>539.28</v>
      </c>
      <c r="L91">
        <v>495.55</v>
      </c>
      <c r="M91">
        <v>0</v>
      </c>
      <c r="N91">
        <v>919.66</v>
      </c>
      <c r="O91">
        <v>617.5</v>
      </c>
      <c r="P91">
        <v>549</v>
      </c>
      <c r="Q91">
        <v>309.59</v>
      </c>
      <c r="R91">
        <v>0</v>
      </c>
      <c r="S91">
        <v>30062.066</v>
      </c>
      <c r="T91">
        <v>7341.886</v>
      </c>
      <c r="U91">
        <v>8035.302</v>
      </c>
      <c r="V91">
        <v>2.265</v>
      </c>
      <c r="W91">
        <v>8037.567</v>
      </c>
      <c r="X91">
        <v>834.527</v>
      </c>
      <c r="Y91">
        <v>50.027</v>
      </c>
      <c r="Z91">
        <v>7606.957</v>
      </c>
      <c r="AA91">
        <v>9458.068</v>
      </c>
      <c r="AB91">
        <v>1856.55</v>
      </c>
      <c r="AC91" t="s">
        <v>60</v>
      </c>
      <c r="AD91" s="3">
        <v>-3826.8677</v>
      </c>
      <c r="AE91">
        <v>313</v>
      </c>
      <c r="AF91">
        <v>0</v>
      </c>
      <c r="AG91">
        <v>313</v>
      </c>
      <c r="AH91">
        <v>300</v>
      </c>
      <c r="AI91">
        <v>0</v>
      </c>
      <c r="AJ91">
        <v>300</v>
      </c>
      <c r="AK91">
        <v>5119</v>
      </c>
      <c r="AL91">
        <v>29831</v>
      </c>
      <c r="AM91">
        <v>34950</v>
      </c>
      <c r="AN91">
        <v>7386.19</v>
      </c>
      <c r="AO91">
        <v>7344.19</v>
      </c>
      <c r="AP91">
        <v>42</v>
      </c>
      <c r="AQ91">
        <v>313</v>
      </c>
      <c r="AR91">
        <v>300</v>
      </c>
      <c r="AU91">
        <v>620</v>
      </c>
      <c r="AV91" s="13">
        <v>620</v>
      </c>
      <c r="AW91" s="3">
        <v>300</v>
      </c>
      <c r="AX91" s="3">
        <v>313</v>
      </c>
      <c r="AY91" s="3">
        <v>550</v>
      </c>
      <c r="AZ91" s="17">
        <v>550</v>
      </c>
      <c r="BA91" s="3">
        <v>300</v>
      </c>
      <c r="BB91" s="3">
        <v>313</v>
      </c>
      <c r="BE91" s="21">
        <f t="shared" si="138"/>
        <v>300</v>
      </c>
      <c r="BF91" s="21">
        <f t="shared" ref="BF91:BH91" si="200">AH91</f>
        <v>300</v>
      </c>
      <c r="BG91" s="21">
        <f t="shared" si="200"/>
        <v>0</v>
      </c>
      <c r="BH91" s="21">
        <f t="shared" si="200"/>
        <v>300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313</v>
      </c>
      <c r="BN91" s="21">
        <f t="shared" ref="BN91:BP91" si="201">AE91</f>
        <v>313</v>
      </c>
      <c r="BO91" s="21">
        <f t="shared" si="201"/>
        <v>0</v>
      </c>
      <c r="BP91" s="21">
        <f t="shared" si="201"/>
        <v>313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29513.43</v>
      </c>
      <c r="B92">
        <v>-7342</v>
      </c>
      <c r="C92">
        <v>31620.99</v>
      </c>
      <c r="D92">
        <v>8035.68</v>
      </c>
      <c r="E92">
        <v>316.33</v>
      </c>
      <c r="F92" s="3">
        <v>6998</v>
      </c>
      <c r="G92">
        <v>649.63</v>
      </c>
      <c r="H92">
        <v>648.78</v>
      </c>
      <c r="I92">
        <v>596.95</v>
      </c>
      <c r="J92">
        <v>599.73</v>
      </c>
      <c r="K92">
        <v>539.52</v>
      </c>
      <c r="L92">
        <v>495.55</v>
      </c>
      <c r="M92">
        <v>0</v>
      </c>
      <c r="N92">
        <v>919.25</v>
      </c>
      <c r="O92">
        <v>619.2</v>
      </c>
      <c r="P92">
        <v>549.9</v>
      </c>
      <c r="Q92">
        <v>310.49</v>
      </c>
      <c r="R92">
        <v>0</v>
      </c>
      <c r="S92">
        <v>29608.984</v>
      </c>
      <c r="T92">
        <v>7434.672</v>
      </c>
      <c r="U92">
        <v>7871.046</v>
      </c>
      <c r="V92">
        <v>2.027</v>
      </c>
      <c r="W92">
        <v>7873.073</v>
      </c>
      <c r="X92">
        <v>835.539</v>
      </c>
      <c r="Y92">
        <v>50.008</v>
      </c>
      <c r="Z92">
        <v>7615.125</v>
      </c>
      <c r="AA92">
        <v>9232.66</v>
      </c>
      <c r="AB92">
        <v>1845.11</v>
      </c>
      <c r="AC92" t="s">
        <v>60</v>
      </c>
      <c r="AD92" s="3">
        <v>-3841.5757</v>
      </c>
      <c r="AE92">
        <v>316.33</v>
      </c>
      <c r="AF92">
        <v>0</v>
      </c>
      <c r="AG92">
        <v>316.33</v>
      </c>
      <c r="AH92">
        <v>299</v>
      </c>
      <c r="AI92">
        <v>0</v>
      </c>
      <c r="AJ92">
        <v>299</v>
      </c>
      <c r="AK92">
        <v>4993</v>
      </c>
      <c r="AL92">
        <v>29558</v>
      </c>
      <c r="AM92">
        <v>34551</v>
      </c>
      <c r="AN92">
        <v>7541.85</v>
      </c>
      <c r="AO92">
        <v>7479.85</v>
      </c>
      <c r="AP92">
        <v>62</v>
      </c>
      <c r="AQ92">
        <v>316.33</v>
      </c>
      <c r="AR92">
        <v>299</v>
      </c>
      <c r="AU92">
        <v>620</v>
      </c>
      <c r="AV92" s="13">
        <v>620</v>
      </c>
      <c r="AW92" s="3">
        <v>299</v>
      </c>
      <c r="AX92" s="3">
        <v>316.33</v>
      </c>
      <c r="AY92" s="3">
        <v>550</v>
      </c>
      <c r="AZ92" s="17">
        <v>550</v>
      </c>
      <c r="BA92" s="3">
        <v>299</v>
      </c>
      <c r="BB92" s="3">
        <v>316.33</v>
      </c>
      <c r="BE92" s="21">
        <f t="shared" si="138"/>
        <v>299</v>
      </c>
      <c r="BF92" s="21">
        <f t="shared" ref="BF92:BH92" si="202">AH92</f>
        <v>299</v>
      </c>
      <c r="BG92" s="21">
        <f t="shared" si="202"/>
        <v>0</v>
      </c>
      <c r="BH92" s="21">
        <f t="shared" si="202"/>
        <v>299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316.33</v>
      </c>
      <c r="BN92" s="21">
        <f t="shared" ref="BN92:BP92" si="203">AE92</f>
        <v>316.33</v>
      </c>
      <c r="BO92" s="21">
        <f t="shared" si="203"/>
        <v>0</v>
      </c>
      <c r="BP92" s="21">
        <f t="shared" si="203"/>
        <v>316.33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29166.5</v>
      </c>
      <c r="B93">
        <v>-7059</v>
      </c>
      <c r="C93">
        <v>30790.92</v>
      </c>
      <c r="D93">
        <v>7907.47</v>
      </c>
      <c r="E93">
        <v>306.67</v>
      </c>
      <c r="F93" s="3">
        <v>6999</v>
      </c>
      <c r="G93">
        <v>648.78</v>
      </c>
      <c r="H93">
        <v>648.78</v>
      </c>
      <c r="I93">
        <v>537.98</v>
      </c>
      <c r="J93">
        <v>534.16</v>
      </c>
      <c r="K93">
        <v>538.35</v>
      </c>
      <c r="L93">
        <v>496.48</v>
      </c>
      <c r="M93">
        <v>0</v>
      </c>
      <c r="N93">
        <v>918.84</v>
      </c>
      <c r="O93">
        <v>617.3</v>
      </c>
      <c r="P93">
        <v>548.6</v>
      </c>
      <c r="Q93">
        <v>306.21</v>
      </c>
      <c r="R93">
        <v>0</v>
      </c>
      <c r="S93">
        <v>29173.127</v>
      </c>
      <c r="T93">
        <v>7124.659</v>
      </c>
      <c r="U93">
        <v>7751.394</v>
      </c>
      <c r="V93">
        <v>2.054</v>
      </c>
      <c r="W93">
        <v>7753.448</v>
      </c>
      <c r="X93">
        <v>835.507</v>
      </c>
      <c r="Y93">
        <v>50.03</v>
      </c>
      <c r="Z93">
        <v>8208.117</v>
      </c>
      <c r="AA93">
        <v>8614.248</v>
      </c>
      <c r="AB93">
        <v>1847.71</v>
      </c>
      <c r="AC93" t="s">
        <v>60</v>
      </c>
      <c r="AD93" s="3">
        <v>-3842.5562</v>
      </c>
      <c r="AE93">
        <v>306.67</v>
      </c>
      <c r="AF93">
        <v>0</v>
      </c>
      <c r="AG93">
        <v>306.67</v>
      </c>
      <c r="AH93">
        <v>290</v>
      </c>
      <c r="AI93">
        <v>0</v>
      </c>
      <c r="AJ93">
        <v>290</v>
      </c>
      <c r="AK93">
        <v>4860</v>
      </c>
      <c r="AL93">
        <v>29315.3</v>
      </c>
      <c r="AM93">
        <v>34175.3</v>
      </c>
      <c r="AN93">
        <v>8470.23</v>
      </c>
      <c r="AO93">
        <v>8408.23</v>
      </c>
      <c r="AP93">
        <v>62</v>
      </c>
      <c r="AQ93">
        <v>306.67</v>
      </c>
      <c r="AR93">
        <v>290</v>
      </c>
      <c r="AU93">
        <v>616.4</v>
      </c>
      <c r="AV93" s="13">
        <v>620</v>
      </c>
      <c r="AW93" s="3">
        <v>290</v>
      </c>
      <c r="AX93" s="3">
        <v>306.67</v>
      </c>
      <c r="AY93" s="3">
        <v>550</v>
      </c>
      <c r="AZ93" s="17">
        <v>550</v>
      </c>
      <c r="BA93" s="3">
        <v>290</v>
      </c>
      <c r="BB93" s="3">
        <v>306.67</v>
      </c>
      <c r="BE93" s="21">
        <f t="shared" si="138"/>
        <v>290</v>
      </c>
      <c r="BF93" s="21">
        <f t="shared" ref="BF93:BH93" si="204">AH93</f>
        <v>290</v>
      </c>
      <c r="BG93" s="21">
        <f t="shared" si="204"/>
        <v>0</v>
      </c>
      <c r="BH93" s="21">
        <f t="shared" si="204"/>
        <v>290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306.67</v>
      </c>
      <c r="BN93" s="21">
        <f t="shared" ref="BN93:BP93" si="205">AE93</f>
        <v>306.67</v>
      </c>
      <c r="BO93" s="21">
        <f t="shared" si="205"/>
        <v>0</v>
      </c>
      <c r="BP93" s="21">
        <f t="shared" si="205"/>
        <v>306.67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29191.92</v>
      </c>
      <c r="B94">
        <v>-6824</v>
      </c>
      <c r="C94">
        <v>30411.19</v>
      </c>
      <c r="D94">
        <v>7805</v>
      </c>
      <c r="E94">
        <v>311</v>
      </c>
      <c r="F94" s="3">
        <v>6999</v>
      </c>
      <c r="G94">
        <v>649.63</v>
      </c>
      <c r="H94">
        <v>648.78</v>
      </c>
      <c r="I94">
        <v>527.44</v>
      </c>
      <c r="J94">
        <v>523.44</v>
      </c>
      <c r="K94">
        <v>539.28</v>
      </c>
      <c r="L94">
        <v>496.48</v>
      </c>
      <c r="M94">
        <v>0</v>
      </c>
      <c r="N94">
        <v>919.25</v>
      </c>
      <c r="O94">
        <v>618.9</v>
      </c>
      <c r="P94">
        <v>549.6</v>
      </c>
      <c r="Q94">
        <v>310.44</v>
      </c>
      <c r="R94">
        <v>0</v>
      </c>
      <c r="S94">
        <v>29399.855</v>
      </c>
      <c r="T94">
        <v>6671.362</v>
      </c>
      <c r="U94">
        <v>7578.432</v>
      </c>
      <c r="V94">
        <v>2.046</v>
      </c>
      <c r="W94">
        <v>7580.478</v>
      </c>
      <c r="X94">
        <v>834.085</v>
      </c>
      <c r="Y94">
        <v>50.012</v>
      </c>
      <c r="Z94">
        <v>8304.717</v>
      </c>
      <c r="AA94">
        <v>8526.242</v>
      </c>
      <c r="AB94">
        <v>1849.97</v>
      </c>
      <c r="AC94" t="s">
        <v>60</v>
      </c>
      <c r="AD94" s="3">
        <v>-3835.8328</v>
      </c>
      <c r="AE94">
        <v>311</v>
      </c>
      <c r="AF94">
        <v>0</v>
      </c>
      <c r="AG94">
        <v>311</v>
      </c>
      <c r="AH94">
        <v>298</v>
      </c>
      <c r="AI94">
        <v>0</v>
      </c>
      <c r="AJ94">
        <v>298</v>
      </c>
      <c r="AK94">
        <v>4796</v>
      </c>
      <c r="AL94">
        <v>29012</v>
      </c>
      <c r="AM94">
        <v>33808</v>
      </c>
      <c r="AN94">
        <v>8437.28</v>
      </c>
      <c r="AO94">
        <v>8375.28</v>
      </c>
      <c r="AP94">
        <v>62</v>
      </c>
      <c r="AQ94">
        <v>311</v>
      </c>
      <c r="AR94">
        <v>298</v>
      </c>
      <c r="AU94">
        <v>620</v>
      </c>
      <c r="AV94" s="13">
        <v>620</v>
      </c>
      <c r="AW94" s="3">
        <v>298</v>
      </c>
      <c r="AX94" s="3">
        <v>311</v>
      </c>
      <c r="AY94" s="3">
        <v>550</v>
      </c>
      <c r="AZ94" s="17">
        <v>550</v>
      </c>
      <c r="BA94" s="3">
        <v>298</v>
      </c>
      <c r="BB94" s="3">
        <v>311</v>
      </c>
      <c r="BE94" s="21">
        <f t="shared" si="138"/>
        <v>298</v>
      </c>
      <c r="BF94" s="21">
        <f t="shared" ref="BF94:BH94" si="206">AH94</f>
        <v>298</v>
      </c>
      <c r="BG94" s="21">
        <f t="shared" si="206"/>
        <v>0</v>
      </c>
      <c r="BH94" s="21">
        <f t="shared" si="206"/>
        <v>298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311</v>
      </c>
      <c r="BN94" s="21">
        <f t="shared" ref="BN94:BP94" si="207">AE94</f>
        <v>311</v>
      </c>
      <c r="BO94" s="21">
        <f t="shared" si="207"/>
        <v>0</v>
      </c>
      <c r="BP94" s="21">
        <f t="shared" si="207"/>
        <v>311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29008.57</v>
      </c>
      <c r="B95">
        <v>-6824</v>
      </c>
      <c r="C95">
        <v>30525.07</v>
      </c>
      <c r="D95">
        <v>7640.9</v>
      </c>
      <c r="E95">
        <v>310.33</v>
      </c>
      <c r="F95" s="3">
        <v>6999</v>
      </c>
      <c r="G95">
        <v>649.63</v>
      </c>
      <c r="H95">
        <v>649.63</v>
      </c>
      <c r="I95">
        <v>522.38</v>
      </c>
      <c r="J95">
        <v>521.88</v>
      </c>
      <c r="K95">
        <v>538.82</v>
      </c>
      <c r="L95">
        <v>496.02</v>
      </c>
      <c r="M95">
        <v>0</v>
      </c>
      <c r="N95">
        <v>919.25</v>
      </c>
      <c r="O95">
        <v>617.8</v>
      </c>
      <c r="P95">
        <v>550</v>
      </c>
      <c r="Q95">
        <v>310.39</v>
      </c>
      <c r="R95">
        <v>0</v>
      </c>
      <c r="S95">
        <v>28984.562</v>
      </c>
      <c r="T95">
        <v>6960.77</v>
      </c>
      <c r="U95">
        <v>7404.178</v>
      </c>
      <c r="V95">
        <v>1.916</v>
      </c>
      <c r="W95">
        <v>7406.094</v>
      </c>
      <c r="X95">
        <v>833.394</v>
      </c>
      <c r="Y95">
        <v>49.967</v>
      </c>
      <c r="Z95">
        <v>8149.981</v>
      </c>
      <c r="AA95">
        <v>8681.246</v>
      </c>
      <c r="AB95">
        <v>1848.14</v>
      </c>
      <c r="AC95" t="s">
        <v>60</v>
      </c>
      <c r="AD95" s="3">
        <v>-3830.93</v>
      </c>
      <c r="AE95">
        <v>310.33</v>
      </c>
      <c r="AF95">
        <v>0</v>
      </c>
      <c r="AG95">
        <v>310.33</v>
      </c>
      <c r="AH95">
        <v>290</v>
      </c>
      <c r="AI95">
        <v>0</v>
      </c>
      <c r="AJ95">
        <v>290</v>
      </c>
      <c r="AK95">
        <v>4796</v>
      </c>
      <c r="AL95">
        <v>28769.3</v>
      </c>
      <c r="AM95">
        <v>33565.3</v>
      </c>
      <c r="AN95">
        <v>8330.1</v>
      </c>
      <c r="AO95">
        <v>8268.1</v>
      </c>
      <c r="AP95">
        <v>62</v>
      </c>
      <c r="AQ95">
        <v>310.33</v>
      </c>
      <c r="AR95">
        <v>290</v>
      </c>
      <c r="AU95">
        <v>617.2</v>
      </c>
      <c r="AV95" s="13">
        <v>620</v>
      </c>
      <c r="AW95" s="3">
        <v>290</v>
      </c>
      <c r="AX95" s="3">
        <v>310.33</v>
      </c>
      <c r="AY95" s="3">
        <v>550</v>
      </c>
      <c r="AZ95" s="17">
        <v>550</v>
      </c>
      <c r="BA95" s="3">
        <v>290</v>
      </c>
      <c r="BB95" s="3">
        <v>310.33</v>
      </c>
      <c r="BE95" s="21">
        <f t="shared" si="138"/>
        <v>290</v>
      </c>
      <c r="BF95" s="21">
        <f t="shared" ref="BF95:BH95" si="208">AH95</f>
        <v>290</v>
      </c>
      <c r="BG95" s="21">
        <f t="shared" si="208"/>
        <v>0</v>
      </c>
      <c r="BH95" s="21">
        <f t="shared" si="208"/>
        <v>290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310.33</v>
      </c>
      <c r="BN95" s="21">
        <f t="shared" ref="BN95:BP95" si="209">AE95</f>
        <v>310.33</v>
      </c>
      <c r="BO95" s="21">
        <f t="shared" si="209"/>
        <v>0</v>
      </c>
      <c r="BP95" s="21">
        <f t="shared" si="209"/>
        <v>310.33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28396.15</v>
      </c>
      <c r="B96">
        <v>-6630</v>
      </c>
      <c r="C96">
        <v>29667.09</v>
      </c>
      <c r="D96">
        <v>7516.32</v>
      </c>
      <c r="E96">
        <v>306</v>
      </c>
      <c r="F96" s="3">
        <v>6997</v>
      </c>
      <c r="G96">
        <v>649.63</v>
      </c>
      <c r="H96">
        <v>648.78</v>
      </c>
      <c r="I96">
        <v>499</v>
      </c>
      <c r="J96">
        <v>499.84</v>
      </c>
      <c r="K96">
        <v>538.35</v>
      </c>
      <c r="L96">
        <v>495.55</v>
      </c>
      <c r="M96">
        <v>0</v>
      </c>
      <c r="N96">
        <v>918.42</v>
      </c>
      <c r="O96">
        <v>619.2</v>
      </c>
      <c r="P96">
        <v>549.8</v>
      </c>
      <c r="Q96">
        <v>292.36</v>
      </c>
      <c r="R96">
        <v>0</v>
      </c>
      <c r="S96">
        <v>28546.672</v>
      </c>
      <c r="T96">
        <v>6434.277</v>
      </c>
      <c r="U96">
        <v>7190.728</v>
      </c>
      <c r="V96">
        <v>2.027</v>
      </c>
      <c r="W96">
        <v>7192.755</v>
      </c>
      <c r="X96">
        <v>717.463</v>
      </c>
      <c r="Y96">
        <v>49.996</v>
      </c>
      <c r="Z96">
        <v>9087.887</v>
      </c>
      <c r="AA96">
        <v>7864.188</v>
      </c>
      <c r="AB96">
        <v>1846.37</v>
      </c>
      <c r="AC96" t="s">
        <v>60</v>
      </c>
      <c r="AD96" s="3">
        <v>-3850.8208</v>
      </c>
      <c r="AE96">
        <v>306</v>
      </c>
      <c r="AF96">
        <v>0</v>
      </c>
      <c r="AG96">
        <v>306</v>
      </c>
      <c r="AH96">
        <v>290</v>
      </c>
      <c r="AI96">
        <v>0</v>
      </c>
      <c r="AJ96">
        <v>290</v>
      </c>
      <c r="AK96">
        <v>4796</v>
      </c>
      <c r="AL96">
        <v>28314.3</v>
      </c>
      <c r="AM96">
        <v>33110.3</v>
      </c>
      <c r="AN96">
        <v>8214.51</v>
      </c>
      <c r="AO96">
        <v>8152.51</v>
      </c>
      <c r="AP96">
        <v>62</v>
      </c>
      <c r="AQ96">
        <v>306</v>
      </c>
      <c r="AR96">
        <v>290</v>
      </c>
      <c r="AU96">
        <v>600</v>
      </c>
      <c r="AV96" s="13">
        <v>620</v>
      </c>
      <c r="AW96" s="3">
        <v>290</v>
      </c>
      <c r="AX96" s="3">
        <v>306</v>
      </c>
      <c r="AY96" s="3">
        <v>550</v>
      </c>
      <c r="AZ96" s="17">
        <v>550</v>
      </c>
      <c r="BA96" s="3">
        <v>290</v>
      </c>
      <c r="BB96" s="3">
        <v>306</v>
      </c>
      <c r="BE96" s="21">
        <f t="shared" si="138"/>
        <v>290</v>
      </c>
      <c r="BF96" s="21">
        <f t="shared" ref="BF96:BH96" si="210">AH96</f>
        <v>290</v>
      </c>
      <c r="BG96" s="21">
        <f t="shared" si="210"/>
        <v>0</v>
      </c>
      <c r="BH96" s="21">
        <f t="shared" si="210"/>
        <v>290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306</v>
      </c>
      <c r="BN96" s="21">
        <f t="shared" ref="BN96:BP96" si="211">AE96</f>
        <v>306</v>
      </c>
      <c r="BO96" s="21">
        <f t="shared" si="211"/>
        <v>0</v>
      </c>
      <c r="BP96" s="21">
        <f t="shared" si="211"/>
        <v>306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28268.75</v>
      </c>
      <c r="B97">
        <v>-6615</v>
      </c>
      <c r="C97">
        <v>29526.09</v>
      </c>
      <c r="D97">
        <v>7330.21</v>
      </c>
      <c r="E97">
        <v>298</v>
      </c>
      <c r="F97" s="3">
        <v>6997</v>
      </c>
      <c r="G97">
        <v>647.91</v>
      </c>
      <c r="H97">
        <v>647.91</v>
      </c>
      <c r="I97">
        <v>502.92</v>
      </c>
      <c r="J97">
        <v>502.06</v>
      </c>
      <c r="K97">
        <v>538.35</v>
      </c>
      <c r="L97">
        <v>495.79</v>
      </c>
      <c r="M97">
        <v>0</v>
      </c>
      <c r="N97">
        <v>920.07</v>
      </c>
      <c r="O97">
        <v>617.2</v>
      </c>
      <c r="P97">
        <v>541.2</v>
      </c>
      <c r="Q97">
        <v>299.02</v>
      </c>
      <c r="R97">
        <v>0</v>
      </c>
      <c r="S97">
        <v>28663.059</v>
      </c>
      <c r="T97">
        <v>6425.903</v>
      </c>
      <c r="U97">
        <v>6981.319</v>
      </c>
      <c r="V97">
        <v>1.307</v>
      </c>
      <c r="W97">
        <v>6982.627</v>
      </c>
      <c r="X97">
        <v>663.076</v>
      </c>
      <c r="Y97">
        <v>50.036</v>
      </c>
      <c r="Z97">
        <v>8728.512</v>
      </c>
      <c r="AA97">
        <v>8285.172</v>
      </c>
      <c r="AB97">
        <v>1729.48</v>
      </c>
      <c r="AC97" t="s">
        <v>60</v>
      </c>
      <c r="AD97" s="3">
        <v>-3859.7856</v>
      </c>
      <c r="AE97">
        <v>298</v>
      </c>
      <c r="AF97">
        <v>0</v>
      </c>
      <c r="AG97">
        <v>298</v>
      </c>
      <c r="AH97">
        <v>290</v>
      </c>
      <c r="AI97">
        <v>0</v>
      </c>
      <c r="AJ97">
        <v>290</v>
      </c>
      <c r="AK97">
        <v>4796</v>
      </c>
      <c r="AL97">
        <v>28132.3</v>
      </c>
      <c r="AM97">
        <v>32928.3</v>
      </c>
      <c r="AN97">
        <v>8282.31</v>
      </c>
      <c r="AO97">
        <v>8246.31</v>
      </c>
      <c r="AP97">
        <v>36</v>
      </c>
      <c r="AQ97">
        <v>304.62</v>
      </c>
      <c r="AR97">
        <v>290</v>
      </c>
      <c r="AU97">
        <v>600</v>
      </c>
      <c r="AV97" s="13">
        <v>620</v>
      </c>
      <c r="AW97" s="3">
        <v>290</v>
      </c>
      <c r="AX97" s="3">
        <v>304.62</v>
      </c>
      <c r="AY97" s="3">
        <v>550</v>
      </c>
      <c r="AZ97" s="17">
        <v>550</v>
      </c>
      <c r="BA97" s="3">
        <v>290</v>
      </c>
      <c r="BB97" s="3">
        <v>304.62</v>
      </c>
      <c r="BE97" s="21">
        <f t="shared" si="138"/>
        <v>290</v>
      </c>
      <c r="BF97" s="21">
        <f t="shared" ref="BF97:BH97" si="212">AH97</f>
        <v>290</v>
      </c>
      <c r="BG97" s="21">
        <f t="shared" si="212"/>
        <v>0</v>
      </c>
      <c r="BH97" s="21">
        <f t="shared" si="212"/>
        <v>290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304.62</v>
      </c>
      <c r="BN97" s="21">
        <f t="shared" ref="BN97:BP97" si="213">AE97</f>
        <v>298</v>
      </c>
      <c r="BO97" s="21">
        <f t="shared" si="213"/>
        <v>0</v>
      </c>
      <c r="BP97" s="21">
        <f t="shared" si="213"/>
        <v>298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24</v>
      </c>
      <c r="BK98">
        <f t="shared" si="214"/>
        <v>24</v>
      </c>
      <c r="BL98">
        <f t="shared" si="214"/>
        <v>6766.69</v>
      </c>
      <c r="BQ98">
        <f t="shared" ref="BQ98:BT98" si="215">SUM(BQ2:BQ97)</f>
        <v>0</v>
      </c>
      <c r="BR98">
        <f t="shared" si="215"/>
        <v>24</v>
      </c>
      <c r="BS98">
        <f t="shared" si="215"/>
        <v>24</v>
      </c>
      <c r="BT98">
        <f t="shared" si="215"/>
        <v>7996.71</v>
      </c>
    </row>
    <row r="99" spans="61:72">
      <c r="BI99">
        <f t="shared" ref="BI99:BK99" si="216">BI98/4</f>
        <v>0</v>
      </c>
      <c r="BJ99">
        <f t="shared" si="216"/>
        <v>6</v>
      </c>
      <c r="BK99">
        <f t="shared" si="216"/>
        <v>6</v>
      </c>
      <c r="BL99">
        <f>IF(BJ98=0,0,BL98/BJ98)</f>
        <v>281.945416666667</v>
      </c>
      <c r="BQ99">
        <f t="shared" ref="BQ99:BS99" si="217">BQ98/4</f>
        <v>0</v>
      </c>
      <c r="BR99">
        <f t="shared" si="217"/>
        <v>6</v>
      </c>
      <c r="BS99">
        <f t="shared" si="217"/>
        <v>6</v>
      </c>
      <c r="BT99">
        <f>IF(BR98=0,0,BT98/BR98)</f>
        <v>333.19625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6</v>
      </c>
      <c r="BG102" s="27">
        <f>BL99</f>
        <v>281.945416666667</v>
      </c>
      <c r="BH102" s="26">
        <f>BK99</f>
        <v>6</v>
      </c>
      <c r="BI102" s="26">
        <f>BQ99</f>
        <v>0</v>
      </c>
      <c r="BJ102" s="26">
        <f>BR99</f>
        <v>6</v>
      </c>
      <c r="BK102" s="27">
        <f>BT99</f>
        <v>333.19625</v>
      </c>
      <c r="BL102" s="26">
        <f>BS99</f>
        <v>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W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30165.34</v>
      </c>
      <c r="B2">
        <v>-5464</v>
      </c>
      <c r="C2">
        <v>31251.25</v>
      </c>
      <c r="D2">
        <v>7106.38</v>
      </c>
      <c r="E2">
        <v>332.05</v>
      </c>
      <c r="F2" s="3">
        <v>6997</v>
      </c>
      <c r="G2">
        <v>648.78</v>
      </c>
      <c r="H2">
        <v>649.63</v>
      </c>
      <c r="I2">
        <v>479.56</v>
      </c>
      <c r="J2">
        <v>479.08</v>
      </c>
      <c r="K2">
        <v>558.59</v>
      </c>
      <c r="L2">
        <v>491.13</v>
      </c>
      <c r="M2">
        <v>0</v>
      </c>
      <c r="N2">
        <v>919.66</v>
      </c>
      <c r="O2">
        <v>617.9</v>
      </c>
      <c r="P2">
        <v>542.2</v>
      </c>
      <c r="Q2">
        <v>330.58</v>
      </c>
      <c r="R2">
        <v>0</v>
      </c>
      <c r="S2">
        <v>30385.496</v>
      </c>
      <c r="T2">
        <v>5495.598</v>
      </c>
      <c r="U2">
        <v>6861.589</v>
      </c>
      <c r="V2">
        <v>2.024</v>
      </c>
      <c r="W2">
        <v>6863.613</v>
      </c>
      <c r="X2">
        <v>663.613</v>
      </c>
      <c r="Y2">
        <v>50.033</v>
      </c>
      <c r="Z2">
        <v>7825</v>
      </c>
      <c r="AA2">
        <v>9294.102</v>
      </c>
      <c r="AB2">
        <v>1682.37</v>
      </c>
      <c r="AC2" t="s">
        <v>60</v>
      </c>
      <c r="AD2" s="3">
        <v>-3805.436</v>
      </c>
      <c r="AE2">
        <v>332.05</v>
      </c>
      <c r="AF2">
        <v>0</v>
      </c>
      <c r="AG2">
        <v>332.05</v>
      </c>
      <c r="AH2">
        <v>448</v>
      </c>
      <c r="AI2">
        <v>0</v>
      </c>
      <c r="AJ2">
        <v>448</v>
      </c>
      <c r="AK2">
        <v>5328</v>
      </c>
      <c r="AL2">
        <v>30205.2</v>
      </c>
      <c r="AM2">
        <v>35533.2</v>
      </c>
      <c r="AN2">
        <v>10051.54</v>
      </c>
      <c r="AO2">
        <v>10001.54</v>
      </c>
      <c r="AP2">
        <v>50</v>
      </c>
      <c r="AQ2">
        <v>332.05</v>
      </c>
      <c r="AR2">
        <v>448</v>
      </c>
      <c r="AS2" s="12" t="s">
        <v>76</v>
      </c>
      <c r="AT2" s="12" t="s">
        <v>77</v>
      </c>
      <c r="AU2">
        <v>620</v>
      </c>
      <c r="AV2" s="13">
        <v>620</v>
      </c>
      <c r="AW2" s="3">
        <v>448</v>
      </c>
      <c r="AX2" s="3">
        <v>332.05</v>
      </c>
      <c r="AY2" s="3">
        <v>550</v>
      </c>
      <c r="AZ2" s="17">
        <v>550</v>
      </c>
      <c r="BA2" s="3">
        <v>448</v>
      </c>
      <c r="BB2" s="3">
        <v>332.05</v>
      </c>
      <c r="BE2" s="21">
        <f t="shared" si="0"/>
        <v>448</v>
      </c>
      <c r="BF2" s="21">
        <f t="shared" ref="BF2:BH2" si="4">AH2</f>
        <v>448</v>
      </c>
      <c r="BG2" s="21">
        <f t="shared" si="4"/>
        <v>0</v>
      </c>
      <c r="BH2" s="21">
        <f t="shared" si="4"/>
        <v>448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332.05</v>
      </c>
      <c r="BN2" s="21">
        <f t="shared" ref="BN2:BP2" si="9">AE2</f>
        <v>332.05</v>
      </c>
      <c r="BO2" s="21">
        <f t="shared" si="9"/>
        <v>0</v>
      </c>
      <c r="BP2" s="21">
        <f t="shared" si="9"/>
        <v>332.05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351.706285714286</v>
      </c>
    </row>
    <row r="3" spans="1:75">
      <c r="A3">
        <v>30490.99</v>
      </c>
      <c r="B3">
        <v>-5780.52</v>
      </c>
      <c r="C3">
        <v>32091.42</v>
      </c>
      <c r="D3">
        <v>6862.9</v>
      </c>
      <c r="E3">
        <v>333</v>
      </c>
      <c r="F3" s="3">
        <v>6996</v>
      </c>
      <c r="G3">
        <v>648.78</v>
      </c>
      <c r="H3">
        <v>647.91</v>
      </c>
      <c r="I3">
        <v>477.55</v>
      </c>
      <c r="J3">
        <v>479.23</v>
      </c>
      <c r="K3">
        <v>558.59</v>
      </c>
      <c r="L3">
        <v>489.97</v>
      </c>
      <c r="M3">
        <v>0</v>
      </c>
      <c r="N3">
        <v>918.84</v>
      </c>
      <c r="O3">
        <v>616.2</v>
      </c>
      <c r="P3">
        <v>543.8</v>
      </c>
      <c r="Q3">
        <v>330</v>
      </c>
      <c r="R3">
        <v>0</v>
      </c>
      <c r="S3">
        <v>30194.088</v>
      </c>
      <c r="T3">
        <v>5855.21</v>
      </c>
      <c r="U3">
        <v>6708.5</v>
      </c>
      <c r="V3">
        <v>2.046</v>
      </c>
      <c r="W3">
        <v>6710.545</v>
      </c>
      <c r="X3">
        <v>664.889</v>
      </c>
      <c r="Y3">
        <v>50.033</v>
      </c>
      <c r="Z3">
        <v>7484.449</v>
      </c>
      <c r="AA3">
        <v>9640.213</v>
      </c>
      <c r="AB3">
        <v>1686.13</v>
      </c>
      <c r="AC3" t="s">
        <v>60</v>
      </c>
      <c r="AD3" s="3">
        <v>-3807.5374</v>
      </c>
      <c r="AE3">
        <v>333</v>
      </c>
      <c r="AF3">
        <v>0</v>
      </c>
      <c r="AG3">
        <v>333</v>
      </c>
      <c r="AH3">
        <v>398</v>
      </c>
      <c r="AI3">
        <v>0</v>
      </c>
      <c r="AJ3">
        <v>398</v>
      </c>
      <c r="AK3">
        <v>5328</v>
      </c>
      <c r="AL3">
        <v>29976.6</v>
      </c>
      <c r="AM3">
        <v>35304.6</v>
      </c>
      <c r="AN3">
        <v>9911.72</v>
      </c>
      <c r="AO3">
        <v>9861.72</v>
      </c>
      <c r="AP3">
        <v>50</v>
      </c>
      <c r="AQ3">
        <v>333</v>
      </c>
      <c r="AR3">
        <v>398</v>
      </c>
      <c r="AU3">
        <v>620</v>
      </c>
      <c r="AV3" s="13">
        <v>620</v>
      </c>
      <c r="AW3" s="3">
        <v>398</v>
      </c>
      <c r="AX3" s="3">
        <v>333</v>
      </c>
      <c r="AY3" s="3">
        <v>550</v>
      </c>
      <c r="AZ3" s="17">
        <v>550</v>
      </c>
      <c r="BA3" s="3">
        <v>398</v>
      </c>
      <c r="BB3" s="3">
        <v>333</v>
      </c>
      <c r="BE3" s="21">
        <f t="shared" si="0"/>
        <v>398</v>
      </c>
      <c r="BF3" s="21">
        <f t="shared" ref="BF3:BH3" si="14">AH3</f>
        <v>398</v>
      </c>
      <c r="BG3" s="21">
        <f t="shared" si="14"/>
        <v>0</v>
      </c>
      <c r="BH3" s="21">
        <f t="shared" si="14"/>
        <v>398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333</v>
      </c>
      <c r="BN3" s="21">
        <f t="shared" ref="BN3:BP3" si="15">AE3</f>
        <v>333</v>
      </c>
      <c r="BO3" s="21">
        <f t="shared" si="15"/>
        <v>0</v>
      </c>
      <c r="BP3" s="21">
        <f t="shared" si="15"/>
        <v>333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327.19375</v>
      </c>
    </row>
    <row r="4" spans="1:72">
      <c r="A4">
        <v>29859.9</v>
      </c>
      <c r="B4">
        <v>-5791</v>
      </c>
      <c r="C4">
        <v>30931.14</v>
      </c>
      <c r="D4">
        <v>6747.78</v>
      </c>
      <c r="E4">
        <v>321.67</v>
      </c>
      <c r="F4" s="3">
        <v>6993</v>
      </c>
      <c r="G4">
        <v>648.78</v>
      </c>
      <c r="H4">
        <v>648.78</v>
      </c>
      <c r="I4">
        <v>478.29</v>
      </c>
      <c r="J4">
        <v>479.08</v>
      </c>
      <c r="K4">
        <v>559.05</v>
      </c>
      <c r="L4">
        <v>490.67</v>
      </c>
      <c r="M4">
        <v>0</v>
      </c>
      <c r="N4">
        <v>919.66</v>
      </c>
      <c r="O4">
        <v>618</v>
      </c>
      <c r="P4">
        <v>545.9</v>
      </c>
      <c r="Q4">
        <v>330.63</v>
      </c>
      <c r="R4">
        <v>0</v>
      </c>
      <c r="S4">
        <v>29777.434</v>
      </c>
      <c r="T4">
        <v>5835.711</v>
      </c>
      <c r="U4">
        <v>6624.74</v>
      </c>
      <c r="V4">
        <v>2.028</v>
      </c>
      <c r="W4">
        <v>6626.767</v>
      </c>
      <c r="X4">
        <v>661.12</v>
      </c>
      <c r="Y4">
        <v>50.036</v>
      </c>
      <c r="Z4">
        <v>8007.231</v>
      </c>
      <c r="AA4">
        <v>9089.25</v>
      </c>
      <c r="AB4">
        <v>1682.68</v>
      </c>
      <c r="AC4" t="s">
        <v>60</v>
      </c>
      <c r="AD4" s="3">
        <v>-3797.3115</v>
      </c>
      <c r="AE4">
        <v>321.67</v>
      </c>
      <c r="AF4">
        <v>0</v>
      </c>
      <c r="AG4">
        <v>321.67</v>
      </c>
      <c r="AH4">
        <v>362</v>
      </c>
      <c r="AI4">
        <v>0</v>
      </c>
      <c r="AJ4">
        <v>362</v>
      </c>
      <c r="AK4">
        <v>5328</v>
      </c>
      <c r="AL4">
        <v>29719.5</v>
      </c>
      <c r="AM4">
        <v>35047.5</v>
      </c>
      <c r="AN4">
        <v>9763.21</v>
      </c>
      <c r="AO4">
        <v>9693.21</v>
      </c>
      <c r="AP4">
        <v>70</v>
      </c>
      <c r="AQ4">
        <v>321.67</v>
      </c>
      <c r="AR4">
        <v>362</v>
      </c>
      <c r="AU4">
        <v>620</v>
      </c>
      <c r="AV4" s="13">
        <v>620</v>
      </c>
      <c r="AW4" s="3">
        <v>362</v>
      </c>
      <c r="AX4" s="3">
        <v>321.67</v>
      </c>
      <c r="AY4" s="3">
        <v>550</v>
      </c>
      <c r="AZ4" s="17">
        <v>550</v>
      </c>
      <c r="BA4" s="3">
        <v>362</v>
      </c>
      <c r="BB4" s="3">
        <v>321.67</v>
      </c>
      <c r="BE4" s="21">
        <f t="shared" si="0"/>
        <v>362</v>
      </c>
      <c r="BF4" s="21">
        <f t="shared" ref="BF4:BH4" si="16">AH4</f>
        <v>362</v>
      </c>
      <c r="BG4" s="21">
        <f t="shared" si="16"/>
        <v>0</v>
      </c>
      <c r="BH4" s="21">
        <f t="shared" si="16"/>
        <v>362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321.67</v>
      </c>
      <c r="BN4" s="21">
        <f t="shared" ref="BN4:BP4" si="17">AE4</f>
        <v>321.67</v>
      </c>
      <c r="BO4" s="21">
        <f t="shared" si="17"/>
        <v>0</v>
      </c>
      <c r="BP4" s="21">
        <f t="shared" si="17"/>
        <v>321.67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29450.92</v>
      </c>
      <c r="B5">
        <v>-5822.34</v>
      </c>
      <c r="C5">
        <v>30672.02</v>
      </c>
      <c r="D5">
        <v>6595.78</v>
      </c>
      <c r="E5">
        <v>317.33</v>
      </c>
      <c r="F5" s="3">
        <v>6992</v>
      </c>
      <c r="G5">
        <v>648.78</v>
      </c>
      <c r="H5">
        <v>649.63</v>
      </c>
      <c r="I5">
        <v>479.37</v>
      </c>
      <c r="J5">
        <v>480.77</v>
      </c>
      <c r="K5">
        <v>558.59</v>
      </c>
      <c r="L5">
        <v>491.37</v>
      </c>
      <c r="M5">
        <v>0</v>
      </c>
      <c r="N5">
        <v>919.66</v>
      </c>
      <c r="O5">
        <v>618.4</v>
      </c>
      <c r="P5">
        <v>548</v>
      </c>
      <c r="Q5">
        <v>330.63</v>
      </c>
      <c r="R5">
        <v>0</v>
      </c>
      <c r="S5">
        <v>29461.559</v>
      </c>
      <c r="T5">
        <v>5866.763</v>
      </c>
      <c r="U5">
        <v>6459.829</v>
      </c>
      <c r="V5">
        <v>2.028</v>
      </c>
      <c r="W5">
        <v>6461.858</v>
      </c>
      <c r="X5">
        <v>662.042</v>
      </c>
      <c r="Y5">
        <v>49.98</v>
      </c>
      <c r="Z5">
        <v>8093.336</v>
      </c>
      <c r="AA5">
        <v>8971.232</v>
      </c>
      <c r="AB5">
        <v>1678.34</v>
      </c>
      <c r="AC5" t="s">
        <v>60</v>
      </c>
      <c r="AD5" s="3">
        <v>-3805.016</v>
      </c>
      <c r="AE5">
        <v>317.33</v>
      </c>
      <c r="AF5">
        <v>0</v>
      </c>
      <c r="AG5">
        <v>317.33</v>
      </c>
      <c r="AH5">
        <v>359</v>
      </c>
      <c r="AI5">
        <v>0</v>
      </c>
      <c r="AJ5">
        <v>359</v>
      </c>
      <c r="AK5">
        <v>5328</v>
      </c>
      <c r="AL5">
        <v>29490.8</v>
      </c>
      <c r="AM5">
        <v>34818.8</v>
      </c>
      <c r="AN5">
        <v>9637.64</v>
      </c>
      <c r="AO5">
        <v>9517.64</v>
      </c>
      <c r="AP5">
        <v>120</v>
      </c>
      <c r="AQ5">
        <v>317.33</v>
      </c>
      <c r="AR5">
        <v>359</v>
      </c>
      <c r="AU5">
        <v>620</v>
      </c>
      <c r="AV5" s="13">
        <v>620</v>
      </c>
      <c r="AW5" s="3">
        <v>359</v>
      </c>
      <c r="AX5" s="3">
        <v>317.33</v>
      </c>
      <c r="AY5" s="3">
        <v>550</v>
      </c>
      <c r="AZ5" s="17">
        <v>550</v>
      </c>
      <c r="BA5" s="3">
        <v>359</v>
      </c>
      <c r="BB5" s="3">
        <v>317.33</v>
      </c>
      <c r="BE5" s="21">
        <f t="shared" si="0"/>
        <v>359</v>
      </c>
      <c r="BF5" s="21">
        <f t="shared" ref="BF5:BH5" si="18">AH5</f>
        <v>359</v>
      </c>
      <c r="BG5" s="21">
        <f t="shared" si="18"/>
        <v>0</v>
      </c>
      <c r="BH5" s="21">
        <f t="shared" si="18"/>
        <v>359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317.33</v>
      </c>
      <c r="BN5" s="21">
        <f t="shared" ref="BN5:BP5" si="19">AE5</f>
        <v>317.33</v>
      </c>
      <c r="BO5" s="21">
        <f t="shared" si="19"/>
        <v>0</v>
      </c>
      <c r="BP5" s="21">
        <f t="shared" si="19"/>
        <v>317.33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29105.09</v>
      </c>
      <c r="B6">
        <v>-5774</v>
      </c>
      <c r="C6">
        <v>30424.9</v>
      </c>
      <c r="D6">
        <v>6554.21</v>
      </c>
      <c r="E6">
        <v>311.67</v>
      </c>
      <c r="F6" s="3">
        <v>6995</v>
      </c>
      <c r="G6">
        <v>650.47</v>
      </c>
      <c r="H6">
        <v>648.78</v>
      </c>
      <c r="I6">
        <v>460.87</v>
      </c>
      <c r="J6">
        <v>455.05</v>
      </c>
      <c r="K6">
        <v>559.05</v>
      </c>
      <c r="L6">
        <v>490.44</v>
      </c>
      <c r="M6">
        <v>0</v>
      </c>
      <c r="N6">
        <v>920.48</v>
      </c>
      <c r="O6">
        <v>618.8</v>
      </c>
      <c r="P6">
        <v>548.8</v>
      </c>
      <c r="Q6">
        <v>325.82</v>
      </c>
      <c r="R6">
        <v>0</v>
      </c>
      <c r="S6">
        <v>28945.934</v>
      </c>
      <c r="T6">
        <v>5785.776</v>
      </c>
      <c r="U6">
        <v>6221.963</v>
      </c>
      <c r="V6">
        <v>2.052</v>
      </c>
      <c r="W6">
        <v>6224.014</v>
      </c>
      <c r="X6">
        <v>662.316</v>
      </c>
      <c r="Y6">
        <v>50.028</v>
      </c>
      <c r="Z6">
        <v>8431.156</v>
      </c>
      <c r="AA6">
        <v>8619.387</v>
      </c>
      <c r="AB6">
        <v>1677.23</v>
      </c>
      <c r="AC6" t="s">
        <v>60</v>
      </c>
      <c r="AD6" s="3">
        <v>-3807.397</v>
      </c>
      <c r="AE6">
        <v>311.67</v>
      </c>
      <c r="AF6">
        <v>0</v>
      </c>
      <c r="AG6">
        <v>311.67</v>
      </c>
      <c r="AH6">
        <v>366</v>
      </c>
      <c r="AI6">
        <v>0</v>
      </c>
      <c r="AJ6">
        <v>366</v>
      </c>
      <c r="AK6">
        <v>5328</v>
      </c>
      <c r="AL6">
        <v>29290.8</v>
      </c>
      <c r="AM6">
        <v>34618.8</v>
      </c>
      <c r="AN6">
        <v>9739.52</v>
      </c>
      <c r="AO6">
        <v>9563.52</v>
      </c>
      <c r="AP6">
        <v>176</v>
      </c>
      <c r="AQ6">
        <v>311.67</v>
      </c>
      <c r="AR6">
        <v>366</v>
      </c>
      <c r="AU6">
        <v>620</v>
      </c>
      <c r="AV6" s="13">
        <v>620</v>
      </c>
      <c r="AW6" s="3">
        <v>366</v>
      </c>
      <c r="AX6" s="3">
        <v>311.67</v>
      </c>
      <c r="AY6" s="3">
        <v>550</v>
      </c>
      <c r="AZ6" s="17">
        <v>550</v>
      </c>
      <c r="BA6" s="3">
        <v>366</v>
      </c>
      <c r="BB6" s="3">
        <v>311.67</v>
      </c>
      <c r="BE6" s="21">
        <f t="shared" si="0"/>
        <v>366</v>
      </c>
      <c r="BF6" s="21">
        <f t="shared" ref="BF6:BH6" si="20">AH6</f>
        <v>366</v>
      </c>
      <c r="BG6" s="21">
        <f t="shared" si="20"/>
        <v>0</v>
      </c>
      <c r="BH6" s="21">
        <f t="shared" si="20"/>
        <v>366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311.67</v>
      </c>
      <c r="BN6" s="21">
        <f t="shared" ref="BN6:BP6" si="21">AE6</f>
        <v>311.67</v>
      </c>
      <c r="BO6" s="21">
        <f t="shared" si="21"/>
        <v>0</v>
      </c>
      <c r="BP6" s="21">
        <f t="shared" si="21"/>
        <v>311.67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28707.73</v>
      </c>
      <c r="B7">
        <v>-5910.72</v>
      </c>
      <c r="C7">
        <v>30247.69</v>
      </c>
      <c r="D7">
        <v>6437.77</v>
      </c>
      <c r="E7">
        <v>310</v>
      </c>
      <c r="F7" s="3">
        <v>6995</v>
      </c>
      <c r="G7">
        <v>649.63</v>
      </c>
      <c r="H7">
        <v>649.63</v>
      </c>
      <c r="I7">
        <v>418.41</v>
      </c>
      <c r="J7">
        <v>413.02</v>
      </c>
      <c r="K7">
        <v>558.59</v>
      </c>
      <c r="L7">
        <v>490.67</v>
      </c>
      <c r="M7">
        <v>0</v>
      </c>
      <c r="N7">
        <v>918.84</v>
      </c>
      <c r="O7">
        <v>619.1</v>
      </c>
      <c r="P7">
        <v>548.8</v>
      </c>
      <c r="Q7">
        <v>315.67</v>
      </c>
      <c r="R7">
        <v>0</v>
      </c>
      <c r="S7">
        <v>28770.611</v>
      </c>
      <c r="T7">
        <v>5856.737</v>
      </c>
      <c r="U7">
        <v>5989.908</v>
      </c>
      <c r="V7">
        <v>2.04</v>
      </c>
      <c r="W7">
        <v>5991.948</v>
      </c>
      <c r="X7">
        <v>664.522</v>
      </c>
      <c r="Y7">
        <v>50.021</v>
      </c>
      <c r="Z7">
        <v>8447.215</v>
      </c>
      <c r="AA7">
        <v>8651.998</v>
      </c>
      <c r="AB7">
        <v>1682.88</v>
      </c>
      <c r="AC7" t="s">
        <v>60</v>
      </c>
      <c r="AD7" s="3">
        <v>-3816.0818</v>
      </c>
      <c r="AE7">
        <v>310</v>
      </c>
      <c r="AF7">
        <v>0</v>
      </c>
      <c r="AG7">
        <v>310</v>
      </c>
      <c r="AH7">
        <v>332</v>
      </c>
      <c r="AI7">
        <v>0</v>
      </c>
      <c r="AJ7">
        <v>332</v>
      </c>
      <c r="AK7">
        <v>5310</v>
      </c>
      <c r="AL7">
        <v>29090.8</v>
      </c>
      <c r="AM7">
        <v>34400.8</v>
      </c>
      <c r="AN7">
        <v>9556.3</v>
      </c>
      <c r="AO7">
        <v>9380.3</v>
      </c>
      <c r="AP7">
        <v>176</v>
      </c>
      <c r="AQ7">
        <v>310</v>
      </c>
      <c r="AR7">
        <v>332</v>
      </c>
      <c r="AU7">
        <v>620</v>
      </c>
      <c r="AV7" s="13">
        <v>620</v>
      </c>
      <c r="AW7" s="3">
        <v>332</v>
      </c>
      <c r="AX7" s="3">
        <v>310</v>
      </c>
      <c r="AY7" s="3">
        <v>550</v>
      </c>
      <c r="AZ7" s="17">
        <v>550</v>
      </c>
      <c r="BA7" s="3">
        <v>332</v>
      </c>
      <c r="BB7" s="3">
        <v>310</v>
      </c>
      <c r="BE7" s="21">
        <f t="shared" si="0"/>
        <v>332</v>
      </c>
      <c r="BF7" s="21">
        <f t="shared" ref="BF7:BH7" si="22">AH7</f>
        <v>332</v>
      </c>
      <c r="BG7" s="21">
        <f t="shared" si="22"/>
        <v>0</v>
      </c>
      <c r="BH7" s="21">
        <f t="shared" si="22"/>
        <v>332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310</v>
      </c>
      <c r="BN7" s="21">
        <f t="shared" ref="BN7:BP7" si="23">AE7</f>
        <v>310</v>
      </c>
      <c r="BO7" s="21">
        <f t="shared" si="23"/>
        <v>0</v>
      </c>
      <c r="BP7" s="21">
        <f t="shared" si="23"/>
        <v>310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28545.97</v>
      </c>
      <c r="B8">
        <v>-5879.34</v>
      </c>
      <c r="C8">
        <v>30509.94</v>
      </c>
      <c r="D8">
        <v>6251.29</v>
      </c>
      <c r="E8">
        <v>313</v>
      </c>
      <c r="F8" s="3">
        <v>6994</v>
      </c>
      <c r="G8">
        <v>648.78</v>
      </c>
      <c r="H8">
        <v>649.63</v>
      </c>
      <c r="I8">
        <v>470.89</v>
      </c>
      <c r="J8">
        <v>459.34</v>
      </c>
      <c r="K8">
        <v>558.36</v>
      </c>
      <c r="L8">
        <v>491.83</v>
      </c>
      <c r="M8">
        <v>0</v>
      </c>
      <c r="N8">
        <v>920.48</v>
      </c>
      <c r="O8">
        <v>619.2</v>
      </c>
      <c r="P8">
        <v>547.5</v>
      </c>
      <c r="Q8">
        <v>328.36</v>
      </c>
      <c r="R8">
        <v>0</v>
      </c>
      <c r="S8">
        <v>28644.23</v>
      </c>
      <c r="T8">
        <v>5922.276</v>
      </c>
      <c r="U8">
        <v>5729.499</v>
      </c>
      <c r="V8">
        <v>2.027</v>
      </c>
      <c r="W8">
        <v>5731.527</v>
      </c>
      <c r="X8">
        <v>659.508</v>
      </c>
      <c r="Y8">
        <v>49.971</v>
      </c>
      <c r="Z8">
        <v>8212.953</v>
      </c>
      <c r="AA8">
        <v>8847.504</v>
      </c>
      <c r="AB8">
        <v>1700.23</v>
      </c>
      <c r="AC8" t="s">
        <v>60</v>
      </c>
      <c r="AD8" s="3">
        <v>-3802.3542</v>
      </c>
      <c r="AE8">
        <v>313</v>
      </c>
      <c r="AF8">
        <v>0</v>
      </c>
      <c r="AG8">
        <v>313</v>
      </c>
      <c r="AH8">
        <v>335</v>
      </c>
      <c r="AI8">
        <v>0</v>
      </c>
      <c r="AJ8">
        <v>335</v>
      </c>
      <c r="AK8">
        <v>5292</v>
      </c>
      <c r="AL8">
        <v>28890.8</v>
      </c>
      <c r="AM8">
        <v>34182.8</v>
      </c>
      <c r="AN8">
        <v>9376.29</v>
      </c>
      <c r="AO8">
        <v>9200.29</v>
      </c>
      <c r="AP8">
        <v>176</v>
      </c>
      <c r="AQ8">
        <v>313</v>
      </c>
      <c r="AR8">
        <v>335</v>
      </c>
      <c r="AU8">
        <v>620</v>
      </c>
      <c r="AV8" s="13">
        <v>620</v>
      </c>
      <c r="AW8" s="3">
        <v>335</v>
      </c>
      <c r="AX8" s="3">
        <v>313</v>
      </c>
      <c r="AY8" s="3">
        <v>550</v>
      </c>
      <c r="AZ8" s="17">
        <v>550</v>
      </c>
      <c r="BA8" s="3">
        <v>335</v>
      </c>
      <c r="BB8" s="3">
        <v>313</v>
      </c>
      <c r="BE8" s="21">
        <f t="shared" si="0"/>
        <v>335</v>
      </c>
      <c r="BF8" s="21">
        <f t="shared" ref="BF8:BH8" si="24">AH8</f>
        <v>335</v>
      </c>
      <c r="BG8" s="21">
        <f t="shared" si="24"/>
        <v>0</v>
      </c>
      <c r="BH8" s="21">
        <f t="shared" si="24"/>
        <v>335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313</v>
      </c>
      <c r="BN8" s="21">
        <f t="shared" ref="BN8:BP8" si="25">AE8</f>
        <v>313</v>
      </c>
      <c r="BO8" s="21">
        <f t="shared" si="25"/>
        <v>0</v>
      </c>
      <c r="BP8" s="21">
        <f t="shared" si="25"/>
        <v>313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28443.97</v>
      </c>
      <c r="B9">
        <v>-5821</v>
      </c>
      <c r="C9">
        <v>30700.5</v>
      </c>
      <c r="D9">
        <v>6024.48</v>
      </c>
      <c r="E9">
        <v>316.33</v>
      </c>
      <c r="F9" s="3">
        <v>6995</v>
      </c>
      <c r="G9">
        <v>649.63</v>
      </c>
      <c r="H9">
        <v>648.78</v>
      </c>
      <c r="I9">
        <v>479.31</v>
      </c>
      <c r="J9">
        <v>477.63</v>
      </c>
      <c r="K9">
        <v>557.43</v>
      </c>
      <c r="L9">
        <v>486.95</v>
      </c>
      <c r="M9">
        <v>0</v>
      </c>
      <c r="N9">
        <v>918.01</v>
      </c>
      <c r="O9">
        <v>610.7</v>
      </c>
      <c r="P9">
        <v>548.6</v>
      </c>
      <c r="Q9">
        <v>330.31</v>
      </c>
      <c r="R9">
        <v>0</v>
      </c>
      <c r="S9">
        <v>28505.941</v>
      </c>
      <c r="T9">
        <v>5835.407</v>
      </c>
      <c r="U9">
        <v>5545.834</v>
      </c>
      <c r="V9">
        <v>1.9</v>
      </c>
      <c r="W9">
        <v>5547.734</v>
      </c>
      <c r="X9">
        <v>660.672</v>
      </c>
      <c r="Y9">
        <v>49.985</v>
      </c>
      <c r="Z9">
        <v>8215.488</v>
      </c>
      <c r="AA9">
        <v>8846.215</v>
      </c>
      <c r="AB9">
        <v>1693.06</v>
      </c>
      <c r="AC9" t="s">
        <v>60</v>
      </c>
      <c r="AD9" s="3">
        <v>-3816.7822</v>
      </c>
      <c r="AE9">
        <v>316.33</v>
      </c>
      <c r="AF9">
        <v>0</v>
      </c>
      <c r="AG9">
        <v>316.33</v>
      </c>
      <c r="AH9">
        <v>340</v>
      </c>
      <c r="AI9">
        <v>0</v>
      </c>
      <c r="AJ9">
        <v>340</v>
      </c>
      <c r="AK9">
        <v>5274</v>
      </c>
      <c r="AL9">
        <v>28776.4</v>
      </c>
      <c r="AM9">
        <v>34050.4</v>
      </c>
      <c r="AN9">
        <v>9197.06</v>
      </c>
      <c r="AO9">
        <v>9021.06</v>
      </c>
      <c r="AP9">
        <v>176</v>
      </c>
      <c r="AQ9">
        <v>316.33</v>
      </c>
      <c r="AR9">
        <v>340</v>
      </c>
      <c r="AU9">
        <v>620</v>
      </c>
      <c r="AV9" s="13">
        <v>620</v>
      </c>
      <c r="AW9" s="3">
        <v>340</v>
      </c>
      <c r="AX9" s="3">
        <v>316.33</v>
      </c>
      <c r="AY9" s="3">
        <v>550</v>
      </c>
      <c r="AZ9" s="17">
        <v>550</v>
      </c>
      <c r="BA9" s="3">
        <v>340</v>
      </c>
      <c r="BB9" s="3">
        <v>316.33</v>
      </c>
      <c r="BE9" s="21">
        <f t="shared" si="0"/>
        <v>340</v>
      </c>
      <c r="BF9" s="21">
        <f t="shared" ref="BF9:BH9" si="26">AH9</f>
        <v>340</v>
      </c>
      <c r="BG9" s="21">
        <f t="shared" si="26"/>
        <v>0</v>
      </c>
      <c r="BH9" s="21">
        <f t="shared" si="26"/>
        <v>340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316.33</v>
      </c>
      <c r="BN9" s="21">
        <f t="shared" ref="BN9:BP9" si="27">AE9</f>
        <v>316.33</v>
      </c>
      <c r="BO9" s="21">
        <f t="shared" si="27"/>
        <v>0</v>
      </c>
      <c r="BP9" s="21">
        <f t="shared" si="27"/>
        <v>316.33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28438.29</v>
      </c>
      <c r="B10">
        <v>-5844.7</v>
      </c>
      <c r="C10">
        <v>30889.43</v>
      </c>
      <c r="D10">
        <v>5821.84</v>
      </c>
      <c r="E10">
        <v>318.33</v>
      </c>
      <c r="F10" s="3">
        <v>6993</v>
      </c>
      <c r="G10">
        <v>649.63</v>
      </c>
      <c r="H10">
        <v>649.63</v>
      </c>
      <c r="I10">
        <v>479.58</v>
      </c>
      <c r="J10">
        <v>480.47</v>
      </c>
      <c r="K10">
        <v>559.52</v>
      </c>
      <c r="L10">
        <v>485.79</v>
      </c>
      <c r="M10">
        <v>0</v>
      </c>
      <c r="N10">
        <v>920.48</v>
      </c>
      <c r="O10">
        <v>612.2</v>
      </c>
      <c r="P10">
        <v>548.7</v>
      </c>
      <c r="Q10">
        <v>330.1</v>
      </c>
      <c r="R10">
        <v>0</v>
      </c>
      <c r="S10">
        <v>28425.617</v>
      </c>
      <c r="T10">
        <v>5903.164</v>
      </c>
      <c r="U10">
        <v>5299.366</v>
      </c>
      <c r="V10">
        <v>1.972</v>
      </c>
      <c r="W10">
        <v>5301.338</v>
      </c>
      <c r="X10">
        <v>664.438</v>
      </c>
      <c r="Y10">
        <v>49.984</v>
      </c>
      <c r="Z10">
        <v>7930.258</v>
      </c>
      <c r="AA10">
        <v>9138.93</v>
      </c>
      <c r="AB10">
        <v>1684.68</v>
      </c>
      <c r="AC10" t="s">
        <v>60</v>
      </c>
      <c r="AD10" s="3">
        <v>-3807.537</v>
      </c>
      <c r="AE10">
        <v>318.33</v>
      </c>
      <c r="AF10">
        <v>0</v>
      </c>
      <c r="AG10">
        <v>318.33</v>
      </c>
      <c r="AH10">
        <v>335</v>
      </c>
      <c r="AI10">
        <v>0</v>
      </c>
      <c r="AJ10">
        <v>335</v>
      </c>
      <c r="AK10">
        <v>5252</v>
      </c>
      <c r="AL10">
        <v>28576.4</v>
      </c>
      <c r="AM10">
        <v>33828.4</v>
      </c>
      <c r="AN10">
        <v>9184.02</v>
      </c>
      <c r="AO10">
        <v>9002.02</v>
      </c>
      <c r="AP10">
        <v>182</v>
      </c>
      <c r="AQ10">
        <v>318.33</v>
      </c>
      <c r="AR10">
        <v>335</v>
      </c>
      <c r="AU10">
        <v>620</v>
      </c>
      <c r="AV10" s="13">
        <v>620</v>
      </c>
      <c r="AW10" s="3">
        <v>335</v>
      </c>
      <c r="AX10" s="3">
        <v>318.33</v>
      </c>
      <c r="AY10" s="3">
        <v>550</v>
      </c>
      <c r="AZ10" s="17">
        <v>550</v>
      </c>
      <c r="BA10" s="3">
        <v>335</v>
      </c>
      <c r="BB10" s="3">
        <v>318.33</v>
      </c>
      <c r="BE10" s="21">
        <f t="shared" si="0"/>
        <v>335</v>
      </c>
      <c r="BF10" s="21">
        <f t="shared" ref="BF10:BH10" si="28">AH10</f>
        <v>335</v>
      </c>
      <c r="BG10" s="21">
        <f t="shared" si="28"/>
        <v>0</v>
      </c>
      <c r="BH10" s="21">
        <f t="shared" si="28"/>
        <v>335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318.33</v>
      </c>
      <c r="BN10" s="21">
        <f t="shared" ref="BN10:BP10" si="29">AE10</f>
        <v>318.33</v>
      </c>
      <c r="BO10" s="21">
        <f t="shared" si="29"/>
        <v>0</v>
      </c>
      <c r="BP10" s="21">
        <f t="shared" si="29"/>
        <v>318.33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28394.4</v>
      </c>
      <c r="B11">
        <v>-5796.56</v>
      </c>
      <c r="C11">
        <v>30889.25</v>
      </c>
      <c r="D11">
        <v>5619.63</v>
      </c>
      <c r="E11">
        <v>321.67</v>
      </c>
      <c r="F11" s="3">
        <v>6993</v>
      </c>
      <c r="G11">
        <v>648.78</v>
      </c>
      <c r="H11">
        <v>650.47</v>
      </c>
      <c r="I11">
        <v>477.71</v>
      </c>
      <c r="J11">
        <v>480.85</v>
      </c>
      <c r="K11">
        <v>559.05</v>
      </c>
      <c r="L11">
        <v>491.37</v>
      </c>
      <c r="M11">
        <v>0</v>
      </c>
      <c r="N11">
        <v>921.3</v>
      </c>
      <c r="O11">
        <v>610.1</v>
      </c>
      <c r="P11">
        <v>546.6</v>
      </c>
      <c r="Q11">
        <v>330.42</v>
      </c>
      <c r="R11">
        <v>0</v>
      </c>
      <c r="S11">
        <v>28488.746</v>
      </c>
      <c r="T11">
        <v>5628.094</v>
      </c>
      <c r="U11">
        <v>5055.428</v>
      </c>
      <c r="V11">
        <v>2.035</v>
      </c>
      <c r="W11">
        <v>5057.462</v>
      </c>
      <c r="X11">
        <v>661.447</v>
      </c>
      <c r="Y11">
        <v>50.033</v>
      </c>
      <c r="Z11">
        <v>7815.109</v>
      </c>
      <c r="AA11">
        <v>9246.191</v>
      </c>
      <c r="AB11">
        <v>1688.97</v>
      </c>
      <c r="AC11" t="s">
        <v>60</v>
      </c>
      <c r="AD11" s="3">
        <v>-3807.257</v>
      </c>
      <c r="AE11">
        <v>321.67</v>
      </c>
      <c r="AF11">
        <v>0</v>
      </c>
      <c r="AG11">
        <v>321.67</v>
      </c>
      <c r="AH11">
        <v>350</v>
      </c>
      <c r="AI11">
        <v>0</v>
      </c>
      <c r="AJ11">
        <v>350</v>
      </c>
      <c r="AK11">
        <v>5252</v>
      </c>
      <c r="AL11">
        <v>28433.5</v>
      </c>
      <c r="AM11">
        <v>33685.5</v>
      </c>
      <c r="AN11">
        <v>9020.14</v>
      </c>
      <c r="AO11">
        <v>8838.14</v>
      </c>
      <c r="AP11">
        <v>182</v>
      </c>
      <c r="AQ11">
        <v>321.67</v>
      </c>
      <c r="AR11">
        <v>350</v>
      </c>
      <c r="AU11">
        <v>620</v>
      </c>
      <c r="AV11" s="13">
        <v>620</v>
      </c>
      <c r="AW11" s="3">
        <v>350</v>
      </c>
      <c r="AX11" s="3">
        <v>321.67</v>
      </c>
      <c r="AY11" s="3">
        <v>550</v>
      </c>
      <c r="AZ11" s="17">
        <v>550</v>
      </c>
      <c r="BA11" s="3">
        <v>350</v>
      </c>
      <c r="BB11" s="3">
        <v>321.67</v>
      </c>
      <c r="BE11" s="21">
        <f t="shared" si="0"/>
        <v>350</v>
      </c>
      <c r="BF11" s="21">
        <f t="shared" ref="BF11:BH11" si="30">AH11</f>
        <v>350</v>
      </c>
      <c r="BG11" s="21">
        <f t="shared" si="30"/>
        <v>0</v>
      </c>
      <c r="BH11" s="21">
        <f t="shared" si="30"/>
        <v>350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321.67</v>
      </c>
      <c r="BN11" s="21">
        <f t="shared" ref="BN11:BP11" si="31">AE11</f>
        <v>321.67</v>
      </c>
      <c r="BO11" s="21">
        <f t="shared" si="31"/>
        <v>0</v>
      </c>
      <c r="BP11" s="21">
        <f t="shared" si="31"/>
        <v>321.67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28318.16</v>
      </c>
      <c r="B12">
        <v>-5809</v>
      </c>
      <c r="C12">
        <v>31142.83</v>
      </c>
      <c r="D12">
        <v>5423.5</v>
      </c>
      <c r="E12">
        <v>319.67</v>
      </c>
      <c r="F12" s="3">
        <v>6993</v>
      </c>
      <c r="G12">
        <v>649.63</v>
      </c>
      <c r="H12">
        <v>649.63</v>
      </c>
      <c r="I12">
        <v>478.38</v>
      </c>
      <c r="J12">
        <v>480.57</v>
      </c>
      <c r="K12">
        <v>558.59</v>
      </c>
      <c r="L12">
        <v>491.37</v>
      </c>
      <c r="M12">
        <v>0</v>
      </c>
      <c r="N12">
        <v>919.25</v>
      </c>
      <c r="O12">
        <v>616.3</v>
      </c>
      <c r="P12">
        <v>549.6</v>
      </c>
      <c r="Q12">
        <v>329.47</v>
      </c>
      <c r="R12">
        <v>0</v>
      </c>
      <c r="S12">
        <v>28090.195</v>
      </c>
      <c r="T12">
        <v>5803.266</v>
      </c>
      <c r="U12">
        <v>4920.179</v>
      </c>
      <c r="V12">
        <v>1.933</v>
      </c>
      <c r="W12">
        <v>4922.112</v>
      </c>
      <c r="X12">
        <v>663.257</v>
      </c>
      <c r="Y12">
        <v>49.971</v>
      </c>
      <c r="Z12">
        <v>7708.6</v>
      </c>
      <c r="AA12">
        <v>9348.803</v>
      </c>
      <c r="AB12">
        <v>1686.53</v>
      </c>
      <c r="AC12" t="s">
        <v>60</v>
      </c>
      <c r="AD12" s="3">
        <v>-3801.6543</v>
      </c>
      <c r="AE12">
        <v>319.67</v>
      </c>
      <c r="AF12">
        <v>0</v>
      </c>
      <c r="AG12">
        <v>319.67</v>
      </c>
      <c r="AH12">
        <v>332</v>
      </c>
      <c r="AI12">
        <v>0</v>
      </c>
      <c r="AJ12">
        <v>332</v>
      </c>
      <c r="AK12">
        <v>5252</v>
      </c>
      <c r="AL12">
        <v>28204.9</v>
      </c>
      <c r="AM12">
        <v>33456.9</v>
      </c>
      <c r="AN12">
        <v>8885.09</v>
      </c>
      <c r="AO12">
        <v>8691.09</v>
      </c>
      <c r="AP12">
        <v>194</v>
      </c>
      <c r="AQ12">
        <v>319.67</v>
      </c>
      <c r="AR12">
        <v>332</v>
      </c>
      <c r="AU12">
        <v>620</v>
      </c>
      <c r="AV12" s="13">
        <v>620</v>
      </c>
      <c r="AW12" s="3">
        <v>332</v>
      </c>
      <c r="AX12" s="3">
        <v>319.67</v>
      </c>
      <c r="AY12" s="3">
        <v>550</v>
      </c>
      <c r="AZ12" s="17">
        <v>550</v>
      </c>
      <c r="BA12" s="3">
        <v>332</v>
      </c>
      <c r="BB12" s="3">
        <v>319.67</v>
      </c>
      <c r="BE12" s="21">
        <f t="shared" si="0"/>
        <v>332</v>
      </c>
      <c r="BF12" s="21">
        <f t="shared" ref="BF12:BH12" si="32">AH12</f>
        <v>332</v>
      </c>
      <c r="BG12" s="21">
        <f t="shared" si="32"/>
        <v>0</v>
      </c>
      <c r="BH12" s="21">
        <f t="shared" si="32"/>
        <v>332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319.67</v>
      </c>
      <c r="BN12" s="21">
        <f t="shared" ref="BN12:BP12" si="33">AE12</f>
        <v>319.67</v>
      </c>
      <c r="BO12" s="21">
        <f t="shared" si="33"/>
        <v>0</v>
      </c>
      <c r="BP12" s="21">
        <f t="shared" si="33"/>
        <v>319.67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27924.7</v>
      </c>
      <c r="B13">
        <v>-5433.99</v>
      </c>
      <c r="C13">
        <v>30157.54</v>
      </c>
      <c r="D13">
        <v>5250.32</v>
      </c>
      <c r="E13">
        <v>315</v>
      </c>
      <c r="F13" s="3">
        <v>6995</v>
      </c>
      <c r="G13">
        <v>649.63</v>
      </c>
      <c r="H13">
        <v>650.47</v>
      </c>
      <c r="I13">
        <v>472.77</v>
      </c>
      <c r="J13">
        <v>475.35</v>
      </c>
      <c r="K13">
        <v>559.05</v>
      </c>
      <c r="L13">
        <v>490.44</v>
      </c>
      <c r="M13">
        <v>0</v>
      </c>
      <c r="N13">
        <v>919.25</v>
      </c>
      <c r="O13">
        <v>619.3</v>
      </c>
      <c r="P13">
        <v>550</v>
      </c>
      <c r="Q13">
        <v>328.94</v>
      </c>
      <c r="R13">
        <v>0</v>
      </c>
      <c r="S13">
        <v>27977.855</v>
      </c>
      <c r="T13">
        <v>5390.781</v>
      </c>
      <c r="U13">
        <v>4736.589</v>
      </c>
      <c r="V13">
        <v>1.92</v>
      </c>
      <c r="W13">
        <v>4738.509</v>
      </c>
      <c r="X13">
        <v>659.274</v>
      </c>
      <c r="Y13">
        <v>50.009</v>
      </c>
      <c r="Z13">
        <v>8208.064</v>
      </c>
      <c r="AA13">
        <v>8868.588</v>
      </c>
      <c r="AB13">
        <v>1688.98</v>
      </c>
      <c r="AC13" t="s">
        <v>60</v>
      </c>
      <c r="AD13" s="3">
        <v>-3801.0938</v>
      </c>
      <c r="AE13">
        <v>315</v>
      </c>
      <c r="AF13">
        <v>0</v>
      </c>
      <c r="AG13">
        <v>315</v>
      </c>
      <c r="AH13">
        <v>339</v>
      </c>
      <c r="AI13">
        <v>0</v>
      </c>
      <c r="AJ13">
        <v>339</v>
      </c>
      <c r="AK13">
        <v>5252</v>
      </c>
      <c r="AL13">
        <v>28090.6</v>
      </c>
      <c r="AM13">
        <v>33342.6</v>
      </c>
      <c r="AN13">
        <v>8726.62</v>
      </c>
      <c r="AO13">
        <v>8532.62</v>
      </c>
      <c r="AP13">
        <v>194</v>
      </c>
      <c r="AQ13">
        <v>315</v>
      </c>
      <c r="AR13">
        <v>339</v>
      </c>
      <c r="AU13">
        <v>620</v>
      </c>
      <c r="AV13" s="13">
        <v>620</v>
      </c>
      <c r="AW13" s="3">
        <v>339</v>
      </c>
      <c r="AX13" s="3">
        <v>315</v>
      </c>
      <c r="AY13" s="3">
        <v>550</v>
      </c>
      <c r="AZ13" s="17">
        <v>550</v>
      </c>
      <c r="BA13" s="3">
        <v>339</v>
      </c>
      <c r="BB13" s="3">
        <v>315</v>
      </c>
      <c r="BE13" s="21">
        <f t="shared" si="0"/>
        <v>339</v>
      </c>
      <c r="BF13" s="21">
        <f t="shared" ref="BF13:BH13" si="34">AH13</f>
        <v>339</v>
      </c>
      <c r="BG13" s="21">
        <f t="shared" si="34"/>
        <v>0</v>
      </c>
      <c r="BH13" s="21">
        <f t="shared" si="34"/>
        <v>339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315</v>
      </c>
      <c r="BN13" s="21">
        <f t="shared" ref="BN13:BP13" si="35">AE13</f>
        <v>315</v>
      </c>
      <c r="BO13" s="21">
        <f t="shared" si="35"/>
        <v>0</v>
      </c>
      <c r="BP13" s="21">
        <f t="shared" si="35"/>
        <v>315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27812.02</v>
      </c>
      <c r="B14">
        <v>-5381.31</v>
      </c>
      <c r="C14">
        <v>30442.88</v>
      </c>
      <c r="D14">
        <v>5061.15</v>
      </c>
      <c r="E14">
        <v>315</v>
      </c>
      <c r="F14" s="3">
        <v>6994</v>
      </c>
      <c r="G14">
        <v>649.63</v>
      </c>
      <c r="H14">
        <v>650.47</v>
      </c>
      <c r="I14">
        <v>477.54</v>
      </c>
      <c r="J14">
        <v>479.06</v>
      </c>
      <c r="K14">
        <v>558.59</v>
      </c>
      <c r="L14">
        <v>490.67</v>
      </c>
      <c r="M14">
        <v>0</v>
      </c>
      <c r="N14">
        <v>920.07</v>
      </c>
      <c r="O14">
        <v>618.1</v>
      </c>
      <c r="P14">
        <v>548.2</v>
      </c>
      <c r="Q14">
        <v>329.94</v>
      </c>
      <c r="R14">
        <v>0</v>
      </c>
      <c r="S14">
        <v>28036.3</v>
      </c>
      <c r="T14">
        <v>5225.882</v>
      </c>
      <c r="U14">
        <v>4559.945</v>
      </c>
      <c r="V14">
        <v>2.036</v>
      </c>
      <c r="W14">
        <v>4561.981</v>
      </c>
      <c r="X14">
        <v>660.972</v>
      </c>
      <c r="Y14">
        <v>50.036</v>
      </c>
      <c r="Z14">
        <v>8070.207</v>
      </c>
      <c r="AA14">
        <v>8984.695</v>
      </c>
      <c r="AB14">
        <v>1683.43</v>
      </c>
      <c r="AC14" t="s">
        <v>60</v>
      </c>
      <c r="AD14" s="3">
        <v>-3796.7515</v>
      </c>
      <c r="AE14">
        <v>315</v>
      </c>
      <c r="AF14">
        <v>0</v>
      </c>
      <c r="AG14">
        <v>315</v>
      </c>
      <c r="AH14">
        <v>335</v>
      </c>
      <c r="AI14">
        <v>0</v>
      </c>
      <c r="AJ14">
        <v>335</v>
      </c>
      <c r="AK14">
        <v>5253</v>
      </c>
      <c r="AL14">
        <v>28033.5</v>
      </c>
      <c r="AM14">
        <v>33286.5</v>
      </c>
      <c r="AN14">
        <v>8709.35</v>
      </c>
      <c r="AO14">
        <v>8515.35</v>
      </c>
      <c r="AP14">
        <v>194</v>
      </c>
      <c r="AQ14">
        <v>315</v>
      </c>
      <c r="AR14">
        <v>335</v>
      </c>
      <c r="AU14">
        <v>620</v>
      </c>
      <c r="AV14" s="13">
        <v>620</v>
      </c>
      <c r="AW14" s="3">
        <v>335</v>
      </c>
      <c r="AX14" s="3">
        <v>315</v>
      </c>
      <c r="AY14" s="3">
        <v>550</v>
      </c>
      <c r="AZ14" s="17">
        <v>550</v>
      </c>
      <c r="BA14" s="3">
        <v>335</v>
      </c>
      <c r="BB14" s="3">
        <v>315</v>
      </c>
      <c r="BE14" s="21">
        <f t="shared" si="0"/>
        <v>335</v>
      </c>
      <c r="BF14" s="21">
        <f t="shared" ref="BF14:BH14" si="36">AH14</f>
        <v>335</v>
      </c>
      <c r="BG14" s="21">
        <f t="shared" si="36"/>
        <v>0</v>
      </c>
      <c r="BH14" s="21">
        <f t="shared" si="36"/>
        <v>335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315</v>
      </c>
      <c r="BN14" s="21">
        <f t="shared" ref="BN14:BP14" si="37">AE14</f>
        <v>315</v>
      </c>
      <c r="BO14" s="21">
        <f t="shared" si="37"/>
        <v>0</v>
      </c>
      <c r="BP14" s="21">
        <f t="shared" si="37"/>
        <v>315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28006.98</v>
      </c>
      <c r="B15">
        <v>-5359.09</v>
      </c>
      <c r="C15">
        <v>31037.56</v>
      </c>
      <c r="D15">
        <v>4900.62</v>
      </c>
      <c r="E15">
        <v>326.67</v>
      </c>
      <c r="F15" s="3">
        <v>6993</v>
      </c>
      <c r="G15">
        <v>649.63</v>
      </c>
      <c r="H15">
        <v>650.47</v>
      </c>
      <c r="I15">
        <v>478.3</v>
      </c>
      <c r="J15">
        <v>479.53</v>
      </c>
      <c r="K15">
        <v>559.05</v>
      </c>
      <c r="L15">
        <v>491.37</v>
      </c>
      <c r="M15">
        <v>0</v>
      </c>
      <c r="N15">
        <v>921.3</v>
      </c>
      <c r="O15">
        <v>618.8</v>
      </c>
      <c r="P15">
        <v>548.5</v>
      </c>
      <c r="Q15">
        <v>330.68</v>
      </c>
      <c r="R15">
        <v>0</v>
      </c>
      <c r="S15">
        <v>27914.992</v>
      </c>
      <c r="T15">
        <v>5322.468</v>
      </c>
      <c r="U15">
        <v>4381.99</v>
      </c>
      <c r="V15">
        <v>2.039</v>
      </c>
      <c r="W15">
        <v>4384.029</v>
      </c>
      <c r="X15">
        <v>661.008</v>
      </c>
      <c r="Y15">
        <v>49.98</v>
      </c>
      <c r="Z15">
        <v>7749.729</v>
      </c>
      <c r="AA15">
        <v>9307.99</v>
      </c>
      <c r="AB15">
        <v>1686.73</v>
      </c>
      <c r="AC15" t="s">
        <v>60</v>
      </c>
      <c r="AD15" s="3">
        <v>-3795.4907</v>
      </c>
      <c r="AE15">
        <v>326.67</v>
      </c>
      <c r="AF15">
        <v>0</v>
      </c>
      <c r="AG15">
        <v>326.67</v>
      </c>
      <c r="AH15">
        <v>339</v>
      </c>
      <c r="AI15">
        <v>0</v>
      </c>
      <c r="AJ15">
        <v>339</v>
      </c>
      <c r="AK15">
        <v>5253</v>
      </c>
      <c r="AL15">
        <v>28004.9</v>
      </c>
      <c r="AM15">
        <v>33257.9</v>
      </c>
      <c r="AN15">
        <v>8573.82</v>
      </c>
      <c r="AO15">
        <v>8379.82</v>
      </c>
      <c r="AP15">
        <v>194</v>
      </c>
      <c r="AQ15">
        <v>326.67</v>
      </c>
      <c r="AR15">
        <v>339</v>
      </c>
      <c r="AU15">
        <v>620</v>
      </c>
      <c r="AV15" s="13">
        <v>620</v>
      </c>
      <c r="AW15" s="3">
        <v>339</v>
      </c>
      <c r="AX15" s="3">
        <v>326.67</v>
      </c>
      <c r="AY15" s="3">
        <v>550</v>
      </c>
      <c r="AZ15" s="17">
        <v>550</v>
      </c>
      <c r="BA15" s="3">
        <v>339</v>
      </c>
      <c r="BB15" s="3">
        <v>326.67</v>
      </c>
      <c r="BE15" s="21">
        <f t="shared" si="0"/>
        <v>339</v>
      </c>
      <c r="BF15" s="21">
        <f t="shared" ref="BF15:BH15" si="38">AH15</f>
        <v>339</v>
      </c>
      <c r="BG15" s="21">
        <f t="shared" si="38"/>
        <v>0</v>
      </c>
      <c r="BH15" s="21">
        <f t="shared" si="38"/>
        <v>339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326.67</v>
      </c>
      <c r="BN15" s="21">
        <f t="shared" ref="BN15:BP15" si="39">AE15</f>
        <v>326.67</v>
      </c>
      <c r="BO15" s="21">
        <f t="shared" si="39"/>
        <v>0</v>
      </c>
      <c r="BP15" s="21">
        <f t="shared" si="39"/>
        <v>326.67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27775.5</v>
      </c>
      <c r="B16">
        <v>-5321.21</v>
      </c>
      <c r="C16">
        <v>30627.58</v>
      </c>
      <c r="D16">
        <v>4719.56</v>
      </c>
      <c r="E16">
        <v>323.71</v>
      </c>
      <c r="F16" s="3">
        <v>6994</v>
      </c>
      <c r="G16">
        <v>648.78</v>
      </c>
      <c r="H16">
        <v>649.63</v>
      </c>
      <c r="I16">
        <v>477.72</v>
      </c>
      <c r="J16">
        <v>478.53</v>
      </c>
      <c r="K16">
        <v>559.52</v>
      </c>
      <c r="L16">
        <v>491.13</v>
      </c>
      <c r="M16">
        <v>0</v>
      </c>
      <c r="N16">
        <v>919.66</v>
      </c>
      <c r="O16">
        <v>618.3</v>
      </c>
      <c r="P16">
        <v>548.1</v>
      </c>
      <c r="Q16">
        <v>330</v>
      </c>
      <c r="R16">
        <v>0</v>
      </c>
      <c r="S16">
        <v>27826.746</v>
      </c>
      <c r="T16">
        <v>5377.945</v>
      </c>
      <c r="U16">
        <v>4267.292</v>
      </c>
      <c r="V16">
        <v>2.045</v>
      </c>
      <c r="W16">
        <v>4269.337</v>
      </c>
      <c r="X16">
        <v>658.47</v>
      </c>
      <c r="Y16">
        <v>50.003</v>
      </c>
      <c r="Z16">
        <v>7888.815</v>
      </c>
      <c r="AA16">
        <v>9164.703</v>
      </c>
      <c r="AB16">
        <v>1692.61</v>
      </c>
      <c r="AC16" t="s">
        <v>60</v>
      </c>
      <c r="AD16" s="3">
        <v>-3796.3313</v>
      </c>
      <c r="AE16">
        <v>323.71</v>
      </c>
      <c r="AF16">
        <v>0</v>
      </c>
      <c r="AG16">
        <v>323.71</v>
      </c>
      <c r="AH16">
        <v>330</v>
      </c>
      <c r="AI16">
        <v>0</v>
      </c>
      <c r="AJ16">
        <v>330</v>
      </c>
      <c r="AK16">
        <v>5253</v>
      </c>
      <c r="AL16">
        <v>27947.8</v>
      </c>
      <c r="AM16">
        <v>33200.8</v>
      </c>
      <c r="AN16">
        <v>8452.91</v>
      </c>
      <c r="AO16">
        <v>8258.91</v>
      </c>
      <c r="AP16">
        <v>194</v>
      </c>
      <c r="AQ16">
        <v>323.71</v>
      </c>
      <c r="AR16">
        <v>330</v>
      </c>
      <c r="AU16">
        <v>620</v>
      </c>
      <c r="AV16" s="13">
        <v>620</v>
      </c>
      <c r="AW16" s="3">
        <v>330</v>
      </c>
      <c r="AX16" s="3">
        <v>323.71</v>
      </c>
      <c r="AY16" s="3">
        <v>550</v>
      </c>
      <c r="AZ16" s="17">
        <v>550</v>
      </c>
      <c r="BA16" s="3">
        <v>330</v>
      </c>
      <c r="BB16" s="3">
        <v>323.71</v>
      </c>
      <c r="BE16" s="21">
        <f t="shared" si="0"/>
        <v>330</v>
      </c>
      <c r="BF16" s="21">
        <f t="shared" ref="BF16:BH16" si="40">AH16</f>
        <v>330</v>
      </c>
      <c r="BG16" s="21">
        <f t="shared" si="40"/>
        <v>0</v>
      </c>
      <c r="BH16" s="21">
        <f t="shared" si="40"/>
        <v>330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323.71</v>
      </c>
      <c r="BN16" s="21">
        <f t="shared" ref="BN16:BP16" si="41">AE16</f>
        <v>323.71</v>
      </c>
      <c r="BO16" s="21">
        <f t="shared" si="41"/>
        <v>0</v>
      </c>
      <c r="BP16" s="21">
        <f t="shared" si="41"/>
        <v>323.71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27998.31</v>
      </c>
      <c r="B17">
        <v>-5324.19</v>
      </c>
      <c r="C17">
        <v>31356.63</v>
      </c>
      <c r="D17">
        <v>4515.23</v>
      </c>
      <c r="E17">
        <v>327</v>
      </c>
      <c r="F17" s="3">
        <v>6993</v>
      </c>
      <c r="G17">
        <v>648.78</v>
      </c>
      <c r="H17">
        <v>648.78</v>
      </c>
      <c r="I17">
        <v>478.58</v>
      </c>
      <c r="J17">
        <v>479.95</v>
      </c>
      <c r="K17">
        <v>559.05</v>
      </c>
      <c r="L17">
        <v>491.83</v>
      </c>
      <c r="M17">
        <v>0</v>
      </c>
      <c r="N17">
        <v>920.48</v>
      </c>
      <c r="O17">
        <v>618.6</v>
      </c>
      <c r="P17">
        <v>549.3</v>
      </c>
      <c r="Q17">
        <v>330.84</v>
      </c>
      <c r="R17">
        <v>0</v>
      </c>
      <c r="S17">
        <v>27913.049</v>
      </c>
      <c r="T17">
        <v>5365.674</v>
      </c>
      <c r="U17">
        <v>4121.885</v>
      </c>
      <c r="V17">
        <v>2.044</v>
      </c>
      <c r="W17">
        <v>4123.928</v>
      </c>
      <c r="X17">
        <v>655.473</v>
      </c>
      <c r="Y17">
        <v>49.997</v>
      </c>
      <c r="Z17">
        <v>7593.682</v>
      </c>
      <c r="AA17">
        <v>9457.299</v>
      </c>
      <c r="AB17">
        <v>1696.79</v>
      </c>
      <c r="AC17" t="s">
        <v>60</v>
      </c>
      <c r="AD17" s="3">
        <v>-3797.872</v>
      </c>
      <c r="AE17">
        <v>327</v>
      </c>
      <c r="AF17">
        <v>0</v>
      </c>
      <c r="AG17">
        <v>327</v>
      </c>
      <c r="AH17">
        <v>340</v>
      </c>
      <c r="AI17">
        <v>0</v>
      </c>
      <c r="AJ17">
        <v>340</v>
      </c>
      <c r="AK17">
        <v>5253</v>
      </c>
      <c r="AL17">
        <v>27947.8</v>
      </c>
      <c r="AM17">
        <v>33200.8</v>
      </c>
      <c r="AN17">
        <v>8321.46</v>
      </c>
      <c r="AO17">
        <v>8127.46</v>
      </c>
      <c r="AP17">
        <v>194</v>
      </c>
      <c r="AQ17">
        <v>327</v>
      </c>
      <c r="AR17">
        <v>340</v>
      </c>
      <c r="AU17">
        <v>620</v>
      </c>
      <c r="AV17" s="13">
        <v>620</v>
      </c>
      <c r="AW17" s="3">
        <v>340</v>
      </c>
      <c r="AX17" s="3">
        <v>327</v>
      </c>
      <c r="AY17" s="3">
        <v>550</v>
      </c>
      <c r="AZ17" s="17">
        <v>550</v>
      </c>
      <c r="BA17" s="3">
        <v>340</v>
      </c>
      <c r="BB17" s="3">
        <v>327</v>
      </c>
      <c r="BE17" s="21">
        <f t="shared" si="0"/>
        <v>340</v>
      </c>
      <c r="BF17" s="21">
        <f t="shared" ref="BF17:BH17" si="42">AH17</f>
        <v>340</v>
      </c>
      <c r="BG17" s="21">
        <f t="shared" si="42"/>
        <v>0</v>
      </c>
      <c r="BH17" s="21">
        <f t="shared" si="42"/>
        <v>340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327</v>
      </c>
      <c r="BN17" s="21">
        <f t="shared" ref="BN17:BP17" si="43">AE17</f>
        <v>327</v>
      </c>
      <c r="BO17" s="21">
        <f t="shared" si="43"/>
        <v>0</v>
      </c>
      <c r="BP17" s="21">
        <f t="shared" si="43"/>
        <v>327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27894.51</v>
      </c>
      <c r="B18">
        <v>-5332.8</v>
      </c>
      <c r="C18">
        <v>31494.47</v>
      </c>
      <c r="D18">
        <v>4355.11</v>
      </c>
      <c r="E18">
        <v>329.71</v>
      </c>
      <c r="F18" s="3">
        <v>6994</v>
      </c>
      <c r="G18">
        <v>648.78</v>
      </c>
      <c r="H18">
        <v>648.78</v>
      </c>
      <c r="I18">
        <v>479.23</v>
      </c>
      <c r="J18">
        <v>479.11</v>
      </c>
      <c r="K18">
        <v>558.59</v>
      </c>
      <c r="L18">
        <v>491.13</v>
      </c>
      <c r="M18">
        <v>0</v>
      </c>
      <c r="N18">
        <v>919.66</v>
      </c>
      <c r="O18">
        <v>618.6</v>
      </c>
      <c r="P18">
        <v>547.5</v>
      </c>
      <c r="Q18">
        <v>330.26</v>
      </c>
      <c r="R18">
        <v>0</v>
      </c>
      <c r="S18">
        <v>27961.805</v>
      </c>
      <c r="T18">
        <v>5401.411</v>
      </c>
      <c r="U18">
        <v>3883.722</v>
      </c>
      <c r="V18">
        <v>1.873</v>
      </c>
      <c r="W18">
        <v>3885.596</v>
      </c>
      <c r="X18">
        <v>657.476</v>
      </c>
      <c r="Y18">
        <v>50.036</v>
      </c>
      <c r="Z18">
        <v>7364.328</v>
      </c>
      <c r="AA18">
        <v>9704.857</v>
      </c>
      <c r="AB18">
        <v>1691.35</v>
      </c>
      <c r="AC18" t="s">
        <v>60</v>
      </c>
      <c r="AD18" s="3">
        <v>-3798.2922</v>
      </c>
      <c r="AE18">
        <v>329.71</v>
      </c>
      <c r="AF18">
        <v>0</v>
      </c>
      <c r="AG18">
        <v>329.71</v>
      </c>
      <c r="AH18">
        <v>332</v>
      </c>
      <c r="AI18">
        <v>0</v>
      </c>
      <c r="AJ18">
        <v>332</v>
      </c>
      <c r="AK18">
        <v>5253</v>
      </c>
      <c r="AL18">
        <v>27976.3</v>
      </c>
      <c r="AM18">
        <v>33229.3</v>
      </c>
      <c r="AN18">
        <v>8173.37</v>
      </c>
      <c r="AO18">
        <v>7979.37</v>
      </c>
      <c r="AP18">
        <v>194</v>
      </c>
      <c r="AQ18">
        <v>329.71</v>
      </c>
      <c r="AR18">
        <v>332</v>
      </c>
      <c r="AU18">
        <v>620</v>
      </c>
      <c r="AV18" s="13">
        <v>620</v>
      </c>
      <c r="AW18" s="3">
        <v>332</v>
      </c>
      <c r="AX18" s="3">
        <v>329.71</v>
      </c>
      <c r="AY18" s="3">
        <v>550</v>
      </c>
      <c r="AZ18" s="17">
        <v>550</v>
      </c>
      <c r="BA18" s="3">
        <v>332</v>
      </c>
      <c r="BB18" s="3">
        <v>329.71</v>
      </c>
      <c r="BE18" s="21">
        <f t="shared" si="0"/>
        <v>332</v>
      </c>
      <c r="BF18" s="21">
        <f t="shared" ref="BF18:BH18" si="44">AH18</f>
        <v>332</v>
      </c>
      <c r="BG18" s="21">
        <f t="shared" si="44"/>
        <v>0</v>
      </c>
      <c r="BH18" s="21">
        <f t="shared" si="44"/>
        <v>332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329.71</v>
      </c>
      <c r="BN18" s="21">
        <f t="shared" ref="BN18:BP18" si="45">AE18</f>
        <v>329.71</v>
      </c>
      <c r="BO18" s="21">
        <f t="shared" si="45"/>
        <v>0</v>
      </c>
      <c r="BP18" s="21">
        <f t="shared" si="45"/>
        <v>329.71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27956.02</v>
      </c>
      <c r="B19">
        <v>-5338.87</v>
      </c>
      <c r="C19">
        <v>31953.17</v>
      </c>
      <c r="D19">
        <v>4268.72</v>
      </c>
      <c r="E19">
        <v>334</v>
      </c>
      <c r="F19" s="3">
        <v>6997</v>
      </c>
      <c r="G19">
        <v>648.78</v>
      </c>
      <c r="H19">
        <v>648.78</v>
      </c>
      <c r="I19">
        <v>479.1</v>
      </c>
      <c r="J19">
        <v>479.12</v>
      </c>
      <c r="K19">
        <v>559.05</v>
      </c>
      <c r="L19">
        <v>491.83</v>
      </c>
      <c r="M19">
        <v>0</v>
      </c>
      <c r="N19">
        <v>919.66</v>
      </c>
      <c r="O19">
        <v>619</v>
      </c>
      <c r="P19">
        <v>549.4</v>
      </c>
      <c r="Q19">
        <v>330.37</v>
      </c>
      <c r="R19">
        <v>0</v>
      </c>
      <c r="S19">
        <v>28076.926</v>
      </c>
      <c r="T19">
        <v>5367.125</v>
      </c>
      <c r="U19">
        <v>3707.825</v>
      </c>
      <c r="V19">
        <v>1.876</v>
      </c>
      <c r="W19">
        <v>3709.701</v>
      </c>
      <c r="X19">
        <v>659.653</v>
      </c>
      <c r="Y19">
        <v>49.963</v>
      </c>
      <c r="Z19">
        <v>7094.357</v>
      </c>
      <c r="AA19">
        <v>9953.199</v>
      </c>
      <c r="AB19">
        <v>1686.22</v>
      </c>
      <c r="AC19" t="s">
        <v>60</v>
      </c>
      <c r="AD19" s="3">
        <v>-3796.051</v>
      </c>
      <c r="AE19">
        <v>334</v>
      </c>
      <c r="AF19">
        <v>0</v>
      </c>
      <c r="AG19">
        <v>334</v>
      </c>
      <c r="AH19">
        <v>340</v>
      </c>
      <c r="AI19">
        <v>0</v>
      </c>
      <c r="AJ19">
        <v>340</v>
      </c>
      <c r="AK19">
        <v>5253</v>
      </c>
      <c r="AL19">
        <v>28062.1</v>
      </c>
      <c r="AM19">
        <v>33315.1</v>
      </c>
      <c r="AN19">
        <v>8051.93</v>
      </c>
      <c r="AO19">
        <v>7857.93</v>
      </c>
      <c r="AP19">
        <v>194</v>
      </c>
      <c r="AQ19">
        <v>334</v>
      </c>
      <c r="AR19">
        <v>340</v>
      </c>
      <c r="AU19">
        <v>620</v>
      </c>
      <c r="AV19" s="13">
        <v>620</v>
      </c>
      <c r="AW19" s="3">
        <v>340</v>
      </c>
      <c r="AX19" s="3">
        <v>334</v>
      </c>
      <c r="AY19" s="3">
        <v>550</v>
      </c>
      <c r="AZ19" s="17">
        <v>550</v>
      </c>
      <c r="BA19" s="3">
        <v>340</v>
      </c>
      <c r="BB19" s="3">
        <v>334</v>
      </c>
      <c r="BE19" s="21">
        <f t="shared" si="0"/>
        <v>340</v>
      </c>
      <c r="BF19" s="21">
        <f t="shared" ref="BF19:BH19" si="46">AH19</f>
        <v>340</v>
      </c>
      <c r="BG19" s="21">
        <f t="shared" si="46"/>
        <v>0</v>
      </c>
      <c r="BH19" s="21">
        <f t="shared" si="46"/>
        <v>340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334</v>
      </c>
      <c r="BN19" s="21">
        <f t="shared" ref="BN19:BP19" si="47">AE19</f>
        <v>334</v>
      </c>
      <c r="BO19" s="21">
        <f t="shared" si="47"/>
        <v>0</v>
      </c>
      <c r="BP19" s="21">
        <f t="shared" si="47"/>
        <v>334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28052.69</v>
      </c>
      <c r="B20">
        <v>-5293.16</v>
      </c>
      <c r="C20">
        <v>32346.03</v>
      </c>
      <c r="D20">
        <v>4118.92</v>
      </c>
      <c r="E20">
        <v>339.67</v>
      </c>
      <c r="F20" s="3">
        <v>6997</v>
      </c>
      <c r="G20">
        <v>647.91</v>
      </c>
      <c r="H20">
        <v>648.78</v>
      </c>
      <c r="I20">
        <v>509.06</v>
      </c>
      <c r="J20">
        <v>510.66</v>
      </c>
      <c r="K20">
        <v>559.05</v>
      </c>
      <c r="L20">
        <v>490.44</v>
      </c>
      <c r="M20">
        <v>0</v>
      </c>
      <c r="N20">
        <v>919.66</v>
      </c>
      <c r="O20">
        <v>618.8</v>
      </c>
      <c r="P20">
        <v>549.1</v>
      </c>
      <c r="Q20">
        <v>338.03</v>
      </c>
      <c r="R20">
        <v>0</v>
      </c>
      <c r="S20">
        <v>28106.027</v>
      </c>
      <c r="T20">
        <v>5234.263</v>
      </c>
      <c r="U20">
        <v>3551.995</v>
      </c>
      <c r="V20">
        <v>1.338</v>
      </c>
      <c r="W20">
        <v>3553.333</v>
      </c>
      <c r="X20">
        <v>656.648</v>
      </c>
      <c r="Y20">
        <v>50.033</v>
      </c>
      <c r="Z20">
        <v>6841.43</v>
      </c>
      <c r="AA20">
        <v>10222.025</v>
      </c>
      <c r="AB20">
        <v>1686.46</v>
      </c>
      <c r="AC20" t="s">
        <v>60</v>
      </c>
      <c r="AD20" s="3">
        <v>-3785.8254</v>
      </c>
      <c r="AE20">
        <v>339.67</v>
      </c>
      <c r="AF20">
        <v>0</v>
      </c>
      <c r="AG20">
        <v>339.67</v>
      </c>
      <c r="AH20">
        <v>340</v>
      </c>
      <c r="AI20">
        <v>0</v>
      </c>
      <c r="AJ20">
        <v>340</v>
      </c>
      <c r="AK20">
        <v>5253</v>
      </c>
      <c r="AL20">
        <v>28290.7</v>
      </c>
      <c r="AM20">
        <v>33543.7</v>
      </c>
      <c r="AN20">
        <v>7913.56</v>
      </c>
      <c r="AO20">
        <v>7731.56</v>
      </c>
      <c r="AP20">
        <v>182</v>
      </c>
      <c r="AQ20">
        <v>339.67</v>
      </c>
      <c r="AR20">
        <v>340</v>
      </c>
      <c r="AU20">
        <v>620</v>
      </c>
      <c r="AV20" s="13">
        <v>620</v>
      </c>
      <c r="AW20" s="3">
        <v>340</v>
      </c>
      <c r="AX20" s="3">
        <v>339.67</v>
      </c>
      <c r="AY20" s="3">
        <v>550</v>
      </c>
      <c r="AZ20" s="17">
        <v>550</v>
      </c>
      <c r="BA20" s="3">
        <v>340</v>
      </c>
      <c r="BB20" s="3">
        <v>339.67</v>
      </c>
      <c r="BE20" s="21">
        <f t="shared" si="0"/>
        <v>340</v>
      </c>
      <c r="BF20" s="21">
        <f t="shared" ref="BF20:BH20" si="48">AH20</f>
        <v>340</v>
      </c>
      <c r="BG20" s="21">
        <f t="shared" si="48"/>
        <v>0</v>
      </c>
      <c r="BH20" s="21">
        <f t="shared" si="48"/>
        <v>340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339.67</v>
      </c>
      <c r="BN20" s="21">
        <f t="shared" ref="BN20:BP20" si="49">AE20</f>
        <v>339.67</v>
      </c>
      <c r="BO20" s="21">
        <f t="shared" si="49"/>
        <v>0</v>
      </c>
      <c r="BP20" s="21">
        <f t="shared" si="49"/>
        <v>339.67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28116.59</v>
      </c>
      <c r="B21">
        <v>-5405.8</v>
      </c>
      <c r="C21">
        <v>32889.99</v>
      </c>
      <c r="D21">
        <v>3941.13</v>
      </c>
      <c r="E21">
        <v>340.33</v>
      </c>
      <c r="F21" s="3">
        <v>6994</v>
      </c>
      <c r="G21">
        <v>649.63</v>
      </c>
      <c r="H21">
        <v>648.78</v>
      </c>
      <c r="I21">
        <v>529.17</v>
      </c>
      <c r="J21">
        <v>529.41</v>
      </c>
      <c r="K21">
        <v>558.36</v>
      </c>
      <c r="L21">
        <v>491.13</v>
      </c>
      <c r="M21">
        <v>0</v>
      </c>
      <c r="N21">
        <v>919.25</v>
      </c>
      <c r="O21">
        <v>617.9</v>
      </c>
      <c r="P21">
        <v>547.9</v>
      </c>
      <c r="Q21">
        <v>339.09</v>
      </c>
      <c r="R21">
        <v>0</v>
      </c>
      <c r="S21">
        <v>28147.137</v>
      </c>
      <c r="T21">
        <v>5390.04</v>
      </c>
      <c r="U21">
        <v>3387.901</v>
      </c>
      <c r="V21">
        <v>1.395</v>
      </c>
      <c r="W21">
        <v>3389.296</v>
      </c>
      <c r="X21">
        <v>656.757</v>
      </c>
      <c r="Y21">
        <v>50.031</v>
      </c>
      <c r="Z21">
        <v>6460.246</v>
      </c>
      <c r="AA21">
        <v>10629.031</v>
      </c>
      <c r="AB21">
        <v>1688.15</v>
      </c>
      <c r="AC21" t="s">
        <v>60</v>
      </c>
      <c r="AD21" s="3">
        <v>-3796.7515</v>
      </c>
      <c r="AE21">
        <v>340.33</v>
      </c>
      <c r="AF21">
        <v>0</v>
      </c>
      <c r="AG21">
        <v>340.33</v>
      </c>
      <c r="AH21">
        <v>349</v>
      </c>
      <c r="AI21">
        <v>0</v>
      </c>
      <c r="AJ21">
        <v>349</v>
      </c>
      <c r="AK21">
        <v>5253</v>
      </c>
      <c r="AL21">
        <v>28405</v>
      </c>
      <c r="AM21">
        <v>33658</v>
      </c>
      <c r="AN21">
        <v>7794.84</v>
      </c>
      <c r="AO21">
        <v>7612.84</v>
      </c>
      <c r="AP21">
        <v>182</v>
      </c>
      <c r="AQ21">
        <v>340.33</v>
      </c>
      <c r="AR21">
        <v>349</v>
      </c>
      <c r="AU21">
        <v>620</v>
      </c>
      <c r="AV21" s="13">
        <v>620</v>
      </c>
      <c r="AW21" s="3">
        <v>349</v>
      </c>
      <c r="AX21" s="3">
        <v>340.33</v>
      </c>
      <c r="AY21" s="3">
        <v>550</v>
      </c>
      <c r="AZ21" s="17">
        <v>550</v>
      </c>
      <c r="BA21" s="3">
        <v>349</v>
      </c>
      <c r="BB21" s="3">
        <v>340.33</v>
      </c>
      <c r="BE21" s="21">
        <f t="shared" si="0"/>
        <v>349</v>
      </c>
      <c r="BF21" s="21">
        <f t="shared" ref="BF21:BH21" si="50">AH21</f>
        <v>349</v>
      </c>
      <c r="BG21" s="21">
        <f t="shared" si="50"/>
        <v>0</v>
      </c>
      <c r="BH21" s="21">
        <f t="shared" si="50"/>
        <v>349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340.33</v>
      </c>
      <c r="BN21" s="21">
        <f t="shared" ref="BN21:BP21" si="51">AE21</f>
        <v>340.33</v>
      </c>
      <c r="BO21" s="21">
        <f t="shared" si="51"/>
        <v>0</v>
      </c>
      <c r="BP21" s="21">
        <f t="shared" si="51"/>
        <v>340.33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28329.86</v>
      </c>
      <c r="B22">
        <v>-5621</v>
      </c>
      <c r="C22">
        <v>33921.69</v>
      </c>
      <c r="D22">
        <v>3696.05</v>
      </c>
      <c r="E22">
        <v>349</v>
      </c>
      <c r="F22" s="3">
        <v>6992</v>
      </c>
      <c r="G22">
        <v>649.63</v>
      </c>
      <c r="H22">
        <v>649.63</v>
      </c>
      <c r="I22">
        <v>559.02</v>
      </c>
      <c r="J22">
        <v>570.06</v>
      </c>
      <c r="K22">
        <v>559.75</v>
      </c>
      <c r="L22">
        <v>491.83</v>
      </c>
      <c r="M22">
        <v>0</v>
      </c>
      <c r="N22">
        <v>913.9</v>
      </c>
      <c r="O22">
        <v>618.7</v>
      </c>
      <c r="P22">
        <v>549.8</v>
      </c>
      <c r="Q22">
        <v>344.11</v>
      </c>
      <c r="R22">
        <v>0</v>
      </c>
      <c r="S22">
        <v>28428.557</v>
      </c>
      <c r="T22">
        <v>5636.49</v>
      </c>
      <c r="U22">
        <v>3297.247</v>
      </c>
      <c r="V22">
        <v>1.392</v>
      </c>
      <c r="W22">
        <v>3298.639</v>
      </c>
      <c r="X22">
        <v>658.422</v>
      </c>
      <c r="Y22">
        <v>50.016</v>
      </c>
      <c r="Z22">
        <v>5900.236</v>
      </c>
      <c r="AA22">
        <v>11162.053</v>
      </c>
      <c r="AB22">
        <v>1685.05</v>
      </c>
      <c r="AC22" t="s">
        <v>60</v>
      </c>
      <c r="AD22" s="3">
        <v>-3783.5845</v>
      </c>
      <c r="AE22">
        <v>349</v>
      </c>
      <c r="AF22">
        <v>0</v>
      </c>
      <c r="AG22">
        <v>349</v>
      </c>
      <c r="AH22">
        <v>359</v>
      </c>
      <c r="AI22">
        <v>0</v>
      </c>
      <c r="AJ22">
        <v>359</v>
      </c>
      <c r="AK22">
        <v>5261</v>
      </c>
      <c r="AL22">
        <v>28490.7</v>
      </c>
      <c r="AM22">
        <v>33751.7</v>
      </c>
      <c r="AN22">
        <v>7158.95</v>
      </c>
      <c r="AO22">
        <v>6982.95</v>
      </c>
      <c r="AP22">
        <v>176</v>
      </c>
      <c r="AQ22">
        <v>349</v>
      </c>
      <c r="AR22">
        <v>359</v>
      </c>
      <c r="AU22">
        <v>620</v>
      </c>
      <c r="AV22" s="13">
        <v>620</v>
      </c>
      <c r="AW22" s="3">
        <v>359</v>
      </c>
      <c r="AX22" s="3">
        <v>349</v>
      </c>
      <c r="AY22" s="3">
        <v>550</v>
      </c>
      <c r="AZ22" s="17">
        <v>550</v>
      </c>
      <c r="BA22" s="3">
        <v>359</v>
      </c>
      <c r="BB22" s="3">
        <v>349</v>
      </c>
      <c r="BE22" s="21">
        <f t="shared" si="0"/>
        <v>359</v>
      </c>
      <c r="BF22" s="21">
        <f t="shared" ref="BF22:BH22" si="52">AH22</f>
        <v>359</v>
      </c>
      <c r="BG22" s="21">
        <f t="shared" si="52"/>
        <v>0</v>
      </c>
      <c r="BH22" s="21">
        <f t="shared" si="52"/>
        <v>359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349</v>
      </c>
      <c r="BN22" s="21">
        <f t="shared" ref="BN22:BP22" si="53">AE22</f>
        <v>349</v>
      </c>
      <c r="BO22" s="21">
        <f t="shared" si="53"/>
        <v>0</v>
      </c>
      <c r="BP22" s="21">
        <f t="shared" si="53"/>
        <v>349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28558.07</v>
      </c>
      <c r="B23">
        <v>-5680</v>
      </c>
      <c r="C23">
        <v>34447.03</v>
      </c>
      <c r="D23">
        <v>3547.12</v>
      </c>
      <c r="E23">
        <v>355.67</v>
      </c>
      <c r="F23" s="3">
        <v>6992</v>
      </c>
      <c r="G23">
        <v>648.78</v>
      </c>
      <c r="H23">
        <v>647.91</v>
      </c>
      <c r="I23">
        <v>557.72</v>
      </c>
      <c r="J23">
        <v>568.83</v>
      </c>
      <c r="K23">
        <v>559.52</v>
      </c>
      <c r="L23">
        <v>491.37</v>
      </c>
      <c r="M23">
        <v>0</v>
      </c>
      <c r="N23">
        <v>907.74</v>
      </c>
      <c r="O23">
        <v>616.5</v>
      </c>
      <c r="P23">
        <v>547.3</v>
      </c>
      <c r="Q23">
        <v>350.29</v>
      </c>
      <c r="R23">
        <v>0</v>
      </c>
      <c r="S23">
        <v>28552.035</v>
      </c>
      <c r="T23">
        <v>5632.886</v>
      </c>
      <c r="U23">
        <v>3207.23</v>
      </c>
      <c r="V23">
        <v>0.636</v>
      </c>
      <c r="W23">
        <v>3207.866</v>
      </c>
      <c r="X23">
        <v>656.581</v>
      </c>
      <c r="Y23">
        <v>50.033</v>
      </c>
      <c r="Z23">
        <v>5602.504</v>
      </c>
      <c r="AA23">
        <v>11471.195</v>
      </c>
      <c r="AB23">
        <v>1680.55</v>
      </c>
      <c r="AC23" t="s">
        <v>60</v>
      </c>
      <c r="AD23" s="3">
        <v>-3793.2498</v>
      </c>
      <c r="AE23">
        <v>355.67</v>
      </c>
      <c r="AF23">
        <v>0</v>
      </c>
      <c r="AG23">
        <v>355.67</v>
      </c>
      <c r="AH23">
        <v>359</v>
      </c>
      <c r="AI23">
        <v>0</v>
      </c>
      <c r="AJ23">
        <v>359</v>
      </c>
      <c r="AK23">
        <v>5294</v>
      </c>
      <c r="AL23">
        <v>28747.9</v>
      </c>
      <c r="AM23">
        <v>34041.9</v>
      </c>
      <c r="AN23">
        <v>6858.77</v>
      </c>
      <c r="AO23">
        <v>6732.75</v>
      </c>
      <c r="AP23">
        <v>126.02</v>
      </c>
      <c r="AQ23">
        <v>355.67</v>
      </c>
      <c r="AR23">
        <v>359</v>
      </c>
      <c r="AU23">
        <v>620</v>
      </c>
      <c r="AV23" s="13">
        <v>620</v>
      </c>
      <c r="AW23" s="3">
        <v>359</v>
      </c>
      <c r="AX23" s="3">
        <v>355.67</v>
      </c>
      <c r="AY23" s="3">
        <v>550</v>
      </c>
      <c r="AZ23" s="17">
        <v>550</v>
      </c>
      <c r="BA23" s="3">
        <v>359</v>
      </c>
      <c r="BB23" s="3">
        <v>355.67</v>
      </c>
      <c r="BE23" s="21">
        <f t="shared" si="0"/>
        <v>359</v>
      </c>
      <c r="BF23" s="21">
        <f t="shared" ref="BF23:BH23" si="54">AH23</f>
        <v>359</v>
      </c>
      <c r="BG23" s="21">
        <f t="shared" si="54"/>
        <v>0</v>
      </c>
      <c r="BH23" s="21">
        <f t="shared" si="54"/>
        <v>359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355.67</v>
      </c>
      <c r="BN23" s="21">
        <f t="shared" ref="BN23:BP23" si="55">AE23</f>
        <v>355.67</v>
      </c>
      <c r="BO23" s="21">
        <f t="shared" si="55"/>
        <v>0</v>
      </c>
      <c r="BP23" s="21">
        <f t="shared" si="55"/>
        <v>355.67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28810.25</v>
      </c>
      <c r="B24">
        <v>-5330</v>
      </c>
      <c r="C24">
        <v>34543.38</v>
      </c>
      <c r="D24">
        <v>3417.87</v>
      </c>
      <c r="E24">
        <v>359.67</v>
      </c>
      <c r="F24" s="3">
        <v>6994</v>
      </c>
      <c r="G24">
        <v>658.16</v>
      </c>
      <c r="H24">
        <v>656.47</v>
      </c>
      <c r="I24">
        <v>568.83</v>
      </c>
      <c r="J24">
        <v>569.45</v>
      </c>
      <c r="K24">
        <v>558.59</v>
      </c>
      <c r="L24">
        <v>491.13</v>
      </c>
      <c r="M24">
        <v>0</v>
      </c>
      <c r="N24">
        <v>913.49</v>
      </c>
      <c r="O24">
        <v>618.5</v>
      </c>
      <c r="P24">
        <v>549.6</v>
      </c>
      <c r="Q24">
        <v>350.61</v>
      </c>
      <c r="R24">
        <v>0</v>
      </c>
      <c r="S24">
        <v>28921.549</v>
      </c>
      <c r="T24">
        <v>5365.498</v>
      </c>
      <c r="U24">
        <v>3194.505</v>
      </c>
      <c r="V24">
        <v>0.639</v>
      </c>
      <c r="W24">
        <v>3195.144</v>
      </c>
      <c r="X24">
        <v>656.401</v>
      </c>
      <c r="Y24">
        <v>49.983</v>
      </c>
      <c r="Z24">
        <v>5595.061</v>
      </c>
      <c r="AA24">
        <v>11478.27</v>
      </c>
      <c r="AB24">
        <v>1677.86</v>
      </c>
      <c r="AC24" t="s">
        <v>60</v>
      </c>
      <c r="AD24" s="3">
        <v>-3783.3042</v>
      </c>
      <c r="AE24">
        <v>359.67</v>
      </c>
      <c r="AF24">
        <v>0</v>
      </c>
      <c r="AG24">
        <v>359.67</v>
      </c>
      <c r="AH24">
        <v>383</v>
      </c>
      <c r="AI24">
        <v>0</v>
      </c>
      <c r="AJ24">
        <v>383</v>
      </c>
      <c r="AK24">
        <v>5328</v>
      </c>
      <c r="AL24">
        <v>29090.8</v>
      </c>
      <c r="AM24">
        <v>34418.8</v>
      </c>
      <c r="AN24">
        <v>5287.44</v>
      </c>
      <c r="AO24">
        <v>5231.33</v>
      </c>
      <c r="AP24">
        <v>56.11</v>
      </c>
      <c r="AQ24">
        <v>359.67</v>
      </c>
      <c r="AR24">
        <v>383</v>
      </c>
      <c r="AU24">
        <v>620</v>
      </c>
      <c r="AV24" s="13">
        <v>620</v>
      </c>
      <c r="AW24" s="3">
        <v>383</v>
      </c>
      <c r="AX24" s="3">
        <v>359.67</v>
      </c>
      <c r="AY24" s="3">
        <v>550</v>
      </c>
      <c r="AZ24" s="17">
        <v>550</v>
      </c>
      <c r="BA24" s="3">
        <v>383</v>
      </c>
      <c r="BB24" s="3">
        <v>359.67</v>
      </c>
      <c r="BE24" s="21">
        <f t="shared" si="0"/>
        <v>383</v>
      </c>
      <c r="BF24" s="21">
        <f t="shared" ref="BF24:BH24" si="56">AH24</f>
        <v>383</v>
      </c>
      <c r="BG24" s="21">
        <f t="shared" si="56"/>
        <v>0</v>
      </c>
      <c r="BH24" s="21">
        <f t="shared" si="56"/>
        <v>383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359.67</v>
      </c>
      <c r="BN24" s="21">
        <f t="shared" ref="BN24:BP24" si="57">AE24</f>
        <v>359.67</v>
      </c>
      <c r="BO24" s="21">
        <f t="shared" si="57"/>
        <v>0</v>
      </c>
      <c r="BP24" s="21">
        <f t="shared" si="57"/>
        <v>359.67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29113.35</v>
      </c>
      <c r="B25">
        <v>-5364</v>
      </c>
      <c r="C25">
        <v>34879.77</v>
      </c>
      <c r="D25">
        <v>3343.91</v>
      </c>
      <c r="E25">
        <v>370</v>
      </c>
      <c r="F25" s="3">
        <v>6991</v>
      </c>
      <c r="G25">
        <v>659.88</v>
      </c>
      <c r="H25">
        <v>659.88</v>
      </c>
      <c r="I25">
        <v>606.13</v>
      </c>
      <c r="J25">
        <v>619.77</v>
      </c>
      <c r="K25">
        <v>558.59</v>
      </c>
      <c r="L25">
        <v>491.37</v>
      </c>
      <c r="M25">
        <v>0</v>
      </c>
      <c r="N25">
        <v>919.25</v>
      </c>
      <c r="O25">
        <v>618.7</v>
      </c>
      <c r="P25">
        <v>548.8</v>
      </c>
      <c r="Q25">
        <v>350.66</v>
      </c>
      <c r="R25">
        <v>0</v>
      </c>
      <c r="S25">
        <v>29130.596</v>
      </c>
      <c r="T25">
        <v>5608.06</v>
      </c>
      <c r="U25">
        <v>3153.837</v>
      </c>
      <c r="V25">
        <v>0.639</v>
      </c>
      <c r="W25">
        <v>3154.476</v>
      </c>
      <c r="X25">
        <v>655.126</v>
      </c>
      <c r="Y25">
        <v>49.969</v>
      </c>
      <c r="Z25">
        <v>5224.936</v>
      </c>
      <c r="AA25">
        <v>11833.291</v>
      </c>
      <c r="AB25">
        <v>1678.68</v>
      </c>
      <c r="AC25" t="s">
        <v>60</v>
      </c>
      <c r="AD25" s="3">
        <v>-3780.9229</v>
      </c>
      <c r="AE25">
        <v>370</v>
      </c>
      <c r="AF25">
        <v>0</v>
      </c>
      <c r="AG25">
        <v>370</v>
      </c>
      <c r="AH25">
        <v>389</v>
      </c>
      <c r="AI25">
        <v>0</v>
      </c>
      <c r="AJ25">
        <v>389</v>
      </c>
      <c r="AK25">
        <v>5362</v>
      </c>
      <c r="AL25">
        <v>29348</v>
      </c>
      <c r="AM25">
        <v>34710</v>
      </c>
      <c r="AN25">
        <v>4968.08</v>
      </c>
      <c r="AO25">
        <v>4911.75</v>
      </c>
      <c r="AP25">
        <v>56.33</v>
      </c>
      <c r="AQ25">
        <v>370</v>
      </c>
      <c r="AR25">
        <v>389</v>
      </c>
      <c r="AU25">
        <v>620</v>
      </c>
      <c r="AV25" s="13">
        <v>620</v>
      </c>
      <c r="AW25" s="3">
        <v>389</v>
      </c>
      <c r="AX25" s="3">
        <v>370</v>
      </c>
      <c r="AY25" s="3">
        <v>550</v>
      </c>
      <c r="AZ25" s="17">
        <v>550</v>
      </c>
      <c r="BA25" s="3">
        <v>389</v>
      </c>
      <c r="BB25" s="3">
        <v>370</v>
      </c>
      <c r="BE25" s="21">
        <f t="shared" si="0"/>
        <v>389</v>
      </c>
      <c r="BF25" s="21">
        <f t="shared" ref="BF25:BH25" si="58">AH25</f>
        <v>389</v>
      </c>
      <c r="BG25" s="21">
        <f t="shared" si="58"/>
        <v>0</v>
      </c>
      <c r="BH25" s="21">
        <f t="shared" si="58"/>
        <v>389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370</v>
      </c>
      <c r="BN25" s="21">
        <f t="shared" ref="BN25:BP25" si="59">AE25</f>
        <v>370</v>
      </c>
      <c r="BO25" s="21">
        <f t="shared" si="59"/>
        <v>0</v>
      </c>
      <c r="BP25" s="21">
        <f t="shared" si="59"/>
        <v>370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29653.53</v>
      </c>
      <c r="B26">
        <v>-5410</v>
      </c>
      <c r="C26">
        <v>35566.84</v>
      </c>
      <c r="D26">
        <v>3150.76</v>
      </c>
      <c r="E26">
        <v>394.67</v>
      </c>
      <c r="F26" s="3">
        <v>6991</v>
      </c>
      <c r="G26">
        <v>659.03</v>
      </c>
      <c r="H26">
        <v>659.88</v>
      </c>
      <c r="I26">
        <v>647.97</v>
      </c>
      <c r="J26">
        <v>649.97</v>
      </c>
      <c r="K26">
        <v>559.52</v>
      </c>
      <c r="L26">
        <v>483.46</v>
      </c>
      <c r="M26">
        <v>0</v>
      </c>
      <c r="N26">
        <v>918.42</v>
      </c>
      <c r="O26">
        <v>619.6</v>
      </c>
      <c r="P26">
        <v>549.5</v>
      </c>
      <c r="Q26">
        <v>350.61</v>
      </c>
      <c r="R26">
        <v>0</v>
      </c>
      <c r="S26">
        <v>30025.848</v>
      </c>
      <c r="T26">
        <v>5350.2</v>
      </c>
      <c r="U26">
        <v>3162.203</v>
      </c>
      <c r="V26">
        <v>1.138</v>
      </c>
      <c r="W26">
        <v>3163.341</v>
      </c>
      <c r="X26">
        <v>658.195</v>
      </c>
      <c r="Y26">
        <v>50.008</v>
      </c>
      <c r="Z26">
        <v>4683.16</v>
      </c>
      <c r="AA26">
        <v>12869.289</v>
      </c>
      <c r="AB26">
        <v>1688.86</v>
      </c>
      <c r="AC26" t="s">
        <v>60</v>
      </c>
      <c r="AD26" s="3">
        <v>-3784.2847</v>
      </c>
      <c r="AE26">
        <v>394.67</v>
      </c>
      <c r="AF26">
        <v>0</v>
      </c>
      <c r="AG26">
        <v>394.67</v>
      </c>
      <c r="AH26">
        <v>398</v>
      </c>
      <c r="AI26">
        <v>0</v>
      </c>
      <c r="AJ26">
        <v>398</v>
      </c>
      <c r="AK26">
        <v>5410</v>
      </c>
      <c r="AL26">
        <v>29662.3</v>
      </c>
      <c r="AM26">
        <v>35072.3</v>
      </c>
      <c r="AN26">
        <v>3940.24</v>
      </c>
      <c r="AO26">
        <v>3939.47</v>
      </c>
      <c r="AP26">
        <v>0.77</v>
      </c>
      <c r="AQ26">
        <v>394.67</v>
      </c>
      <c r="AR26">
        <v>398</v>
      </c>
      <c r="AU26">
        <v>620</v>
      </c>
      <c r="AV26" s="13">
        <v>620</v>
      </c>
      <c r="AW26" s="3">
        <v>398</v>
      </c>
      <c r="AX26" s="3">
        <v>394.67</v>
      </c>
      <c r="AY26" s="3">
        <v>550</v>
      </c>
      <c r="AZ26" s="17">
        <v>550</v>
      </c>
      <c r="BA26" s="3">
        <v>398</v>
      </c>
      <c r="BB26" s="3">
        <v>394.67</v>
      </c>
      <c r="BE26" s="21">
        <f t="shared" si="0"/>
        <v>398</v>
      </c>
      <c r="BF26" s="21">
        <f t="shared" ref="BF26:BH26" si="60">AH26</f>
        <v>398</v>
      </c>
      <c r="BG26" s="21">
        <f t="shared" si="60"/>
        <v>0</v>
      </c>
      <c r="BH26" s="21">
        <f t="shared" si="60"/>
        <v>398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394.67</v>
      </c>
      <c r="BN26" s="21">
        <f t="shared" ref="BN26:BP26" si="61">AE26</f>
        <v>394.67</v>
      </c>
      <c r="BO26" s="21">
        <f t="shared" si="61"/>
        <v>0</v>
      </c>
      <c r="BP26" s="21">
        <f t="shared" si="61"/>
        <v>394.67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30084.78</v>
      </c>
      <c r="B27">
        <v>-5387</v>
      </c>
      <c r="C27">
        <v>36436.47</v>
      </c>
      <c r="D27">
        <v>3122.3</v>
      </c>
      <c r="E27">
        <v>395.67</v>
      </c>
      <c r="F27" s="3">
        <v>6989</v>
      </c>
      <c r="G27">
        <v>659.88</v>
      </c>
      <c r="H27">
        <v>659.88</v>
      </c>
      <c r="I27">
        <v>654.19</v>
      </c>
      <c r="J27">
        <v>649.48</v>
      </c>
      <c r="K27">
        <v>559.05</v>
      </c>
      <c r="L27">
        <v>486.25</v>
      </c>
      <c r="M27">
        <v>0</v>
      </c>
      <c r="N27">
        <v>918.01</v>
      </c>
      <c r="O27">
        <v>621.8</v>
      </c>
      <c r="P27">
        <v>550.6</v>
      </c>
      <c r="Q27">
        <v>349.61</v>
      </c>
      <c r="R27">
        <v>0</v>
      </c>
      <c r="S27">
        <v>29993.094</v>
      </c>
      <c r="T27">
        <v>5626.552</v>
      </c>
      <c r="U27">
        <v>3193.756</v>
      </c>
      <c r="V27">
        <v>0.647</v>
      </c>
      <c r="W27">
        <v>3194.402</v>
      </c>
      <c r="X27">
        <v>657.772</v>
      </c>
      <c r="Y27">
        <v>49.967</v>
      </c>
      <c r="Z27">
        <v>4630.93</v>
      </c>
      <c r="AA27">
        <v>12940.699</v>
      </c>
      <c r="AB27">
        <v>1694.95</v>
      </c>
      <c r="AC27" t="s">
        <v>60</v>
      </c>
      <c r="AD27" s="3">
        <v>-3778.6816</v>
      </c>
      <c r="AE27">
        <v>395.67</v>
      </c>
      <c r="AF27">
        <v>0</v>
      </c>
      <c r="AG27">
        <v>395.67</v>
      </c>
      <c r="AH27">
        <v>398</v>
      </c>
      <c r="AI27">
        <v>0</v>
      </c>
      <c r="AJ27">
        <v>398</v>
      </c>
      <c r="AK27">
        <v>5385</v>
      </c>
      <c r="AL27">
        <v>29919.5</v>
      </c>
      <c r="AM27">
        <v>35304.5</v>
      </c>
      <c r="AN27">
        <v>3867.63</v>
      </c>
      <c r="AO27">
        <v>3865.96</v>
      </c>
      <c r="AP27">
        <v>1.67</v>
      </c>
      <c r="AQ27">
        <v>395.67</v>
      </c>
      <c r="AR27">
        <v>398</v>
      </c>
      <c r="AU27">
        <v>620</v>
      </c>
      <c r="AV27" s="13">
        <v>620</v>
      </c>
      <c r="AW27" s="3">
        <v>398</v>
      </c>
      <c r="AX27" s="3">
        <v>395.67</v>
      </c>
      <c r="AY27" s="3">
        <v>550</v>
      </c>
      <c r="AZ27" s="17">
        <v>550</v>
      </c>
      <c r="BA27" s="3">
        <v>398</v>
      </c>
      <c r="BB27" s="3">
        <v>395.67</v>
      </c>
      <c r="BE27" s="21">
        <f t="shared" si="0"/>
        <v>398</v>
      </c>
      <c r="BF27" s="21">
        <f t="shared" ref="BF27:BH27" si="62">AH27</f>
        <v>398</v>
      </c>
      <c r="BG27" s="21">
        <f t="shared" si="62"/>
        <v>0</v>
      </c>
      <c r="BH27" s="21">
        <f t="shared" si="62"/>
        <v>398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395.67</v>
      </c>
      <c r="BN27" s="21">
        <f t="shared" ref="BN27:BP27" si="63">AE27</f>
        <v>395.67</v>
      </c>
      <c r="BO27" s="21">
        <f t="shared" si="63"/>
        <v>0</v>
      </c>
      <c r="BP27" s="21">
        <f t="shared" si="63"/>
        <v>395.67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30445.23</v>
      </c>
      <c r="B28" s="1">
        <v>-5362</v>
      </c>
      <c r="C28" s="1">
        <v>36497.06</v>
      </c>
      <c r="D28" s="1">
        <v>3160.98</v>
      </c>
      <c r="E28" s="1">
        <v>397</v>
      </c>
      <c r="F28" s="6">
        <v>6986</v>
      </c>
      <c r="G28" s="1">
        <v>659.88</v>
      </c>
      <c r="H28" s="1">
        <v>659.03</v>
      </c>
      <c r="I28" s="1">
        <v>648.97</v>
      </c>
      <c r="J28" s="1">
        <v>649.77</v>
      </c>
      <c r="K28" s="1">
        <v>559.05</v>
      </c>
      <c r="L28" s="1">
        <v>486.25</v>
      </c>
      <c r="M28" s="1">
        <v>0</v>
      </c>
      <c r="N28" s="1">
        <v>919.25</v>
      </c>
      <c r="O28" s="1">
        <v>620.8</v>
      </c>
      <c r="P28" s="1">
        <v>549.9</v>
      </c>
      <c r="Q28" s="1">
        <v>350.45</v>
      </c>
      <c r="R28" s="1">
        <v>0</v>
      </c>
      <c r="S28" s="1">
        <v>30461.21</v>
      </c>
      <c r="T28" s="1">
        <v>5529.125</v>
      </c>
      <c r="U28" s="1">
        <v>3191.992</v>
      </c>
      <c r="V28" s="1">
        <v>0.652</v>
      </c>
      <c r="W28" s="1">
        <v>3192.643</v>
      </c>
      <c r="X28" s="1">
        <v>655.777</v>
      </c>
      <c r="Y28" s="1">
        <v>49.972</v>
      </c>
      <c r="Z28" s="1">
        <v>4285.863</v>
      </c>
      <c r="AA28" s="1">
        <v>13295.066</v>
      </c>
      <c r="AB28" s="1">
        <v>1693.81</v>
      </c>
      <c r="AC28" s="1" t="s">
        <v>60</v>
      </c>
      <c r="AD28" s="6">
        <v>-3775.74</v>
      </c>
      <c r="AE28" s="1">
        <v>397</v>
      </c>
      <c r="AF28" s="1">
        <v>0</v>
      </c>
      <c r="AG28" s="1">
        <v>397</v>
      </c>
      <c r="AH28" s="1">
        <v>410</v>
      </c>
      <c r="AI28" s="1">
        <v>0</v>
      </c>
      <c r="AJ28" s="1">
        <v>410</v>
      </c>
      <c r="AK28" s="1">
        <v>5360</v>
      </c>
      <c r="AL28" s="1">
        <v>30176.7</v>
      </c>
      <c r="AM28" s="1">
        <v>35536.7</v>
      </c>
      <c r="AN28" s="1">
        <v>3814.16</v>
      </c>
      <c r="AO28" s="1">
        <v>3810.37</v>
      </c>
      <c r="AP28" s="1">
        <v>3.79</v>
      </c>
      <c r="AQ28" s="1">
        <v>397</v>
      </c>
      <c r="AR28" s="1">
        <v>410</v>
      </c>
      <c r="AU28" s="1">
        <v>620</v>
      </c>
      <c r="AV28" s="14">
        <v>620</v>
      </c>
      <c r="AW28" s="6">
        <v>410</v>
      </c>
      <c r="AX28" s="6">
        <v>397</v>
      </c>
      <c r="AY28" s="6">
        <v>550</v>
      </c>
      <c r="AZ28" s="18">
        <v>550</v>
      </c>
      <c r="BA28" s="6">
        <v>410</v>
      </c>
      <c r="BB28" s="6">
        <v>397</v>
      </c>
      <c r="BE28" s="22">
        <f t="shared" si="0"/>
        <v>410</v>
      </c>
      <c r="BF28" s="22">
        <f t="shared" ref="BF28:BH28" si="64">AH28</f>
        <v>410</v>
      </c>
      <c r="BG28" s="22">
        <f t="shared" si="64"/>
        <v>0</v>
      </c>
      <c r="BH28" s="22">
        <f t="shared" si="64"/>
        <v>410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397</v>
      </c>
      <c r="BN28" s="22">
        <f t="shared" ref="BN28:BP28" si="65">AE28</f>
        <v>397</v>
      </c>
      <c r="BO28" s="22">
        <f t="shared" si="65"/>
        <v>0</v>
      </c>
      <c r="BP28" s="22">
        <f t="shared" si="65"/>
        <v>397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30384.87</v>
      </c>
      <c r="B29" s="1">
        <v>-5337</v>
      </c>
      <c r="C29" s="1">
        <v>36635.96</v>
      </c>
      <c r="D29" s="1">
        <v>3216.2</v>
      </c>
      <c r="E29" s="1">
        <v>398</v>
      </c>
      <c r="F29" s="6">
        <v>6990</v>
      </c>
      <c r="G29" s="1">
        <v>659.03</v>
      </c>
      <c r="H29" s="1">
        <v>659.03</v>
      </c>
      <c r="I29" s="1">
        <v>648.19</v>
      </c>
      <c r="J29" s="1">
        <v>649.45</v>
      </c>
      <c r="K29" s="1">
        <v>559.98</v>
      </c>
      <c r="L29" s="1">
        <v>469.5</v>
      </c>
      <c r="M29" s="1">
        <v>0</v>
      </c>
      <c r="N29" s="1">
        <v>918.42</v>
      </c>
      <c r="O29" s="1">
        <v>619.7</v>
      </c>
      <c r="P29" s="1">
        <v>549.9</v>
      </c>
      <c r="Q29" s="1">
        <v>350.45</v>
      </c>
      <c r="R29" s="1">
        <v>0</v>
      </c>
      <c r="S29" s="1">
        <v>30594.492</v>
      </c>
      <c r="T29" s="1">
        <v>5485.583</v>
      </c>
      <c r="U29" s="1">
        <v>3124.123</v>
      </c>
      <c r="V29" s="1">
        <v>6.508</v>
      </c>
      <c r="W29" s="1">
        <v>3130.631</v>
      </c>
      <c r="X29" s="1">
        <v>656.403</v>
      </c>
      <c r="Y29" s="1">
        <v>50.021</v>
      </c>
      <c r="Z29" s="1">
        <v>4142.563</v>
      </c>
      <c r="AA29" s="1">
        <v>13427.922</v>
      </c>
      <c r="AB29" s="1">
        <v>1686.91</v>
      </c>
      <c r="AC29" s="1" t="s">
        <v>60</v>
      </c>
      <c r="AD29" s="6">
        <v>-3791.8486</v>
      </c>
      <c r="AE29" s="1">
        <v>398</v>
      </c>
      <c r="AF29" s="1">
        <v>0</v>
      </c>
      <c r="AG29" s="1">
        <v>398</v>
      </c>
      <c r="AH29" s="1">
        <v>398.4</v>
      </c>
      <c r="AI29" s="1">
        <v>0</v>
      </c>
      <c r="AJ29" s="1">
        <v>398.4</v>
      </c>
      <c r="AK29" s="1">
        <v>5335</v>
      </c>
      <c r="AL29" s="1">
        <v>30319.6</v>
      </c>
      <c r="AM29" s="1">
        <v>35654.6</v>
      </c>
      <c r="AN29" s="1">
        <v>3812.05</v>
      </c>
      <c r="AO29" s="1">
        <v>3787.19</v>
      </c>
      <c r="AP29" s="1">
        <v>24.86</v>
      </c>
      <c r="AQ29" s="1">
        <v>398</v>
      </c>
      <c r="AR29" s="1">
        <v>398.4</v>
      </c>
      <c r="AU29" s="1">
        <v>620</v>
      </c>
      <c r="AV29" s="14">
        <v>620</v>
      </c>
      <c r="AW29" s="6">
        <v>398.4</v>
      </c>
      <c r="AX29" s="6">
        <v>398</v>
      </c>
      <c r="AY29" s="6">
        <v>550</v>
      </c>
      <c r="AZ29" s="18">
        <v>550</v>
      </c>
      <c r="BA29" s="6">
        <v>398.4</v>
      </c>
      <c r="BB29" s="6">
        <v>398</v>
      </c>
      <c r="BE29" s="22">
        <f t="shared" si="0"/>
        <v>398.4</v>
      </c>
      <c r="BF29" s="22">
        <f t="shared" ref="BF29:BH29" si="66">AH29</f>
        <v>398.4</v>
      </c>
      <c r="BG29" s="22">
        <f t="shared" si="66"/>
        <v>0</v>
      </c>
      <c r="BH29" s="22">
        <f t="shared" si="66"/>
        <v>398.4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398</v>
      </c>
      <c r="BN29" s="22">
        <f t="shared" ref="BN29:BP29" si="67">AE29</f>
        <v>398</v>
      </c>
      <c r="BO29" s="22">
        <f t="shared" si="67"/>
        <v>0</v>
      </c>
      <c r="BP29" s="22">
        <f t="shared" si="67"/>
        <v>398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30750.88</v>
      </c>
      <c r="B30" s="2">
        <v>-5379</v>
      </c>
      <c r="C30" s="2">
        <v>37587.36</v>
      </c>
      <c r="D30" s="2">
        <v>3458.23</v>
      </c>
      <c r="E30" s="2">
        <v>398.27</v>
      </c>
      <c r="F30" s="7">
        <v>6989</v>
      </c>
      <c r="G30" s="2">
        <v>659.03</v>
      </c>
      <c r="H30" s="2">
        <v>659.03</v>
      </c>
      <c r="I30" s="2">
        <v>648.83</v>
      </c>
      <c r="J30" s="2">
        <v>649.2</v>
      </c>
      <c r="K30" s="2">
        <v>559.05</v>
      </c>
      <c r="L30" s="2">
        <v>473.69</v>
      </c>
      <c r="M30" s="2">
        <v>0</v>
      </c>
      <c r="N30" s="2">
        <v>918.42</v>
      </c>
      <c r="O30" s="2">
        <v>618.5</v>
      </c>
      <c r="P30" s="2">
        <v>549.4</v>
      </c>
      <c r="Q30" s="2">
        <v>350.14</v>
      </c>
      <c r="R30" s="2">
        <v>0</v>
      </c>
      <c r="S30" s="2">
        <v>30776.43</v>
      </c>
      <c r="T30" s="2">
        <v>5277.746</v>
      </c>
      <c r="U30" s="2">
        <v>3109.174</v>
      </c>
      <c r="V30" s="2">
        <v>145.634</v>
      </c>
      <c r="W30" s="2">
        <v>3254.808</v>
      </c>
      <c r="X30" s="2">
        <v>655.967</v>
      </c>
      <c r="Y30" s="2">
        <v>49.996</v>
      </c>
      <c r="Z30" s="2">
        <v>4238.602</v>
      </c>
      <c r="AA30" s="2">
        <v>13332.266</v>
      </c>
      <c r="AB30" s="2">
        <v>1685.23</v>
      </c>
      <c r="AC30" s="2" t="s">
        <v>60</v>
      </c>
      <c r="AD30" s="7">
        <v>-3793.1096</v>
      </c>
      <c r="AE30" s="2">
        <v>398.27</v>
      </c>
      <c r="AF30" s="2">
        <v>0</v>
      </c>
      <c r="AG30" s="2">
        <v>398.27</v>
      </c>
      <c r="AH30" s="2">
        <v>400</v>
      </c>
      <c r="AI30" s="2">
        <v>0</v>
      </c>
      <c r="AJ30" s="2">
        <v>400</v>
      </c>
      <c r="AK30" s="2">
        <v>5377</v>
      </c>
      <c r="AL30" s="2">
        <v>30262.4</v>
      </c>
      <c r="AM30" s="2">
        <v>35639.4</v>
      </c>
      <c r="AN30" s="2">
        <v>4072.5</v>
      </c>
      <c r="AO30" s="2">
        <v>3827.27</v>
      </c>
      <c r="AP30" s="2">
        <v>245.23</v>
      </c>
      <c r="AQ30" s="2">
        <v>398.27</v>
      </c>
      <c r="AR30" s="2">
        <v>400</v>
      </c>
      <c r="AU30" s="2">
        <v>620</v>
      </c>
      <c r="AV30" s="15">
        <v>620</v>
      </c>
      <c r="AW30" s="7">
        <v>400</v>
      </c>
      <c r="AX30" s="7">
        <v>398.27</v>
      </c>
      <c r="AY30" s="7">
        <v>550</v>
      </c>
      <c r="AZ30" s="19">
        <v>550</v>
      </c>
      <c r="BA30" s="7">
        <v>400</v>
      </c>
      <c r="BB30" s="7">
        <v>398.27</v>
      </c>
      <c r="BE30" s="23">
        <f t="shared" si="0"/>
        <v>400</v>
      </c>
      <c r="BF30" s="23">
        <f t="shared" ref="BF30:BH30" si="68">AH30</f>
        <v>400</v>
      </c>
      <c r="BG30" s="23">
        <f t="shared" si="68"/>
        <v>0</v>
      </c>
      <c r="BH30" s="23">
        <f t="shared" si="68"/>
        <v>400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398.27</v>
      </c>
      <c r="BN30" s="23">
        <f t="shared" ref="BN30:BP30" si="69">AE30</f>
        <v>398.27</v>
      </c>
      <c r="BO30" s="23">
        <f t="shared" si="69"/>
        <v>0</v>
      </c>
      <c r="BP30" s="23">
        <f t="shared" si="69"/>
        <v>398.27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30326.59</v>
      </c>
      <c r="B31" s="2">
        <v>-6042</v>
      </c>
      <c r="C31" s="2">
        <v>37010.71</v>
      </c>
      <c r="D31" s="2">
        <v>3933.31</v>
      </c>
      <c r="E31" s="2">
        <v>396</v>
      </c>
      <c r="F31" s="7">
        <v>6990</v>
      </c>
      <c r="G31" s="2">
        <v>659.03</v>
      </c>
      <c r="H31" s="2">
        <v>659.03</v>
      </c>
      <c r="I31" s="2">
        <v>651.8</v>
      </c>
      <c r="J31" s="2">
        <v>649.7</v>
      </c>
      <c r="K31" s="2">
        <v>559.05</v>
      </c>
      <c r="L31" s="2">
        <v>475.55</v>
      </c>
      <c r="M31" s="2">
        <v>0</v>
      </c>
      <c r="N31" s="2">
        <v>918.01</v>
      </c>
      <c r="O31" s="2">
        <v>617.9</v>
      </c>
      <c r="P31" s="2">
        <v>549.5</v>
      </c>
      <c r="Q31" s="2">
        <v>350.24</v>
      </c>
      <c r="R31" s="2">
        <v>0</v>
      </c>
      <c r="S31" s="2">
        <v>30519.406</v>
      </c>
      <c r="T31" s="2">
        <v>6139.728</v>
      </c>
      <c r="U31" s="2">
        <v>2963.981</v>
      </c>
      <c r="V31" s="2">
        <v>540.132</v>
      </c>
      <c r="W31" s="2">
        <v>3504.113</v>
      </c>
      <c r="X31" s="2">
        <v>830.197</v>
      </c>
      <c r="Y31" s="2">
        <v>50.016</v>
      </c>
      <c r="Z31" s="2">
        <v>3799.992</v>
      </c>
      <c r="AA31" s="2">
        <v>13591.34</v>
      </c>
      <c r="AB31" s="2">
        <v>1693.67</v>
      </c>
      <c r="AC31" s="2" t="s">
        <v>60</v>
      </c>
      <c r="AD31" s="7">
        <v>-3788.4868</v>
      </c>
      <c r="AE31" s="2">
        <v>396</v>
      </c>
      <c r="AF31" s="2">
        <v>0</v>
      </c>
      <c r="AG31" s="2">
        <v>396</v>
      </c>
      <c r="AH31" s="2">
        <v>398</v>
      </c>
      <c r="AI31" s="2">
        <v>0</v>
      </c>
      <c r="AJ31" s="2">
        <v>398</v>
      </c>
      <c r="AK31" s="2">
        <v>6040</v>
      </c>
      <c r="AL31" s="2">
        <v>29948.1</v>
      </c>
      <c r="AM31" s="2">
        <v>35988.1</v>
      </c>
      <c r="AN31" s="2">
        <v>4559.66</v>
      </c>
      <c r="AO31" s="2">
        <v>3759.11</v>
      </c>
      <c r="AP31" s="2">
        <v>800.55</v>
      </c>
      <c r="AQ31" s="2">
        <v>396</v>
      </c>
      <c r="AR31" s="2">
        <v>398</v>
      </c>
      <c r="AU31" s="2">
        <v>620</v>
      </c>
      <c r="AV31" s="15">
        <v>620</v>
      </c>
      <c r="AW31" s="7">
        <v>398</v>
      </c>
      <c r="AX31" s="7">
        <v>396</v>
      </c>
      <c r="AY31" s="7">
        <v>550</v>
      </c>
      <c r="AZ31" s="19">
        <v>550</v>
      </c>
      <c r="BA31" s="7">
        <v>398</v>
      </c>
      <c r="BB31" s="7">
        <v>396</v>
      </c>
      <c r="BE31" s="23">
        <f t="shared" si="0"/>
        <v>398</v>
      </c>
      <c r="BF31" s="23">
        <f t="shared" ref="BF31:BH31" si="70">AH31</f>
        <v>398</v>
      </c>
      <c r="BG31" s="23">
        <f t="shared" si="70"/>
        <v>0</v>
      </c>
      <c r="BH31" s="23">
        <f t="shared" si="70"/>
        <v>398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396</v>
      </c>
      <c r="BN31" s="23">
        <f t="shared" ref="BN31:BP31" si="71">AE31</f>
        <v>396</v>
      </c>
      <c r="BO31" s="23">
        <f t="shared" si="71"/>
        <v>0</v>
      </c>
      <c r="BP31" s="23">
        <f t="shared" si="71"/>
        <v>396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30018.4</v>
      </c>
      <c r="B32" s="2">
        <v>-6754</v>
      </c>
      <c r="C32" s="2">
        <v>36598.58</v>
      </c>
      <c r="D32" s="2">
        <v>4649.06</v>
      </c>
      <c r="E32" s="2">
        <v>398</v>
      </c>
      <c r="F32" s="7">
        <v>6993</v>
      </c>
      <c r="G32" s="2">
        <v>659.03</v>
      </c>
      <c r="H32" s="2">
        <v>659.03</v>
      </c>
      <c r="I32" s="2">
        <v>648.55</v>
      </c>
      <c r="J32" s="2">
        <v>650.28</v>
      </c>
      <c r="K32" s="2">
        <v>558.36</v>
      </c>
      <c r="L32" s="2">
        <v>475.55</v>
      </c>
      <c r="M32" s="2">
        <v>0</v>
      </c>
      <c r="N32" s="2">
        <v>918.42</v>
      </c>
      <c r="O32" s="2">
        <v>617.6</v>
      </c>
      <c r="P32" s="2">
        <v>548.7</v>
      </c>
      <c r="Q32" s="2">
        <v>350.51</v>
      </c>
      <c r="R32" s="2">
        <v>0</v>
      </c>
      <c r="S32" s="2">
        <v>30586.246</v>
      </c>
      <c r="T32" s="2">
        <v>6839.45</v>
      </c>
      <c r="U32" s="2">
        <v>2946.451</v>
      </c>
      <c r="V32" s="2">
        <v>1133.272</v>
      </c>
      <c r="W32" s="2">
        <v>4079.723</v>
      </c>
      <c r="X32" s="2">
        <v>825.904</v>
      </c>
      <c r="Y32" s="2">
        <v>50.024</v>
      </c>
      <c r="Z32" s="2">
        <v>3529.981</v>
      </c>
      <c r="AA32" s="2">
        <v>13869.881</v>
      </c>
      <c r="AB32" s="2">
        <v>1871.72</v>
      </c>
      <c r="AC32" s="2" t="s">
        <v>60</v>
      </c>
      <c r="AD32" s="7">
        <v>-3791.7087</v>
      </c>
      <c r="AE32" s="2">
        <v>398</v>
      </c>
      <c r="AF32" s="2">
        <v>0</v>
      </c>
      <c r="AG32" s="2">
        <v>398</v>
      </c>
      <c r="AH32" s="2">
        <v>398</v>
      </c>
      <c r="AI32" s="2">
        <v>0</v>
      </c>
      <c r="AJ32" s="2">
        <v>398</v>
      </c>
      <c r="AK32" s="2">
        <v>6752</v>
      </c>
      <c r="AL32" s="2">
        <v>29662.3</v>
      </c>
      <c r="AM32" s="2">
        <v>36414.3</v>
      </c>
      <c r="AN32" s="2">
        <v>5431.2</v>
      </c>
      <c r="AO32" s="2">
        <v>3717.84</v>
      </c>
      <c r="AP32" s="2">
        <v>1713.36</v>
      </c>
      <c r="AQ32" s="2">
        <v>398</v>
      </c>
      <c r="AR32" s="2">
        <v>398</v>
      </c>
      <c r="AU32" s="2">
        <v>620</v>
      </c>
      <c r="AV32" s="15">
        <v>620</v>
      </c>
      <c r="AW32" s="7">
        <v>398</v>
      </c>
      <c r="AX32" s="7">
        <v>398</v>
      </c>
      <c r="AY32" s="7">
        <v>550</v>
      </c>
      <c r="AZ32" s="19">
        <v>550</v>
      </c>
      <c r="BA32" s="7">
        <v>398</v>
      </c>
      <c r="BB32" s="7">
        <v>398</v>
      </c>
      <c r="BE32" s="23">
        <f t="shared" si="0"/>
        <v>398</v>
      </c>
      <c r="BF32" s="23">
        <f t="shared" ref="BF32:BH32" si="72">AH32</f>
        <v>398</v>
      </c>
      <c r="BG32" s="23">
        <f t="shared" si="72"/>
        <v>0</v>
      </c>
      <c r="BH32" s="23">
        <f t="shared" si="72"/>
        <v>398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398</v>
      </c>
      <c r="BN32" s="23">
        <f t="shared" ref="BN32:BP32" si="73">AE32</f>
        <v>398</v>
      </c>
      <c r="BO32" s="23">
        <f t="shared" si="73"/>
        <v>0</v>
      </c>
      <c r="BP32" s="23">
        <f t="shared" si="73"/>
        <v>398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29958.57</v>
      </c>
      <c r="B33" s="2">
        <v>-7448</v>
      </c>
      <c r="C33" s="2">
        <v>36793.72</v>
      </c>
      <c r="D33" s="2">
        <v>5444.51</v>
      </c>
      <c r="E33" s="2">
        <v>406.13</v>
      </c>
      <c r="F33" s="7">
        <v>6995</v>
      </c>
      <c r="G33" s="2">
        <v>659.03</v>
      </c>
      <c r="H33" s="2">
        <v>659.03</v>
      </c>
      <c r="I33" s="2">
        <v>648.08</v>
      </c>
      <c r="J33" s="2">
        <v>649.88</v>
      </c>
      <c r="K33" s="2">
        <v>544.87</v>
      </c>
      <c r="L33" s="2">
        <v>478.34</v>
      </c>
      <c r="M33" s="2">
        <v>0</v>
      </c>
      <c r="N33" s="2">
        <v>918.84</v>
      </c>
      <c r="O33" s="2">
        <v>619.1</v>
      </c>
      <c r="P33" s="2">
        <v>549</v>
      </c>
      <c r="Q33" s="2">
        <v>350.56</v>
      </c>
      <c r="R33" s="2">
        <v>0</v>
      </c>
      <c r="S33" s="2">
        <v>30695.023</v>
      </c>
      <c r="T33" s="2">
        <v>7421.711</v>
      </c>
      <c r="U33" s="2">
        <v>2949.303</v>
      </c>
      <c r="V33" s="2">
        <v>1813.421</v>
      </c>
      <c r="W33" s="2">
        <v>4762.724</v>
      </c>
      <c r="X33" s="2">
        <v>833.014</v>
      </c>
      <c r="Y33" s="2">
        <v>49.968</v>
      </c>
      <c r="Z33" s="2">
        <v>3488.586</v>
      </c>
      <c r="AA33" s="2">
        <v>13889.285</v>
      </c>
      <c r="AB33" s="2">
        <v>1873.83</v>
      </c>
      <c r="AC33" s="2" t="s">
        <v>60</v>
      </c>
      <c r="AD33" s="7">
        <v>-3801.514</v>
      </c>
      <c r="AE33" s="2">
        <v>406.13</v>
      </c>
      <c r="AF33" s="2">
        <v>0</v>
      </c>
      <c r="AG33" s="2">
        <v>406.13</v>
      </c>
      <c r="AH33" s="2">
        <v>390</v>
      </c>
      <c r="AI33" s="2">
        <v>0</v>
      </c>
      <c r="AJ33" s="2">
        <v>390</v>
      </c>
      <c r="AK33" s="2">
        <v>7446</v>
      </c>
      <c r="AL33" s="2">
        <v>29119.4</v>
      </c>
      <c r="AM33" s="2">
        <v>36565.4</v>
      </c>
      <c r="AN33" s="2">
        <v>6728.97</v>
      </c>
      <c r="AO33" s="2">
        <v>3879.64</v>
      </c>
      <c r="AP33" s="2">
        <v>2849.33</v>
      </c>
      <c r="AQ33" s="2">
        <v>406.13</v>
      </c>
      <c r="AR33" s="2">
        <v>390</v>
      </c>
      <c r="AU33" s="2">
        <v>620</v>
      </c>
      <c r="AV33" s="15">
        <v>620</v>
      </c>
      <c r="AW33" s="7">
        <v>390</v>
      </c>
      <c r="AX33" s="7">
        <v>406.13</v>
      </c>
      <c r="AY33" s="7">
        <v>550</v>
      </c>
      <c r="AZ33" s="19">
        <v>550</v>
      </c>
      <c r="BA33" s="7">
        <v>390</v>
      </c>
      <c r="BB33" s="7">
        <v>406.13</v>
      </c>
      <c r="BE33" s="23">
        <f t="shared" si="0"/>
        <v>390</v>
      </c>
      <c r="BF33" s="23">
        <f t="shared" ref="BF33:BH33" si="74">AH33</f>
        <v>390</v>
      </c>
      <c r="BG33" s="23">
        <f t="shared" si="74"/>
        <v>0</v>
      </c>
      <c r="BH33" s="23">
        <f t="shared" si="74"/>
        <v>390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406.13</v>
      </c>
      <c r="BN33" s="23">
        <f t="shared" ref="BN33:BP33" si="75">AE33</f>
        <v>406.13</v>
      </c>
      <c r="BO33" s="23">
        <f t="shared" si="75"/>
        <v>0</v>
      </c>
      <c r="BP33" s="23">
        <f t="shared" si="75"/>
        <v>406.13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30234.01</v>
      </c>
      <c r="B34" s="2">
        <v>-8190</v>
      </c>
      <c r="C34" s="2">
        <v>36924.84</v>
      </c>
      <c r="D34" s="2">
        <v>6260.54</v>
      </c>
      <c r="E34" s="2">
        <v>404.45</v>
      </c>
      <c r="F34" s="7">
        <v>6999</v>
      </c>
      <c r="G34" s="2">
        <v>659.03</v>
      </c>
      <c r="H34" s="2">
        <v>659.03</v>
      </c>
      <c r="I34" s="2">
        <v>648.34</v>
      </c>
      <c r="J34" s="2">
        <v>648.88</v>
      </c>
      <c r="K34" s="2">
        <v>538.82</v>
      </c>
      <c r="L34" s="2">
        <v>480.9</v>
      </c>
      <c r="M34" s="2">
        <v>0</v>
      </c>
      <c r="N34" s="2">
        <v>918.84</v>
      </c>
      <c r="O34" s="2">
        <v>619.1</v>
      </c>
      <c r="P34" s="2">
        <v>549.5</v>
      </c>
      <c r="Q34" s="2">
        <v>349.98</v>
      </c>
      <c r="R34" s="2">
        <v>0</v>
      </c>
      <c r="S34" s="2">
        <v>30725.719</v>
      </c>
      <c r="T34" s="2">
        <v>8128.019</v>
      </c>
      <c r="U34" s="2">
        <v>2879.253</v>
      </c>
      <c r="V34" s="2">
        <v>2439.386</v>
      </c>
      <c r="W34" s="2">
        <v>5318.639</v>
      </c>
      <c r="X34" s="2">
        <v>833.518</v>
      </c>
      <c r="Y34" s="2">
        <v>49.984</v>
      </c>
      <c r="Z34" s="2">
        <v>3242.609</v>
      </c>
      <c r="AA34" s="2">
        <v>14154.523</v>
      </c>
      <c r="AB34" s="2">
        <v>1872.01</v>
      </c>
      <c r="AC34" s="2" t="s">
        <v>60</v>
      </c>
      <c r="AD34" s="7">
        <v>-3813.2803</v>
      </c>
      <c r="AE34" s="2">
        <v>404.45</v>
      </c>
      <c r="AF34" s="2">
        <v>0</v>
      </c>
      <c r="AG34" s="2">
        <v>404.45</v>
      </c>
      <c r="AH34" s="2">
        <v>378.86</v>
      </c>
      <c r="AI34" s="2">
        <v>0</v>
      </c>
      <c r="AJ34" s="2">
        <v>378.86</v>
      </c>
      <c r="AK34" s="2">
        <v>8190</v>
      </c>
      <c r="AL34" s="2">
        <v>28576.4</v>
      </c>
      <c r="AM34" s="2">
        <v>36766.4</v>
      </c>
      <c r="AN34" s="2">
        <v>7955.7</v>
      </c>
      <c r="AO34" s="2">
        <v>3919.1</v>
      </c>
      <c r="AP34" s="2">
        <v>4036.6</v>
      </c>
      <c r="AQ34" s="2">
        <v>404.45</v>
      </c>
      <c r="AR34" s="2">
        <v>378.86</v>
      </c>
      <c r="AU34" s="2">
        <v>620</v>
      </c>
      <c r="AV34" s="15">
        <v>620</v>
      </c>
      <c r="AW34" s="7">
        <v>378.86</v>
      </c>
      <c r="AX34" s="7">
        <v>404.45</v>
      </c>
      <c r="AY34" s="7">
        <v>550</v>
      </c>
      <c r="AZ34" s="19">
        <v>550</v>
      </c>
      <c r="BA34" s="7">
        <v>378.86</v>
      </c>
      <c r="BB34" s="7">
        <v>404.45</v>
      </c>
      <c r="BE34" s="23">
        <f t="shared" si="0"/>
        <v>378.86</v>
      </c>
      <c r="BF34" s="23">
        <f t="shared" ref="BF34:BH34" si="76">AH34</f>
        <v>378.86</v>
      </c>
      <c r="BG34" s="23">
        <f t="shared" si="76"/>
        <v>0</v>
      </c>
      <c r="BH34" s="23">
        <f t="shared" si="76"/>
        <v>378.86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404.45</v>
      </c>
      <c r="BN34" s="23">
        <f t="shared" ref="BN34:BP34" si="77">AE34</f>
        <v>404.45</v>
      </c>
      <c r="BO34" s="23">
        <f t="shared" si="77"/>
        <v>0</v>
      </c>
      <c r="BP34" s="23">
        <f t="shared" si="77"/>
        <v>404.45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30071.7</v>
      </c>
      <c r="B35" s="2">
        <v>-8850</v>
      </c>
      <c r="C35" s="2">
        <v>36413.52</v>
      </c>
      <c r="D35" s="2">
        <v>7227.13</v>
      </c>
      <c r="E35" s="2">
        <v>400.38</v>
      </c>
      <c r="F35" s="7">
        <v>6998</v>
      </c>
      <c r="G35" s="2">
        <v>659.03</v>
      </c>
      <c r="H35" s="2">
        <v>659.03</v>
      </c>
      <c r="I35" s="2">
        <v>648.38</v>
      </c>
      <c r="J35" s="2">
        <v>649.05</v>
      </c>
      <c r="K35" s="2">
        <v>559.05</v>
      </c>
      <c r="L35" s="2">
        <v>480.9</v>
      </c>
      <c r="M35" s="2">
        <v>0</v>
      </c>
      <c r="N35" s="2">
        <v>919.25</v>
      </c>
      <c r="O35" s="2">
        <v>618.6</v>
      </c>
      <c r="P35" s="2">
        <v>551.8</v>
      </c>
      <c r="Q35" s="2">
        <v>350.19</v>
      </c>
      <c r="R35" s="2">
        <v>0</v>
      </c>
      <c r="S35" s="2">
        <v>30742.76</v>
      </c>
      <c r="T35" s="2">
        <v>8745.182</v>
      </c>
      <c r="U35" s="2">
        <v>2824.082</v>
      </c>
      <c r="V35" s="2">
        <v>3009.14</v>
      </c>
      <c r="W35" s="2">
        <v>5833.222</v>
      </c>
      <c r="X35" s="2">
        <v>833.614</v>
      </c>
      <c r="Y35" s="2">
        <v>50.003</v>
      </c>
      <c r="Z35" s="2">
        <v>3099.93</v>
      </c>
      <c r="AA35" s="2">
        <v>14295.838</v>
      </c>
      <c r="AB35" s="2">
        <v>1812.83</v>
      </c>
      <c r="AC35" s="2" t="s">
        <v>60</v>
      </c>
      <c r="AD35" s="7">
        <v>-3800.2534</v>
      </c>
      <c r="AE35" s="2">
        <v>400.38</v>
      </c>
      <c r="AF35" s="2">
        <v>0</v>
      </c>
      <c r="AG35" s="2">
        <v>400.38</v>
      </c>
      <c r="AH35" s="2">
        <v>331.14</v>
      </c>
      <c r="AI35" s="2">
        <v>0</v>
      </c>
      <c r="AJ35" s="2">
        <v>331.14</v>
      </c>
      <c r="AK35" s="2">
        <v>8446</v>
      </c>
      <c r="AL35" s="2">
        <v>28147.8</v>
      </c>
      <c r="AM35" s="2">
        <v>36593.8</v>
      </c>
      <c r="AN35" s="2">
        <v>9271.52</v>
      </c>
      <c r="AO35" s="2">
        <v>3968.26</v>
      </c>
      <c r="AP35" s="2">
        <v>5303.26</v>
      </c>
      <c r="AQ35" s="2">
        <v>400.38</v>
      </c>
      <c r="AR35" s="2">
        <v>331.14</v>
      </c>
      <c r="AU35" s="2">
        <v>620</v>
      </c>
      <c r="AV35" s="15">
        <v>620</v>
      </c>
      <c r="AW35" s="7">
        <v>331.14</v>
      </c>
      <c r="AX35" s="7">
        <v>400.38</v>
      </c>
      <c r="AY35" s="7">
        <v>550</v>
      </c>
      <c r="AZ35" s="19">
        <v>550</v>
      </c>
      <c r="BA35" s="7">
        <v>331.14</v>
      </c>
      <c r="BB35" s="7">
        <v>400.38</v>
      </c>
      <c r="BE35" s="23">
        <f t="shared" si="0"/>
        <v>331.14</v>
      </c>
      <c r="BF35" s="23">
        <f t="shared" ref="BF35:BH35" si="78">AH35</f>
        <v>331.14</v>
      </c>
      <c r="BG35" s="23">
        <f t="shared" si="78"/>
        <v>0</v>
      </c>
      <c r="BH35" s="23">
        <f t="shared" si="78"/>
        <v>331.14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400.38</v>
      </c>
      <c r="BN35" s="23">
        <f t="shared" ref="BN35:BP35" si="79">AE35</f>
        <v>400.38</v>
      </c>
      <c r="BO35" s="23">
        <f t="shared" si="79"/>
        <v>0</v>
      </c>
      <c r="BP35" s="23">
        <f t="shared" si="79"/>
        <v>400.38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30216.46</v>
      </c>
      <c r="B36" s="2">
        <v>-8805</v>
      </c>
      <c r="C36" s="2">
        <v>36504</v>
      </c>
      <c r="D36" s="2">
        <v>8025.07</v>
      </c>
      <c r="E36" s="2">
        <v>421</v>
      </c>
      <c r="F36" s="7">
        <v>6996</v>
      </c>
      <c r="G36" s="2">
        <v>659.88</v>
      </c>
      <c r="H36" s="2">
        <v>659.03</v>
      </c>
      <c r="I36" s="2">
        <v>648.36</v>
      </c>
      <c r="J36" s="2">
        <v>650.09</v>
      </c>
      <c r="K36" s="2">
        <v>559.05</v>
      </c>
      <c r="L36" s="2">
        <v>482.3</v>
      </c>
      <c r="M36" s="2">
        <v>0</v>
      </c>
      <c r="N36" s="2">
        <v>919.66</v>
      </c>
      <c r="O36" s="2">
        <v>614.9</v>
      </c>
      <c r="P36" s="2">
        <v>548.9</v>
      </c>
      <c r="Q36" s="2">
        <v>351.19</v>
      </c>
      <c r="R36" s="2">
        <v>0</v>
      </c>
      <c r="S36" s="2">
        <v>30520.48</v>
      </c>
      <c r="T36" s="2">
        <v>8739.993</v>
      </c>
      <c r="U36" s="2">
        <v>2757.151</v>
      </c>
      <c r="V36" s="2">
        <v>3815.213</v>
      </c>
      <c r="W36" s="2">
        <v>6572.364</v>
      </c>
      <c r="X36" s="2">
        <v>668.834</v>
      </c>
      <c r="Y36" s="2">
        <v>50.03</v>
      </c>
      <c r="Z36" s="2">
        <v>3833.965</v>
      </c>
      <c r="AA36" s="2">
        <v>13696.676</v>
      </c>
      <c r="AB36" s="2">
        <v>1811.82</v>
      </c>
      <c r="AC36" s="2" t="s">
        <v>60</v>
      </c>
      <c r="AD36" s="7">
        <v>-3795.2104</v>
      </c>
      <c r="AE36" s="2">
        <v>421</v>
      </c>
      <c r="AF36" s="2">
        <v>0</v>
      </c>
      <c r="AG36" s="2">
        <v>421</v>
      </c>
      <c r="AH36" s="2">
        <v>320</v>
      </c>
      <c r="AI36" s="2">
        <v>0</v>
      </c>
      <c r="AJ36" s="2">
        <v>320</v>
      </c>
      <c r="AK36" s="2">
        <v>8710</v>
      </c>
      <c r="AL36" s="2">
        <v>27862</v>
      </c>
      <c r="AM36" s="2">
        <v>36572</v>
      </c>
      <c r="AN36" s="2">
        <v>10798.3</v>
      </c>
      <c r="AO36" s="2">
        <v>4208.35</v>
      </c>
      <c r="AP36" s="2">
        <v>6589.95</v>
      </c>
      <c r="AQ36" s="2">
        <v>421</v>
      </c>
      <c r="AR36" s="2">
        <v>320</v>
      </c>
      <c r="AU36" s="2">
        <v>620</v>
      </c>
      <c r="AV36" s="15">
        <v>620</v>
      </c>
      <c r="AW36" s="7">
        <v>320</v>
      </c>
      <c r="AX36" s="7">
        <v>421</v>
      </c>
      <c r="AY36" s="7">
        <v>550</v>
      </c>
      <c r="AZ36" s="19">
        <v>550</v>
      </c>
      <c r="BA36" s="7">
        <v>320</v>
      </c>
      <c r="BB36" s="7">
        <v>421</v>
      </c>
      <c r="BE36" s="23">
        <f t="shared" si="0"/>
        <v>320</v>
      </c>
      <c r="BF36" s="23">
        <f t="shared" ref="BF36:BH36" si="80">AH36</f>
        <v>320</v>
      </c>
      <c r="BG36" s="23">
        <f t="shared" si="80"/>
        <v>0</v>
      </c>
      <c r="BH36" s="23">
        <f t="shared" si="80"/>
        <v>320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421</v>
      </c>
      <c r="BN36" s="23">
        <f t="shared" ref="BN36:BP36" si="81">AE36</f>
        <v>421</v>
      </c>
      <c r="BO36" s="23">
        <f t="shared" si="81"/>
        <v>0</v>
      </c>
      <c r="BP36" s="23">
        <f t="shared" si="81"/>
        <v>421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29954.37</v>
      </c>
      <c r="B37" s="2">
        <v>-9090</v>
      </c>
      <c r="C37" s="2">
        <v>35530.05</v>
      </c>
      <c r="D37" s="2">
        <v>8641.28</v>
      </c>
      <c r="E37" s="2">
        <v>399.47</v>
      </c>
      <c r="F37" s="7">
        <v>6997</v>
      </c>
      <c r="G37" s="2">
        <v>659.03</v>
      </c>
      <c r="H37" s="2">
        <v>659.03</v>
      </c>
      <c r="I37" s="2">
        <v>648.25</v>
      </c>
      <c r="J37" s="2">
        <v>648.7</v>
      </c>
      <c r="K37" s="2">
        <v>560.68</v>
      </c>
      <c r="L37" s="2">
        <v>480.9</v>
      </c>
      <c r="M37" s="2">
        <v>0</v>
      </c>
      <c r="N37" s="2">
        <v>918.84</v>
      </c>
      <c r="O37" s="2">
        <v>619</v>
      </c>
      <c r="P37" s="2">
        <v>551.6</v>
      </c>
      <c r="Q37" s="2">
        <v>349.77</v>
      </c>
      <c r="R37" s="2">
        <v>0</v>
      </c>
      <c r="S37" s="2">
        <v>30473.898</v>
      </c>
      <c r="T37" s="2">
        <v>9194.942</v>
      </c>
      <c r="U37" s="2">
        <v>2633.532</v>
      </c>
      <c r="V37" s="2">
        <v>4447.883</v>
      </c>
      <c r="W37" s="2">
        <v>7081.415</v>
      </c>
      <c r="X37" s="2">
        <v>666.489</v>
      </c>
      <c r="Y37" s="2">
        <v>49.977</v>
      </c>
      <c r="Z37" s="2">
        <v>3955.465</v>
      </c>
      <c r="AA37" s="2">
        <v>13595.129</v>
      </c>
      <c r="AB37" s="2">
        <v>1638.79</v>
      </c>
      <c r="AC37" s="2" t="s">
        <v>60</v>
      </c>
      <c r="AD37" s="7">
        <v>-3792.9692</v>
      </c>
      <c r="AE37" s="2">
        <v>399.47</v>
      </c>
      <c r="AF37" s="2">
        <v>0</v>
      </c>
      <c r="AG37" s="2">
        <v>399.47</v>
      </c>
      <c r="AH37" s="2">
        <v>297</v>
      </c>
      <c r="AI37" s="2">
        <v>0</v>
      </c>
      <c r="AJ37" s="2">
        <v>297</v>
      </c>
      <c r="AK37" s="2">
        <v>8971</v>
      </c>
      <c r="AL37" s="2">
        <v>27376.2</v>
      </c>
      <c r="AM37" s="2">
        <v>36347.2</v>
      </c>
      <c r="AN37" s="2">
        <v>11795.54</v>
      </c>
      <c r="AO37" s="2">
        <v>3970.23</v>
      </c>
      <c r="AP37" s="2">
        <v>7825.31</v>
      </c>
      <c r="AQ37" s="2">
        <v>399.47</v>
      </c>
      <c r="AR37" s="2">
        <v>297</v>
      </c>
      <c r="AU37" s="2">
        <v>620</v>
      </c>
      <c r="AV37" s="15">
        <v>620</v>
      </c>
      <c r="AW37" s="7">
        <v>297</v>
      </c>
      <c r="AX37" s="7">
        <v>399.47</v>
      </c>
      <c r="AY37" s="7">
        <v>550</v>
      </c>
      <c r="AZ37" s="19">
        <v>550</v>
      </c>
      <c r="BA37" s="7">
        <v>297</v>
      </c>
      <c r="BB37" s="7">
        <v>399.47</v>
      </c>
      <c r="BE37" s="23">
        <f t="shared" si="0"/>
        <v>297</v>
      </c>
      <c r="BF37" s="23">
        <f t="shared" ref="BF37:BH37" si="82">AH37</f>
        <v>297</v>
      </c>
      <c r="BG37" s="23">
        <f t="shared" si="82"/>
        <v>0</v>
      </c>
      <c r="BH37" s="23">
        <f t="shared" si="82"/>
        <v>297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399.47</v>
      </c>
      <c r="BN37" s="23">
        <f t="shared" ref="BN37:BP37" si="83">AE37</f>
        <v>399.47</v>
      </c>
      <c r="BO37" s="23">
        <f t="shared" si="83"/>
        <v>0</v>
      </c>
      <c r="BP37" s="23">
        <f t="shared" si="83"/>
        <v>399.47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29954.34</v>
      </c>
      <c r="B38" s="2">
        <v>-9311</v>
      </c>
      <c r="C38" s="2">
        <v>35044.55</v>
      </c>
      <c r="D38" s="2">
        <v>9260.15</v>
      </c>
      <c r="E38" s="2">
        <v>398</v>
      </c>
      <c r="F38" s="7">
        <v>6999</v>
      </c>
      <c r="G38" s="2">
        <v>658.16</v>
      </c>
      <c r="H38" s="2">
        <v>659.03</v>
      </c>
      <c r="I38" s="2">
        <v>646.72</v>
      </c>
      <c r="J38" s="2">
        <v>647.33</v>
      </c>
      <c r="K38" s="2">
        <v>557.89</v>
      </c>
      <c r="L38" s="2">
        <v>475.55</v>
      </c>
      <c r="M38" s="2">
        <v>0</v>
      </c>
      <c r="N38" s="2">
        <v>918.84</v>
      </c>
      <c r="O38" s="2">
        <v>615.4</v>
      </c>
      <c r="P38" s="2">
        <v>549.2</v>
      </c>
      <c r="Q38" s="2">
        <v>350.35</v>
      </c>
      <c r="R38" s="2">
        <v>0</v>
      </c>
      <c r="S38" s="2">
        <v>30320.95</v>
      </c>
      <c r="T38" s="2">
        <v>9340.246</v>
      </c>
      <c r="U38" s="2">
        <v>2548.663</v>
      </c>
      <c r="V38" s="2">
        <v>5200.522</v>
      </c>
      <c r="W38" s="2">
        <v>7749.185</v>
      </c>
      <c r="X38" s="2">
        <v>667.059</v>
      </c>
      <c r="Y38" s="2">
        <v>50.032</v>
      </c>
      <c r="Z38" s="2">
        <v>4449.402</v>
      </c>
      <c r="AA38" s="2">
        <v>13143.859</v>
      </c>
      <c r="AB38" s="2">
        <v>1627.61</v>
      </c>
      <c r="AC38" s="2" t="s">
        <v>60</v>
      </c>
      <c r="AD38" s="7">
        <v>-3805.1562</v>
      </c>
      <c r="AE38" s="2">
        <v>398</v>
      </c>
      <c r="AF38" s="2">
        <v>0</v>
      </c>
      <c r="AG38" s="2">
        <v>398</v>
      </c>
      <c r="AH38" s="2">
        <v>300</v>
      </c>
      <c r="AI38" s="2">
        <v>0</v>
      </c>
      <c r="AJ38" s="2">
        <v>300</v>
      </c>
      <c r="AK38" s="2">
        <v>9202</v>
      </c>
      <c r="AL38" s="2">
        <v>27119.1</v>
      </c>
      <c r="AM38" s="2">
        <v>36321.1</v>
      </c>
      <c r="AN38" s="2">
        <v>12437.09</v>
      </c>
      <c r="AO38" s="2">
        <v>3571.76</v>
      </c>
      <c r="AP38" s="2">
        <v>8865.33</v>
      </c>
      <c r="AQ38" s="2">
        <v>398</v>
      </c>
      <c r="AR38" s="2">
        <v>300</v>
      </c>
      <c r="AU38" s="2">
        <v>620</v>
      </c>
      <c r="AV38" s="15">
        <v>620</v>
      </c>
      <c r="AW38" s="7">
        <v>300</v>
      </c>
      <c r="AX38" s="7">
        <v>398</v>
      </c>
      <c r="AY38" s="7">
        <v>550</v>
      </c>
      <c r="AZ38" s="19">
        <v>550</v>
      </c>
      <c r="BA38" s="7">
        <v>300</v>
      </c>
      <c r="BB38" s="7">
        <v>398</v>
      </c>
      <c r="BE38" s="23">
        <f t="shared" si="0"/>
        <v>300</v>
      </c>
      <c r="BF38" s="23">
        <f t="shared" ref="BF38:BH38" si="84">AH38</f>
        <v>300</v>
      </c>
      <c r="BG38" s="23">
        <f t="shared" si="84"/>
        <v>0</v>
      </c>
      <c r="BH38" s="23">
        <f t="shared" si="84"/>
        <v>300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398</v>
      </c>
      <c r="BN38" s="23">
        <f t="shared" ref="BN38:BP38" si="85">AE38</f>
        <v>398</v>
      </c>
      <c r="BO38" s="23">
        <f t="shared" si="85"/>
        <v>0</v>
      </c>
      <c r="BP38" s="23">
        <f t="shared" si="85"/>
        <v>398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29757.87</v>
      </c>
      <c r="B39" s="2">
        <v>-9142</v>
      </c>
      <c r="C39" s="2">
        <v>33391.95</v>
      </c>
      <c r="D39" s="2">
        <v>9950.59</v>
      </c>
      <c r="E39" s="2">
        <v>372.67</v>
      </c>
      <c r="F39" s="7">
        <v>7000</v>
      </c>
      <c r="G39" s="2">
        <v>655.6</v>
      </c>
      <c r="H39" s="2">
        <v>658.16</v>
      </c>
      <c r="I39" s="2">
        <v>567.81</v>
      </c>
      <c r="J39" s="2">
        <v>564.84</v>
      </c>
      <c r="K39" s="2">
        <v>559.05</v>
      </c>
      <c r="L39" s="2">
        <v>476.71</v>
      </c>
      <c r="M39" s="2">
        <v>0</v>
      </c>
      <c r="N39" s="2">
        <v>919.25</v>
      </c>
      <c r="O39" s="2">
        <v>618.5</v>
      </c>
      <c r="P39" s="2">
        <v>549.4</v>
      </c>
      <c r="Q39" s="2">
        <v>350.24</v>
      </c>
      <c r="R39" s="2">
        <v>0</v>
      </c>
      <c r="S39" s="2">
        <v>30020.453</v>
      </c>
      <c r="T39" s="2">
        <v>9235.18</v>
      </c>
      <c r="U39" s="2">
        <v>2452.996</v>
      </c>
      <c r="V39" s="2">
        <v>5808.899</v>
      </c>
      <c r="W39" s="2">
        <v>8261.895</v>
      </c>
      <c r="X39" s="2">
        <v>723.154</v>
      </c>
      <c r="Y39" s="2">
        <v>49.977</v>
      </c>
      <c r="Z39" s="2">
        <v>5474.039</v>
      </c>
      <c r="AA39" s="2">
        <v>12046.674</v>
      </c>
      <c r="AB39" s="2">
        <v>1631.68</v>
      </c>
      <c r="AC39" s="2" t="s">
        <v>60</v>
      </c>
      <c r="AD39" s="7">
        <v>-3802.7747</v>
      </c>
      <c r="AE39" s="2">
        <v>372.67</v>
      </c>
      <c r="AF39" s="2">
        <v>0</v>
      </c>
      <c r="AG39" s="2">
        <v>372.67</v>
      </c>
      <c r="AH39" s="2">
        <v>285</v>
      </c>
      <c r="AI39" s="2">
        <v>0</v>
      </c>
      <c r="AJ39" s="2">
        <v>285</v>
      </c>
      <c r="AK39" s="2">
        <v>9203</v>
      </c>
      <c r="AL39" s="2">
        <v>26861.9</v>
      </c>
      <c r="AM39" s="2">
        <v>36064.9</v>
      </c>
      <c r="AN39" s="2">
        <v>13446.23</v>
      </c>
      <c r="AO39" s="2">
        <v>3491.09</v>
      </c>
      <c r="AP39" s="2">
        <v>9955.14</v>
      </c>
      <c r="AQ39" s="2">
        <v>372.67</v>
      </c>
      <c r="AR39" s="2">
        <v>285</v>
      </c>
      <c r="AU39" s="2">
        <v>620</v>
      </c>
      <c r="AV39" s="15">
        <v>620</v>
      </c>
      <c r="AW39" s="7">
        <v>285</v>
      </c>
      <c r="AX39" s="7">
        <v>372.67</v>
      </c>
      <c r="AY39" s="7">
        <v>550</v>
      </c>
      <c r="AZ39" s="19">
        <v>550</v>
      </c>
      <c r="BA39" s="7">
        <v>285</v>
      </c>
      <c r="BB39" s="7">
        <v>372.67</v>
      </c>
      <c r="BE39" s="23">
        <f t="shared" si="0"/>
        <v>285</v>
      </c>
      <c r="BF39" s="23">
        <f t="shared" ref="BF39:BH39" si="86">AH39</f>
        <v>285</v>
      </c>
      <c r="BG39" s="23">
        <f t="shared" si="86"/>
        <v>0</v>
      </c>
      <c r="BH39" s="23">
        <f t="shared" si="86"/>
        <v>285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372.67</v>
      </c>
      <c r="BN39" s="23">
        <f t="shared" ref="BN39:BP39" si="87">AE39</f>
        <v>372.67</v>
      </c>
      <c r="BO39" s="23">
        <f t="shared" si="87"/>
        <v>0</v>
      </c>
      <c r="BP39" s="23">
        <f t="shared" si="87"/>
        <v>372.67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29552.9</v>
      </c>
      <c r="B40" s="2">
        <v>-8484</v>
      </c>
      <c r="C40" s="2">
        <v>31782.19</v>
      </c>
      <c r="D40" s="2">
        <v>10436.74</v>
      </c>
      <c r="E40" s="2">
        <v>344.05</v>
      </c>
      <c r="F40" s="7">
        <v>6998</v>
      </c>
      <c r="G40" s="2">
        <v>649.63</v>
      </c>
      <c r="H40" s="2">
        <v>650.47</v>
      </c>
      <c r="I40" s="2">
        <v>533.19</v>
      </c>
      <c r="J40" s="2">
        <v>529.56</v>
      </c>
      <c r="K40" s="2">
        <v>559.52</v>
      </c>
      <c r="L40" s="2">
        <v>475.78</v>
      </c>
      <c r="M40" s="2">
        <v>0</v>
      </c>
      <c r="N40" s="2">
        <v>918.01</v>
      </c>
      <c r="O40" s="2">
        <v>619</v>
      </c>
      <c r="P40" s="2">
        <v>549.8</v>
      </c>
      <c r="Q40" s="2">
        <v>347.65</v>
      </c>
      <c r="R40" s="2">
        <v>0</v>
      </c>
      <c r="S40" s="2">
        <v>29722.148</v>
      </c>
      <c r="T40" s="2">
        <v>8629.577</v>
      </c>
      <c r="U40" s="2">
        <v>2357.5</v>
      </c>
      <c r="V40" s="2">
        <v>6426.928</v>
      </c>
      <c r="W40" s="2">
        <v>8784.428</v>
      </c>
      <c r="X40" s="2">
        <v>722.507</v>
      </c>
      <c r="Y40" s="2">
        <v>49.994</v>
      </c>
      <c r="Z40" s="2">
        <v>6955.645</v>
      </c>
      <c r="AA40" s="2">
        <v>10558.541</v>
      </c>
      <c r="AB40" s="2">
        <v>1689.79</v>
      </c>
      <c r="AC40" s="2" t="s">
        <v>60</v>
      </c>
      <c r="AD40" s="7">
        <v>-3801.6543</v>
      </c>
      <c r="AE40" s="2">
        <v>344.05</v>
      </c>
      <c r="AF40" s="2">
        <v>0</v>
      </c>
      <c r="AG40" s="2">
        <v>344.05</v>
      </c>
      <c r="AH40" s="2">
        <v>280</v>
      </c>
      <c r="AI40" s="2">
        <v>0</v>
      </c>
      <c r="AJ40" s="2">
        <v>280</v>
      </c>
      <c r="AK40" s="2">
        <v>9205</v>
      </c>
      <c r="AL40" s="2">
        <v>26404.7</v>
      </c>
      <c r="AM40" s="2">
        <v>35609.7</v>
      </c>
      <c r="AN40" s="2">
        <v>14415.23</v>
      </c>
      <c r="AO40" s="2">
        <v>3420.52</v>
      </c>
      <c r="AP40" s="2">
        <v>10994.71</v>
      </c>
      <c r="AQ40" s="2">
        <v>344.05</v>
      </c>
      <c r="AR40" s="2">
        <v>280</v>
      </c>
      <c r="AU40" s="2">
        <v>540.8</v>
      </c>
      <c r="AV40" s="15">
        <v>620</v>
      </c>
      <c r="AW40" s="7">
        <v>280</v>
      </c>
      <c r="AX40" s="7">
        <v>344.05</v>
      </c>
      <c r="AY40" s="7">
        <v>523.6</v>
      </c>
      <c r="AZ40" s="19">
        <v>550</v>
      </c>
      <c r="BA40" s="7">
        <v>280</v>
      </c>
      <c r="BB40" s="7">
        <v>344.05</v>
      </c>
      <c r="BE40" s="23">
        <f t="shared" si="0"/>
        <v>280</v>
      </c>
      <c r="BF40" s="23">
        <f t="shared" ref="BF40:BH40" si="88">AH40</f>
        <v>280</v>
      </c>
      <c r="BG40" s="23">
        <f t="shared" si="88"/>
        <v>0</v>
      </c>
      <c r="BH40" s="23">
        <f t="shared" si="88"/>
        <v>280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344.05</v>
      </c>
      <c r="BN40" s="23">
        <f t="shared" ref="BN40:BP40" si="89">AE40</f>
        <v>344.05</v>
      </c>
      <c r="BO40" s="23">
        <f t="shared" si="89"/>
        <v>0</v>
      </c>
      <c r="BP40" s="23">
        <f t="shared" si="89"/>
        <v>344.05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29541.3</v>
      </c>
      <c r="B41" s="2">
        <v>-8420.2</v>
      </c>
      <c r="C41" s="2">
        <v>31698.63</v>
      </c>
      <c r="D41" s="2">
        <v>11119.13</v>
      </c>
      <c r="E41" s="2">
        <v>352.33</v>
      </c>
      <c r="F41" s="7">
        <v>6999</v>
      </c>
      <c r="G41" s="2">
        <v>650.47</v>
      </c>
      <c r="H41" s="2">
        <v>648.78</v>
      </c>
      <c r="I41" s="2">
        <v>530.8</v>
      </c>
      <c r="J41" s="2">
        <v>529.17</v>
      </c>
      <c r="K41" s="2">
        <v>558.59</v>
      </c>
      <c r="L41" s="2">
        <v>476.95</v>
      </c>
      <c r="M41" s="2">
        <v>0</v>
      </c>
      <c r="N41" s="2">
        <v>924.18</v>
      </c>
      <c r="O41" s="2">
        <v>621</v>
      </c>
      <c r="P41" s="2">
        <v>550</v>
      </c>
      <c r="Q41" s="2">
        <v>349.61</v>
      </c>
      <c r="R41" s="2">
        <v>0</v>
      </c>
      <c r="S41" s="2">
        <v>29649.29</v>
      </c>
      <c r="T41" s="2">
        <v>8654.441</v>
      </c>
      <c r="U41" s="2">
        <v>2334.28</v>
      </c>
      <c r="V41" s="2">
        <v>7067.565</v>
      </c>
      <c r="W41" s="2">
        <v>9401.845</v>
      </c>
      <c r="X41" s="2">
        <v>724.399</v>
      </c>
      <c r="Y41" s="2">
        <v>49.966</v>
      </c>
      <c r="Z41" s="2">
        <v>7542.699</v>
      </c>
      <c r="AA41" s="2">
        <v>9941.916</v>
      </c>
      <c r="AB41" s="2">
        <v>1686.91</v>
      </c>
      <c r="AC41" s="2" t="s">
        <v>60</v>
      </c>
      <c r="AD41" s="7">
        <v>-3798.2922</v>
      </c>
      <c r="AE41" s="2">
        <v>352.33</v>
      </c>
      <c r="AF41" s="2">
        <v>0</v>
      </c>
      <c r="AG41" s="2">
        <v>352.33</v>
      </c>
      <c r="AH41" s="2">
        <v>270</v>
      </c>
      <c r="AI41" s="2">
        <v>0</v>
      </c>
      <c r="AJ41" s="2">
        <v>270</v>
      </c>
      <c r="AK41" s="2">
        <v>9206</v>
      </c>
      <c r="AL41" s="2">
        <v>26090.3</v>
      </c>
      <c r="AM41" s="2">
        <v>35296.3</v>
      </c>
      <c r="AN41" s="2">
        <v>15257.48</v>
      </c>
      <c r="AO41" s="2">
        <v>3312.41</v>
      </c>
      <c r="AP41" s="2">
        <v>11945.07</v>
      </c>
      <c r="AQ41" s="2">
        <v>352.33</v>
      </c>
      <c r="AR41" s="2">
        <v>270</v>
      </c>
      <c r="AU41" s="2">
        <v>461.6</v>
      </c>
      <c r="AV41" s="15">
        <v>620</v>
      </c>
      <c r="AW41" s="7">
        <v>270</v>
      </c>
      <c r="AX41" s="7">
        <v>352.33</v>
      </c>
      <c r="AY41" s="7">
        <v>444.4</v>
      </c>
      <c r="AZ41" s="19">
        <v>550</v>
      </c>
      <c r="BA41" s="7">
        <v>270</v>
      </c>
      <c r="BB41" s="7">
        <v>352.33</v>
      </c>
      <c r="BE41" s="23">
        <f t="shared" si="0"/>
        <v>270</v>
      </c>
      <c r="BF41" s="23">
        <f t="shared" ref="BF41:BH41" si="90">AH41</f>
        <v>270</v>
      </c>
      <c r="BG41" s="23">
        <f t="shared" si="90"/>
        <v>0</v>
      </c>
      <c r="BH41" s="23">
        <f t="shared" si="90"/>
        <v>270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352.33</v>
      </c>
      <c r="BN41" s="23">
        <f t="shared" ref="BN41:BP41" si="91">AE41</f>
        <v>352.33</v>
      </c>
      <c r="BO41" s="23">
        <f t="shared" si="91"/>
        <v>0</v>
      </c>
      <c r="BP41" s="23">
        <f t="shared" si="91"/>
        <v>352.33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29470.41</v>
      </c>
      <c r="B42" s="2">
        <v>-8912</v>
      </c>
      <c r="C42" s="2">
        <v>30466.44</v>
      </c>
      <c r="D42" s="2">
        <v>11595.78</v>
      </c>
      <c r="E42" s="2">
        <v>331.38</v>
      </c>
      <c r="F42" s="7">
        <v>6999</v>
      </c>
      <c r="G42" s="2">
        <v>650.47</v>
      </c>
      <c r="H42" s="2">
        <v>651.34</v>
      </c>
      <c r="I42" s="2">
        <v>469.84</v>
      </c>
      <c r="J42" s="2">
        <v>469.59</v>
      </c>
      <c r="K42" s="2">
        <v>559.05</v>
      </c>
      <c r="L42" s="2">
        <v>481.6</v>
      </c>
      <c r="M42" s="2">
        <v>0</v>
      </c>
      <c r="N42" s="2">
        <v>921.71</v>
      </c>
      <c r="O42" s="2">
        <v>620.7</v>
      </c>
      <c r="P42" s="2">
        <v>550</v>
      </c>
      <c r="Q42" s="2">
        <v>329.68</v>
      </c>
      <c r="R42" s="2">
        <v>0</v>
      </c>
      <c r="S42" s="2">
        <v>29542.07</v>
      </c>
      <c r="T42" s="2">
        <v>8456.582</v>
      </c>
      <c r="U42" s="2">
        <v>2264.451</v>
      </c>
      <c r="V42" s="2">
        <v>7740.842</v>
      </c>
      <c r="W42" s="2">
        <v>10005.293</v>
      </c>
      <c r="X42" s="2">
        <v>838.034</v>
      </c>
      <c r="Y42" s="2">
        <v>49.969</v>
      </c>
      <c r="Z42" s="2">
        <v>8602.008</v>
      </c>
      <c r="AA42" s="2">
        <v>8314.52</v>
      </c>
      <c r="AB42" s="2">
        <v>1690.64</v>
      </c>
      <c r="AC42" s="2" t="s">
        <v>60</v>
      </c>
      <c r="AD42" s="7">
        <v>-3814.821</v>
      </c>
      <c r="AE42" s="2">
        <v>331.38</v>
      </c>
      <c r="AF42" s="2">
        <v>0</v>
      </c>
      <c r="AG42" s="2">
        <v>331.38</v>
      </c>
      <c r="AH42" s="2">
        <v>270</v>
      </c>
      <c r="AI42" s="2">
        <v>0</v>
      </c>
      <c r="AJ42" s="2">
        <v>270</v>
      </c>
      <c r="AK42" s="2">
        <v>9212</v>
      </c>
      <c r="AL42" s="2">
        <v>25976</v>
      </c>
      <c r="AM42" s="2">
        <v>35188</v>
      </c>
      <c r="AN42" s="2">
        <v>16048.46</v>
      </c>
      <c r="AO42" s="2">
        <v>3266.11</v>
      </c>
      <c r="AP42" s="2">
        <v>12782.35</v>
      </c>
      <c r="AQ42" s="2">
        <v>331.38</v>
      </c>
      <c r="AR42" s="2">
        <v>270</v>
      </c>
      <c r="AU42" s="2">
        <v>382.4</v>
      </c>
      <c r="AV42" s="15">
        <v>620</v>
      </c>
      <c r="AW42" s="7">
        <v>270</v>
      </c>
      <c r="AX42" s="7">
        <v>331.38</v>
      </c>
      <c r="AY42" s="7">
        <v>365.2</v>
      </c>
      <c r="AZ42" s="19">
        <v>550</v>
      </c>
      <c r="BA42" s="7">
        <v>270</v>
      </c>
      <c r="BB42" s="7">
        <v>331.38</v>
      </c>
      <c r="BE42" s="23">
        <f t="shared" si="0"/>
        <v>270</v>
      </c>
      <c r="BF42" s="23">
        <f t="shared" ref="BF42:BH42" si="92">AH42</f>
        <v>270</v>
      </c>
      <c r="BG42" s="23">
        <f t="shared" si="92"/>
        <v>0</v>
      </c>
      <c r="BH42" s="23">
        <f t="shared" si="92"/>
        <v>270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331.38</v>
      </c>
      <c r="BN42" s="23">
        <f t="shared" ref="BN42:BP42" si="93">AE42</f>
        <v>331.38</v>
      </c>
      <c r="BO42" s="23">
        <f t="shared" si="93"/>
        <v>0</v>
      </c>
      <c r="BP42" s="23">
        <f t="shared" si="93"/>
        <v>331.38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29068.53</v>
      </c>
      <c r="B43" s="2">
        <v>-9345</v>
      </c>
      <c r="C43" s="2">
        <v>29625.61</v>
      </c>
      <c r="D43" s="2">
        <v>12057.94</v>
      </c>
      <c r="E43" s="2">
        <v>309.95</v>
      </c>
      <c r="F43" s="7">
        <v>6998</v>
      </c>
      <c r="G43" s="2">
        <v>648.78</v>
      </c>
      <c r="H43" s="2">
        <v>650.47</v>
      </c>
      <c r="I43" s="2">
        <v>401.62</v>
      </c>
      <c r="J43" s="2">
        <v>397.11</v>
      </c>
      <c r="K43" s="2">
        <v>558.36</v>
      </c>
      <c r="L43" s="2">
        <v>480.44</v>
      </c>
      <c r="M43" s="2">
        <v>0</v>
      </c>
      <c r="N43" s="2">
        <v>920.48</v>
      </c>
      <c r="O43" s="2">
        <v>619</v>
      </c>
      <c r="P43" s="2">
        <v>550</v>
      </c>
      <c r="Q43" s="2">
        <v>310.07</v>
      </c>
      <c r="R43" s="2">
        <v>0</v>
      </c>
      <c r="S43" s="2">
        <v>29266.11</v>
      </c>
      <c r="T43" s="2">
        <v>9535.195</v>
      </c>
      <c r="U43" s="2">
        <v>2196.285</v>
      </c>
      <c r="V43" s="2">
        <v>8424.118</v>
      </c>
      <c r="W43" s="2">
        <v>10620.403</v>
      </c>
      <c r="X43" s="2">
        <v>835.409</v>
      </c>
      <c r="Y43" s="2">
        <v>50.002</v>
      </c>
      <c r="Z43" s="2">
        <v>9043.324</v>
      </c>
      <c r="AA43" s="2">
        <v>7860.039</v>
      </c>
      <c r="AB43" s="2">
        <v>1808.2</v>
      </c>
      <c r="AC43" s="2" t="s">
        <v>60</v>
      </c>
      <c r="AD43" s="7">
        <v>-3846.1982</v>
      </c>
      <c r="AE43" s="2">
        <v>309.95</v>
      </c>
      <c r="AF43" s="2">
        <v>0</v>
      </c>
      <c r="AG43" s="2">
        <v>309.95</v>
      </c>
      <c r="AH43" s="2">
        <v>260</v>
      </c>
      <c r="AI43" s="2">
        <v>0</v>
      </c>
      <c r="AJ43" s="2">
        <v>260</v>
      </c>
      <c r="AK43" s="2">
        <v>9145</v>
      </c>
      <c r="AL43" s="2">
        <v>25947.4</v>
      </c>
      <c r="AM43" s="2">
        <v>35092.4</v>
      </c>
      <c r="AN43" s="2">
        <v>16801.43</v>
      </c>
      <c r="AO43" s="2">
        <v>3234.88</v>
      </c>
      <c r="AP43" s="2">
        <v>13566.55</v>
      </c>
      <c r="AQ43" s="2">
        <v>309.95</v>
      </c>
      <c r="AR43" s="2">
        <v>260</v>
      </c>
      <c r="AU43" s="2">
        <v>303.2</v>
      </c>
      <c r="AV43" s="15">
        <v>620</v>
      </c>
      <c r="AW43" s="7">
        <v>260</v>
      </c>
      <c r="AX43" s="7">
        <v>309.95</v>
      </c>
      <c r="AY43" s="7">
        <v>286</v>
      </c>
      <c r="AZ43" s="19">
        <v>550</v>
      </c>
      <c r="BA43" s="7">
        <v>260</v>
      </c>
      <c r="BB43" s="7">
        <v>309.95</v>
      </c>
      <c r="BE43" s="23">
        <f t="shared" si="0"/>
        <v>260</v>
      </c>
      <c r="BF43" s="23">
        <f t="shared" ref="BF43:BH43" si="94">AH43</f>
        <v>260</v>
      </c>
      <c r="BG43" s="23">
        <f t="shared" si="94"/>
        <v>0</v>
      </c>
      <c r="BH43" s="23">
        <f t="shared" si="94"/>
        <v>260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309.95</v>
      </c>
      <c r="BN43" s="23">
        <f t="shared" ref="BN43:BP43" si="95">AE43</f>
        <v>309.95</v>
      </c>
      <c r="BO43" s="23">
        <f t="shared" si="95"/>
        <v>0</v>
      </c>
      <c r="BP43" s="23">
        <f t="shared" si="95"/>
        <v>309.95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28914.3</v>
      </c>
      <c r="B44" s="2">
        <v>-9250</v>
      </c>
      <c r="C44" s="2">
        <v>30516.35</v>
      </c>
      <c r="D44" s="2">
        <v>12420.52</v>
      </c>
      <c r="E44" s="2">
        <v>309.33</v>
      </c>
      <c r="F44" s="7">
        <v>6998</v>
      </c>
      <c r="G44" s="2">
        <v>647.06</v>
      </c>
      <c r="H44" s="2">
        <v>646.22</v>
      </c>
      <c r="I44" s="2">
        <v>420.1</v>
      </c>
      <c r="J44" s="2">
        <v>419.74</v>
      </c>
      <c r="K44" s="2">
        <v>559.05</v>
      </c>
      <c r="L44" s="2">
        <v>480.9</v>
      </c>
      <c r="M44" s="2">
        <v>0</v>
      </c>
      <c r="N44" s="2">
        <v>920.48</v>
      </c>
      <c r="O44" s="2">
        <v>619.3</v>
      </c>
      <c r="P44" s="2">
        <v>549.6</v>
      </c>
      <c r="Q44" s="2">
        <v>321.38</v>
      </c>
      <c r="R44" s="2">
        <v>0</v>
      </c>
      <c r="S44" s="2">
        <v>29373.062</v>
      </c>
      <c r="T44" s="2">
        <v>9502.852</v>
      </c>
      <c r="U44" s="2">
        <v>2169.724</v>
      </c>
      <c r="V44" s="2">
        <v>8935.283</v>
      </c>
      <c r="W44" s="2">
        <v>11105.008</v>
      </c>
      <c r="X44" s="2">
        <v>527.000038</v>
      </c>
      <c r="Y44" s="2">
        <v>49.98</v>
      </c>
      <c r="Z44" s="2">
        <v>8714.496</v>
      </c>
      <c r="AA44" s="2">
        <v>8199.041</v>
      </c>
      <c r="AB44" s="2">
        <v>1804.6</v>
      </c>
      <c r="AC44" s="2" t="s">
        <v>60</v>
      </c>
      <c r="AD44" s="7">
        <v>-3823.3657</v>
      </c>
      <c r="AE44" s="2">
        <v>309.33</v>
      </c>
      <c r="AF44" s="2">
        <v>0</v>
      </c>
      <c r="AG44" s="2">
        <v>309.33</v>
      </c>
      <c r="AH44" s="2">
        <v>265</v>
      </c>
      <c r="AI44" s="2">
        <v>0</v>
      </c>
      <c r="AJ44" s="2">
        <v>265</v>
      </c>
      <c r="AK44" s="2">
        <v>9090</v>
      </c>
      <c r="AL44" s="2">
        <v>25976</v>
      </c>
      <c r="AM44" s="2">
        <v>35066</v>
      </c>
      <c r="AN44" s="2">
        <v>17467.61</v>
      </c>
      <c r="AO44" s="2">
        <v>3224.97</v>
      </c>
      <c r="AP44" s="2">
        <v>14242.64</v>
      </c>
      <c r="AQ44" s="2">
        <v>309.33</v>
      </c>
      <c r="AR44" s="2">
        <v>265</v>
      </c>
      <c r="AU44" s="2">
        <v>286</v>
      </c>
      <c r="AV44" s="15">
        <v>620</v>
      </c>
      <c r="AW44" s="7">
        <v>265</v>
      </c>
      <c r="AX44" s="7">
        <v>309.33</v>
      </c>
      <c r="AY44" s="7">
        <v>286</v>
      </c>
      <c r="AZ44" s="19">
        <v>550</v>
      </c>
      <c r="BA44" s="7">
        <v>265</v>
      </c>
      <c r="BB44" s="7">
        <v>309.33</v>
      </c>
      <c r="BE44" s="23">
        <f t="shared" si="0"/>
        <v>265</v>
      </c>
      <c r="BF44" s="23">
        <f t="shared" ref="BF44:BH44" si="96">AH44</f>
        <v>265</v>
      </c>
      <c r="BG44" s="23">
        <f t="shared" si="96"/>
        <v>0</v>
      </c>
      <c r="BH44" s="23">
        <f t="shared" si="96"/>
        <v>265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309.33</v>
      </c>
      <c r="BN44" s="23">
        <f t="shared" ref="BN44:BP44" si="97">AE44</f>
        <v>309.33</v>
      </c>
      <c r="BO44" s="23">
        <f t="shared" si="97"/>
        <v>0</v>
      </c>
      <c r="BP44" s="23">
        <f t="shared" si="97"/>
        <v>309.33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29376.96</v>
      </c>
      <c r="B45" s="2">
        <v>-9194</v>
      </c>
      <c r="C45" s="2">
        <v>30900.08</v>
      </c>
      <c r="D45" s="2">
        <v>12850.44</v>
      </c>
      <c r="E45" s="2">
        <v>309.67</v>
      </c>
      <c r="F45" s="7">
        <v>6999</v>
      </c>
      <c r="G45" s="2">
        <v>648.78</v>
      </c>
      <c r="H45" s="2">
        <v>649.63</v>
      </c>
      <c r="I45" s="2">
        <v>423.06</v>
      </c>
      <c r="J45" s="2">
        <v>424.49</v>
      </c>
      <c r="K45" s="2">
        <v>559.75</v>
      </c>
      <c r="L45" s="2">
        <v>481.37</v>
      </c>
      <c r="M45" s="2">
        <v>0</v>
      </c>
      <c r="N45" s="2">
        <v>921.3</v>
      </c>
      <c r="O45" s="2">
        <v>593.5</v>
      </c>
      <c r="P45" s="2">
        <v>551</v>
      </c>
      <c r="Q45" s="2">
        <v>314.14</v>
      </c>
      <c r="R45" s="2">
        <v>0</v>
      </c>
      <c r="S45" s="2">
        <v>29558.205</v>
      </c>
      <c r="T45" s="2">
        <v>9422.092</v>
      </c>
      <c r="U45" s="2">
        <v>2120.808</v>
      </c>
      <c r="V45" s="2">
        <v>9324.863</v>
      </c>
      <c r="W45" s="2">
        <v>11445.672</v>
      </c>
      <c r="X45" s="2">
        <v>-76.433</v>
      </c>
      <c r="Y45" s="2">
        <v>49.963</v>
      </c>
      <c r="Z45" s="2">
        <v>8414.539</v>
      </c>
      <c r="AA45" s="2">
        <v>7980.561</v>
      </c>
      <c r="AB45" s="2">
        <v>1801.34</v>
      </c>
      <c r="AC45" s="2" t="s">
        <v>60</v>
      </c>
      <c r="AD45" s="7">
        <v>-3851.9412</v>
      </c>
      <c r="AE45" s="2">
        <v>309.67</v>
      </c>
      <c r="AF45" s="2">
        <v>0</v>
      </c>
      <c r="AG45" s="2">
        <v>309.67</v>
      </c>
      <c r="AH45" s="2">
        <v>260</v>
      </c>
      <c r="AI45" s="2">
        <v>0</v>
      </c>
      <c r="AJ45" s="2">
        <v>260</v>
      </c>
      <c r="AK45" s="2">
        <v>9035</v>
      </c>
      <c r="AL45" s="2">
        <v>26118.9</v>
      </c>
      <c r="AM45" s="2">
        <v>35153.9</v>
      </c>
      <c r="AN45" s="2">
        <v>17942.9</v>
      </c>
      <c r="AO45" s="2">
        <v>3173.77</v>
      </c>
      <c r="AP45" s="2">
        <v>14769.13</v>
      </c>
      <c r="AQ45" s="2">
        <v>309.67</v>
      </c>
      <c r="AR45" s="2">
        <v>260</v>
      </c>
      <c r="AU45" s="2">
        <v>286</v>
      </c>
      <c r="AV45" s="15">
        <v>593.6</v>
      </c>
      <c r="AW45" s="7">
        <v>260</v>
      </c>
      <c r="AX45" s="7">
        <v>309.67</v>
      </c>
      <c r="AY45" s="7">
        <v>286</v>
      </c>
      <c r="AZ45" s="19">
        <v>550</v>
      </c>
      <c r="BA45" s="7">
        <v>260</v>
      </c>
      <c r="BB45" s="7">
        <v>309.67</v>
      </c>
      <c r="BE45" s="23">
        <f t="shared" si="0"/>
        <v>260</v>
      </c>
      <c r="BF45" s="23">
        <f t="shared" ref="BF45:BH45" si="98">AH45</f>
        <v>260</v>
      </c>
      <c r="BG45" s="23">
        <f t="shared" si="98"/>
        <v>0</v>
      </c>
      <c r="BH45" s="23">
        <f t="shared" si="98"/>
        <v>260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309.67</v>
      </c>
      <c r="BN45" s="23">
        <f t="shared" ref="BN45:BP45" si="99">AE45</f>
        <v>309.67</v>
      </c>
      <c r="BO45" s="23">
        <f t="shared" si="99"/>
        <v>0</v>
      </c>
      <c r="BP45" s="23">
        <f t="shared" si="99"/>
        <v>309.67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31181.5</v>
      </c>
      <c r="B46" s="2">
        <v>-9072</v>
      </c>
      <c r="C46" s="2">
        <v>32928.48</v>
      </c>
      <c r="D46" s="2">
        <v>13111.94</v>
      </c>
      <c r="E46" s="2">
        <v>344</v>
      </c>
      <c r="F46" s="7">
        <v>6998</v>
      </c>
      <c r="G46" s="2">
        <v>654.75</v>
      </c>
      <c r="H46" s="2">
        <v>649.63</v>
      </c>
      <c r="I46" s="2">
        <v>498.08</v>
      </c>
      <c r="J46" s="2">
        <v>499.97</v>
      </c>
      <c r="K46" s="2">
        <v>558.36</v>
      </c>
      <c r="L46" s="2">
        <v>481.83</v>
      </c>
      <c r="M46" s="2">
        <v>0</v>
      </c>
      <c r="N46" s="2">
        <v>920.07</v>
      </c>
      <c r="O46" s="2">
        <v>512.8</v>
      </c>
      <c r="P46" s="2">
        <v>550</v>
      </c>
      <c r="Q46" s="2">
        <v>347.97</v>
      </c>
      <c r="R46" s="2">
        <v>0</v>
      </c>
      <c r="S46" s="2">
        <v>31394.822</v>
      </c>
      <c r="T46" s="2">
        <v>8660.408</v>
      </c>
      <c r="U46" s="2">
        <v>2116.973</v>
      </c>
      <c r="V46" s="2">
        <v>9568.228</v>
      </c>
      <c r="W46" s="2">
        <v>11685.201</v>
      </c>
      <c r="X46" s="2">
        <v>-76.428</v>
      </c>
      <c r="Y46" s="2">
        <v>49.99</v>
      </c>
      <c r="Z46" s="2">
        <v>7281.547</v>
      </c>
      <c r="AA46" s="2">
        <v>9135.67</v>
      </c>
      <c r="AB46" s="2">
        <v>1811.48</v>
      </c>
      <c r="AC46" s="2" t="s">
        <v>60</v>
      </c>
      <c r="AD46" s="7">
        <v>-3904.1895</v>
      </c>
      <c r="AE46" s="2">
        <v>344</v>
      </c>
      <c r="AF46" s="2">
        <v>0</v>
      </c>
      <c r="AG46" s="2">
        <v>344</v>
      </c>
      <c r="AH46" s="2">
        <v>269</v>
      </c>
      <c r="AI46" s="2">
        <v>0</v>
      </c>
      <c r="AJ46" s="2">
        <v>269</v>
      </c>
      <c r="AK46" s="2">
        <v>8924</v>
      </c>
      <c r="AL46" s="2">
        <v>26547.5</v>
      </c>
      <c r="AM46" s="2">
        <v>35471.5</v>
      </c>
      <c r="AN46" s="2">
        <v>18350.73</v>
      </c>
      <c r="AO46" s="2">
        <v>3166.87</v>
      </c>
      <c r="AP46" s="2">
        <v>15183.86</v>
      </c>
      <c r="AQ46" s="2">
        <v>344</v>
      </c>
      <c r="AR46" s="2">
        <v>269</v>
      </c>
      <c r="AU46" s="2">
        <v>286</v>
      </c>
      <c r="AV46" s="15">
        <v>514.4</v>
      </c>
      <c r="AW46" s="7">
        <v>269</v>
      </c>
      <c r="AX46" s="7">
        <v>344</v>
      </c>
      <c r="AY46" s="7">
        <v>286</v>
      </c>
      <c r="AZ46" s="19">
        <v>550</v>
      </c>
      <c r="BA46" s="7">
        <v>269</v>
      </c>
      <c r="BB46" s="7">
        <v>344</v>
      </c>
      <c r="BE46" s="23">
        <f t="shared" si="0"/>
        <v>269</v>
      </c>
      <c r="BF46" s="23">
        <f t="shared" ref="BF46:BH46" si="100">AH46</f>
        <v>269</v>
      </c>
      <c r="BG46" s="23">
        <f t="shared" si="100"/>
        <v>0</v>
      </c>
      <c r="BH46" s="23">
        <f t="shared" si="100"/>
        <v>269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344</v>
      </c>
      <c r="BN46" s="23">
        <f t="shared" ref="BN46:BP46" si="101">AE46</f>
        <v>344</v>
      </c>
      <c r="BO46" s="23">
        <f t="shared" si="101"/>
        <v>0</v>
      </c>
      <c r="BP46" s="23">
        <f t="shared" si="101"/>
        <v>344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31222.07</v>
      </c>
      <c r="B47" s="2">
        <v>-8277</v>
      </c>
      <c r="C47" s="2">
        <v>32092.93</v>
      </c>
      <c r="D47" s="2">
        <v>13417.3</v>
      </c>
      <c r="E47" s="2">
        <v>326.67</v>
      </c>
      <c r="F47" s="7">
        <v>6999</v>
      </c>
      <c r="G47" s="2">
        <v>648.78</v>
      </c>
      <c r="H47" s="2">
        <v>647.06</v>
      </c>
      <c r="I47" s="2">
        <v>478.73</v>
      </c>
      <c r="J47" s="2">
        <v>478.02</v>
      </c>
      <c r="K47" s="2">
        <v>557.19</v>
      </c>
      <c r="L47" s="2">
        <v>476.95</v>
      </c>
      <c r="M47" s="2">
        <v>0</v>
      </c>
      <c r="N47" s="2">
        <v>918.42</v>
      </c>
      <c r="O47" s="2">
        <v>426.3</v>
      </c>
      <c r="P47" s="2">
        <v>546.5</v>
      </c>
      <c r="Q47" s="2">
        <v>329.89</v>
      </c>
      <c r="R47" s="2">
        <v>0</v>
      </c>
      <c r="S47" s="2">
        <v>31421.246</v>
      </c>
      <c r="T47" s="2">
        <v>7974.481</v>
      </c>
      <c r="U47" s="2">
        <v>2124.719</v>
      </c>
      <c r="V47" s="2">
        <v>9609.704</v>
      </c>
      <c r="W47" s="2">
        <v>11734.424</v>
      </c>
      <c r="X47" s="2">
        <v>-77.875</v>
      </c>
      <c r="Y47" s="2">
        <v>50.038</v>
      </c>
      <c r="Z47" s="2">
        <v>7733.473</v>
      </c>
      <c r="AA47" s="2">
        <v>8678.119</v>
      </c>
      <c r="AB47" s="2">
        <v>1819.34</v>
      </c>
      <c r="AC47" s="2" t="s">
        <v>60</v>
      </c>
      <c r="AD47" s="7">
        <v>-4007.5654</v>
      </c>
      <c r="AE47" s="2">
        <v>326.67</v>
      </c>
      <c r="AF47" s="2">
        <v>0</v>
      </c>
      <c r="AG47" s="2">
        <v>326.67</v>
      </c>
      <c r="AH47" s="2">
        <v>260</v>
      </c>
      <c r="AI47" s="2">
        <v>0</v>
      </c>
      <c r="AJ47" s="2">
        <v>260</v>
      </c>
      <c r="AK47" s="2">
        <v>8629</v>
      </c>
      <c r="AL47" s="2">
        <v>26604.7</v>
      </c>
      <c r="AM47" s="2">
        <v>35233.7</v>
      </c>
      <c r="AN47" s="2">
        <v>18642.49</v>
      </c>
      <c r="AO47" s="2">
        <v>3162.13</v>
      </c>
      <c r="AP47" s="2">
        <v>15480.36</v>
      </c>
      <c r="AQ47" s="2">
        <v>326.67</v>
      </c>
      <c r="AR47" s="2">
        <v>260</v>
      </c>
      <c r="AU47" s="2">
        <v>286</v>
      </c>
      <c r="AV47" s="15">
        <v>435.2</v>
      </c>
      <c r="AW47" s="7">
        <v>260</v>
      </c>
      <c r="AX47" s="7">
        <v>326.67</v>
      </c>
      <c r="AY47" s="7">
        <v>286</v>
      </c>
      <c r="AZ47" s="19">
        <v>550</v>
      </c>
      <c r="BA47" s="7">
        <v>260</v>
      </c>
      <c r="BB47" s="7">
        <v>326.67</v>
      </c>
      <c r="BE47" s="23">
        <f t="shared" si="0"/>
        <v>260</v>
      </c>
      <c r="BF47" s="23">
        <f t="shared" ref="BF47:BH47" si="102">AH47</f>
        <v>260</v>
      </c>
      <c r="BG47" s="23">
        <f t="shared" si="102"/>
        <v>0</v>
      </c>
      <c r="BH47" s="23">
        <f t="shared" si="102"/>
        <v>260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326.67</v>
      </c>
      <c r="BN47" s="23">
        <f t="shared" ref="BN47:BP47" si="103">AE47</f>
        <v>326.67</v>
      </c>
      <c r="BO47" s="23">
        <f t="shared" si="103"/>
        <v>0</v>
      </c>
      <c r="BP47" s="23">
        <f t="shared" si="103"/>
        <v>326.67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31235.01</v>
      </c>
      <c r="B48" s="2">
        <v>-7991</v>
      </c>
      <c r="C48" s="2">
        <v>31701.4</v>
      </c>
      <c r="D48" s="2">
        <v>13640.43</v>
      </c>
      <c r="E48" s="2">
        <v>306.67</v>
      </c>
      <c r="F48" s="7">
        <v>6999</v>
      </c>
      <c r="G48" s="2">
        <v>647.91</v>
      </c>
      <c r="H48" s="2">
        <v>653.91</v>
      </c>
      <c r="I48" s="2">
        <v>476.44</v>
      </c>
      <c r="J48" s="2">
        <v>479.81</v>
      </c>
      <c r="K48" s="2">
        <v>558.59</v>
      </c>
      <c r="L48" s="2">
        <v>470.9</v>
      </c>
      <c r="M48" s="2">
        <v>0</v>
      </c>
      <c r="N48" s="2">
        <v>906.91</v>
      </c>
      <c r="O48" s="2">
        <v>352.7</v>
      </c>
      <c r="P48" s="2">
        <v>549.8</v>
      </c>
      <c r="Q48" s="2">
        <v>330.53</v>
      </c>
      <c r="R48" s="2">
        <v>0</v>
      </c>
      <c r="S48" s="2">
        <v>31808.004</v>
      </c>
      <c r="T48" s="2">
        <v>8188.733</v>
      </c>
      <c r="U48" s="2">
        <v>2141.091</v>
      </c>
      <c r="V48" s="2">
        <v>9302.623</v>
      </c>
      <c r="W48" s="2">
        <v>11443.715</v>
      </c>
      <c r="X48" s="2">
        <v>-68.198</v>
      </c>
      <c r="Y48" s="2">
        <v>50.027</v>
      </c>
      <c r="Z48" s="2">
        <v>7403.816</v>
      </c>
      <c r="AA48" s="2">
        <v>8971.203</v>
      </c>
      <c r="AB48" s="2">
        <v>1813.17</v>
      </c>
      <c r="AC48" s="2" t="s">
        <v>60</v>
      </c>
      <c r="AD48" s="7">
        <v>-4087.2683</v>
      </c>
      <c r="AE48" s="2">
        <v>306.67</v>
      </c>
      <c r="AF48" s="2">
        <v>0</v>
      </c>
      <c r="AG48" s="2">
        <v>306.67</v>
      </c>
      <c r="AH48" s="2">
        <v>240</v>
      </c>
      <c r="AI48" s="2">
        <v>22.22</v>
      </c>
      <c r="AJ48" s="2">
        <v>262.22</v>
      </c>
      <c r="AK48" s="2">
        <v>8332</v>
      </c>
      <c r="AL48" s="2">
        <v>26290.4</v>
      </c>
      <c r="AM48" s="2">
        <v>34622.4</v>
      </c>
      <c r="AN48" s="2">
        <v>18702.3</v>
      </c>
      <c r="AO48" s="2">
        <v>3024.94</v>
      </c>
      <c r="AP48" s="2">
        <v>15677.36</v>
      </c>
      <c r="AQ48" s="2">
        <v>306.67</v>
      </c>
      <c r="AR48" s="2">
        <v>242.19</v>
      </c>
      <c r="AU48" s="2">
        <v>286</v>
      </c>
      <c r="AV48" s="15">
        <v>356</v>
      </c>
      <c r="AW48" s="7">
        <v>262.22</v>
      </c>
      <c r="AX48" s="7">
        <v>306.67</v>
      </c>
      <c r="AY48" s="7">
        <v>286</v>
      </c>
      <c r="AZ48" s="19">
        <v>550</v>
      </c>
      <c r="BA48" s="7">
        <v>262.22</v>
      </c>
      <c r="BB48" s="7">
        <v>306.67</v>
      </c>
      <c r="BE48" s="23">
        <f t="shared" si="0"/>
        <v>262.22</v>
      </c>
      <c r="BF48" s="23">
        <f t="shared" ref="BF48:BH48" si="104">AH48</f>
        <v>240</v>
      </c>
      <c r="BG48" s="23">
        <f t="shared" si="104"/>
        <v>22.22</v>
      </c>
      <c r="BH48" s="23">
        <f t="shared" si="104"/>
        <v>262.22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306.67</v>
      </c>
      <c r="BN48" s="23">
        <f t="shared" ref="BN48:BP48" si="105">AE48</f>
        <v>306.67</v>
      </c>
      <c r="BO48" s="23">
        <f t="shared" si="105"/>
        <v>0</v>
      </c>
      <c r="BP48" s="23">
        <f t="shared" si="105"/>
        <v>306.67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30860.01</v>
      </c>
      <c r="B49" s="2">
        <v>-7673</v>
      </c>
      <c r="C49" s="2">
        <v>31155.18</v>
      </c>
      <c r="D49" s="2">
        <v>13621.24</v>
      </c>
      <c r="E49" s="2">
        <v>316.33</v>
      </c>
      <c r="F49" s="7">
        <v>6999</v>
      </c>
      <c r="G49" s="2">
        <v>648.78</v>
      </c>
      <c r="H49" s="2">
        <v>648.78</v>
      </c>
      <c r="I49" s="2">
        <v>477.49</v>
      </c>
      <c r="J49" s="2">
        <v>479.3</v>
      </c>
      <c r="K49" s="2">
        <v>558.59</v>
      </c>
      <c r="L49" s="2">
        <v>470.9</v>
      </c>
      <c r="M49" s="2">
        <v>0</v>
      </c>
      <c r="N49" s="2">
        <v>920.48</v>
      </c>
      <c r="O49" s="2">
        <v>302.7</v>
      </c>
      <c r="P49" s="2">
        <v>547.3</v>
      </c>
      <c r="Q49" s="2">
        <v>330.74</v>
      </c>
      <c r="R49" s="2">
        <v>0</v>
      </c>
      <c r="S49" s="2">
        <v>30842.996</v>
      </c>
      <c r="T49" s="2">
        <v>7702.238</v>
      </c>
      <c r="U49" s="2">
        <v>2126.031</v>
      </c>
      <c r="V49" s="2">
        <v>9198.978</v>
      </c>
      <c r="W49" s="2">
        <v>11325.009</v>
      </c>
      <c r="X49" s="2">
        <v>-69.739</v>
      </c>
      <c r="Y49" s="2">
        <v>50.033</v>
      </c>
      <c r="Z49" s="2">
        <v>8393.508</v>
      </c>
      <c r="AA49" s="2">
        <v>8061.598</v>
      </c>
      <c r="AB49" s="2">
        <v>1809.32</v>
      </c>
      <c r="AC49" s="2" t="s">
        <v>60</v>
      </c>
      <c r="AD49" s="7">
        <v>-4130.9717</v>
      </c>
      <c r="AE49" s="2">
        <v>316.33</v>
      </c>
      <c r="AF49" s="2">
        <v>0</v>
      </c>
      <c r="AG49" s="2">
        <v>316.33</v>
      </c>
      <c r="AH49" s="2">
        <v>255</v>
      </c>
      <c r="AI49" s="2">
        <v>5.56</v>
      </c>
      <c r="AJ49" s="2">
        <v>260.56</v>
      </c>
      <c r="AK49" s="2">
        <v>8033</v>
      </c>
      <c r="AL49" s="2">
        <v>25947.4</v>
      </c>
      <c r="AM49" s="2">
        <v>33980.4</v>
      </c>
      <c r="AN49" s="2">
        <v>18774.83</v>
      </c>
      <c r="AO49" s="2">
        <v>3024.72</v>
      </c>
      <c r="AP49" s="2">
        <v>15750.11</v>
      </c>
      <c r="AQ49" s="2">
        <v>316.33</v>
      </c>
      <c r="AR49" s="2">
        <v>255.55</v>
      </c>
      <c r="AU49" s="2">
        <v>286</v>
      </c>
      <c r="AV49" s="15">
        <v>276.8</v>
      </c>
      <c r="AW49" s="7">
        <v>260.56</v>
      </c>
      <c r="AX49" s="7">
        <v>316.33</v>
      </c>
      <c r="AY49" s="7">
        <v>286</v>
      </c>
      <c r="AZ49" s="19">
        <v>550</v>
      </c>
      <c r="BA49" s="7">
        <v>260.56</v>
      </c>
      <c r="BB49" s="7">
        <v>316.33</v>
      </c>
      <c r="BE49" s="23">
        <f t="shared" si="0"/>
        <v>260.56</v>
      </c>
      <c r="BF49" s="23">
        <f t="shared" ref="BF49:BH49" si="106">AH49</f>
        <v>255</v>
      </c>
      <c r="BG49" s="23">
        <f t="shared" si="106"/>
        <v>5.56</v>
      </c>
      <c r="BH49" s="23">
        <f t="shared" si="106"/>
        <v>260.56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316.33</v>
      </c>
      <c r="BN49" s="23">
        <f t="shared" ref="BN49:BP49" si="107">AE49</f>
        <v>316.33</v>
      </c>
      <c r="BO49" s="23">
        <f t="shared" si="107"/>
        <v>0</v>
      </c>
      <c r="BP49" s="23">
        <f t="shared" si="107"/>
        <v>316.33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30463.61</v>
      </c>
      <c r="B50" s="2">
        <v>-7884</v>
      </c>
      <c r="C50" s="2">
        <v>31622.49</v>
      </c>
      <c r="D50" s="2">
        <v>13200.75</v>
      </c>
      <c r="E50" s="2">
        <v>329.33</v>
      </c>
      <c r="F50" s="7">
        <v>6998</v>
      </c>
      <c r="G50" s="2">
        <v>657.32</v>
      </c>
      <c r="H50" s="2">
        <v>648.78</v>
      </c>
      <c r="I50" s="2">
        <v>476.98</v>
      </c>
      <c r="J50" s="2">
        <v>479.66</v>
      </c>
      <c r="K50" s="2">
        <v>558.36</v>
      </c>
      <c r="L50" s="2">
        <v>471.36</v>
      </c>
      <c r="M50" s="2">
        <v>0</v>
      </c>
      <c r="N50" s="2">
        <v>918.84</v>
      </c>
      <c r="O50" s="2">
        <v>276.9</v>
      </c>
      <c r="P50" s="2">
        <v>549</v>
      </c>
      <c r="Q50" s="2">
        <v>331.11</v>
      </c>
      <c r="R50" s="2">
        <v>0</v>
      </c>
      <c r="S50" s="2">
        <v>30594.086</v>
      </c>
      <c r="T50" s="2">
        <v>7705.199</v>
      </c>
      <c r="U50" s="2">
        <v>2121.557</v>
      </c>
      <c r="V50" s="2">
        <v>9295.423</v>
      </c>
      <c r="W50" s="2">
        <v>11416.979</v>
      </c>
      <c r="X50" s="2">
        <v>-70.242</v>
      </c>
      <c r="Y50" s="2">
        <v>50.031</v>
      </c>
      <c r="Z50" s="2">
        <v>8192.676</v>
      </c>
      <c r="AA50" s="2">
        <v>8357.734</v>
      </c>
      <c r="AB50" s="2">
        <v>1803.37</v>
      </c>
      <c r="AC50" s="2" t="s">
        <v>60</v>
      </c>
      <c r="AD50" s="7">
        <v>-4156.8857</v>
      </c>
      <c r="AE50" s="2">
        <v>329.33</v>
      </c>
      <c r="AF50" s="2">
        <v>-0.33</v>
      </c>
      <c r="AG50" s="2">
        <v>329</v>
      </c>
      <c r="AH50" s="2">
        <v>0</v>
      </c>
      <c r="AI50" s="2">
        <v>288.89</v>
      </c>
      <c r="AJ50" s="2">
        <v>288.89</v>
      </c>
      <c r="AK50" s="2">
        <v>7776</v>
      </c>
      <c r="AL50" s="2">
        <v>25633.1</v>
      </c>
      <c r="AM50" s="2">
        <v>33409.1</v>
      </c>
      <c r="AN50" s="2">
        <v>18768.89</v>
      </c>
      <c r="AO50" s="2">
        <v>3037.73</v>
      </c>
      <c r="AP50" s="2">
        <v>15731.16</v>
      </c>
      <c r="AQ50" s="2">
        <v>329.33</v>
      </c>
      <c r="AR50" s="2">
        <v>32.89</v>
      </c>
      <c r="AU50" s="2">
        <v>286</v>
      </c>
      <c r="AV50" s="15">
        <v>264</v>
      </c>
      <c r="AW50" s="7">
        <v>288.89</v>
      </c>
      <c r="AX50" s="7">
        <v>329.33</v>
      </c>
      <c r="AY50" s="7">
        <v>286</v>
      </c>
      <c r="AZ50" s="19">
        <v>550</v>
      </c>
      <c r="BA50" s="7">
        <v>288.89</v>
      </c>
      <c r="BB50" s="7">
        <v>329.33</v>
      </c>
      <c r="BE50" s="23">
        <f t="shared" si="0"/>
        <v>288.89</v>
      </c>
      <c r="BF50" s="23">
        <f t="shared" ref="BF50:BH50" si="108">AH50</f>
        <v>0</v>
      </c>
      <c r="BG50" s="23">
        <f t="shared" si="108"/>
        <v>288.89</v>
      </c>
      <c r="BH50" s="23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329.33</v>
      </c>
      <c r="BN50" s="23">
        <f t="shared" ref="BN50:BP50" si="109">AE50</f>
        <v>329.33</v>
      </c>
      <c r="BO50" s="23">
        <f t="shared" si="109"/>
        <v>-0.33</v>
      </c>
      <c r="BP50" s="23">
        <f t="shared" si="109"/>
        <v>329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30097.85</v>
      </c>
      <c r="B51" s="2">
        <v>-7595</v>
      </c>
      <c r="C51" s="2">
        <v>30194.54</v>
      </c>
      <c r="D51" s="2">
        <v>12825.74</v>
      </c>
      <c r="E51" s="2">
        <v>301.33</v>
      </c>
      <c r="F51" s="7">
        <v>7000</v>
      </c>
      <c r="G51" s="2">
        <v>646.22</v>
      </c>
      <c r="H51" s="2">
        <v>647.06</v>
      </c>
      <c r="I51" s="2">
        <v>407.63</v>
      </c>
      <c r="J51" s="2">
        <v>403.09</v>
      </c>
      <c r="K51" s="2">
        <v>558.59</v>
      </c>
      <c r="L51" s="2">
        <v>471.83</v>
      </c>
      <c r="M51" s="2">
        <v>0</v>
      </c>
      <c r="N51" s="2">
        <v>920.07</v>
      </c>
      <c r="O51" s="2">
        <v>262.4</v>
      </c>
      <c r="P51" s="2">
        <v>549.3</v>
      </c>
      <c r="Q51" s="2">
        <v>308.11</v>
      </c>
      <c r="R51" s="2">
        <v>0</v>
      </c>
      <c r="S51" s="2">
        <v>29973.805</v>
      </c>
      <c r="T51" s="2">
        <v>7747.753</v>
      </c>
      <c r="U51" s="2">
        <v>2151.57</v>
      </c>
      <c r="V51" s="2">
        <v>9396.663</v>
      </c>
      <c r="W51" s="2">
        <v>11548.233</v>
      </c>
      <c r="X51" s="2">
        <v>-58.913</v>
      </c>
      <c r="Y51" s="2">
        <v>49.969</v>
      </c>
      <c r="Z51" s="2">
        <v>9259.793</v>
      </c>
      <c r="AA51" s="2">
        <v>7236.404</v>
      </c>
      <c r="AB51" s="2">
        <v>1810.8</v>
      </c>
      <c r="AC51" s="2" t="s">
        <v>60</v>
      </c>
      <c r="AD51" s="7">
        <v>-4191.625</v>
      </c>
      <c r="AE51" s="2">
        <v>301.33</v>
      </c>
      <c r="AF51" s="2">
        <v>3.67</v>
      </c>
      <c r="AG51" s="2">
        <v>305</v>
      </c>
      <c r="AH51" s="2">
        <v>0</v>
      </c>
      <c r="AI51" s="2">
        <v>288.89</v>
      </c>
      <c r="AJ51" s="2">
        <v>288.89</v>
      </c>
      <c r="AK51" s="2">
        <v>7482</v>
      </c>
      <c r="AL51" s="2">
        <v>25404.5</v>
      </c>
      <c r="AM51" s="2">
        <v>32886.5</v>
      </c>
      <c r="AN51" s="2">
        <v>18649.9</v>
      </c>
      <c r="AO51" s="2">
        <v>3056.6</v>
      </c>
      <c r="AP51" s="2">
        <v>15593.3</v>
      </c>
      <c r="AQ51" s="2">
        <v>301.33</v>
      </c>
      <c r="AR51" s="2">
        <v>33.12</v>
      </c>
      <c r="AU51" s="2">
        <v>286</v>
      </c>
      <c r="AV51" s="15">
        <v>264</v>
      </c>
      <c r="AW51" s="7">
        <v>288.89</v>
      </c>
      <c r="AX51" s="7">
        <v>301.33</v>
      </c>
      <c r="AY51" s="7">
        <v>286</v>
      </c>
      <c r="AZ51" s="19">
        <v>550</v>
      </c>
      <c r="BA51" s="7">
        <v>288.89</v>
      </c>
      <c r="BB51" s="7">
        <v>301.33</v>
      </c>
      <c r="BE51" s="23">
        <f t="shared" si="0"/>
        <v>288.89</v>
      </c>
      <c r="BF51" s="23">
        <f t="shared" ref="BF51:BH51" si="110">AH51</f>
        <v>0</v>
      </c>
      <c r="BG51" s="23">
        <f t="shared" si="110"/>
        <v>288.89</v>
      </c>
      <c r="BH51" s="23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301.33</v>
      </c>
      <c r="BN51" s="23">
        <f t="shared" ref="BN51:BP51" si="111">AE51</f>
        <v>301.33</v>
      </c>
      <c r="BO51" s="23">
        <f t="shared" si="111"/>
        <v>3.67</v>
      </c>
      <c r="BP51" s="23">
        <f t="shared" si="111"/>
        <v>305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29616.41</v>
      </c>
      <c r="B52" s="2">
        <v>-7300</v>
      </c>
      <c r="C52" s="2">
        <v>29593.55</v>
      </c>
      <c r="D52" s="2">
        <v>12769.92</v>
      </c>
      <c r="E52" s="2">
        <v>299.67</v>
      </c>
      <c r="F52" s="7">
        <v>6999</v>
      </c>
      <c r="G52" s="2">
        <v>649.63</v>
      </c>
      <c r="H52" s="2">
        <v>647.06</v>
      </c>
      <c r="I52" s="2">
        <v>396.95</v>
      </c>
      <c r="J52" s="2">
        <v>399.52</v>
      </c>
      <c r="K52" s="2">
        <v>558.59</v>
      </c>
      <c r="L52" s="2">
        <v>470.2</v>
      </c>
      <c r="M52" s="2">
        <v>0</v>
      </c>
      <c r="N52" s="2">
        <v>920.48</v>
      </c>
      <c r="O52" s="2">
        <v>261.1</v>
      </c>
      <c r="P52" s="2">
        <v>547.7</v>
      </c>
      <c r="Q52" s="2">
        <v>309.65</v>
      </c>
      <c r="R52" s="2">
        <v>0</v>
      </c>
      <c r="S52" s="2">
        <v>29578.61</v>
      </c>
      <c r="T52" s="2">
        <v>7137.488</v>
      </c>
      <c r="U52" s="2">
        <v>2115.013</v>
      </c>
      <c r="V52" s="2">
        <v>9413.682</v>
      </c>
      <c r="W52" s="2">
        <v>11528.695</v>
      </c>
      <c r="X52" s="2">
        <v>-66.024</v>
      </c>
      <c r="Y52" s="2">
        <v>50.033</v>
      </c>
      <c r="Z52" s="2">
        <v>9914.848</v>
      </c>
      <c r="AA52" s="2">
        <v>6610.342</v>
      </c>
      <c r="AB52" s="2">
        <v>1822.35</v>
      </c>
      <c r="AC52" s="2" t="s">
        <v>60</v>
      </c>
      <c r="AD52" s="7">
        <v>-4187.142</v>
      </c>
      <c r="AE52" s="2">
        <v>299.67</v>
      </c>
      <c r="AF52" s="2">
        <v>-0.17</v>
      </c>
      <c r="AG52" s="2">
        <v>299.5</v>
      </c>
      <c r="AH52" s="2">
        <v>0</v>
      </c>
      <c r="AI52" s="2">
        <v>288.89</v>
      </c>
      <c r="AJ52" s="2">
        <v>288.89</v>
      </c>
      <c r="AK52" s="2">
        <v>7188</v>
      </c>
      <c r="AL52" s="2">
        <v>25061.6</v>
      </c>
      <c r="AM52" s="2">
        <v>32249.6</v>
      </c>
      <c r="AN52" s="2">
        <v>18422.89</v>
      </c>
      <c r="AO52" s="2">
        <v>3079.65</v>
      </c>
      <c r="AP52" s="2">
        <v>15343.24</v>
      </c>
      <c r="AQ52" s="2">
        <v>299.67</v>
      </c>
      <c r="AR52" s="2">
        <v>33.43</v>
      </c>
      <c r="AU52" s="2">
        <v>286</v>
      </c>
      <c r="AV52" s="15">
        <v>264</v>
      </c>
      <c r="AW52" s="7">
        <v>288.89</v>
      </c>
      <c r="AX52" s="7">
        <v>299.67</v>
      </c>
      <c r="AY52" s="7">
        <v>286</v>
      </c>
      <c r="AZ52" s="19">
        <v>550</v>
      </c>
      <c r="BA52" s="7">
        <v>288.89</v>
      </c>
      <c r="BB52" s="7">
        <v>299.67</v>
      </c>
      <c r="BE52" s="23">
        <f t="shared" si="0"/>
        <v>288.89</v>
      </c>
      <c r="BF52" s="23">
        <f t="shared" ref="BF52:BH52" si="112">AH52</f>
        <v>0</v>
      </c>
      <c r="BG52" s="23">
        <f t="shared" si="112"/>
        <v>288.89</v>
      </c>
      <c r="BH52" s="23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299.67</v>
      </c>
      <c r="BN52" s="23">
        <f t="shared" ref="BN52:BP52" si="113">AE52</f>
        <v>299.67</v>
      </c>
      <c r="BO52" s="23">
        <f t="shared" si="113"/>
        <v>-0.17</v>
      </c>
      <c r="BP52" s="23">
        <f t="shared" si="113"/>
        <v>299.5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29121.87</v>
      </c>
      <c r="B53" s="2">
        <v>-6984.94</v>
      </c>
      <c r="C53" s="2">
        <v>28580.26</v>
      </c>
      <c r="D53" s="2">
        <v>12712.11</v>
      </c>
      <c r="E53" s="2">
        <v>297</v>
      </c>
      <c r="F53" s="7">
        <v>7000</v>
      </c>
      <c r="G53" s="2">
        <v>613.73</v>
      </c>
      <c r="H53" s="2">
        <v>609.45</v>
      </c>
      <c r="I53" s="2">
        <v>396.1</v>
      </c>
      <c r="J53" s="2">
        <v>400.5</v>
      </c>
      <c r="K53" s="2">
        <v>558.59</v>
      </c>
      <c r="L53" s="2">
        <v>470.2</v>
      </c>
      <c r="M53" s="2">
        <v>0</v>
      </c>
      <c r="N53" s="2">
        <v>920.89</v>
      </c>
      <c r="O53" s="2">
        <v>258.2</v>
      </c>
      <c r="P53" s="2">
        <v>549.3</v>
      </c>
      <c r="Q53" s="2">
        <v>302.56</v>
      </c>
      <c r="R53" s="2">
        <v>0</v>
      </c>
      <c r="S53" s="2">
        <v>28896.764</v>
      </c>
      <c r="T53" s="2">
        <v>7224.522</v>
      </c>
      <c r="U53" s="2">
        <v>2151.018</v>
      </c>
      <c r="V53" s="2">
        <v>9636.637</v>
      </c>
      <c r="W53" s="2">
        <v>11787.654</v>
      </c>
      <c r="X53" s="2">
        <v>-55.631</v>
      </c>
      <c r="Y53" s="2">
        <v>49.97</v>
      </c>
      <c r="Z53" s="2">
        <v>10653.203</v>
      </c>
      <c r="AA53" s="2">
        <v>5873.609</v>
      </c>
      <c r="AB53" s="2">
        <v>1823.02</v>
      </c>
      <c r="AC53" s="2" t="s">
        <v>60</v>
      </c>
      <c r="AD53" s="7">
        <v>-4194.9863</v>
      </c>
      <c r="AE53" s="2">
        <v>297</v>
      </c>
      <c r="AF53" s="2">
        <v>-1</v>
      </c>
      <c r="AG53" s="2">
        <v>296</v>
      </c>
      <c r="AH53" s="2">
        <v>0</v>
      </c>
      <c r="AI53" s="2">
        <v>300</v>
      </c>
      <c r="AJ53" s="2">
        <v>300</v>
      </c>
      <c r="AK53" s="2">
        <v>6891</v>
      </c>
      <c r="AL53" s="2">
        <v>24947.3</v>
      </c>
      <c r="AM53" s="2">
        <v>31838.3</v>
      </c>
      <c r="AN53" s="2">
        <v>18083.27</v>
      </c>
      <c r="AO53" s="2">
        <v>3101.98</v>
      </c>
      <c r="AP53" s="2">
        <v>14981.29</v>
      </c>
      <c r="AQ53" s="2">
        <v>297</v>
      </c>
      <c r="AR53" s="2">
        <v>34.91</v>
      </c>
      <c r="AU53" s="2">
        <v>365.2</v>
      </c>
      <c r="AV53" s="15">
        <v>264</v>
      </c>
      <c r="AW53" s="7">
        <v>300</v>
      </c>
      <c r="AX53" s="7">
        <v>297</v>
      </c>
      <c r="AY53" s="7">
        <v>365.2</v>
      </c>
      <c r="AZ53" s="19">
        <v>550</v>
      </c>
      <c r="BA53" s="7">
        <v>300</v>
      </c>
      <c r="BB53" s="7">
        <v>297</v>
      </c>
      <c r="BE53" s="23">
        <f t="shared" si="0"/>
        <v>300</v>
      </c>
      <c r="BF53" s="23">
        <f t="shared" ref="BF53:BH53" si="114">AH53</f>
        <v>0</v>
      </c>
      <c r="BG53" s="23">
        <f t="shared" si="114"/>
        <v>300</v>
      </c>
      <c r="BH53" s="23">
        <f t="shared" si="114"/>
        <v>300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300</v>
      </c>
      <c r="BM53" s="23">
        <f t="shared" si="2"/>
        <v>297</v>
      </c>
      <c r="BN53" s="23">
        <f t="shared" ref="BN53:BP53" si="115">AE53</f>
        <v>297</v>
      </c>
      <c r="BO53" s="23">
        <f t="shared" si="115"/>
        <v>-1</v>
      </c>
      <c r="BP53" s="23">
        <f t="shared" si="115"/>
        <v>296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28887.52</v>
      </c>
      <c r="B54" s="2">
        <v>-6751</v>
      </c>
      <c r="C54" s="2">
        <v>27615.35</v>
      </c>
      <c r="D54" s="2">
        <v>12589.85</v>
      </c>
      <c r="E54" s="2">
        <v>289.03</v>
      </c>
      <c r="F54" s="7">
        <v>6524</v>
      </c>
      <c r="G54" s="2">
        <v>501.78</v>
      </c>
      <c r="H54" s="2">
        <v>503.5</v>
      </c>
      <c r="I54" s="2">
        <v>372.88</v>
      </c>
      <c r="J54" s="2">
        <v>371.7</v>
      </c>
      <c r="K54" s="2">
        <v>558.36</v>
      </c>
      <c r="L54" s="2">
        <v>471.83</v>
      </c>
      <c r="M54" s="2">
        <v>0</v>
      </c>
      <c r="N54" s="2">
        <v>920.48</v>
      </c>
      <c r="O54" s="2">
        <v>247.3</v>
      </c>
      <c r="P54" s="2">
        <v>550.5</v>
      </c>
      <c r="Q54" s="2">
        <v>280.47</v>
      </c>
      <c r="R54" s="2">
        <v>0</v>
      </c>
      <c r="S54" s="2">
        <v>28368.496</v>
      </c>
      <c r="T54" s="2">
        <v>6866.754</v>
      </c>
      <c r="U54" s="2">
        <v>2130.674</v>
      </c>
      <c r="V54" s="2">
        <v>9593.822</v>
      </c>
      <c r="W54" s="2">
        <v>11724.497</v>
      </c>
      <c r="X54" s="2">
        <v>-53.599</v>
      </c>
      <c r="Y54" s="2">
        <v>49.97</v>
      </c>
      <c r="Z54" s="2">
        <v>11419.906</v>
      </c>
      <c r="AA54" s="2">
        <v>5082.106</v>
      </c>
      <c r="AB54" s="2">
        <v>1814.76</v>
      </c>
      <c r="AC54" s="2" t="s">
        <v>60</v>
      </c>
      <c r="AD54" s="7">
        <v>-3739.3203</v>
      </c>
      <c r="AE54" s="2">
        <v>289.03</v>
      </c>
      <c r="AF54" s="2">
        <v>5.97</v>
      </c>
      <c r="AG54" s="2">
        <v>295</v>
      </c>
      <c r="AH54" s="2">
        <v>0</v>
      </c>
      <c r="AI54" s="2">
        <v>0</v>
      </c>
      <c r="AJ54" s="2">
        <v>0</v>
      </c>
      <c r="AK54" s="2">
        <v>6600</v>
      </c>
      <c r="AL54" s="2">
        <v>24918.7</v>
      </c>
      <c r="AM54" s="2">
        <v>31518.7</v>
      </c>
      <c r="AN54" s="2">
        <v>17678.2</v>
      </c>
      <c r="AO54" s="2">
        <v>3151.05</v>
      </c>
      <c r="AP54" s="2">
        <v>14527.15</v>
      </c>
      <c r="AQ54" s="2">
        <v>289.03</v>
      </c>
      <c r="AR54" s="2">
        <v>0</v>
      </c>
      <c r="AU54" s="2">
        <v>286</v>
      </c>
      <c r="AV54" s="15">
        <v>231.8</v>
      </c>
      <c r="AW54" s="7">
        <v>0</v>
      </c>
      <c r="AX54" s="7">
        <v>289.03</v>
      </c>
      <c r="AY54" s="7">
        <v>286</v>
      </c>
      <c r="AZ54" s="19">
        <v>550</v>
      </c>
      <c r="BA54" s="7">
        <v>0</v>
      </c>
      <c r="BB54" s="7">
        <v>289.03</v>
      </c>
      <c r="BE54" s="23">
        <f t="shared" si="0"/>
        <v>0</v>
      </c>
      <c r="BF54" s="23">
        <f t="shared" ref="BF54:BH54" si="116">AH54</f>
        <v>0</v>
      </c>
      <c r="BG54" s="23">
        <f t="shared" si="116"/>
        <v>0</v>
      </c>
      <c r="BH54" s="23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289.03</v>
      </c>
      <c r="BN54" s="23">
        <f t="shared" ref="BN54:BP54" si="117">AE54</f>
        <v>289.03</v>
      </c>
      <c r="BO54" s="23">
        <f t="shared" si="117"/>
        <v>5.97</v>
      </c>
      <c r="BP54" s="23">
        <f t="shared" si="117"/>
        <v>295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28321</v>
      </c>
      <c r="B55" s="2">
        <v>-6728</v>
      </c>
      <c r="C55" s="2">
        <v>27229.52</v>
      </c>
      <c r="D55" s="2">
        <v>12272.04</v>
      </c>
      <c r="E55" s="2">
        <v>282.07</v>
      </c>
      <c r="F55" s="7">
        <v>6402</v>
      </c>
      <c r="G55" s="2">
        <v>444.54</v>
      </c>
      <c r="H55" s="2">
        <v>441.97</v>
      </c>
      <c r="I55" s="2">
        <v>297.08</v>
      </c>
      <c r="J55" s="2">
        <v>296.45</v>
      </c>
      <c r="K55" s="2">
        <v>559.05</v>
      </c>
      <c r="L55" s="2">
        <v>471.36</v>
      </c>
      <c r="M55" s="2">
        <v>0</v>
      </c>
      <c r="N55" s="2">
        <v>921.3</v>
      </c>
      <c r="O55" s="2">
        <v>244</v>
      </c>
      <c r="P55" s="2">
        <v>551.2</v>
      </c>
      <c r="Q55" s="2">
        <v>280.31</v>
      </c>
      <c r="R55" s="2">
        <v>0</v>
      </c>
      <c r="S55" s="2">
        <v>28162.984</v>
      </c>
      <c r="T55" s="2">
        <v>6831.173</v>
      </c>
      <c r="U55" s="2">
        <v>2164.82</v>
      </c>
      <c r="V55" s="2">
        <v>9264.22</v>
      </c>
      <c r="W55" s="2">
        <v>11429.04</v>
      </c>
      <c r="X55" s="2">
        <v>-50.74</v>
      </c>
      <c r="Y55" s="2">
        <v>49.966</v>
      </c>
      <c r="Z55" s="2">
        <v>11612.434</v>
      </c>
      <c r="AA55" s="2">
        <v>4916.729</v>
      </c>
      <c r="AB55" s="2">
        <v>1803.19</v>
      </c>
      <c r="AC55" s="2" t="s">
        <v>60</v>
      </c>
      <c r="AD55" s="7">
        <v>-3622.2173</v>
      </c>
      <c r="AE55" s="2">
        <v>282.07</v>
      </c>
      <c r="AF55" s="2">
        <v>-0.07</v>
      </c>
      <c r="AG55" s="2">
        <v>282</v>
      </c>
      <c r="AH55" s="2">
        <v>200</v>
      </c>
      <c r="AI55" s="2">
        <v>0</v>
      </c>
      <c r="AJ55" s="2">
        <v>200</v>
      </c>
      <c r="AK55" s="2">
        <v>6589</v>
      </c>
      <c r="AL55" s="2">
        <v>24833</v>
      </c>
      <c r="AM55" s="2">
        <v>31422</v>
      </c>
      <c r="AN55" s="2">
        <v>17164.06</v>
      </c>
      <c r="AO55" s="2">
        <v>3213.25</v>
      </c>
      <c r="AP55" s="2">
        <v>13950.81</v>
      </c>
      <c r="AQ55" s="2">
        <v>282.07</v>
      </c>
      <c r="AR55" s="2">
        <v>200</v>
      </c>
      <c r="AU55" s="2">
        <v>286</v>
      </c>
      <c r="AV55" s="15">
        <v>220.9</v>
      </c>
      <c r="AW55" s="7">
        <v>200</v>
      </c>
      <c r="AX55" s="7">
        <v>282.07</v>
      </c>
      <c r="AY55" s="7">
        <v>286</v>
      </c>
      <c r="AZ55" s="19">
        <v>550</v>
      </c>
      <c r="BA55" s="7">
        <v>200</v>
      </c>
      <c r="BB55" s="7">
        <v>282.07</v>
      </c>
      <c r="BE55" s="23">
        <f t="shared" si="0"/>
        <v>200</v>
      </c>
      <c r="BF55" s="23">
        <f t="shared" ref="BF55:BH55" si="118">AH55</f>
        <v>200</v>
      </c>
      <c r="BG55" s="23">
        <f t="shared" si="118"/>
        <v>0</v>
      </c>
      <c r="BH55" s="23">
        <f t="shared" si="118"/>
        <v>200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282.07</v>
      </c>
      <c r="BN55" s="23">
        <f t="shared" ref="BN55:BP55" si="119">AE55</f>
        <v>282.07</v>
      </c>
      <c r="BO55" s="23">
        <f t="shared" si="119"/>
        <v>-0.07</v>
      </c>
      <c r="BP55" s="23">
        <f t="shared" si="119"/>
        <v>282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28362.29</v>
      </c>
      <c r="B56" s="2">
        <v>-6729</v>
      </c>
      <c r="C56" s="2">
        <v>27454.66</v>
      </c>
      <c r="D56" s="2">
        <v>12017.34</v>
      </c>
      <c r="E56" s="2">
        <v>285</v>
      </c>
      <c r="F56" s="7">
        <v>6325</v>
      </c>
      <c r="G56" s="2">
        <v>512.91</v>
      </c>
      <c r="H56" s="2">
        <v>512.04</v>
      </c>
      <c r="I56" s="2">
        <v>264.06</v>
      </c>
      <c r="J56" s="2">
        <v>263.8</v>
      </c>
      <c r="K56" s="2">
        <v>557.89</v>
      </c>
      <c r="L56" s="2">
        <v>470.9</v>
      </c>
      <c r="M56" s="2">
        <v>0</v>
      </c>
      <c r="N56" s="2">
        <v>918.84</v>
      </c>
      <c r="O56" s="2">
        <v>228.8</v>
      </c>
      <c r="P56" s="2">
        <v>546</v>
      </c>
      <c r="Q56" s="2">
        <v>279.62</v>
      </c>
      <c r="R56" s="2">
        <v>0</v>
      </c>
      <c r="S56" s="2">
        <v>27905.006</v>
      </c>
      <c r="T56" s="2">
        <v>6822.815</v>
      </c>
      <c r="U56" s="2">
        <v>2187.021</v>
      </c>
      <c r="V56" s="2">
        <v>8932.903</v>
      </c>
      <c r="W56" s="2">
        <v>11119.924</v>
      </c>
      <c r="X56" s="2">
        <v>-54.742</v>
      </c>
      <c r="Y56" s="2">
        <v>50.035</v>
      </c>
      <c r="Z56" s="2">
        <v>11433.473</v>
      </c>
      <c r="AA56" s="2">
        <v>5160.213</v>
      </c>
      <c r="AB56" s="2">
        <v>1807.37</v>
      </c>
      <c r="AC56" s="2" t="s">
        <v>60</v>
      </c>
      <c r="AD56" s="7">
        <v>-3569.8289</v>
      </c>
      <c r="AE56" s="2">
        <v>285</v>
      </c>
      <c r="AF56" s="2">
        <v>0</v>
      </c>
      <c r="AG56" s="2">
        <v>285</v>
      </c>
      <c r="AH56" s="2">
        <v>230</v>
      </c>
      <c r="AI56" s="2">
        <v>0</v>
      </c>
      <c r="AJ56" s="2">
        <v>230</v>
      </c>
      <c r="AK56" s="2">
        <v>6577</v>
      </c>
      <c r="AL56" s="2">
        <v>24804.4</v>
      </c>
      <c r="AM56" s="2">
        <v>31381.4</v>
      </c>
      <c r="AN56" s="2">
        <v>16577.89</v>
      </c>
      <c r="AO56" s="2">
        <v>3285.59</v>
      </c>
      <c r="AP56" s="2">
        <v>13292.3</v>
      </c>
      <c r="AQ56" s="2">
        <v>285</v>
      </c>
      <c r="AR56" s="2">
        <v>230</v>
      </c>
      <c r="AU56" s="2">
        <v>286</v>
      </c>
      <c r="AV56" s="15">
        <v>217.6</v>
      </c>
      <c r="AW56" s="7">
        <v>230</v>
      </c>
      <c r="AX56" s="7">
        <v>285</v>
      </c>
      <c r="AY56" s="7">
        <v>286</v>
      </c>
      <c r="AZ56" s="19">
        <v>550</v>
      </c>
      <c r="BA56" s="7">
        <v>230</v>
      </c>
      <c r="BB56" s="7">
        <v>285</v>
      </c>
      <c r="BE56" s="23">
        <f t="shared" si="0"/>
        <v>230</v>
      </c>
      <c r="BF56" s="23">
        <f t="shared" ref="BF56:BH56" si="120">AH56</f>
        <v>230</v>
      </c>
      <c r="BG56" s="23">
        <f t="shared" si="120"/>
        <v>0</v>
      </c>
      <c r="BH56" s="23">
        <f t="shared" si="120"/>
        <v>230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285</v>
      </c>
      <c r="BN56" s="23">
        <f t="shared" ref="BN56:BP56" si="121">AE56</f>
        <v>285</v>
      </c>
      <c r="BO56" s="23">
        <f t="shared" si="121"/>
        <v>0</v>
      </c>
      <c r="BP56" s="23">
        <f t="shared" si="121"/>
        <v>285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28014.54</v>
      </c>
      <c r="B57" s="2">
        <v>-6756</v>
      </c>
      <c r="C57" s="2">
        <v>27327.99</v>
      </c>
      <c r="D57" s="2">
        <v>11694.06</v>
      </c>
      <c r="E57" s="2">
        <v>285</v>
      </c>
      <c r="F57" s="7">
        <v>6920</v>
      </c>
      <c r="G57" s="2">
        <v>433.44</v>
      </c>
      <c r="H57" s="2">
        <v>435.15</v>
      </c>
      <c r="I57" s="2">
        <v>262.94</v>
      </c>
      <c r="J57" s="2">
        <v>265.48</v>
      </c>
      <c r="K57" s="2">
        <v>558.59</v>
      </c>
      <c r="L57" s="2">
        <v>470.67</v>
      </c>
      <c r="M57" s="2">
        <v>0</v>
      </c>
      <c r="N57" s="2">
        <v>918.84</v>
      </c>
      <c r="O57" s="2">
        <v>225.8</v>
      </c>
      <c r="P57" s="2">
        <v>549.2</v>
      </c>
      <c r="Q57" s="2">
        <v>280.47</v>
      </c>
      <c r="R57" s="2">
        <v>0</v>
      </c>
      <c r="S57" s="2">
        <v>27965.309</v>
      </c>
      <c r="T57" s="2">
        <v>6807.277</v>
      </c>
      <c r="U57" s="2">
        <v>2275.82</v>
      </c>
      <c r="V57" s="2">
        <v>8850.608</v>
      </c>
      <c r="W57" s="2">
        <v>11126.428</v>
      </c>
      <c r="X57" s="2">
        <v>-51.67</v>
      </c>
      <c r="Y57" s="2">
        <v>50.029</v>
      </c>
      <c r="Z57" s="2">
        <v>11754.113</v>
      </c>
      <c r="AA57" s="2">
        <v>5102.5</v>
      </c>
      <c r="AB57" s="2">
        <v>1812.17</v>
      </c>
      <c r="AC57" s="2" t="s">
        <v>60</v>
      </c>
      <c r="AD57" s="7">
        <v>-4174.115</v>
      </c>
      <c r="AE57" s="2">
        <v>285</v>
      </c>
      <c r="AF57" s="2">
        <v>0</v>
      </c>
      <c r="AG57" s="2">
        <v>285</v>
      </c>
      <c r="AH57" s="2">
        <v>230</v>
      </c>
      <c r="AI57" s="2">
        <v>33.33</v>
      </c>
      <c r="AJ57" s="2">
        <v>263.33</v>
      </c>
      <c r="AK57" s="2">
        <v>6564</v>
      </c>
      <c r="AL57" s="2">
        <v>24947.3</v>
      </c>
      <c r="AM57" s="2">
        <v>31511.3</v>
      </c>
      <c r="AN57" s="2">
        <v>15999.29</v>
      </c>
      <c r="AO57" s="2">
        <v>3488.94</v>
      </c>
      <c r="AP57" s="2">
        <v>12510.35</v>
      </c>
      <c r="AQ57" s="2">
        <v>285</v>
      </c>
      <c r="AR57" s="2">
        <v>233.55</v>
      </c>
      <c r="AU57" s="2">
        <v>286</v>
      </c>
      <c r="AV57" s="15">
        <v>202.4</v>
      </c>
      <c r="AW57" s="7">
        <v>263.33</v>
      </c>
      <c r="AX57" s="7">
        <v>285</v>
      </c>
      <c r="AY57" s="7">
        <v>286</v>
      </c>
      <c r="AZ57" s="19">
        <v>550</v>
      </c>
      <c r="BA57" s="7">
        <v>263.33</v>
      </c>
      <c r="BB57" s="7">
        <v>285</v>
      </c>
      <c r="BE57" s="23">
        <f t="shared" si="0"/>
        <v>263.33</v>
      </c>
      <c r="BF57" s="23">
        <f t="shared" ref="BF57:BH57" si="122">AH57</f>
        <v>230</v>
      </c>
      <c r="BG57" s="23">
        <f t="shared" si="122"/>
        <v>33.33</v>
      </c>
      <c r="BH57" s="23">
        <f t="shared" si="122"/>
        <v>263.33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285</v>
      </c>
      <c r="BN57" s="23">
        <f t="shared" ref="BN57:BP57" si="123">AE57</f>
        <v>285</v>
      </c>
      <c r="BO57" s="23">
        <f t="shared" si="123"/>
        <v>0</v>
      </c>
      <c r="BP57" s="23">
        <f t="shared" si="123"/>
        <v>285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28378.49</v>
      </c>
      <c r="B58" s="2">
        <v>-6749</v>
      </c>
      <c r="C58" s="2">
        <v>27653.38</v>
      </c>
      <c r="D58" s="2">
        <v>11333.53</v>
      </c>
      <c r="E58" s="2">
        <v>286.33</v>
      </c>
      <c r="F58" s="7">
        <v>6998</v>
      </c>
      <c r="G58" s="2">
        <v>518.04</v>
      </c>
      <c r="H58" s="2">
        <v>516.32</v>
      </c>
      <c r="I58" s="2">
        <v>281.04</v>
      </c>
      <c r="J58" s="2">
        <v>279.85</v>
      </c>
      <c r="K58" s="2">
        <v>559.05</v>
      </c>
      <c r="L58" s="2">
        <v>476.25</v>
      </c>
      <c r="M58" s="2">
        <v>0</v>
      </c>
      <c r="N58" s="2">
        <v>919.25</v>
      </c>
      <c r="O58" s="2">
        <v>223.4</v>
      </c>
      <c r="P58" s="2">
        <v>549.4</v>
      </c>
      <c r="Q58" s="2">
        <v>280.57</v>
      </c>
      <c r="R58" s="2">
        <v>0</v>
      </c>
      <c r="S58" s="2">
        <v>28030.719</v>
      </c>
      <c r="T58" s="2">
        <v>6791.964</v>
      </c>
      <c r="U58" s="2">
        <v>2462.254</v>
      </c>
      <c r="V58" s="2">
        <v>8451.026</v>
      </c>
      <c r="W58" s="2">
        <v>10913.28</v>
      </c>
      <c r="X58" s="2">
        <v>-44.506</v>
      </c>
      <c r="Y58" s="2">
        <v>49.97</v>
      </c>
      <c r="Z58" s="2">
        <v>11661.031</v>
      </c>
      <c r="AA58" s="2">
        <v>5122.65</v>
      </c>
      <c r="AB58" s="2">
        <v>1814.02</v>
      </c>
      <c r="AC58" s="2" t="s">
        <v>60</v>
      </c>
      <c r="AD58" s="7">
        <v>-4239.9507</v>
      </c>
      <c r="AE58" s="2">
        <v>286.33</v>
      </c>
      <c r="AF58" s="2">
        <v>0.67</v>
      </c>
      <c r="AG58" s="2">
        <v>287</v>
      </c>
      <c r="AH58" s="2">
        <v>239</v>
      </c>
      <c r="AI58" s="2">
        <v>23.33</v>
      </c>
      <c r="AJ58" s="2">
        <v>262.33</v>
      </c>
      <c r="AK58" s="2">
        <v>6559</v>
      </c>
      <c r="AL58" s="2">
        <v>25261.6</v>
      </c>
      <c r="AM58" s="2">
        <v>31820.6</v>
      </c>
      <c r="AN58" s="2">
        <v>15277.67</v>
      </c>
      <c r="AO58" s="2">
        <v>3588.75</v>
      </c>
      <c r="AP58" s="2">
        <v>11688.92</v>
      </c>
      <c r="AQ58" s="2">
        <v>286.33</v>
      </c>
      <c r="AR58" s="2">
        <v>241.49</v>
      </c>
      <c r="AU58" s="2">
        <v>286</v>
      </c>
      <c r="AV58" s="15">
        <v>200</v>
      </c>
      <c r="AW58" s="7">
        <v>262.33</v>
      </c>
      <c r="AX58" s="7">
        <v>286.33</v>
      </c>
      <c r="AY58" s="7">
        <v>286</v>
      </c>
      <c r="AZ58" s="19">
        <v>550</v>
      </c>
      <c r="BA58" s="7">
        <v>262.33</v>
      </c>
      <c r="BB58" s="7">
        <v>286.33</v>
      </c>
      <c r="BE58" s="23">
        <f t="shared" si="0"/>
        <v>262.33</v>
      </c>
      <c r="BF58" s="23">
        <f t="shared" ref="BF58:BH58" si="124">AH58</f>
        <v>239</v>
      </c>
      <c r="BG58" s="23">
        <f t="shared" si="124"/>
        <v>23.33</v>
      </c>
      <c r="BH58" s="23">
        <f t="shared" si="124"/>
        <v>262.33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286.33</v>
      </c>
      <c r="BN58" s="23">
        <f t="shared" ref="BN58:BP58" si="125">AE58</f>
        <v>286.33</v>
      </c>
      <c r="BO58" s="23">
        <f t="shared" si="125"/>
        <v>0.67</v>
      </c>
      <c r="BP58" s="23">
        <f t="shared" si="125"/>
        <v>287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28376.49</v>
      </c>
      <c r="B59" s="2">
        <v>-6922.49</v>
      </c>
      <c r="C59" s="2">
        <v>28214.82</v>
      </c>
      <c r="D59" s="2">
        <v>10890.86</v>
      </c>
      <c r="E59" s="2">
        <v>289.33</v>
      </c>
      <c r="F59" s="7">
        <v>6997</v>
      </c>
      <c r="G59" s="2">
        <v>547.93</v>
      </c>
      <c r="H59" s="2">
        <v>548.8</v>
      </c>
      <c r="I59" s="2">
        <v>342.31</v>
      </c>
      <c r="J59" s="2">
        <v>344.43</v>
      </c>
      <c r="K59" s="2">
        <v>558.59</v>
      </c>
      <c r="L59" s="2">
        <v>481.37</v>
      </c>
      <c r="M59" s="2">
        <v>0</v>
      </c>
      <c r="N59" s="2">
        <v>919.25</v>
      </c>
      <c r="O59" s="2">
        <v>217.3</v>
      </c>
      <c r="P59" s="2">
        <v>549.7</v>
      </c>
      <c r="Q59" s="2">
        <v>279.68</v>
      </c>
      <c r="R59" s="2">
        <v>0</v>
      </c>
      <c r="S59" s="2">
        <v>28456.82</v>
      </c>
      <c r="T59" s="2">
        <v>6955.112</v>
      </c>
      <c r="U59" s="2">
        <v>2701.839</v>
      </c>
      <c r="V59" s="2">
        <v>8074.029</v>
      </c>
      <c r="W59" s="2">
        <v>10775.868</v>
      </c>
      <c r="X59" s="2">
        <v>-41.442</v>
      </c>
      <c r="Y59" s="2">
        <v>49.989</v>
      </c>
      <c r="Z59" s="2">
        <v>11261.98</v>
      </c>
      <c r="AA59" s="2">
        <v>5503.943</v>
      </c>
      <c r="AB59" s="2">
        <v>1816.18</v>
      </c>
      <c r="AC59" s="2" t="s">
        <v>60</v>
      </c>
      <c r="AD59" s="7">
        <v>-4251.8574</v>
      </c>
      <c r="AE59" s="2">
        <v>289.33</v>
      </c>
      <c r="AF59" s="2">
        <v>-0.33</v>
      </c>
      <c r="AG59" s="2">
        <v>289</v>
      </c>
      <c r="AH59" s="2">
        <v>251</v>
      </c>
      <c r="AI59" s="2">
        <v>0</v>
      </c>
      <c r="AJ59" s="2">
        <v>251</v>
      </c>
      <c r="AK59" s="2">
        <v>6753</v>
      </c>
      <c r="AL59" s="2">
        <v>25661.7</v>
      </c>
      <c r="AM59" s="2">
        <v>32414.7</v>
      </c>
      <c r="AN59" s="2">
        <v>14494.56</v>
      </c>
      <c r="AO59" s="2">
        <v>3699.83</v>
      </c>
      <c r="AP59" s="2">
        <v>10794.73</v>
      </c>
      <c r="AQ59" s="2">
        <v>289.33</v>
      </c>
      <c r="AR59" s="2">
        <v>251</v>
      </c>
      <c r="AU59" s="2">
        <v>365.2</v>
      </c>
      <c r="AV59" s="15">
        <v>200</v>
      </c>
      <c r="AW59" s="7">
        <v>251</v>
      </c>
      <c r="AX59" s="7">
        <v>289.33</v>
      </c>
      <c r="AY59" s="7">
        <v>312.4</v>
      </c>
      <c r="AZ59" s="19">
        <v>550</v>
      </c>
      <c r="BA59" s="7">
        <v>251</v>
      </c>
      <c r="BB59" s="7">
        <v>289.33</v>
      </c>
      <c r="BE59" s="23">
        <f t="shared" si="0"/>
        <v>251</v>
      </c>
      <c r="BF59" s="23">
        <f t="shared" ref="BF59:BH59" si="126">AH59</f>
        <v>251</v>
      </c>
      <c r="BG59" s="23">
        <f t="shared" si="126"/>
        <v>0</v>
      </c>
      <c r="BH59" s="23">
        <f t="shared" si="126"/>
        <v>251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289.33</v>
      </c>
      <c r="BN59" s="23">
        <f t="shared" ref="BN59:BP59" si="127">AE59</f>
        <v>289.33</v>
      </c>
      <c r="BO59" s="23">
        <f t="shared" si="127"/>
        <v>-0.33</v>
      </c>
      <c r="BP59" s="23">
        <f t="shared" si="127"/>
        <v>289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28910.83</v>
      </c>
      <c r="B60" s="2">
        <v>-7076.1</v>
      </c>
      <c r="C60" s="2">
        <v>29428.72</v>
      </c>
      <c r="D60" s="2">
        <v>10410.23</v>
      </c>
      <c r="E60" s="2">
        <v>295.33</v>
      </c>
      <c r="F60" s="7">
        <v>6998</v>
      </c>
      <c r="G60" s="2">
        <v>647.06</v>
      </c>
      <c r="H60" s="2">
        <v>647.06</v>
      </c>
      <c r="I60" s="2">
        <v>400.72</v>
      </c>
      <c r="J60" s="2">
        <v>400.55</v>
      </c>
      <c r="K60" s="2">
        <v>558.59</v>
      </c>
      <c r="L60" s="2">
        <v>481.37</v>
      </c>
      <c r="M60" s="2">
        <v>0</v>
      </c>
      <c r="N60" s="2">
        <v>915.55</v>
      </c>
      <c r="O60" s="2">
        <v>218.7</v>
      </c>
      <c r="P60" s="2">
        <v>551.7</v>
      </c>
      <c r="Q60" s="2">
        <v>309.28</v>
      </c>
      <c r="R60" s="2">
        <v>0</v>
      </c>
      <c r="S60" s="2">
        <v>28671</v>
      </c>
      <c r="T60" s="2">
        <v>7224.63</v>
      </c>
      <c r="U60" s="2">
        <v>2757.743</v>
      </c>
      <c r="V60" s="2">
        <v>7520.281</v>
      </c>
      <c r="W60" s="2">
        <v>10278.024</v>
      </c>
      <c r="X60" s="2">
        <v>-41.592</v>
      </c>
      <c r="Y60" s="2">
        <v>49.968</v>
      </c>
      <c r="Z60" s="2">
        <v>10711.613</v>
      </c>
      <c r="AA60" s="2">
        <v>6069.619</v>
      </c>
      <c r="AB60" s="2">
        <v>1806.26</v>
      </c>
      <c r="AC60" s="2" t="s">
        <v>60</v>
      </c>
      <c r="AD60" s="7">
        <v>-4221.6006</v>
      </c>
      <c r="AE60" s="2">
        <v>295.33</v>
      </c>
      <c r="AF60" s="2">
        <v>0.17</v>
      </c>
      <c r="AG60" s="2">
        <v>295.5</v>
      </c>
      <c r="AH60" s="2">
        <v>270</v>
      </c>
      <c r="AI60" s="2">
        <v>0</v>
      </c>
      <c r="AJ60" s="2">
        <v>270</v>
      </c>
      <c r="AK60" s="2">
        <v>6946</v>
      </c>
      <c r="AL60" s="2">
        <v>26261.8</v>
      </c>
      <c r="AM60" s="2">
        <v>33207.8</v>
      </c>
      <c r="AN60" s="2">
        <v>13680.36</v>
      </c>
      <c r="AO60" s="2">
        <v>3823.68</v>
      </c>
      <c r="AP60" s="2">
        <v>9856.68</v>
      </c>
      <c r="AQ60" s="2">
        <v>295.33</v>
      </c>
      <c r="AR60" s="2">
        <v>270</v>
      </c>
      <c r="AU60" s="2">
        <v>444.4</v>
      </c>
      <c r="AV60" s="15">
        <v>200</v>
      </c>
      <c r="AW60" s="7">
        <v>270</v>
      </c>
      <c r="AX60" s="7">
        <v>295.33</v>
      </c>
      <c r="AY60" s="7">
        <v>391.6</v>
      </c>
      <c r="AZ60" s="19">
        <v>550</v>
      </c>
      <c r="BA60" s="7">
        <v>270</v>
      </c>
      <c r="BB60" s="7">
        <v>295.33</v>
      </c>
      <c r="BE60" s="23">
        <f t="shared" si="0"/>
        <v>270</v>
      </c>
      <c r="BF60" s="23">
        <f t="shared" ref="BF60:BH60" si="128">AH60</f>
        <v>270</v>
      </c>
      <c r="BG60" s="23">
        <f t="shared" si="128"/>
        <v>0</v>
      </c>
      <c r="BH60" s="23">
        <f t="shared" si="128"/>
        <v>270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295.33</v>
      </c>
      <c r="BN60" s="23">
        <f t="shared" ref="BN60:BP60" si="129">AE60</f>
        <v>295.33</v>
      </c>
      <c r="BO60" s="23">
        <f t="shared" si="129"/>
        <v>0.17</v>
      </c>
      <c r="BP60" s="23">
        <f t="shared" si="129"/>
        <v>295.5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29123.65</v>
      </c>
      <c r="B61" s="2">
        <v>-7458.61</v>
      </c>
      <c r="C61" s="2">
        <v>30671.79</v>
      </c>
      <c r="D61" s="2">
        <v>9966.87</v>
      </c>
      <c r="E61" s="2">
        <v>301</v>
      </c>
      <c r="F61" s="7">
        <v>6998</v>
      </c>
      <c r="G61" s="2">
        <v>646.22</v>
      </c>
      <c r="H61" s="2">
        <v>646.22</v>
      </c>
      <c r="I61" s="2">
        <v>424.07</v>
      </c>
      <c r="J61" s="2">
        <v>424.92</v>
      </c>
      <c r="K61" s="2">
        <v>559.75</v>
      </c>
      <c r="L61" s="2">
        <v>482.3</v>
      </c>
      <c r="M61" s="2">
        <v>0</v>
      </c>
      <c r="N61" s="2">
        <v>921.3</v>
      </c>
      <c r="O61" s="2">
        <v>203.4</v>
      </c>
      <c r="P61" s="2">
        <v>553.1</v>
      </c>
      <c r="Q61" s="2">
        <v>320.8</v>
      </c>
      <c r="R61" s="2">
        <v>0</v>
      </c>
      <c r="S61" s="2">
        <v>28825.062</v>
      </c>
      <c r="T61" s="2">
        <v>7905.086</v>
      </c>
      <c r="U61" s="2">
        <v>2851.075</v>
      </c>
      <c r="V61" s="2">
        <v>6995.87</v>
      </c>
      <c r="W61" s="2">
        <v>9846.944</v>
      </c>
      <c r="X61" s="2">
        <v>258.381</v>
      </c>
      <c r="Y61" s="2">
        <v>49.966</v>
      </c>
      <c r="Z61" s="2">
        <v>9819.32</v>
      </c>
      <c r="AA61" s="2">
        <v>6962.346</v>
      </c>
      <c r="AB61" s="2">
        <v>1806.52</v>
      </c>
      <c r="AC61" s="2" t="s">
        <v>60</v>
      </c>
      <c r="AD61" s="7">
        <v>-4225.9434</v>
      </c>
      <c r="AE61" s="2">
        <v>301</v>
      </c>
      <c r="AF61" s="2">
        <v>16</v>
      </c>
      <c r="AG61" s="2">
        <v>317</v>
      </c>
      <c r="AH61" s="2">
        <v>279</v>
      </c>
      <c r="AI61" s="2">
        <v>0</v>
      </c>
      <c r="AJ61" s="2">
        <v>279</v>
      </c>
      <c r="AK61" s="2">
        <v>7139</v>
      </c>
      <c r="AL61" s="2">
        <v>26519</v>
      </c>
      <c r="AM61" s="2">
        <v>33658</v>
      </c>
      <c r="AN61" s="2">
        <v>12852.26</v>
      </c>
      <c r="AO61" s="2">
        <v>3979.34</v>
      </c>
      <c r="AP61" s="2">
        <v>8872.92</v>
      </c>
      <c r="AQ61" s="2">
        <v>301</v>
      </c>
      <c r="AR61" s="2">
        <v>279</v>
      </c>
      <c r="AU61" s="2">
        <v>523.6</v>
      </c>
      <c r="AV61" s="15">
        <v>200</v>
      </c>
      <c r="AW61" s="7">
        <v>279</v>
      </c>
      <c r="AX61" s="7">
        <v>301</v>
      </c>
      <c r="AY61" s="7">
        <v>470.8</v>
      </c>
      <c r="AZ61" s="19">
        <v>550</v>
      </c>
      <c r="BA61" s="7">
        <v>279</v>
      </c>
      <c r="BB61" s="7">
        <v>301</v>
      </c>
      <c r="BE61" s="23">
        <f t="shared" si="0"/>
        <v>279</v>
      </c>
      <c r="BF61" s="23">
        <f t="shared" ref="BF61:BH61" si="130">AH61</f>
        <v>279</v>
      </c>
      <c r="BG61" s="23">
        <f t="shared" si="130"/>
        <v>0</v>
      </c>
      <c r="BH61" s="23">
        <f t="shared" si="130"/>
        <v>279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301</v>
      </c>
      <c r="BN61" s="23">
        <f t="shared" ref="BN61:BP61" si="131">AE61</f>
        <v>301</v>
      </c>
      <c r="BO61" s="23">
        <f t="shared" si="131"/>
        <v>16</v>
      </c>
      <c r="BP61" s="23">
        <f t="shared" si="131"/>
        <v>317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29489.43</v>
      </c>
      <c r="B62" s="2">
        <v>-7672.63</v>
      </c>
      <c r="C62" s="2">
        <v>31280.33</v>
      </c>
      <c r="D62" s="2">
        <v>9443.4</v>
      </c>
      <c r="E62" s="2">
        <v>316.67</v>
      </c>
      <c r="F62" s="7">
        <v>6999</v>
      </c>
      <c r="G62" s="2">
        <v>649.63</v>
      </c>
      <c r="H62" s="2">
        <v>647.91</v>
      </c>
      <c r="I62" s="2">
        <v>462.56</v>
      </c>
      <c r="J62" s="2">
        <v>456.34</v>
      </c>
      <c r="K62" s="2">
        <v>559.52</v>
      </c>
      <c r="L62" s="2">
        <v>480.44</v>
      </c>
      <c r="M62" s="2">
        <v>0</v>
      </c>
      <c r="N62" s="2">
        <v>918.01</v>
      </c>
      <c r="O62" s="2">
        <v>205.3</v>
      </c>
      <c r="P62" s="2">
        <v>550.4</v>
      </c>
      <c r="Q62" s="2">
        <v>322.97</v>
      </c>
      <c r="R62" s="2">
        <v>0</v>
      </c>
      <c r="S62" s="2">
        <v>29248.791</v>
      </c>
      <c r="T62" s="2">
        <v>7596.728</v>
      </c>
      <c r="U62" s="2">
        <v>2988.243</v>
      </c>
      <c r="V62" s="2">
        <v>6573.994</v>
      </c>
      <c r="W62" s="2">
        <v>9562.237</v>
      </c>
      <c r="X62" s="2">
        <v>146.943</v>
      </c>
      <c r="Y62" s="2">
        <v>49.967</v>
      </c>
      <c r="Z62" s="2">
        <v>9295.84</v>
      </c>
      <c r="AA62" s="2">
        <v>8001.549</v>
      </c>
      <c r="AB62" s="2">
        <v>1809.96</v>
      </c>
      <c r="AC62" s="2" t="s">
        <v>60</v>
      </c>
      <c r="AD62" s="7">
        <v>-4233.367</v>
      </c>
      <c r="AE62" s="2">
        <v>316.67</v>
      </c>
      <c r="AF62" s="2">
        <v>-1.67</v>
      </c>
      <c r="AG62" s="2">
        <v>315</v>
      </c>
      <c r="AH62" s="2">
        <v>282</v>
      </c>
      <c r="AI62" s="2">
        <v>0</v>
      </c>
      <c r="AJ62" s="2">
        <v>282</v>
      </c>
      <c r="AK62" s="2">
        <v>7339</v>
      </c>
      <c r="AL62" s="2">
        <v>27261.9</v>
      </c>
      <c r="AM62" s="2">
        <v>34600.9</v>
      </c>
      <c r="AN62" s="2">
        <v>12013.23</v>
      </c>
      <c r="AO62" s="2">
        <v>4136.61</v>
      </c>
      <c r="AP62" s="2">
        <v>7876.62</v>
      </c>
      <c r="AQ62" s="2">
        <v>316.67</v>
      </c>
      <c r="AR62" s="2">
        <v>282</v>
      </c>
      <c r="AU62" s="2">
        <v>602.8</v>
      </c>
      <c r="AV62" s="15">
        <v>200</v>
      </c>
      <c r="AW62" s="7">
        <v>282</v>
      </c>
      <c r="AX62" s="7">
        <v>316.67</v>
      </c>
      <c r="AY62" s="7">
        <v>550</v>
      </c>
      <c r="AZ62" s="19">
        <v>550</v>
      </c>
      <c r="BA62" s="7">
        <v>282</v>
      </c>
      <c r="BB62" s="7">
        <v>316.67</v>
      </c>
      <c r="BE62" s="23">
        <f t="shared" si="0"/>
        <v>282</v>
      </c>
      <c r="BF62" s="23">
        <f t="shared" ref="BF62:BH62" si="132">AH62</f>
        <v>282</v>
      </c>
      <c r="BG62" s="23">
        <f t="shared" si="132"/>
        <v>0</v>
      </c>
      <c r="BH62" s="23">
        <f t="shared" si="132"/>
        <v>282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316.67</v>
      </c>
      <c r="BN62" s="23">
        <f t="shared" ref="BN62:BP62" si="133">AE62</f>
        <v>316.67</v>
      </c>
      <c r="BO62" s="23">
        <f t="shared" si="133"/>
        <v>-1.67</v>
      </c>
      <c r="BP62" s="23">
        <f t="shared" si="133"/>
        <v>315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29803.68</v>
      </c>
      <c r="B63" s="2">
        <v>-7788</v>
      </c>
      <c r="C63" s="2">
        <v>31592.71</v>
      </c>
      <c r="D63" s="2">
        <v>8841.17</v>
      </c>
      <c r="E63" s="2">
        <v>308.33</v>
      </c>
      <c r="F63" s="7">
        <v>6998</v>
      </c>
      <c r="G63" s="2">
        <v>648.78</v>
      </c>
      <c r="H63" s="2">
        <v>648.78</v>
      </c>
      <c r="I63" s="2">
        <v>452.69</v>
      </c>
      <c r="J63" s="2">
        <v>451.81</v>
      </c>
      <c r="K63" s="2">
        <v>558.59</v>
      </c>
      <c r="L63" s="2">
        <v>481.37</v>
      </c>
      <c r="M63" s="2">
        <v>0</v>
      </c>
      <c r="N63" s="2">
        <v>919.66</v>
      </c>
      <c r="O63" s="2">
        <v>205.1</v>
      </c>
      <c r="P63" s="2">
        <v>550.8</v>
      </c>
      <c r="Q63" s="2">
        <v>319.27</v>
      </c>
      <c r="R63" s="2">
        <v>0</v>
      </c>
      <c r="S63" s="2">
        <v>29525.105</v>
      </c>
      <c r="T63" s="2">
        <v>8024.526</v>
      </c>
      <c r="U63" s="2">
        <v>3199.715</v>
      </c>
      <c r="V63" s="2">
        <v>5652.357</v>
      </c>
      <c r="W63" s="2">
        <v>8852.072</v>
      </c>
      <c r="X63" s="2">
        <v>723.097</v>
      </c>
      <c r="Y63" s="2">
        <v>49.966</v>
      </c>
      <c r="Z63" s="2">
        <v>8817.184</v>
      </c>
      <c r="AA63" s="2">
        <v>8468.371</v>
      </c>
      <c r="AB63" s="2">
        <v>1700.72</v>
      </c>
      <c r="AC63" s="2" t="s">
        <v>60</v>
      </c>
      <c r="AD63" s="7">
        <v>-4229.305</v>
      </c>
      <c r="AE63" s="2">
        <v>308.33</v>
      </c>
      <c r="AF63" s="2">
        <v>1.67</v>
      </c>
      <c r="AG63" s="2">
        <v>310</v>
      </c>
      <c r="AH63" s="2">
        <v>295</v>
      </c>
      <c r="AI63" s="2">
        <v>0</v>
      </c>
      <c r="AJ63" s="2">
        <v>295</v>
      </c>
      <c r="AK63" s="2">
        <v>7177</v>
      </c>
      <c r="AL63" s="2">
        <v>27862</v>
      </c>
      <c r="AM63" s="2">
        <v>35039</v>
      </c>
      <c r="AN63" s="2">
        <v>11173.65</v>
      </c>
      <c r="AO63" s="2">
        <v>4320.52</v>
      </c>
      <c r="AP63" s="2">
        <v>6853.13</v>
      </c>
      <c r="AQ63" s="2">
        <v>308.33</v>
      </c>
      <c r="AR63" s="2">
        <v>295</v>
      </c>
      <c r="AU63" s="2">
        <v>620</v>
      </c>
      <c r="AV63" s="15">
        <v>200</v>
      </c>
      <c r="AW63" s="7">
        <v>295</v>
      </c>
      <c r="AX63" s="7">
        <v>308.33</v>
      </c>
      <c r="AY63" s="7">
        <v>550</v>
      </c>
      <c r="AZ63" s="19">
        <v>550</v>
      </c>
      <c r="BA63" s="7">
        <v>295</v>
      </c>
      <c r="BB63" s="7">
        <v>308.33</v>
      </c>
      <c r="BE63" s="23">
        <f t="shared" si="0"/>
        <v>295</v>
      </c>
      <c r="BF63" s="23">
        <f t="shared" ref="BF63:BH63" si="134">AH63</f>
        <v>295</v>
      </c>
      <c r="BG63" s="23">
        <f t="shared" si="134"/>
        <v>0</v>
      </c>
      <c r="BH63" s="23">
        <f t="shared" si="134"/>
        <v>295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308.33</v>
      </c>
      <c r="BN63" s="23">
        <f t="shared" ref="BN63:BP63" si="135">AE63</f>
        <v>308.33</v>
      </c>
      <c r="BO63" s="23">
        <f t="shared" si="135"/>
        <v>1.67</v>
      </c>
      <c r="BP63" s="23">
        <f t="shared" si="135"/>
        <v>310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30302.76</v>
      </c>
      <c r="B64" s="2">
        <v>-7684.62</v>
      </c>
      <c r="C64" s="2">
        <v>33085.09</v>
      </c>
      <c r="D64" s="2">
        <v>8238.79</v>
      </c>
      <c r="E64" s="2">
        <v>337</v>
      </c>
      <c r="F64" s="7">
        <v>6996</v>
      </c>
      <c r="G64" s="2">
        <v>648.78</v>
      </c>
      <c r="H64" s="2">
        <v>648.78</v>
      </c>
      <c r="I64" s="2">
        <v>478.9</v>
      </c>
      <c r="J64" s="2">
        <v>480.95</v>
      </c>
      <c r="K64" s="2">
        <v>559.52</v>
      </c>
      <c r="L64" s="2">
        <v>482.3</v>
      </c>
      <c r="M64" s="2">
        <v>0</v>
      </c>
      <c r="N64" s="2">
        <v>920.48</v>
      </c>
      <c r="O64" s="2">
        <v>217.7</v>
      </c>
      <c r="P64" s="2">
        <v>552.2</v>
      </c>
      <c r="Q64" s="2">
        <v>329.1</v>
      </c>
      <c r="R64" s="2">
        <v>0</v>
      </c>
      <c r="S64" s="2">
        <v>29991.977</v>
      </c>
      <c r="T64" s="2">
        <v>7851.677</v>
      </c>
      <c r="U64" s="2">
        <v>3360.164</v>
      </c>
      <c r="V64" s="2">
        <v>4858.575</v>
      </c>
      <c r="W64" s="2">
        <v>8218.739</v>
      </c>
      <c r="X64" s="2">
        <v>722.593</v>
      </c>
      <c r="Y64" s="2">
        <v>49.967</v>
      </c>
      <c r="Z64" s="2">
        <v>7739.68</v>
      </c>
      <c r="AA64" s="2">
        <v>9609.027</v>
      </c>
      <c r="AB64" s="2">
        <v>1698</v>
      </c>
      <c r="AC64" s="2" t="s">
        <v>60</v>
      </c>
      <c r="AD64" s="7">
        <v>-4205.3525</v>
      </c>
      <c r="AE64" s="2">
        <v>337</v>
      </c>
      <c r="AF64" s="2">
        <v>0</v>
      </c>
      <c r="AG64" s="2">
        <v>337</v>
      </c>
      <c r="AH64" s="2">
        <v>299</v>
      </c>
      <c r="AI64" s="2">
        <v>0</v>
      </c>
      <c r="AJ64" s="2">
        <v>299</v>
      </c>
      <c r="AK64" s="2">
        <v>7014</v>
      </c>
      <c r="AL64" s="2">
        <v>28347.8</v>
      </c>
      <c r="AM64" s="2">
        <v>35361.8</v>
      </c>
      <c r="AN64" s="2">
        <v>10373.3</v>
      </c>
      <c r="AO64" s="2">
        <v>4520.03</v>
      </c>
      <c r="AP64" s="2">
        <v>5853.27</v>
      </c>
      <c r="AQ64" s="2">
        <v>337</v>
      </c>
      <c r="AR64" s="2">
        <v>299</v>
      </c>
      <c r="AU64" s="2">
        <v>620</v>
      </c>
      <c r="AV64" s="15">
        <v>200</v>
      </c>
      <c r="AW64" s="7">
        <v>299</v>
      </c>
      <c r="AX64" s="7">
        <v>337</v>
      </c>
      <c r="AY64" s="7">
        <v>550</v>
      </c>
      <c r="AZ64" s="19">
        <v>550</v>
      </c>
      <c r="BA64" s="7">
        <v>299</v>
      </c>
      <c r="BB64" s="7">
        <v>337</v>
      </c>
      <c r="BE64" s="23">
        <f t="shared" si="0"/>
        <v>299</v>
      </c>
      <c r="BF64" s="23">
        <f t="shared" ref="BF64:BH64" si="136">AH64</f>
        <v>299</v>
      </c>
      <c r="BG64" s="23">
        <f t="shared" si="136"/>
        <v>0</v>
      </c>
      <c r="BH64" s="23">
        <f t="shared" si="136"/>
        <v>299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337</v>
      </c>
      <c r="BN64" s="23">
        <f t="shared" ref="BN64:BP64" si="137">AE64</f>
        <v>337</v>
      </c>
      <c r="BO64" s="23">
        <f t="shared" si="137"/>
        <v>0</v>
      </c>
      <c r="BP64" s="23">
        <f t="shared" si="137"/>
        <v>337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30683.7</v>
      </c>
      <c r="B65" s="2">
        <v>-7581.62</v>
      </c>
      <c r="C65" s="2">
        <v>34521.47</v>
      </c>
      <c r="D65" s="2">
        <v>7709.51</v>
      </c>
      <c r="E65" s="2">
        <v>342.67</v>
      </c>
      <c r="F65" s="7">
        <v>6996</v>
      </c>
      <c r="G65" s="2">
        <v>653.91</v>
      </c>
      <c r="H65" s="2">
        <v>654.75</v>
      </c>
      <c r="I65" s="2">
        <v>504.58</v>
      </c>
      <c r="J65" s="2">
        <v>502.91</v>
      </c>
      <c r="K65" s="2">
        <v>558.59</v>
      </c>
      <c r="L65" s="2">
        <v>481.37</v>
      </c>
      <c r="M65" s="2">
        <v>0</v>
      </c>
      <c r="N65" s="2">
        <v>919.66</v>
      </c>
      <c r="O65" s="2">
        <v>213.6</v>
      </c>
      <c r="P65" s="2">
        <v>549.8</v>
      </c>
      <c r="Q65" s="2">
        <v>347.18</v>
      </c>
      <c r="R65" s="2">
        <v>0</v>
      </c>
      <c r="S65" s="2">
        <v>30437.836</v>
      </c>
      <c r="T65" s="2">
        <v>7624.543</v>
      </c>
      <c r="U65" s="2">
        <v>3482.24</v>
      </c>
      <c r="V65" s="2">
        <v>3832.88</v>
      </c>
      <c r="W65" s="2">
        <v>7315.119</v>
      </c>
      <c r="X65" s="2">
        <v>721.795</v>
      </c>
      <c r="Y65" s="2">
        <v>50.024</v>
      </c>
      <c r="Z65" s="2">
        <v>6619.879</v>
      </c>
      <c r="AA65" s="2">
        <v>10674.371</v>
      </c>
      <c r="AB65" s="2">
        <v>1702.97</v>
      </c>
      <c r="AC65" s="2" t="s">
        <v>60</v>
      </c>
      <c r="AD65" s="7">
        <v>-4190.364</v>
      </c>
      <c r="AE65" s="2">
        <v>342.67</v>
      </c>
      <c r="AF65" s="2">
        <v>0</v>
      </c>
      <c r="AG65" s="2">
        <v>342.67</v>
      </c>
      <c r="AH65" s="2">
        <v>320</v>
      </c>
      <c r="AI65" s="2">
        <v>0</v>
      </c>
      <c r="AJ65" s="2">
        <v>320</v>
      </c>
      <c r="AK65" s="2">
        <v>6851</v>
      </c>
      <c r="AL65" s="2">
        <v>28862.2</v>
      </c>
      <c r="AM65" s="2">
        <v>35713.2</v>
      </c>
      <c r="AN65" s="2">
        <v>9239.45</v>
      </c>
      <c r="AO65" s="2">
        <v>4396.31</v>
      </c>
      <c r="AP65" s="2">
        <v>4843.14</v>
      </c>
      <c r="AQ65" s="2">
        <v>342.67</v>
      </c>
      <c r="AR65" s="2">
        <v>320</v>
      </c>
      <c r="AU65" s="2">
        <v>620</v>
      </c>
      <c r="AV65" s="15">
        <v>200</v>
      </c>
      <c r="AW65" s="7">
        <v>320</v>
      </c>
      <c r="AX65" s="7">
        <v>342.67</v>
      </c>
      <c r="AY65" s="7">
        <v>550</v>
      </c>
      <c r="AZ65" s="19">
        <v>550</v>
      </c>
      <c r="BA65" s="7">
        <v>320</v>
      </c>
      <c r="BB65" s="7">
        <v>342.67</v>
      </c>
      <c r="BE65" s="23">
        <f t="shared" ref="BE65:BE97" si="138">AW65</f>
        <v>320</v>
      </c>
      <c r="BF65" s="23">
        <f t="shared" ref="BF65:BH65" si="139">AH65</f>
        <v>320</v>
      </c>
      <c r="BG65" s="23">
        <f t="shared" si="139"/>
        <v>0</v>
      </c>
      <c r="BH65" s="23">
        <f t="shared" si="139"/>
        <v>320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342.67</v>
      </c>
      <c r="BN65" s="23">
        <f t="shared" ref="BN65:BP65" si="141">AE65</f>
        <v>342.67</v>
      </c>
      <c r="BO65" s="23">
        <f t="shared" si="141"/>
        <v>0</v>
      </c>
      <c r="BP65" s="23">
        <f t="shared" si="141"/>
        <v>342.67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31237.66</v>
      </c>
      <c r="B66" s="2">
        <v>-6828</v>
      </c>
      <c r="C66" s="2">
        <v>35174.61</v>
      </c>
      <c r="D66" s="2">
        <v>7062.03</v>
      </c>
      <c r="E66" s="2">
        <v>363.33</v>
      </c>
      <c r="F66" s="7">
        <v>6998</v>
      </c>
      <c r="G66" s="2">
        <v>659.88</v>
      </c>
      <c r="H66" s="2">
        <v>659.03</v>
      </c>
      <c r="I66" s="2">
        <v>583.11</v>
      </c>
      <c r="J66" s="2">
        <v>583.69</v>
      </c>
      <c r="K66" s="2">
        <v>559.05</v>
      </c>
      <c r="L66" s="2">
        <v>481.6</v>
      </c>
      <c r="M66" s="2">
        <v>0</v>
      </c>
      <c r="N66" s="2">
        <v>920.07</v>
      </c>
      <c r="O66" s="2">
        <v>252.3</v>
      </c>
      <c r="P66" s="2">
        <v>551.1</v>
      </c>
      <c r="Q66" s="2">
        <v>349.82</v>
      </c>
      <c r="R66" s="2">
        <v>0</v>
      </c>
      <c r="S66" s="2">
        <v>31034.465</v>
      </c>
      <c r="T66" s="2">
        <v>7220.714</v>
      </c>
      <c r="U66" s="2">
        <v>3737.444</v>
      </c>
      <c r="V66" s="2">
        <v>2878.364</v>
      </c>
      <c r="W66" s="2">
        <v>6615.808</v>
      </c>
      <c r="X66" s="2">
        <v>724.437</v>
      </c>
      <c r="Y66" s="2">
        <v>49.967</v>
      </c>
      <c r="Z66" s="2">
        <v>6420.555</v>
      </c>
      <c r="AA66" s="2">
        <v>10700.029</v>
      </c>
      <c r="AB66" s="2">
        <v>1749.24</v>
      </c>
      <c r="AC66" s="2" t="s">
        <v>60</v>
      </c>
      <c r="AD66" s="7">
        <v>-4151.563</v>
      </c>
      <c r="AE66" s="2">
        <v>363.33</v>
      </c>
      <c r="AF66" s="2">
        <v>0</v>
      </c>
      <c r="AG66" s="2">
        <v>363.33</v>
      </c>
      <c r="AH66" s="2">
        <v>335</v>
      </c>
      <c r="AI66" s="2">
        <v>0</v>
      </c>
      <c r="AJ66" s="2">
        <v>335</v>
      </c>
      <c r="AK66" s="2">
        <v>6733</v>
      </c>
      <c r="AL66" s="2">
        <v>29719.5</v>
      </c>
      <c r="AM66" s="2">
        <v>36452.5</v>
      </c>
      <c r="AN66" s="2">
        <v>7765.2</v>
      </c>
      <c r="AO66" s="2">
        <v>3988.51</v>
      </c>
      <c r="AP66" s="2">
        <v>3776.69</v>
      </c>
      <c r="AQ66" s="2">
        <v>363.33</v>
      </c>
      <c r="AR66" s="2">
        <v>335</v>
      </c>
      <c r="AU66" s="2">
        <v>620</v>
      </c>
      <c r="AV66" s="15">
        <v>240</v>
      </c>
      <c r="AW66" s="7">
        <v>335</v>
      </c>
      <c r="AX66" s="7">
        <v>363.33</v>
      </c>
      <c r="AY66" s="7">
        <v>550</v>
      </c>
      <c r="AZ66" s="19">
        <v>550</v>
      </c>
      <c r="BA66" s="7">
        <v>335</v>
      </c>
      <c r="BB66" s="7">
        <v>363.33</v>
      </c>
      <c r="BE66" s="23">
        <f t="shared" si="138"/>
        <v>335</v>
      </c>
      <c r="BF66" s="23">
        <f t="shared" ref="BF66:BH66" si="142">AH66</f>
        <v>335</v>
      </c>
      <c r="BG66" s="23">
        <f t="shared" si="142"/>
        <v>0</v>
      </c>
      <c r="BH66" s="23">
        <f t="shared" si="142"/>
        <v>335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363.33</v>
      </c>
      <c r="BN66" s="23">
        <f t="shared" ref="BN66:BP66" si="147">AE66</f>
        <v>363.33</v>
      </c>
      <c r="BO66" s="23">
        <f t="shared" si="147"/>
        <v>0</v>
      </c>
      <c r="BP66" s="23">
        <f t="shared" si="147"/>
        <v>363.33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32095.18</v>
      </c>
      <c r="B67" s="2">
        <v>-6419</v>
      </c>
      <c r="C67" s="2">
        <v>36835.79</v>
      </c>
      <c r="D67" s="2">
        <v>6179.69</v>
      </c>
      <c r="E67" s="2">
        <v>396.33</v>
      </c>
      <c r="F67" s="7">
        <v>6997</v>
      </c>
      <c r="G67" s="2">
        <v>659.03</v>
      </c>
      <c r="H67" s="2">
        <v>659.88</v>
      </c>
      <c r="I67" s="2">
        <v>640.34</v>
      </c>
      <c r="J67" s="2">
        <v>644.73</v>
      </c>
      <c r="K67" s="2">
        <v>558.36</v>
      </c>
      <c r="L67" s="2">
        <v>480.44</v>
      </c>
      <c r="M67" s="2">
        <v>0</v>
      </c>
      <c r="N67" s="2">
        <v>920.07</v>
      </c>
      <c r="O67" s="2">
        <v>292.3</v>
      </c>
      <c r="P67" s="2">
        <v>550.5</v>
      </c>
      <c r="Q67" s="2">
        <v>351.4</v>
      </c>
      <c r="R67" s="2">
        <v>0</v>
      </c>
      <c r="S67" s="2">
        <v>31659.428</v>
      </c>
      <c r="T67" s="2">
        <v>6658.658</v>
      </c>
      <c r="U67" s="2">
        <v>4141.229</v>
      </c>
      <c r="V67" s="2">
        <v>2022.321</v>
      </c>
      <c r="W67" s="2">
        <v>6163.551</v>
      </c>
      <c r="X67" s="2">
        <v>832.292</v>
      </c>
      <c r="Y67" s="2">
        <v>49.965</v>
      </c>
      <c r="Z67" s="2">
        <v>5494.445</v>
      </c>
      <c r="AA67" s="2">
        <v>11425.846</v>
      </c>
      <c r="AB67" s="2">
        <v>1749.52</v>
      </c>
      <c r="AC67" s="2" t="s">
        <v>60</v>
      </c>
      <c r="AD67" s="7">
        <v>-4113.042</v>
      </c>
      <c r="AE67" s="2">
        <v>396.33</v>
      </c>
      <c r="AF67" s="2">
        <v>0</v>
      </c>
      <c r="AG67" s="2">
        <v>396.33</v>
      </c>
      <c r="AH67" s="2">
        <v>360</v>
      </c>
      <c r="AI67" s="2">
        <v>0</v>
      </c>
      <c r="AJ67" s="2">
        <v>360</v>
      </c>
      <c r="AK67" s="2">
        <v>6351</v>
      </c>
      <c r="AL67" s="2">
        <v>30433.8</v>
      </c>
      <c r="AM67" s="2">
        <v>36784.8</v>
      </c>
      <c r="AN67" s="2">
        <v>6649.96</v>
      </c>
      <c r="AO67" s="2">
        <v>3897.47</v>
      </c>
      <c r="AP67" s="2">
        <v>2752.49</v>
      </c>
      <c r="AQ67" s="2">
        <v>396.33</v>
      </c>
      <c r="AR67" s="2">
        <v>360</v>
      </c>
      <c r="AU67" s="2">
        <v>620</v>
      </c>
      <c r="AV67" s="15">
        <v>278.7</v>
      </c>
      <c r="AW67" s="7">
        <v>360</v>
      </c>
      <c r="AX67" s="7">
        <v>396.33</v>
      </c>
      <c r="AY67" s="7">
        <v>550</v>
      </c>
      <c r="AZ67" s="19">
        <v>550</v>
      </c>
      <c r="BA67" s="7">
        <v>360</v>
      </c>
      <c r="BB67" s="7">
        <v>396.33</v>
      </c>
      <c r="BE67" s="23">
        <f t="shared" si="138"/>
        <v>360</v>
      </c>
      <c r="BF67" s="23">
        <f t="shared" ref="BF67:BH67" si="152">AH67</f>
        <v>360</v>
      </c>
      <c r="BG67" s="23">
        <f t="shared" si="152"/>
        <v>0</v>
      </c>
      <c r="BH67" s="23">
        <f t="shared" si="152"/>
        <v>360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396.33</v>
      </c>
      <c r="BN67" s="23">
        <f t="shared" ref="BN67:BP67" si="153">AE67</f>
        <v>396.33</v>
      </c>
      <c r="BO67" s="23">
        <f t="shared" si="153"/>
        <v>0</v>
      </c>
      <c r="BP67" s="23">
        <f t="shared" si="153"/>
        <v>396.33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32632</v>
      </c>
      <c r="B68" s="1">
        <v>-6040</v>
      </c>
      <c r="C68" s="1">
        <v>37031.63</v>
      </c>
      <c r="D68" s="1">
        <v>5404.01</v>
      </c>
      <c r="E68" s="1">
        <v>398</v>
      </c>
      <c r="F68" s="6">
        <v>6997</v>
      </c>
      <c r="G68" s="1">
        <v>659.03</v>
      </c>
      <c r="H68" s="1">
        <v>659.03</v>
      </c>
      <c r="I68" s="1">
        <v>646.91</v>
      </c>
      <c r="J68" s="1">
        <v>647.91</v>
      </c>
      <c r="K68" s="1">
        <v>559.52</v>
      </c>
      <c r="L68" s="1">
        <v>481.6</v>
      </c>
      <c r="M68" s="1">
        <v>0</v>
      </c>
      <c r="N68" s="1">
        <v>919.66</v>
      </c>
      <c r="O68" s="1">
        <v>326.6</v>
      </c>
      <c r="P68" s="1">
        <v>550.5</v>
      </c>
      <c r="Q68" s="1">
        <v>350.61</v>
      </c>
      <c r="R68" s="1">
        <v>0</v>
      </c>
      <c r="S68" s="1">
        <v>31933.107</v>
      </c>
      <c r="T68" s="1">
        <v>6126.131</v>
      </c>
      <c r="U68" s="1">
        <v>4383.132</v>
      </c>
      <c r="V68" s="1">
        <v>1137.363</v>
      </c>
      <c r="W68" s="1">
        <v>5520.495</v>
      </c>
      <c r="X68" s="1">
        <v>830.858</v>
      </c>
      <c r="Y68" s="1">
        <v>49.977</v>
      </c>
      <c r="Z68" s="1">
        <v>5184.336</v>
      </c>
      <c r="AA68" s="1">
        <v>11681.48</v>
      </c>
      <c r="AB68" s="1">
        <v>1856.87</v>
      </c>
      <c r="AC68" s="1" t="s">
        <v>60</v>
      </c>
      <c r="AD68" s="6">
        <v>-4082.2256</v>
      </c>
      <c r="AE68" s="1">
        <v>398</v>
      </c>
      <c r="AF68" s="1">
        <v>0</v>
      </c>
      <c r="AG68" s="1">
        <v>398</v>
      </c>
      <c r="AH68" s="1">
        <v>398</v>
      </c>
      <c r="AI68" s="1">
        <v>0</v>
      </c>
      <c r="AJ68" s="1">
        <v>398</v>
      </c>
      <c r="AK68" s="1">
        <v>5990</v>
      </c>
      <c r="AL68" s="1">
        <v>31062.5</v>
      </c>
      <c r="AM68" s="1">
        <v>37052.5</v>
      </c>
      <c r="AN68" s="1">
        <v>5716.8</v>
      </c>
      <c r="AO68" s="1">
        <v>3992.11</v>
      </c>
      <c r="AP68" s="1">
        <v>1724.69</v>
      </c>
      <c r="AQ68" s="1">
        <v>398</v>
      </c>
      <c r="AR68" s="1">
        <v>398</v>
      </c>
      <c r="AU68" s="1">
        <v>620</v>
      </c>
      <c r="AV68" s="14">
        <v>329.9</v>
      </c>
      <c r="AW68" s="6">
        <v>398</v>
      </c>
      <c r="AX68" s="6">
        <v>398</v>
      </c>
      <c r="AY68" s="6">
        <v>550</v>
      </c>
      <c r="AZ68" s="18">
        <v>550</v>
      </c>
      <c r="BA68" s="6">
        <v>398</v>
      </c>
      <c r="BB68" s="6">
        <v>398</v>
      </c>
      <c r="BE68" s="22">
        <f t="shared" si="138"/>
        <v>398</v>
      </c>
      <c r="BF68" s="22">
        <f t="shared" ref="BF68:BH68" si="154">AH68</f>
        <v>398</v>
      </c>
      <c r="BG68" s="22">
        <f t="shared" si="154"/>
        <v>0</v>
      </c>
      <c r="BH68" s="22">
        <f t="shared" si="154"/>
        <v>398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398</v>
      </c>
      <c r="BN68" s="22">
        <f t="shared" ref="BN68:BP68" si="155">AE68</f>
        <v>398</v>
      </c>
      <c r="BO68" s="22">
        <f t="shared" si="155"/>
        <v>0</v>
      </c>
      <c r="BP68" s="22">
        <f t="shared" si="155"/>
        <v>398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32764.55</v>
      </c>
      <c r="B69" s="1">
        <v>-5677</v>
      </c>
      <c r="C69" s="1">
        <v>36625.18</v>
      </c>
      <c r="D69" s="1">
        <v>5032.5</v>
      </c>
      <c r="E69" s="1">
        <v>395</v>
      </c>
      <c r="F69" s="6">
        <v>6896</v>
      </c>
      <c r="G69" s="1">
        <v>659.03</v>
      </c>
      <c r="H69" s="1">
        <v>659.03</v>
      </c>
      <c r="I69" s="1">
        <v>645.36</v>
      </c>
      <c r="J69" s="1">
        <v>647.81</v>
      </c>
      <c r="K69" s="1">
        <v>559.05</v>
      </c>
      <c r="L69" s="1">
        <v>480.44</v>
      </c>
      <c r="M69" s="1">
        <v>0</v>
      </c>
      <c r="N69" s="1">
        <v>920.07</v>
      </c>
      <c r="O69" s="1">
        <v>409</v>
      </c>
      <c r="P69" s="1">
        <v>550.6</v>
      </c>
      <c r="Q69" s="1">
        <v>350.14</v>
      </c>
      <c r="R69" s="1">
        <v>0</v>
      </c>
      <c r="S69" s="1">
        <v>32297.908</v>
      </c>
      <c r="T69" s="1">
        <v>5713.552</v>
      </c>
      <c r="U69" s="1">
        <v>4662.324</v>
      </c>
      <c r="V69" s="1">
        <v>522.545</v>
      </c>
      <c r="W69" s="1">
        <v>5184.869</v>
      </c>
      <c r="X69" s="1">
        <v>832.437</v>
      </c>
      <c r="Y69" s="1">
        <v>49.966</v>
      </c>
      <c r="Z69" s="1">
        <v>5173.215</v>
      </c>
      <c r="AA69" s="1">
        <v>11683.32</v>
      </c>
      <c r="AB69" s="1">
        <v>1839.82</v>
      </c>
      <c r="AC69" s="1" t="s">
        <v>60</v>
      </c>
      <c r="AD69" s="6">
        <v>-3898.5862</v>
      </c>
      <c r="AE69" s="1">
        <v>395</v>
      </c>
      <c r="AF69" s="1">
        <v>0</v>
      </c>
      <c r="AG69" s="1">
        <v>395</v>
      </c>
      <c r="AH69" s="1">
        <v>398</v>
      </c>
      <c r="AI69" s="1">
        <v>0</v>
      </c>
      <c r="AJ69" s="1">
        <v>398</v>
      </c>
      <c r="AK69" s="1">
        <v>5618</v>
      </c>
      <c r="AL69" s="1">
        <v>31691.2</v>
      </c>
      <c r="AM69" s="1">
        <v>37309.2</v>
      </c>
      <c r="AN69" s="1">
        <v>4650.74</v>
      </c>
      <c r="AO69" s="1">
        <v>3768.11</v>
      </c>
      <c r="AP69" s="1">
        <v>882.63</v>
      </c>
      <c r="AQ69" s="1">
        <v>395</v>
      </c>
      <c r="AR69" s="1">
        <v>398</v>
      </c>
      <c r="AU69" s="1">
        <v>620</v>
      </c>
      <c r="AV69" s="14">
        <v>409.1</v>
      </c>
      <c r="AW69" s="6">
        <v>398</v>
      </c>
      <c r="AX69" s="6">
        <v>395</v>
      </c>
      <c r="AY69" s="6">
        <v>550</v>
      </c>
      <c r="AZ69" s="18">
        <v>550</v>
      </c>
      <c r="BA69" s="6">
        <v>398</v>
      </c>
      <c r="BB69" s="6">
        <v>395</v>
      </c>
      <c r="BE69" s="22">
        <f t="shared" si="138"/>
        <v>398</v>
      </c>
      <c r="BF69" s="22">
        <f t="shared" ref="BF69:BH69" si="156">AH69</f>
        <v>398</v>
      </c>
      <c r="BG69" s="22">
        <f t="shared" si="156"/>
        <v>0</v>
      </c>
      <c r="BH69" s="22">
        <f t="shared" si="156"/>
        <v>398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395</v>
      </c>
      <c r="BN69" s="22">
        <f t="shared" ref="BN69:BP69" si="157">AE69</f>
        <v>395</v>
      </c>
      <c r="BO69" s="22">
        <f t="shared" si="157"/>
        <v>0</v>
      </c>
      <c r="BP69" s="22">
        <f t="shared" si="157"/>
        <v>395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32880.81</v>
      </c>
      <c r="B70" s="1">
        <v>-5278</v>
      </c>
      <c r="C70" s="1">
        <v>36591.34</v>
      </c>
      <c r="D70" s="1">
        <v>4904.25</v>
      </c>
      <c r="E70" s="1">
        <v>391</v>
      </c>
      <c r="F70" s="6">
        <v>6552</v>
      </c>
      <c r="G70" s="1">
        <v>659.03</v>
      </c>
      <c r="H70" s="1">
        <v>659.03</v>
      </c>
      <c r="I70" s="1">
        <v>647.89</v>
      </c>
      <c r="J70" s="1">
        <v>648.2</v>
      </c>
      <c r="K70" s="1">
        <v>558.59</v>
      </c>
      <c r="L70" s="1">
        <v>480.44</v>
      </c>
      <c r="M70" s="1">
        <v>0</v>
      </c>
      <c r="N70" s="1">
        <v>920.07</v>
      </c>
      <c r="O70" s="1">
        <v>491.4</v>
      </c>
      <c r="P70" s="1">
        <v>555.1</v>
      </c>
      <c r="Q70" s="1">
        <v>350.88</v>
      </c>
      <c r="R70" s="1">
        <v>0</v>
      </c>
      <c r="S70" s="1">
        <v>32659.781</v>
      </c>
      <c r="T70" s="1">
        <v>5369.973</v>
      </c>
      <c r="U70" s="1">
        <v>5100.048</v>
      </c>
      <c r="V70" s="1">
        <v>141.318</v>
      </c>
      <c r="W70" s="1">
        <v>5241.366</v>
      </c>
      <c r="X70" s="1">
        <v>832.053</v>
      </c>
      <c r="Y70" s="1">
        <v>49.964</v>
      </c>
      <c r="Z70" s="1">
        <v>5173.809</v>
      </c>
      <c r="AA70" s="1">
        <v>11681.891</v>
      </c>
      <c r="AB70" s="1">
        <v>1841.29</v>
      </c>
      <c r="AC70" s="1" t="s">
        <v>60</v>
      </c>
      <c r="AD70" s="6">
        <v>-3468.6943</v>
      </c>
      <c r="AE70" s="1">
        <v>391</v>
      </c>
      <c r="AF70" s="1">
        <v>0</v>
      </c>
      <c r="AG70" s="1">
        <v>391</v>
      </c>
      <c r="AH70" s="1">
        <v>398</v>
      </c>
      <c r="AI70" s="1">
        <v>0</v>
      </c>
      <c r="AJ70" s="1">
        <v>398</v>
      </c>
      <c r="AK70" s="1">
        <v>5218</v>
      </c>
      <c r="AL70" s="1">
        <v>32291.3</v>
      </c>
      <c r="AM70" s="1">
        <v>37509.3</v>
      </c>
      <c r="AN70" s="1">
        <v>4180.46</v>
      </c>
      <c r="AO70" s="1">
        <v>3838.43</v>
      </c>
      <c r="AP70" s="1">
        <v>342.03</v>
      </c>
      <c r="AQ70" s="1">
        <v>391</v>
      </c>
      <c r="AR70" s="1">
        <v>398</v>
      </c>
      <c r="AU70" s="1">
        <v>620</v>
      </c>
      <c r="AV70" s="14">
        <v>488.3</v>
      </c>
      <c r="AW70" s="6">
        <v>398</v>
      </c>
      <c r="AX70" s="6">
        <v>391</v>
      </c>
      <c r="AY70" s="6">
        <v>550</v>
      </c>
      <c r="AZ70" s="18">
        <v>550</v>
      </c>
      <c r="BA70" s="6">
        <v>398</v>
      </c>
      <c r="BB70" s="6">
        <v>391</v>
      </c>
      <c r="BE70" s="22">
        <f t="shared" si="138"/>
        <v>398</v>
      </c>
      <c r="BF70" s="22">
        <f t="shared" ref="BF70:BH70" si="158">AH70</f>
        <v>398</v>
      </c>
      <c r="BG70" s="22">
        <f t="shared" si="158"/>
        <v>0</v>
      </c>
      <c r="BH70" s="22">
        <f t="shared" si="158"/>
        <v>398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391</v>
      </c>
      <c r="BN70" s="22">
        <f t="shared" ref="BN70:BP70" si="159">AE70</f>
        <v>391</v>
      </c>
      <c r="BO70" s="22">
        <f t="shared" si="159"/>
        <v>0</v>
      </c>
      <c r="BP70" s="22">
        <f t="shared" si="159"/>
        <v>391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33513.84</v>
      </c>
      <c r="B71" s="1">
        <v>-5293</v>
      </c>
      <c r="C71" s="1">
        <v>37359.94</v>
      </c>
      <c r="D71" s="1">
        <v>4871.1</v>
      </c>
      <c r="E71" s="1">
        <v>397.13</v>
      </c>
      <c r="F71" s="6">
        <v>6536</v>
      </c>
      <c r="G71" s="1">
        <v>659.88</v>
      </c>
      <c r="H71" s="1">
        <v>659.88</v>
      </c>
      <c r="I71" s="1">
        <v>649.41</v>
      </c>
      <c r="J71" s="1">
        <v>648.11</v>
      </c>
      <c r="K71" s="1">
        <v>559.05</v>
      </c>
      <c r="L71" s="1">
        <v>487.18</v>
      </c>
      <c r="M71" s="1">
        <v>0</v>
      </c>
      <c r="N71" s="1">
        <v>912.26</v>
      </c>
      <c r="O71" s="1">
        <v>566.3</v>
      </c>
      <c r="P71" s="1">
        <v>549.7</v>
      </c>
      <c r="Q71" s="1">
        <v>350.03</v>
      </c>
      <c r="R71" s="1">
        <v>0</v>
      </c>
      <c r="S71" s="1">
        <v>33187.367</v>
      </c>
      <c r="T71" s="1">
        <v>5377.329</v>
      </c>
      <c r="U71" s="1">
        <v>5429.697</v>
      </c>
      <c r="V71" s="1">
        <v>9.021</v>
      </c>
      <c r="W71" s="1">
        <v>5438.718</v>
      </c>
      <c r="X71" s="1">
        <v>1011.821</v>
      </c>
      <c r="Y71" s="1">
        <v>50.024</v>
      </c>
      <c r="Z71" s="1">
        <v>4917.098</v>
      </c>
      <c r="AA71" s="1">
        <v>11937.797</v>
      </c>
      <c r="AB71" s="1">
        <v>1835.43</v>
      </c>
      <c r="AC71" s="1" t="s">
        <v>60</v>
      </c>
      <c r="AD71" s="6">
        <v>-3384.7888</v>
      </c>
      <c r="AE71" s="1">
        <v>397.13</v>
      </c>
      <c r="AF71" s="1">
        <v>0</v>
      </c>
      <c r="AG71" s="1">
        <v>397.13</v>
      </c>
      <c r="AH71" s="1">
        <v>398</v>
      </c>
      <c r="AI71" s="1">
        <v>0</v>
      </c>
      <c r="AJ71" s="1">
        <v>398</v>
      </c>
      <c r="AK71" s="1">
        <v>5242</v>
      </c>
      <c r="AL71" s="1">
        <v>33005.7</v>
      </c>
      <c r="AM71" s="1">
        <v>38247.7</v>
      </c>
      <c r="AN71" s="1">
        <v>4067.99</v>
      </c>
      <c r="AO71" s="1">
        <v>4000.16</v>
      </c>
      <c r="AP71" s="1">
        <v>67.83</v>
      </c>
      <c r="AQ71" s="1">
        <v>397.13</v>
      </c>
      <c r="AR71" s="1">
        <v>398</v>
      </c>
      <c r="AU71" s="1">
        <v>620</v>
      </c>
      <c r="AV71" s="14">
        <v>567.5</v>
      </c>
      <c r="AW71" s="6">
        <v>398</v>
      </c>
      <c r="AX71" s="6">
        <v>397.13</v>
      </c>
      <c r="AY71" s="6">
        <v>550</v>
      </c>
      <c r="AZ71" s="18">
        <v>550</v>
      </c>
      <c r="BA71" s="6">
        <v>398</v>
      </c>
      <c r="BB71" s="6">
        <v>397.13</v>
      </c>
      <c r="BE71" s="22">
        <f t="shared" si="138"/>
        <v>398</v>
      </c>
      <c r="BF71" s="22">
        <f t="shared" ref="BF71:BH71" si="160">AH71</f>
        <v>398</v>
      </c>
      <c r="BG71" s="22">
        <f t="shared" si="160"/>
        <v>0</v>
      </c>
      <c r="BH71" s="22">
        <f t="shared" si="160"/>
        <v>398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397.13</v>
      </c>
      <c r="BN71" s="22">
        <f t="shared" ref="BN71:BP71" si="161">AE71</f>
        <v>397.13</v>
      </c>
      <c r="BO71" s="22">
        <f t="shared" si="161"/>
        <v>0</v>
      </c>
      <c r="BP71" s="22">
        <f t="shared" si="161"/>
        <v>397.13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33878.18</v>
      </c>
      <c r="B72" s="1">
        <v>-5292</v>
      </c>
      <c r="C72" s="1">
        <v>36661.1</v>
      </c>
      <c r="D72" s="1">
        <v>5129.45</v>
      </c>
      <c r="E72" s="1">
        <v>389</v>
      </c>
      <c r="F72" s="6">
        <v>6506</v>
      </c>
      <c r="G72" s="1">
        <v>660.73</v>
      </c>
      <c r="H72" s="1">
        <v>660.73</v>
      </c>
      <c r="I72" s="1">
        <v>649.86</v>
      </c>
      <c r="J72" s="1">
        <v>648.55</v>
      </c>
      <c r="K72" s="1">
        <v>559.52</v>
      </c>
      <c r="L72" s="1">
        <v>494.62</v>
      </c>
      <c r="M72" s="1">
        <v>0</v>
      </c>
      <c r="N72" s="1">
        <v>920.07</v>
      </c>
      <c r="O72" s="1">
        <v>614.6</v>
      </c>
      <c r="P72" s="1">
        <v>549.8</v>
      </c>
      <c r="Q72" s="1">
        <v>350.19</v>
      </c>
      <c r="R72" s="1">
        <v>0</v>
      </c>
      <c r="S72" s="1">
        <v>33870.48</v>
      </c>
      <c r="T72" s="1">
        <v>5420.471</v>
      </c>
      <c r="U72" s="1">
        <v>5931.384</v>
      </c>
      <c r="V72" s="1">
        <v>2.177</v>
      </c>
      <c r="W72" s="1">
        <v>5933.561</v>
      </c>
      <c r="X72" s="1">
        <v>1247.403</v>
      </c>
      <c r="Y72" s="1">
        <v>50.009</v>
      </c>
      <c r="Z72" s="1">
        <v>4933.813</v>
      </c>
      <c r="AA72" s="1">
        <v>11927.264</v>
      </c>
      <c r="AB72" s="1">
        <v>1826.49</v>
      </c>
      <c r="AC72" s="1" t="s">
        <v>60</v>
      </c>
      <c r="AD72" s="6">
        <v>-3299.3425</v>
      </c>
      <c r="AE72" s="1">
        <v>389</v>
      </c>
      <c r="AF72" s="1">
        <v>0</v>
      </c>
      <c r="AG72" s="1">
        <v>389</v>
      </c>
      <c r="AH72" s="1">
        <v>421</v>
      </c>
      <c r="AI72" s="1">
        <v>0</v>
      </c>
      <c r="AJ72" s="1">
        <v>421</v>
      </c>
      <c r="AK72" s="1">
        <v>5277</v>
      </c>
      <c r="AL72" s="1">
        <v>33944.3</v>
      </c>
      <c r="AM72" s="1">
        <v>39221.3</v>
      </c>
      <c r="AN72" s="1">
        <v>3977.64</v>
      </c>
      <c r="AO72" s="1">
        <v>3959.95</v>
      </c>
      <c r="AP72" s="1">
        <v>17.69</v>
      </c>
      <c r="AQ72" s="1">
        <v>389</v>
      </c>
      <c r="AR72" s="1">
        <v>421</v>
      </c>
      <c r="AU72" s="1">
        <v>620</v>
      </c>
      <c r="AV72" s="14">
        <v>620</v>
      </c>
      <c r="AW72" s="6">
        <v>421</v>
      </c>
      <c r="AX72" s="6">
        <v>389</v>
      </c>
      <c r="AY72" s="6">
        <v>550</v>
      </c>
      <c r="AZ72" s="18">
        <v>550</v>
      </c>
      <c r="BA72" s="6">
        <v>421</v>
      </c>
      <c r="BB72" s="6">
        <v>389</v>
      </c>
      <c r="BE72" s="22">
        <f t="shared" si="138"/>
        <v>421</v>
      </c>
      <c r="BF72" s="22">
        <f t="shared" ref="BF72:BH72" si="162">AH72</f>
        <v>421</v>
      </c>
      <c r="BG72" s="22">
        <f t="shared" si="162"/>
        <v>0</v>
      </c>
      <c r="BH72" s="22">
        <f t="shared" si="162"/>
        <v>421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389</v>
      </c>
      <c r="BN72" s="22">
        <f t="shared" ref="BN72:BP72" si="163">AE72</f>
        <v>389</v>
      </c>
      <c r="BO72" s="22">
        <f t="shared" si="163"/>
        <v>0</v>
      </c>
      <c r="BP72" s="22">
        <f t="shared" si="163"/>
        <v>389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34075.01</v>
      </c>
      <c r="B73">
        <v>-5358</v>
      </c>
      <c r="C73">
        <v>36438.56</v>
      </c>
      <c r="D73">
        <v>5525.88</v>
      </c>
      <c r="E73">
        <v>388.67</v>
      </c>
      <c r="F73" s="3">
        <v>6543</v>
      </c>
      <c r="G73">
        <v>659.88</v>
      </c>
      <c r="H73">
        <v>659.88</v>
      </c>
      <c r="I73">
        <v>647.34</v>
      </c>
      <c r="J73">
        <v>643.98</v>
      </c>
      <c r="K73">
        <v>558.59</v>
      </c>
      <c r="L73">
        <v>514.86</v>
      </c>
      <c r="M73">
        <v>0</v>
      </c>
      <c r="N73">
        <v>918.42</v>
      </c>
      <c r="O73">
        <v>626.9</v>
      </c>
      <c r="P73">
        <v>549</v>
      </c>
      <c r="Q73">
        <v>350.56</v>
      </c>
      <c r="R73">
        <v>0</v>
      </c>
      <c r="S73">
        <v>33932.793</v>
      </c>
      <c r="T73">
        <v>5410.055</v>
      </c>
      <c r="U73">
        <v>6389.744</v>
      </c>
      <c r="V73">
        <v>2.58</v>
      </c>
      <c r="W73">
        <v>6392.324</v>
      </c>
      <c r="X73">
        <v>1155.812</v>
      </c>
      <c r="Y73">
        <v>49.989</v>
      </c>
      <c r="Z73">
        <v>5433.227</v>
      </c>
      <c r="AA73">
        <v>11604.912</v>
      </c>
      <c r="AB73">
        <v>1836.46</v>
      </c>
      <c r="AC73" t="s">
        <v>60</v>
      </c>
      <c r="AD73" s="3">
        <v>-3304.2454</v>
      </c>
      <c r="AE73">
        <v>388.67</v>
      </c>
      <c r="AF73">
        <v>0</v>
      </c>
      <c r="AG73">
        <v>388.67</v>
      </c>
      <c r="AH73">
        <v>410</v>
      </c>
      <c r="AI73">
        <v>0</v>
      </c>
      <c r="AJ73">
        <v>410</v>
      </c>
      <c r="AK73">
        <v>5305</v>
      </c>
      <c r="AL73">
        <v>34106.6</v>
      </c>
      <c r="AM73">
        <v>39411.6</v>
      </c>
      <c r="AN73">
        <v>4101.01</v>
      </c>
      <c r="AO73">
        <v>4094.11</v>
      </c>
      <c r="AP73">
        <v>6.9</v>
      </c>
      <c r="AQ73">
        <v>388.67</v>
      </c>
      <c r="AR73">
        <v>410</v>
      </c>
      <c r="AU73">
        <v>620</v>
      </c>
      <c r="AV73" s="13">
        <v>620</v>
      </c>
      <c r="AW73" s="3">
        <v>410</v>
      </c>
      <c r="AX73" s="3">
        <v>388.67</v>
      </c>
      <c r="AY73" s="3">
        <v>550</v>
      </c>
      <c r="AZ73" s="17">
        <v>550</v>
      </c>
      <c r="BA73" s="3">
        <v>410</v>
      </c>
      <c r="BB73" s="3">
        <v>388.67</v>
      </c>
      <c r="BE73" s="21">
        <f t="shared" si="138"/>
        <v>410</v>
      </c>
      <c r="BF73" s="21">
        <f t="shared" ref="BF73:BH73" si="164">AH73</f>
        <v>410</v>
      </c>
      <c r="BG73" s="21">
        <f t="shared" si="164"/>
        <v>0</v>
      </c>
      <c r="BH73" s="21">
        <f t="shared" si="164"/>
        <v>410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388.67</v>
      </c>
      <c r="BN73" s="21">
        <f t="shared" ref="BN73:BP73" si="165">AE73</f>
        <v>388.67</v>
      </c>
      <c r="BO73" s="21">
        <f t="shared" si="165"/>
        <v>0</v>
      </c>
      <c r="BP73" s="21">
        <f t="shared" si="165"/>
        <v>388.67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34214.91</v>
      </c>
      <c r="B74">
        <v>-5412</v>
      </c>
      <c r="C74">
        <v>36596.99</v>
      </c>
      <c r="D74">
        <v>5910.61</v>
      </c>
      <c r="E74">
        <v>378</v>
      </c>
      <c r="F74" s="3">
        <v>6567</v>
      </c>
      <c r="G74">
        <v>660.73</v>
      </c>
      <c r="H74">
        <v>660.73</v>
      </c>
      <c r="I74">
        <v>648.47</v>
      </c>
      <c r="J74">
        <v>649.33</v>
      </c>
      <c r="K74">
        <v>558.36</v>
      </c>
      <c r="L74">
        <v>519.74</v>
      </c>
      <c r="M74">
        <v>0</v>
      </c>
      <c r="N74">
        <v>920.48</v>
      </c>
      <c r="O74">
        <v>621.3</v>
      </c>
      <c r="P74">
        <v>549.8</v>
      </c>
      <c r="Q74">
        <v>349.98</v>
      </c>
      <c r="R74">
        <v>0</v>
      </c>
      <c r="S74">
        <v>34062.215</v>
      </c>
      <c r="T74">
        <v>5453.797</v>
      </c>
      <c r="U74">
        <v>6771.166</v>
      </c>
      <c r="V74">
        <v>3.538</v>
      </c>
      <c r="W74">
        <v>6774.704</v>
      </c>
      <c r="X74">
        <v>1341.61</v>
      </c>
      <c r="Y74">
        <v>49.988</v>
      </c>
      <c r="Z74">
        <v>5952.176</v>
      </c>
      <c r="AA74">
        <v>11076.012</v>
      </c>
      <c r="AB74">
        <v>1705.89</v>
      </c>
      <c r="AC74" t="s">
        <v>60</v>
      </c>
      <c r="AD74" s="3">
        <v>-3538.452</v>
      </c>
      <c r="AE74">
        <v>378</v>
      </c>
      <c r="AF74">
        <v>0</v>
      </c>
      <c r="AG74">
        <v>378</v>
      </c>
      <c r="AH74">
        <v>398</v>
      </c>
      <c r="AI74">
        <v>0</v>
      </c>
      <c r="AJ74">
        <v>398</v>
      </c>
      <c r="AK74">
        <v>5348</v>
      </c>
      <c r="AL74">
        <v>34283</v>
      </c>
      <c r="AM74">
        <v>39631</v>
      </c>
      <c r="AN74">
        <v>4233.87</v>
      </c>
      <c r="AO74">
        <v>4231</v>
      </c>
      <c r="AP74">
        <v>2.87</v>
      </c>
      <c r="AQ74">
        <v>378</v>
      </c>
      <c r="AR74">
        <v>398</v>
      </c>
      <c r="AU74">
        <v>620</v>
      </c>
      <c r="AV74" s="13">
        <v>620</v>
      </c>
      <c r="AW74" s="3">
        <v>398</v>
      </c>
      <c r="AX74" s="3">
        <v>378</v>
      </c>
      <c r="AY74" s="3">
        <v>550</v>
      </c>
      <c r="AZ74" s="17">
        <v>550</v>
      </c>
      <c r="BA74" s="3">
        <v>398</v>
      </c>
      <c r="BB74" s="3">
        <v>378</v>
      </c>
      <c r="BE74" s="21">
        <f t="shared" si="138"/>
        <v>398</v>
      </c>
      <c r="BF74" s="21">
        <f t="shared" ref="BF74:BH74" si="166">AH74</f>
        <v>398</v>
      </c>
      <c r="BG74" s="21">
        <f t="shared" si="166"/>
        <v>0</v>
      </c>
      <c r="BH74" s="21">
        <f t="shared" si="166"/>
        <v>398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378</v>
      </c>
      <c r="BN74" s="21">
        <f t="shared" ref="BN74:BP74" si="167">AE74</f>
        <v>378</v>
      </c>
      <c r="BO74" s="21">
        <f t="shared" si="167"/>
        <v>0</v>
      </c>
      <c r="BP74" s="21">
        <f t="shared" si="167"/>
        <v>378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33808.02</v>
      </c>
      <c r="B75">
        <v>-5421</v>
      </c>
      <c r="C75">
        <v>35060.58</v>
      </c>
      <c r="D75">
        <v>6346.5</v>
      </c>
      <c r="E75">
        <v>347.33</v>
      </c>
      <c r="F75" s="3">
        <v>6583</v>
      </c>
      <c r="G75">
        <v>651.34</v>
      </c>
      <c r="H75">
        <v>650.47</v>
      </c>
      <c r="I75">
        <v>587.13</v>
      </c>
      <c r="J75">
        <v>605.3</v>
      </c>
      <c r="K75">
        <v>558.59</v>
      </c>
      <c r="L75">
        <v>480.9</v>
      </c>
      <c r="M75">
        <v>0</v>
      </c>
      <c r="N75">
        <v>919.66</v>
      </c>
      <c r="O75">
        <v>620</v>
      </c>
      <c r="P75">
        <v>549.9</v>
      </c>
      <c r="Q75">
        <v>330.84</v>
      </c>
      <c r="R75">
        <v>0</v>
      </c>
      <c r="S75">
        <v>33652.98</v>
      </c>
      <c r="T75">
        <v>5341.997</v>
      </c>
      <c r="U75">
        <v>7116.066</v>
      </c>
      <c r="V75">
        <v>3.537</v>
      </c>
      <c r="W75">
        <v>7119.603</v>
      </c>
      <c r="X75">
        <v>995.078</v>
      </c>
      <c r="Y75">
        <v>49.975</v>
      </c>
      <c r="Z75">
        <v>7070.512</v>
      </c>
      <c r="AA75">
        <v>10315.27</v>
      </c>
      <c r="AB75">
        <v>1716.84</v>
      </c>
      <c r="AC75" t="s">
        <v>60</v>
      </c>
      <c r="AD75" s="3">
        <v>-3614.3728</v>
      </c>
      <c r="AE75">
        <v>347.33</v>
      </c>
      <c r="AF75">
        <v>0</v>
      </c>
      <c r="AG75">
        <v>347.33</v>
      </c>
      <c r="AH75">
        <v>398</v>
      </c>
      <c r="AI75">
        <v>0</v>
      </c>
      <c r="AJ75">
        <v>398</v>
      </c>
      <c r="AK75">
        <v>5340</v>
      </c>
      <c r="AL75">
        <v>34126</v>
      </c>
      <c r="AM75">
        <v>39466</v>
      </c>
      <c r="AN75">
        <v>4364.73</v>
      </c>
      <c r="AO75">
        <v>4363.09</v>
      </c>
      <c r="AP75">
        <v>1.64</v>
      </c>
      <c r="AQ75">
        <v>347.33</v>
      </c>
      <c r="AR75">
        <v>398</v>
      </c>
      <c r="AU75">
        <v>620</v>
      </c>
      <c r="AV75" s="13">
        <v>620</v>
      </c>
      <c r="AW75" s="3">
        <v>398</v>
      </c>
      <c r="AX75" s="3">
        <v>347.33</v>
      </c>
      <c r="AY75" s="3">
        <v>550</v>
      </c>
      <c r="AZ75" s="17">
        <v>550</v>
      </c>
      <c r="BA75" s="3">
        <v>398</v>
      </c>
      <c r="BB75" s="3">
        <v>347.33</v>
      </c>
      <c r="BE75" s="21">
        <f t="shared" si="138"/>
        <v>398</v>
      </c>
      <c r="BF75" s="21">
        <f t="shared" ref="BF75:BH75" si="168">AH75</f>
        <v>398</v>
      </c>
      <c r="BG75" s="21">
        <f t="shared" si="168"/>
        <v>0</v>
      </c>
      <c r="BH75" s="21">
        <f t="shared" si="168"/>
        <v>398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347.33</v>
      </c>
      <c r="BN75" s="21">
        <f t="shared" ref="BN75:BP75" si="169">AE75</f>
        <v>347.33</v>
      </c>
      <c r="BO75" s="21">
        <f t="shared" si="169"/>
        <v>0</v>
      </c>
      <c r="BP75" s="21">
        <f t="shared" si="169"/>
        <v>347.33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33301.46</v>
      </c>
      <c r="B76">
        <v>-5433</v>
      </c>
      <c r="C76">
        <v>34669.79</v>
      </c>
      <c r="D76">
        <v>6644.16</v>
      </c>
      <c r="E76">
        <v>339.67</v>
      </c>
      <c r="F76" s="3">
        <v>6603</v>
      </c>
      <c r="G76">
        <v>649.63</v>
      </c>
      <c r="H76">
        <v>650.47</v>
      </c>
      <c r="I76">
        <v>509.4</v>
      </c>
      <c r="J76">
        <v>508.7</v>
      </c>
      <c r="K76">
        <v>558.36</v>
      </c>
      <c r="L76">
        <v>481.6</v>
      </c>
      <c r="M76">
        <v>0</v>
      </c>
      <c r="N76">
        <v>919.66</v>
      </c>
      <c r="O76">
        <v>618.6</v>
      </c>
      <c r="P76">
        <v>550.2</v>
      </c>
      <c r="Q76">
        <v>331.05</v>
      </c>
      <c r="R76">
        <v>0</v>
      </c>
      <c r="S76">
        <v>33369.43</v>
      </c>
      <c r="T76">
        <v>5436.97</v>
      </c>
      <c r="U76">
        <v>7448.41</v>
      </c>
      <c r="V76">
        <v>3.565</v>
      </c>
      <c r="W76">
        <v>7451.975</v>
      </c>
      <c r="X76">
        <v>1110.784</v>
      </c>
      <c r="Y76">
        <v>50.001</v>
      </c>
      <c r="Z76">
        <v>7639.922</v>
      </c>
      <c r="AA76">
        <v>9733.463</v>
      </c>
      <c r="AB76">
        <v>1410.39</v>
      </c>
      <c r="AC76" t="s">
        <v>60</v>
      </c>
      <c r="AD76" s="3">
        <v>-3625.8591</v>
      </c>
      <c r="AE76">
        <v>339.67</v>
      </c>
      <c r="AF76">
        <v>0</v>
      </c>
      <c r="AG76">
        <v>339.67</v>
      </c>
      <c r="AH76">
        <v>397</v>
      </c>
      <c r="AI76">
        <v>0</v>
      </c>
      <c r="AJ76">
        <v>397</v>
      </c>
      <c r="AK76">
        <v>5330</v>
      </c>
      <c r="AL76">
        <v>33911.8</v>
      </c>
      <c r="AM76">
        <v>39241.8</v>
      </c>
      <c r="AN76">
        <v>4732.85</v>
      </c>
      <c r="AO76">
        <v>4732.01</v>
      </c>
      <c r="AP76">
        <v>0.84</v>
      </c>
      <c r="AQ76">
        <v>339.67</v>
      </c>
      <c r="AR76">
        <v>397</v>
      </c>
      <c r="AU76">
        <v>620</v>
      </c>
      <c r="AV76" s="13">
        <v>620</v>
      </c>
      <c r="AW76" s="3">
        <v>397</v>
      </c>
      <c r="AX76" s="3">
        <v>339.67</v>
      </c>
      <c r="AY76" s="3">
        <v>550</v>
      </c>
      <c r="AZ76" s="17">
        <v>550</v>
      </c>
      <c r="BA76" s="3">
        <v>397</v>
      </c>
      <c r="BB76" s="3">
        <v>339.67</v>
      </c>
      <c r="BE76" s="21">
        <f t="shared" si="138"/>
        <v>397</v>
      </c>
      <c r="BF76" s="21">
        <f t="shared" ref="BF76:BH76" si="170">AH76</f>
        <v>397</v>
      </c>
      <c r="BG76" s="21">
        <f t="shared" si="170"/>
        <v>0</v>
      </c>
      <c r="BH76" s="21">
        <f t="shared" si="170"/>
        <v>397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339.67</v>
      </c>
      <c r="BN76" s="21">
        <f t="shared" ref="BN76:BP76" si="171">AE76</f>
        <v>339.67</v>
      </c>
      <c r="BO76" s="21">
        <f t="shared" si="171"/>
        <v>0</v>
      </c>
      <c r="BP76" s="21">
        <f t="shared" si="171"/>
        <v>339.67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33104.22</v>
      </c>
      <c r="B77">
        <v>-5449</v>
      </c>
      <c r="C77">
        <v>34443.33</v>
      </c>
      <c r="D77">
        <v>6979.47</v>
      </c>
      <c r="E77">
        <v>334.33</v>
      </c>
      <c r="F77" s="3">
        <v>6631</v>
      </c>
      <c r="G77">
        <v>650.47</v>
      </c>
      <c r="H77">
        <v>650.47</v>
      </c>
      <c r="I77">
        <v>480.05</v>
      </c>
      <c r="J77">
        <v>477.68</v>
      </c>
      <c r="K77">
        <v>558.36</v>
      </c>
      <c r="L77">
        <v>480.9</v>
      </c>
      <c r="M77">
        <v>0</v>
      </c>
      <c r="N77">
        <v>919.25</v>
      </c>
      <c r="O77">
        <v>620.9</v>
      </c>
      <c r="P77">
        <v>549</v>
      </c>
      <c r="Q77">
        <v>330.63</v>
      </c>
      <c r="R77">
        <v>0</v>
      </c>
      <c r="S77">
        <v>32943.43</v>
      </c>
      <c r="T77">
        <v>5710.711</v>
      </c>
      <c r="U77">
        <v>7584.584</v>
      </c>
      <c r="V77">
        <v>3.507</v>
      </c>
      <c r="W77">
        <v>7588.091</v>
      </c>
      <c r="X77">
        <v>1234.962</v>
      </c>
      <c r="Y77">
        <v>50.011</v>
      </c>
      <c r="Z77">
        <v>8061.672</v>
      </c>
      <c r="AA77">
        <v>9336.363</v>
      </c>
      <c r="AB77">
        <v>1416.17</v>
      </c>
      <c r="AC77" t="s">
        <v>60</v>
      </c>
      <c r="AD77" s="3">
        <v>-3665.6406</v>
      </c>
      <c r="AE77">
        <v>334.33</v>
      </c>
      <c r="AF77">
        <v>0</v>
      </c>
      <c r="AG77">
        <v>334.33</v>
      </c>
      <c r="AH77">
        <v>380</v>
      </c>
      <c r="AI77">
        <v>0</v>
      </c>
      <c r="AJ77">
        <v>380</v>
      </c>
      <c r="AK77">
        <v>5320</v>
      </c>
      <c r="AL77">
        <v>33393.6</v>
      </c>
      <c r="AM77">
        <v>38713.6</v>
      </c>
      <c r="AN77">
        <v>4847.19</v>
      </c>
      <c r="AO77">
        <v>4846.83</v>
      </c>
      <c r="AP77">
        <v>0.36</v>
      </c>
      <c r="AQ77">
        <v>334.33</v>
      </c>
      <c r="AR77">
        <v>380</v>
      </c>
      <c r="AU77">
        <v>620</v>
      </c>
      <c r="AV77" s="13">
        <v>620</v>
      </c>
      <c r="AW77" s="3">
        <v>380</v>
      </c>
      <c r="AX77" s="3">
        <v>334.33</v>
      </c>
      <c r="AY77" s="3">
        <v>550</v>
      </c>
      <c r="AZ77" s="17">
        <v>550</v>
      </c>
      <c r="BA77" s="3">
        <v>380</v>
      </c>
      <c r="BB77" s="3">
        <v>334.33</v>
      </c>
      <c r="BE77" s="21">
        <f t="shared" si="138"/>
        <v>380</v>
      </c>
      <c r="BF77" s="21">
        <f t="shared" ref="BF77:BH77" si="172">AH77</f>
        <v>380</v>
      </c>
      <c r="BG77" s="21">
        <f t="shared" si="172"/>
        <v>0</v>
      </c>
      <c r="BH77" s="21">
        <f t="shared" si="172"/>
        <v>380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334.33</v>
      </c>
      <c r="BN77" s="21">
        <f t="shared" ref="BN77:BP77" si="173">AE77</f>
        <v>334.33</v>
      </c>
      <c r="BO77" s="21">
        <f t="shared" si="173"/>
        <v>0</v>
      </c>
      <c r="BP77" s="21">
        <f t="shared" si="173"/>
        <v>334.33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32675.9</v>
      </c>
      <c r="B78">
        <v>-5453</v>
      </c>
      <c r="C78">
        <v>33607.07</v>
      </c>
      <c r="D78">
        <v>7320.52</v>
      </c>
      <c r="E78">
        <v>321.67</v>
      </c>
      <c r="F78" s="3">
        <v>6649</v>
      </c>
      <c r="G78">
        <v>650.47</v>
      </c>
      <c r="H78">
        <v>650.47</v>
      </c>
      <c r="I78">
        <v>480.32</v>
      </c>
      <c r="J78">
        <v>477.88</v>
      </c>
      <c r="K78">
        <v>559.05</v>
      </c>
      <c r="L78">
        <v>481.37</v>
      </c>
      <c r="M78">
        <v>0</v>
      </c>
      <c r="N78">
        <v>912.67</v>
      </c>
      <c r="O78">
        <v>619.7</v>
      </c>
      <c r="P78">
        <v>549.7</v>
      </c>
      <c r="Q78">
        <v>330.68</v>
      </c>
      <c r="R78">
        <v>0</v>
      </c>
      <c r="S78">
        <v>32768.977</v>
      </c>
      <c r="T78">
        <v>5419.106</v>
      </c>
      <c r="U78">
        <v>7840.091</v>
      </c>
      <c r="V78">
        <v>3.512</v>
      </c>
      <c r="W78">
        <v>7843.603</v>
      </c>
      <c r="X78">
        <v>1225</v>
      </c>
      <c r="Y78">
        <v>50.02</v>
      </c>
      <c r="Z78">
        <v>8666.301</v>
      </c>
      <c r="AA78">
        <v>8711.879</v>
      </c>
      <c r="AB78">
        <v>1410.52</v>
      </c>
      <c r="AC78" t="s">
        <v>60</v>
      </c>
      <c r="AD78" s="3">
        <v>-3678.1074</v>
      </c>
      <c r="AE78">
        <v>321.67</v>
      </c>
      <c r="AF78">
        <v>0</v>
      </c>
      <c r="AG78">
        <v>321.67</v>
      </c>
      <c r="AH78">
        <v>370</v>
      </c>
      <c r="AI78">
        <v>0</v>
      </c>
      <c r="AJ78">
        <v>370</v>
      </c>
      <c r="AK78">
        <v>5309</v>
      </c>
      <c r="AL78">
        <v>33263.8</v>
      </c>
      <c r="AM78">
        <v>38572.8</v>
      </c>
      <c r="AN78">
        <v>5326.82</v>
      </c>
      <c r="AO78">
        <v>5326.7</v>
      </c>
      <c r="AP78">
        <v>0.12</v>
      </c>
      <c r="AQ78">
        <v>321.67</v>
      </c>
      <c r="AR78">
        <v>370</v>
      </c>
      <c r="AU78">
        <v>620</v>
      </c>
      <c r="AV78" s="13">
        <v>620</v>
      </c>
      <c r="AW78" s="3">
        <v>370</v>
      </c>
      <c r="AX78" s="3">
        <v>321.67</v>
      </c>
      <c r="AY78" s="3">
        <v>550</v>
      </c>
      <c r="AZ78" s="17">
        <v>550</v>
      </c>
      <c r="BA78" s="3">
        <v>370</v>
      </c>
      <c r="BB78" s="3">
        <v>321.67</v>
      </c>
      <c r="BE78" s="21">
        <f t="shared" si="138"/>
        <v>370</v>
      </c>
      <c r="BF78" s="21">
        <f t="shared" ref="BF78:BH78" si="174">AH78</f>
        <v>370</v>
      </c>
      <c r="BG78" s="21">
        <f t="shared" si="174"/>
        <v>0</v>
      </c>
      <c r="BH78" s="21">
        <f t="shared" si="174"/>
        <v>370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321.67</v>
      </c>
      <c r="BN78" s="21">
        <f t="shared" ref="BN78:BP78" si="175">AE78</f>
        <v>321.67</v>
      </c>
      <c r="BO78" s="21">
        <f t="shared" si="175"/>
        <v>0</v>
      </c>
      <c r="BP78" s="21">
        <f t="shared" si="175"/>
        <v>321.67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32396.23</v>
      </c>
      <c r="B79">
        <v>-5470</v>
      </c>
      <c r="C79">
        <v>33066.7</v>
      </c>
      <c r="D79">
        <v>7614.74</v>
      </c>
      <c r="E79">
        <v>313.33</v>
      </c>
      <c r="F79" s="3">
        <v>6658</v>
      </c>
      <c r="G79">
        <v>650.47</v>
      </c>
      <c r="H79">
        <v>650.47</v>
      </c>
      <c r="I79">
        <v>455.71</v>
      </c>
      <c r="J79">
        <v>455.63</v>
      </c>
      <c r="K79">
        <v>558.59</v>
      </c>
      <c r="L79">
        <v>481.83</v>
      </c>
      <c r="M79">
        <v>0</v>
      </c>
      <c r="N79">
        <v>920.89</v>
      </c>
      <c r="O79">
        <v>619.3</v>
      </c>
      <c r="P79">
        <v>549.6</v>
      </c>
      <c r="Q79">
        <v>321.96</v>
      </c>
      <c r="R79">
        <v>0</v>
      </c>
      <c r="S79">
        <v>32445.895</v>
      </c>
      <c r="T79">
        <v>5467.581</v>
      </c>
      <c r="U79">
        <v>8267.896</v>
      </c>
      <c r="V79">
        <v>3.549</v>
      </c>
      <c r="W79">
        <v>8271.445</v>
      </c>
      <c r="X79">
        <v>1233.372</v>
      </c>
      <c r="Y79">
        <v>50.01</v>
      </c>
      <c r="Z79">
        <v>9410.289</v>
      </c>
      <c r="AA79">
        <v>8027.695</v>
      </c>
      <c r="AB79">
        <v>1403.35</v>
      </c>
      <c r="AC79" t="s">
        <v>60</v>
      </c>
      <c r="AD79" s="3">
        <v>-3692.5352</v>
      </c>
      <c r="AE79">
        <v>313.33</v>
      </c>
      <c r="AF79">
        <v>0</v>
      </c>
      <c r="AG79">
        <v>313.33</v>
      </c>
      <c r="AH79">
        <v>350</v>
      </c>
      <c r="AI79">
        <v>0</v>
      </c>
      <c r="AJ79">
        <v>350</v>
      </c>
      <c r="AK79">
        <v>5312</v>
      </c>
      <c r="AL79">
        <v>33054.5</v>
      </c>
      <c r="AM79">
        <v>38366.5</v>
      </c>
      <c r="AN79">
        <v>5545.92</v>
      </c>
      <c r="AO79">
        <v>5545.89</v>
      </c>
      <c r="AP79">
        <v>0.03</v>
      </c>
      <c r="AQ79">
        <v>313.33</v>
      </c>
      <c r="AR79">
        <v>350</v>
      </c>
      <c r="AU79">
        <v>620</v>
      </c>
      <c r="AV79" s="13">
        <v>620</v>
      </c>
      <c r="AW79" s="3">
        <v>350</v>
      </c>
      <c r="AX79" s="3">
        <v>313.33</v>
      </c>
      <c r="AY79" s="3">
        <v>550</v>
      </c>
      <c r="AZ79" s="17">
        <v>550</v>
      </c>
      <c r="BA79" s="3">
        <v>350</v>
      </c>
      <c r="BB79" s="3">
        <v>313.33</v>
      </c>
      <c r="BE79" s="21">
        <f t="shared" si="138"/>
        <v>350</v>
      </c>
      <c r="BF79" s="21">
        <f t="shared" ref="BF79:BH79" si="176">AH79</f>
        <v>350</v>
      </c>
      <c r="BG79" s="21">
        <f t="shared" si="176"/>
        <v>0</v>
      </c>
      <c r="BH79" s="21">
        <f t="shared" si="176"/>
        <v>350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313.33</v>
      </c>
      <c r="BN79" s="21">
        <f t="shared" ref="BN79:BP79" si="177">AE79</f>
        <v>313.33</v>
      </c>
      <c r="BO79" s="21">
        <f t="shared" si="177"/>
        <v>0</v>
      </c>
      <c r="BP79" s="21">
        <f t="shared" si="177"/>
        <v>313.33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32254.11</v>
      </c>
      <c r="B80">
        <v>-5474</v>
      </c>
      <c r="C80">
        <v>32744.46</v>
      </c>
      <c r="D80">
        <v>7808.8</v>
      </c>
      <c r="E80">
        <v>310</v>
      </c>
      <c r="F80" s="3">
        <v>6656</v>
      </c>
      <c r="G80">
        <v>650.47</v>
      </c>
      <c r="H80">
        <v>650.47</v>
      </c>
      <c r="I80">
        <v>411.92</v>
      </c>
      <c r="J80">
        <v>413.86</v>
      </c>
      <c r="K80">
        <v>559.05</v>
      </c>
      <c r="L80">
        <v>480.44</v>
      </c>
      <c r="M80">
        <v>0</v>
      </c>
      <c r="N80">
        <v>920.07</v>
      </c>
      <c r="O80">
        <v>619.8</v>
      </c>
      <c r="P80">
        <v>549.7</v>
      </c>
      <c r="Q80">
        <v>311.92</v>
      </c>
      <c r="R80">
        <v>0</v>
      </c>
      <c r="S80">
        <v>32274.242</v>
      </c>
      <c r="T80">
        <v>5491.313</v>
      </c>
      <c r="U80">
        <v>8610.133</v>
      </c>
      <c r="V80">
        <v>3.539</v>
      </c>
      <c r="W80">
        <v>8613.672</v>
      </c>
      <c r="X80">
        <v>1235.017</v>
      </c>
      <c r="Y80">
        <v>49.975</v>
      </c>
      <c r="Z80">
        <v>9822.879</v>
      </c>
      <c r="AA80">
        <v>7613.231</v>
      </c>
      <c r="AB80">
        <v>1405.58</v>
      </c>
      <c r="AC80" t="s">
        <v>60</v>
      </c>
      <c r="AD80" s="3">
        <v>-3701.6401</v>
      </c>
      <c r="AE80">
        <v>310</v>
      </c>
      <c r="AF80">
        <v>0</v>
      </c>
      <c r="AG80">
        <v>310</v>
      </c>
      <c r="AH80">
        <v>355</v>
      </c>
      <c r="AI80">
        <v>0</v>
      </c>
      <c r="AJ80">
        <v>355</v>
      </c>
      <c r="AK80">
        <v>5312</v>
      </c>
      <c r="AL80">
        <v>32864.6</v>
      </c>
      <c r="AM80">
        <v>38176.6</v>
      </c>
      <c r="AN80">
        <v>5695.64</v>
      </c>
      <c r="AO80">
        <v>5695.64</v>
      </c>
      <c r="AP80">
        <v>0</v>
      </c>
      <c r="AQ80">
        <v>310</v>
      </c>
      <c r="AR80">
        <v>355</v>
      </c>
      <c r="AU80">
        <v>620</v>
      </c>
      <c r="AV80" s="13">
        <v>620</v>
      </c>
      <c r="AW80" s="3">
        <v>355</v>
      </c>
      <c r="AX80" s="3">
        <v>310</v>
      </c>
      <c r="AY80" s="3">
        <v>550</v>
      </c>
      <c r="AZ80" s="17">
        <v>550</v>
      </c>
      <c r="BA80" s="3">
        <v>355</v>
      </c>
      <c r="BB80" s="3">
        <v>310</v>
      </c>
      <c r="BE80" s="21">
        <f t="shared" si="138"/>
        <v>355</v>
      </c>
      <c r="BF80" s="21">
        <f t="shared" ref="BF80:BH80" si="178">AH80</f>
        <v>355</v>
      </c>
      <c r="BG80" s="21">
        <f t="shared" si="178"/>
        <v>0</v>
      </c>
      <c r="BH80" s="21">
        <f t="shared" si="178"/>
        <v>355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310</v>
      </c>
      <c r="BN80" s="21">
        <f t="shared" ref="BN80:BP80" si="179">AE80</f>
        <v>310</v>
      </c>
      <c r="BO80" s="21">
        <f t="shared" si="179"/>
        <v>0</v>
      </c>
      <c r="BP80" s="21">
        <f t="shared" si="179"/>
        <v>310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32063.44</v>
      </c>
      <c r="B81">
        <v>-5474</v>
      </c>
      <c r="C81">
        <v>32166.84</v>
      </c>
      <c r="D81">
        <v>8194.7</v>
      </c>
      <c r="E81">
        <v>305</v>
      </c>
      <c r="F81" s="3">
        <v>6651</v>
      </c>
      <c r="G81">
        <v>649.63</v>
      </c>
      <c r="H81">
        <v>649.63</v>
      </c>
      <c r="I81">
        <v>401.52</v>
      </c>
      <c r="J81">
        <v>400.91</v>
      </c>
      <c r="K81">
        <v>559.05</v>
      </c>
      <c r="L81">
        <v>481.37</v>
      </c>
      <c r="M81">
        <v>0</v>
      </c>
      <c r="N81">
        <v>908.15</v>
      </c>
      <c r="O81">
        <v>619.4</v>
      </c>
      <c r="P81">
        <v>550</v>
      </c>
      <c r="Q81">
        <v>310.07</v>
      </c>
      <c r="R81">
        <v>0</v>
      </c>
      <c r="S81">
        <v>31897.703</v>
      </c>
      <c r="T81">
        <v>5603.285</v>
      </c>
      <c r="U81">
        <v>8917.104</v>
      </c>
      <c r="V81">
        <v>3.587</v>
      </c>
      <c r="W81">
        <v>8920.691</v>
      </c>
      <c r="X81">
        <v>1231.104</v>
      </c>
      <c r="Y81">
        <v>49.963</v>
      </c>
      <c r="Z81">
        <v>10219.973</v>
      </c>
      <c r="AA81">
        <v>7127.285</v>
      </c>
      <c r="AB81">
        <v>1398.41</v>
      </c>
      <c r="AC81" t="s">
        <v>60</v>
      </c>
      <c r="AD81" s="3">
        <v>-3709.064</v>
      </c>
      <c r="AE81">
        <v>305</v>
      </c>
      <c r="AF81">
        <v>0</v>
      </c>
      <c r="AG81">
        <v>305</v>
      </c>
      <c r="AH81">
        <v>335</v>
      </c>
      <c r="AI81">
        <v>0</v>
      </c>
      <c r="AJ81">
        <v>335</v>
      </c>
      <c r="AK81">
        <v>5312</v>
      </c>
      <c r="AL81">
        <v>32643.8</v>
      </c>
      <c r="AM81">
        <v>37955.8</v>
      </c>
      <c r="AN81">
        <v>6123.05</v>
      </c>
      <c r="AO81">
        <v>6123.05</v>
      </c>
      <c r="AP81">
        <v>0</v>
      </c>
      <c r="AQ81">
        <v>305</v>
      </c>
      <c r="AR81">
        <v>335</v>
      </c>
      <c r="AU81">
        <v>620</v>
      </c>
      <c r="AV81" s="13">
        <v>620</v>
      </c>
      <c r="AW81" s="3">
        <v>335</v>
      </c>
      <c r="AX81" s="3">
        <v>305</v>
      </c>
      <c r="AY81" s="3">
        <v>550</v>
      </c>
      <c r="AZ81" s="17">
        <v>550</v>
      </c>
      <c r="BA81" s="3">
        <v>335</v>
      </c>
      <c r="BB81" s="3">
        <v>305</v>
      </c>
      <c r="BE81" s="21">
        <f t="shared" si="138"/>
        <v>335</v>
      </c>
      <c r="BF81" s="21">
        <f t="shared" ref="BF81:BH81" si="180">AH81</f>
        <v>335</v>
      </c>
      <c r="BG81" s="21">
        <f t="shared" si="180"/>
        <v>0</v>
      </c>
      <c r="BH81" s="21">
        <f t="shared" si="180"/>
        <v>335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305</v>
      </c>
      <c r="BN81" s="21">
        <f t="shared" ref="BN81:BP81" si="181">AE81</f>
        <v>305</v>
      </c>
      <c r="BO81" s="21">
        <f t="shared" si="181"/>
        <v>0</v>
      </c>
      <c r="BP81" s="21">
        <f t="shared" si="181"/>
        <v>305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31945.17</v>
      </c>
      <c r="B82">
        <v>-5414</v>
      </c>
      <c r="C82">
        <v>31571.95</v>
      </c>
      <c r="D82">
        <v>8528.17</v>
      </c>
      <c r="E82">
        <v>295.67</v>
      </c>
      <c r="F82" s="3">
        <v>6644</v>
      </c>
      <c r="G82">
        <v>638.53</v>
      </c>
      <c r="H82">
        <v>635.96</v>
      </c>
      <c r="I82">
        <v>400.77</v>
      </c>
      <c r="J82">
        <v>400.67</v>
      </c>
      <c r="K82">
        <v>558.36</v>
      </c>
      <c r="L82">
        <v>480.44</v>
      </c>
      <c r="M82">
        <v>0</v>
      </c>
      <c r="N82">
        <v>921.3</v>
      </c>
      <c r="O82">
        <v>620.5</v>
      </c>
      <c r="P82">
        <v>550</v>
      </c>
      <c r="Q82">
        <v>306.26</v>
      </c>
      <c r="R82">
        <v>0</v>
      </c>
      <c r="S82">
        <v>31722.645</v>
      </c>
      <c r="T82">
        <v>5597.477</v>
      </c>
      <c r="U82">
        <v>9162.302</v>
      </c>
      <c r="V82">
        <v>3.29</v>
      </c>
      <c r="W82">
        <v>9165.592</v>
      </c>
      <c r="X82">
        <v>1228.541</v>
      </c>
      <c r="Y82">
        <v>49.97</v>
      </c>
      <c r="Z82">
        <v>10796.828</v>
      </c>
      <c r="AA82">
        <v>6566.912</v>
      </c>
      <c r="AB82">
        <v>1389.26</v>
      </c>
      <c r="AC82" t="s">
        <v>60</v>
      </c>
      <c r="AD82" s="3">
        <v>-3683.15</v>
      </c>
      <c r="AE82">
        <v>295.67</v>
      </c>
      <c r="AF82">
        <v>0</v>
      </c>
      <c r="AG82">
        <v>295.67</v>
      </c>
      <c r="AH82">
        <v>340</v>
      </c>
      <c r="AI82">
        <v>0</v>
      </c>
      <c r="AJ82">
        <v>340</v>
      </c>
      <c r="AK82">
        <v>5253</v>
      </c>
      <c r="AL82">
        <v>32687</v>
      </c>
      <c r="AM82">
        <v>37940</v>
      </c>
      <c r="AN82">
        <v>7624.47</v>
      </c>
      <c r="AO82">
        <v>7624.47</v>
      </c>
      <c r="AP82">
        <v>0</v>
      </c>
      <c r="AQ82">
        <v>295.67</v>
      </c>
      <c r="AR82">
        <v>340</v>
      </c>
      <c r="AU82">
        <v>620</v>
      </c>
      <c r="AV82" s="13">
        <v>620</v>
      </c>
      <c r="AW82" s="3">
        <v>340</v>
      </c>
      <c r="AX82" s="3">
        <v>295.67</v>
      </c>
      <c r="AY82" s="3">
        <v>550</v>
      </c>
      <c r="AZ82" s="17">
        <v>550</v>
      </c>
      <c r="BA82" s="3">
        <v>340</v>
      </c>
      <c r="BB82" s="3">
        <v>295.67</v>
      </c>
      <c r="BE82" s="21">
        <f t="shared" si="138"/>
        <v>340</v>
      </c>
      <c r="BF82" s="21">
        <f t="shared" ref="BF82:BH82" si="182">AH82</f>
        <v>340</v>
      </c>
      <c r="BG82" s="21">
        <f t="shared" si="182"/>
        <v>0</v>
      </c>
      <c r="BH82" s="21">
        <f t="shared" si="182"/>
        <v>340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295.67</v>
      </c>
      <c r="BN82" s="21">
        <f t="shared" ref="BN82:BP82" si="183">AE82</f>
        <v>295.67</v>
      </c>
      <c r="BO82" s="21">
        <f t="shared" si="183"/>
        <v>0</v>
      </c>
      <c r="BP82" s="21">
        <f t="shared" si="183"/>
        <v>295.67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31563.17</v>
      </c>
      <c r="B83">
        <v>-5658</v>
      </c>
      <c r="C83">
        <v>31197.96</v>
      </c>
      <c r="D83">
        <v>8764.51</v>
      </c>
      <c r="E83">
        <v>295</v>
      </c>
      <c r="F83" s="3">
        <v>6756</v>
      </c>
      <c r="G83">
        <v>582.97</v>
      </c>
      <c r="H83">
        <v>597.51</v>
      </c>
      <c r="I83">
        <v>400.74</v>
      </c>
      <c r="J83">
        <v>400.49</v>
      </c>
      <c r="K83">
        <v>559.05</v>
      </c>
      <c r="L83">
        <v>480.9</v>
      </c>
      <c r="M83">
        <v>0</v>
      </c>
      <c r="N83">
        <v>921.71</v>
      </c>
      <c r="O83">
        <v>620.4</v>
      </c>
      <c r="P83">
        <v>549</v>
      </c>
      <c r="Q83">
        <v>287.82</v>
      </c>
      <c r="R83">
        <v>0</v>
      </c>
      <c r="S83">
        <v>31613.39</v>
      </c>
      <c r="T83">
        <v>5713.527</v>
      </c>
      <c r="U83">
        <v>9334.902</v>
      </c>
      <c r="V83">
        <v>3.187</v>
      </c>
      <c r="W83">
        <v>9338.09</v>
      </c>
      <c r="X83">
        <v>1184.411</v>
      </c>
      <c r="Y83">
        <v>49.977</v>
      </c>
      <c r="Z83">
        <v>11150.738</v>
      </c>
      <c r="AA83">
        <v>6273.59</v>
      </c>
      <c r="AB83">
        <v>1403.37</v>
      </c>
      <c r="AC83" t="s">
        <v>60</v>
      </c>
      <c r="AD83" s="3">
        <v>-3613.392</v>
      </c>
      <c r="AE83">
        <v>295</v>
      </c>
      <c r="AF83">
        <v>0</v>
      </c>
      <c r="AG83">
        <v>295</v>
      </c>
      <c r="AH83">
        <v>340</v>
      </c>
      <c r="AI83">
        <v>0</v>
      </c>
      <c r="AJ83">
        <v>340</v>
      </c>
      <c r="AK83">
        <v>5493</v>
      </c>
      <c r="AL83">
        <v>32639.3</v>
      </c>
      <c r="AM83">
        <v>38132.3</v>
      </c>
      <c r="AN83">
        <v>7797.18</v>
      </c>
      <c r="AO83">
        <v>7797.18</v>
      </c>
      <c r="AP83">
        <v>0</v>
      </c>
      <c r="AQ83">
        <v>295</v>
      </c>
      <c r="AR83">
        <v>340</v>
      </c>
      <c r="AU83">
        <v>620</v>
      </c>
      <c r="AV83" s="13">
        <v>620</v>
      </c>
      <c r="AW83" s="3">
        <v>340</v>
      </c>
      <c r="AX83" s="3">
        <v>295</v>
      </c>
      <c r="AY83" s="3">
        <v>550</v>
      </c>
      <c r="AZ83" s="17">
        <v>550</v>
      </c>
      <c r="BA83" s="3">
        <v>340</v>
      </c>
      <c r="BB83" s="3">
        <v>295</v>
      </c>
      <c r="BE83" s="21">
        <f t="shared" si="138"/>
        <v>340</v>
      </c>
      <c r="BF83" s="21">
        <f t="shared" ref="BF83:BH83" si="184">AH83</f>
        <v>340</v>
      </c>
      <c r="BG83" s="21">
        <f t="shared" si="184"/>
        <v>0</v>
      </c>
      <c r="BH83" s="21">
        <f t="shared" si="184"/>
        <v>340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295</v>
      </c>
      <c r="BN83" s="21">
        <f t="shared" ref="BN83:BP83" si="185">AE83</f>
        <v>295</v>
      </c>
      <c r="BO83" s="21">
        <f t="shared" si="185"/>
        <v>0</v>
      </c>
      <c r="BP83" s="21">
        <f t="shared" si="185"/>
        <v>295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31578.08</v>
      </c>
      <c r="B84">
        <v>-5886</v>
      </c>
      <c r="C84">
        <v>31081.81</v>
      </c>
      <c r="D84">
        <v>9007.99</v>
      </c>
      <c r="E84">
        <v>295</v>
      </c>
      <c r="F84" s="3">
        <v>6848</v>
      </c>
      <c r="G84">
        <v>582.97</v>
      </c>
      <c r="H84">
        <v>582.13</v>
      </c>
      <c r="I84">
        <v>400.34</v>
      </c>
      <c r="J84">
        <v>399.95</v>
      </c>
      <c r="K84">
        <v>560.45</v>
      </c>
      <c r="L84">
        <v>481.6</v>
      </c>
      <c r="M84">
        <v>0</v>
      </c>
      <c r="N84">
        <v>911.85</v>
      </c>
      <c r="O84">
        <v>621.1</v>
      </c>
      <c r="P84">
        <v>551.4</v>
      </c>
      <c r="Q84">
        <v>290.19</v>
      </c>
      <c r="R84">
        <v>0</v>
      </c>
      <c r="S84">
        <v>31599.941</v>
      </c>
      <c r="T84">
        <v>6114.524</v>
      </c>
      <c r="U84">
        <v>9472.644</v>
      </c>
      <c r="V84">
        <v>3.181</v>
      </c>
      <c r="W84">
        <v>9475.825</v>
      </c>
      <c r="X84">
        <v>1182.499</v>
      </c>
      <c r="Y84">
        <v>49.965</v>
      </c>
      <c r="Z84">
        <v>10941.75</v>
      </c>
      <c r="AA84">
        <v>6453.43</v>
      </c>
      <c r="AB84">
        <v>1364.95</v>
      </c>
      <c r="AC84" t="s">
        <v>60</v>
      </c>
      <c r="AD84" s="3">
        <v>-3706.4026</v>
      </c>
      <c r="AE84">
        <v>295</v>
      </c>
      <c r="AF84">
        <v>0</v>
      </c>
      <c r="AG84">
        <v>295</v>
      </c>
      <c r="AH84">
        <v>350</v>
      </c>
      <c r="AI84">
        <v>0</v>
      </c>
      <c r="AJ84">
        <v>350</v>
      </c>
      <c r="AK84">
        <v>5734</v>
      </c>
      <c r="AL84">
        <v>32710.3</v>
      </c>
      <c r="AM84">
        <v>38444.3</v>
      </c>
      <c r="AN84">
        <v>8121.81</v>
      </c>
      <c r="AO84">
        <v>8121.81</v>
      </c>
      <c r="AP84">
        <v>0</v>
      </c>
      <c r="AQ84">
        <v>295</v>
      </c>
      <c r="AR84">
        <v>350</v>
      </c>
      <c r="AU84">
        <v>620</v>
      </c>
      <c r="AV84" s="13">
        <v>620</v>
      </c>
      <c r="AW84" s="3">
        <v>350</v>
      </c>
      <c r="AX84" s="3">
        <v>295</v>
      </c>
      <c r="AY84" s="3">
        <v>550</v>
      </c>
      <c r="AZ84" s="17">
        <v>550</v>
      </c>
      <c r="BA84" s="3">
        <v>350</v>
      </c>
      <c r="BB84" s="3">
        <v>295</v>
      </c>
      <c r="BE84" s="21">
        <f t="shared" si="138"/>
        <v>350</v>
      </c>
      <c r="BF84" s="21">
        <f t="shared" ref="BF84:BH84" si="186">AH84</f>
        <v>350</v>
      </c>
      <c r="BG84" s="21">
        <f t="shared" si="186"/>
        <v>0</v>
      </c>
      <c r="BH84" s="21">
        <f t="shared" si="186"/>
        <v>350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295</v>
      </c>
      <c r="BN84" s="21">
        <f t="shared" ref="BN84:BP84" si="187">AE84</f>
        <v>295</v>
      </c>
      <c r="BO84" s="21">
        <f t="shared" si="187"/>
        <v>0</v>
      </c>
      <c r="BP84" s="21">
        <f t="shared" si="187"/>
        <v>295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31586.87</v>
      </c>
      <c r="B85">
        <v>-6140</v>
      </c>
      <c r="C85">
        <v>31072.78</v>
      </c>
      <c r="D85">
        <v>9235.21</v>
      </c>
      <c r="E85">
        <v>295</v>
      </c>
      <c r="F85" s="3">
        <v>6973</v>
      </c>
      <c r="G85">
        <v>594.94</v>
      </c>
      <c r="H85">
        <v>594.94</v>
      </c>
      <c r="I85">
        <v>401.38</v>
      </c>
      <c r="J85">
        <v>400.07</v>
      </c>
      <c r="K85">
        <v>559.75</v>
      </c>
      <c r="L85">
        <v>480.9</v>
      </c>
      <c r="M85">
        <v>0</v>
      </c>
      <c r="N85">
        <v>919.25</v>
      </c>
      <c r="O85">
        <v>618.4</v>
      </c>
      <c r="P85">
        <v>548.7</v>
      </c>
      <c r="Q85">
        <v>292.94</v>
      </c>
      <c r="R85">
        <v>0</v>
      </c>
      <c r="S85">
        <v>31682.848</v>
      </c>
      <c r="T85">
        <v>6231.809</v>
      </c>
      <c r="U85">
        <v>9546.535</v>
      </c>
      <c r="V85">
        <v>3.315</v>
      </c>
      <c r="W85">
        <v>9549.85</v>
      </c>
      <c r="X85">
        <v>1175.138</v>
      </c>
      <c r="Y85">
        <v>50.027</v>
      </c>
      <c r="Z85">
        <v>10517.254</v>
      </c>
      <c r="AA85">
        <v>6861.275</v>
      </c>
      <c r="AB85">
        <v>1363.14</v>
      </c>
      <c r="AC85" t="s">
        <v>60</v>
      </c>
      <c r="AD85" s="3">
        <v>-3831.9104</v>
      </c>
      <c r="AE85">
        <v>295</v>
      </c>
      <c r="AF85">
        <v>0</v>
      </c>
      <c r="AG85">
        <v>295</v>
      </c>
      <c r="AH85">
        <v>345</v>
      </c>
      <c r="AI85">
        <v>0</v>
      </c>
      <c r="AJ85">
        <v>345</v>
      </c>
      <c r="AK85">
        <v>5971</v>
      </c>
      <c r="AL85">
        <v>32203.6</v>
      </c>
      <c r="AM85">
        <v>38174.6</v>
      </c>
      <c r="AN85">
        <v>8337.86</v>
      </c>
      <c r="AO85">
        <v>8337.86</v>
      </c>
      <c r="AP85">
        <v>0</v>
      </c>
      <c r="AQ85">
        <v>295</v>
      </c>
      <c r="AR85">
        <v>345</v>
      </c>
      <c r="AU85">
        <v>620</v>
      </c>
      <c r="AV85" s="13">
        <v>620</v>
      </c>
      <c r="AW85" s="3">
        <v>345</v>
      </c>
      <c r="AX85" s="3">
        <v>295</v>
      </c>
      <c r="AY85" s="3">
        <v>550</v>
      </c>
      <c r="AZ85" s="17">
        <v>550</v>
      </c>
      <c r="BA85" s="3">
        <v>345</v>
      </c>
      <c r="BB85" s="3">
        <v>295</v>
      </c>
      <c r="BE85" s="21">
        <f t="shared" si="138"/>
        <v>345</v>
      </c>
      <c r="BF85" s="21">
        <f t="shared" ref="BF85:BH85" si="188">AH85</f>
        <v>345</v>
      </c>
      <c r="BG85" s="21">
        <f t="shared" si="188"/>
        <v>0</v>
      </c>
      <c r="BH85" s="21">
        <f t="shared" si="188"/>
        <v>345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295</v>
      </c>
      <c r="BN85" s="21">
        <f t="shared" ref="BN85:BP85" si="189">AE85</f>
        <v>295</v>
      </c>
      <c r="BO85" s="21">
        <f t="shared" si="189"/>
        <v>0</v>
      </c>
      <c r="BP85" s="21">
        <f t="shared" si="189"/>
        <v>295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31472.46</v>
      </c>
      <c r="B86">
        <v>-7054</v>
      </c>
      <c r="C86">
        <v>32060.94</v>
      </c>
      <c r="D86">
        <v>9375.54</v>
      </c>
      <c r="E86">
        <v>299.33</v>
      </c>
      <c r="F86" s="3">
        <v>6997</v>
      </c>
      <c r="G86">
        <v>596.64</v>
      </c>
      <c r="H86">
        <v>595.79</v>
      </c>
      <c r="I86">
        <v>390.06</v>
      </c>
      <c r="J86">
        <v>391.23</v>
      </c>
      <c r="K86">
        <v>557.43</v>
      </c>
      <c r="L86">
        <v>480.2</v>
      </c>
      <c r="M86">
        <v>0</v>
      </c>
      <c r="N86">
        <v>918.01</v>
      </c>
      <c r="O86">
        <v>615.5</v>
      </c>
      <c r="P86">
        <v>543.7</v>
      </c>
      <c r="Q86">
        <v>296.01</v>
      </c>
      <c r="R86">
        <v>0</v>
      </c>
      <c r="S86">
        <v>31583.85</v>
      </c>
      <c r="T86">
        <v>7339.877</v>
      </c>
      <c r="U86">
        <v>9444.203</v>
      </c>
      <c r="V86">
        <v>3.412</v>
      </c>
      <c r="W86">
        <v>9447.615</v>
      </c>
      <c r="X86">
        <v>1612.047</v>
      </c>
      <c r="Y86">
        <v>50.037</v>
      </c>
      <c r="Z86">
        <v>9051.434</v>
      </c>
      <c r="AA86">
        <v>8049.004</v>
      </c>
      <c r="AB86">
        <v>1358.5</v>
      </c>
      <c r="AC86" t="s">
        <v>60</v>
      </c>
      <c r="AD86" s="3">
        <v>-3864.9683</v>
      </c>
      <c r="AE86">
        <v>299.33</v>
      </c>
      <c r="AF86">
        <v>0</v>
      </c>
      <c r="AG86">
        <v>299.33</v>
      </c>
      <c r="AH86">
        <v>359</v>
      </c>
      <c r="AI86">
        <v>0</v>
      </c>
      <c r="AJ86">
        <v>359</v>
      </c>
      <c r="AK86">
        <v>6256</v>
      </c>
      <c r="AL86">
        <v>32210</v>
      </c>
      <c r="AM86">
        <v>38466</v>
      </c>
      <c r="AN86">
        <v>8799.61</v>
      </c>
      <c r="AO86">
        <v>8799.61</v>
      </c>
      <c r="AP86">
        <v>0</v>
      </c>
      <c r="AQ86">
        <v>299.33</v>
      </c>
      <c r="AR86">
        <v>359</v>
      </c>
      <c r="AU86">
        <v>620</v>
      </c>
      <c r="AV86" s="13">
        <v>620</v>
      </c>
      <c r="AW86" s="3">
        <v>359</v>
      </c>
      <c r="AX86" s="3">
        <v>299.33</v>
      </c>
      <c r="AY86" s="3">
        <v>550</v>
      </c>
      <c r="AZ86" s="17">
        <v>550</v>
      </c>
      <c r="BA86" s="3">
        <v>359</v>
      </c>
      <c r="BB86" s="3">
        <v>299.33</v>
      </c>
      <c r="BE86" s="21">
        <f t="shared" si="138"/>
        <v>359</v>
      </c>
      <c r="BF86" s="21">
        <f t="shared" ref="BF86:BH86" si="190">AH86</f>
        <v>359</v>
      </c>
      <c r="BG86" s="21">
        <f t="shared" si="190"/>
        <v>0</v>
      </c>
      <c r="BH86" s="21">
        <f t="shared" si="190"/>
        <v>359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299.33</v>
      </c>
      <c r="BN86" s="21">
        <f t="shared" ref="BN86:BP86" si="191">AE86</f>
        <v>299.33</v>
      </c>
      <c r="BO86" s="21">
        <f t="shared" si="191"/>
        <v>0</v>
      </c>
      <c r="BP86" s="21">
        <f t="shared" si="191"/>
        <v>299.33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31369.02</v>
      </c>
      <c r="B87">
        <v>-7023</v>
      </c>
      <c r="C87">
        <v>31514.75</v>
      </c>
      <c r="D87">
        <v>9555.87</v>
      </c>
      <c r="E87">
        <v>301.67</v>
      </c>
      <c r="F87" s="3">
        <v>6997</v>
      </c>
      <c r="G87">
        <v>648.78</v>
      </c>
      <c r="H87">
        <v>647.91</v>
      </c>
      <c r="I87">
        <v>400.48</v>
      </c>
      <c r="J87">
        <v>401.74</v>
      </c>
      <c r="K87">
        <v>559.75</v>
      </c>
      <c r="L87">
        <v>480.9</v>
      </c>
      <c r="M87">
        <v>0</v>
      </c>
      <c r="N87">
        <v>919.25</v>
      </c>
      <c r="O87">
        <v>618.3</v>
      </c>
      <c r="P87">
        <v>549.7</v>
      </c>
      <c r="Q87">
        <v>310.12</v>
      </c>
      <c r="R87">
        <v>0</v>
      </c>
      <c r="S87">
        <v>31476.084</v>
      </c>
      <c r="T87">
        <v>6960.143</v>
      </c>
      <c r="U87">
        <v>9556.657</v>
      </c>
      <c r="V87">
        <v>3.121</v>
      </c>
      <c r="W87">
        <v>9559.778</v>
      </c>
      <c r="X87">
        <v>908.592</v>
      </c>
      <c r="Y87">
        <v>50.006</v>
      </c>
      <c r="Z87">
        <v>8791.406</v>
      </c>
      <c r="AA87">
        <v>8276.295</v>
      </c>
      <c r="AB87">
        <v>1816.72</v>
      </c>
      <c r="AC87" t="s">
        <v>60</v>
      </c>
      <c r="AD87" s="3">
        <v>-3828.5483</v>
      </c>
      <c r="AE87">
        <v>301.67</v>
      </c>
      <c r="AF87">
        <v>0</v>
      </c>
      <c r="AG87">
        <v>301.67</v>
      </c>
      <c r="AH87">
        <v>340</v>
      </c>
      <c r="AI87">
        <v>0</v>
      </c>
      <c r="AJ87">
        <v>340</v>
      </c>
      <c r="AK87">
        <v>6355</v>
      </c>
      <c r="AL87">
        <v>31930.8</v>
      </c>
      <c r="AM87">
        <v>38285.8</v>
      </c>
      <c r="AN87">
        <v>9091.95</v>
      </c>
      <c r="AO87">
        <v>9091.95</v>
      </c>
      <c r="AP87">
        <v>0</v>
      </c>
      <c r="AQ87">
        <v>301.67</v>
      </c>
      <c r="AR87">
        <v>340</v>
      </c>
      <c r="AU87">
        <v>620</v>
      </c>
      <c r="AV87" s="13">
        <v>620</v>
      </c>
      <c r="AW87" s="3">
        <v>340</v>
      </c>
      <c r="AX87" s="3">
        <v>301.67</v>
      </c>
      <c r="AY87" s="3">
        <v>550</v>
      </c>
      <c r="AZ87" s="17">
        <v>550</v>
      </c>
      <c r="BA87" s="3">
        <v>340</v>
      </c>
      <c r="BB87" s="3">
        <v>301.67</v>
      </c>
      <c r="BE87" s="21">
        <f t="shared" si="138"/>
        <v>340</v>
      </c>
      <c r="BF87" s="21">
        <f t="shared" ref="BF87:BH87" si="192">AH87</f>
        <v>340</v>
      </c>
      <c r="BG87" s="21">
        <f t="shared" si="192"/>
        <v>0</v>
      </c>
      <c r="BH87" s="21">
        <f t="shared" si="192"/>
        <v>340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301.67</v>
      </c>
      <c r="BN87" s="21">
        <f t="shared" ref="BN87:BP87" si="193">AE87</f>
        <v>301.67</v>
      </c>
      <c r="BO87" s="21">
        <f t="shared" si="193"/>
        <v>0</v>
      </c>
      <c r="BP87" s="21">
        <f t="shared" si="193"/>
        <v>301.67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31119.45</v>
      </c>
      <c r="B88">
        <v>-6900</v>
      </c>
      <c r="C88">
        <v>31675.69</v>
      </c>
      <c r="D88">
        <v>9533.85</v>
      </c>
      <c r="E88">
        <v>297.67</v>
      </c>
      <c r="F88" s="3">
        <v>6996</v>
      </c>
      <c r="G88">
        <v>647.91</v>
      </c>
      <c r="H88">
        <v>656.47</v>
      </c>
      <c r="I88">
        <v>400.99</v>
      </c>
      <c r="J88">
        <v>401.96</v>
      </c>
      <c r="K88">
        <v>559.75</v>
      </c>
      <c r="L88">
        <v>480.9</v>
      </c>
      <c r="M88">
        <v>0</v>
      </c>
      <c r="N88">
        <v>920.07</v>
      </c>
      <c r="O88">
        <v>621.1</v>
      </c>
      <c r="P88">
        <v>551.1</v>
      </c>
      <c r="Q88">
        <v>309.59</v>
      </c>
      <c r="R88">
        <v>0</v>
      </c>
      <c r="S88">
        <v>31022.91</v>
      </c>
      <c r="T88">
        <v>7074.747</v>
      </c>
      <c r="U88">
        <v>9615.248</v>
      </c>
      <c r="V88">
        <v>3.123</v>
      </c>
      <c r="W88">
        <v>9618.371</v>
      </c>
      <c r="X88">
        <v>726.591</v>
      </c>
      <c r="Y88">
        <v>49.967</v>
      </c>
      <c r="Z88">
        <v>9083.25</v>
      </c>
      <c r="AA88">
        <v>8014.232</v>
      </c>
      <c r="AB88">
        <v>1813.08</v>
      </c>
      <c r="AC88" t="s">
        <v>60</v>
      </c>
      <c r="AD88" s="3">
        <v>-3829.109</v>
      </c>
      <c r="AE88">
        <v>297.67</v>
      </c>
      <c r="AF88">
        <v>0</v>
      </c>
      <c r="AG88">
        <v>297.67</v>
      </c>
      <c r="AH88">
        <v>359</v>
      </c>
      <c r="AI88">
        <v>0</v>
      </c>
      <c r="AJ88">
        <v>359</v>
      </c>
      <c r="AK88">
        <v>6454</v>
      </c>
      <c r="AL88">
        <v>31772.9</v>
      </c>
      <c r="AM88">
        <v>38226.9</v>
      </c>
      <c r="AN88">
        <v>9189.06</v>
      </c>
      <c r="AO88">
        <v>9189.06</v>
      </c>
      <c r="AP88">
        <v>0</v>
      </c>
      <c r="AQ88">
        <v>297.67</v>
      </c>
      <c r="AR88">
        <v>359</v>
      </c>
      <c r="AU88">
        <v>620</v>
      </c>
      <c r="AV88" s="13">
        <v>620</v>
      </c>
      <c r="AW88" s="3">
        <v>359</v>
      </c>
      <c r="AX88" s="3">
        <v>297.67</v>
      </c>
      <c r="AY88" s="3">
        <v>550</v>
      </c>
      <c r="AZ88" s="17">
        <v>550</v>
      </c>
      <c r="BA88" s="3">
        <v>359</v>
      </c>
      <c r="BB88" s="3">
        <v>297.67</v>
      </c>
      <c r="BE88" s="21">
        <f t="shared" si="138"/>
        <v>359</v>
      </c>
      <c r="BF88" s="21">
        <f t="shared" ref="BF88:BH88" si="194">AH88</f>
        <v>359</v>
      </c>
      <c r="BG88" s="21">
        <f t="shared" si="194"/>
        <v>0</v>
      </c>
      <c r="BH88" s="21">
        <f t="shared" si="194"/>
        <v>359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297.67</v>
      </c>
      <c r="BN88" s="21">
        <f t="shared" ref="BN88:BP88" si="195">AE88</f>
        <v>297.67</v>
      </c>
      <c r="BO88" s="21">
        <f t="shared" si="195"/>
        <v>0</v>
      </c>
      <c r="BP88" s="21">
        <f t="shared" si="195"/>
        <v>297.67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30775.11</v>
      </c>
      <c r="B89">
        <v>-7228</v>
      </c>
      <c r="C89">
        <v>31637.03</v>
      </c>
      <c r="D89">
        <v>9498.21</v>
      </c>
      <c r="E89">
        <v>299.67</v>
      </c>
      <c r="F89" s="3">
        <v>6993</v>
      </c>
      <c r="G89">
        <v>648.78</v>
      </c>
      <c r="H89">
        <v>647.91</v>
      </c>
      <c r="I89">
        <v>399.09</v>
      </c>
      <c r="J89">
        <v>402.07</v>
      </c>
      <c r="K89">
        <v>559.05</v>
      </c>
      <c r="L89">
        <v>480.44</v>
      </c>
      <c r="M89">
        <v>0</v>
      </c>
      <c r="N89">
        <v>918.84</v>
      </c>
      <c r="O89">
        <v>618.7</v>
      </c>
      <c r="P89">
        <v>548.2</v>
      </c>
      <c r="Q89">
        <v>309.33</v>
      </c>
      <c r="R89">
        <v>0</v>
      </c>
      <c r="S89">
        <v>30686.42</v>
      </c>
      <c r="T89">
        <v>7319.802</v>
      </c>
      <c r="U89">
        <v>9516.356</v>
      </c>
      <c r="V89">
        <v>3.005</v>
      </c>
      <c r="W89">
        <v>9519.361</v>
      </c>
      <c r="X89">
        <v>727.838</v>
      </c>
      <c r="Y89">
        <v>50.033</v>
      </c>
      <c r="Z89">
        <v>8892.855</v>
      </c>
      <c r="AA89">
        <v>8220.537</v>
      </c>
      <c r="AB89">
        <v>1788.26</v>
      </c>
      <c r="AC89" t="s">
        <v>60</v>
      </c>
      <c r="AD89" s="3">
        <v>-3834.2917</v>
      </c>
      <c r="AE89">
        <v>299.67</v>
      </c>
      <c r="AF89">
        <v>0</v>
      </c>
      <c r="AG89">
        <v>299.67</v>
      </c>
      <c r="AH89">
        <v>350</v>
      </c>
      <c r="AI89">
        <v>0</v>
      </c>
      <c r="AJ89">
        <v>350</v>
      </c>
      <c r="AK89">
        <v>6552</v>
      </c>
      <c r="AL89">
        <v>31528</v>
      </c>
      <c r="AM89">
        <v>38080</v>
      </c>
      <c r="AN89">
        <v>9272.79</v>
      </c>
      <c r="AO89">
        <v>9272.79</v>
      </c>
      <c r="AP89">
        <v>0</v>
      </c>
      <c r="AQ89">
        <v>299.67</v>
      </c>
      <c r="AR89">
        <v>350</v>
      </c>
      <c r="AU89">
        <v>620</v>
      </c>
      <c r="AV89" s="13">
        <v>620</v>
      </c>
      <c r="AW89" s="3">
        <v>350</v>
      </c>
      <c r="AX89" s="3">
        <v>299.67</v>
      </c>
      <c r="AY89" s="3">
        <v>550</v>
      </c>
      <c r="AZ89" s="17">
        <v>550</v>
      </c>
      <c r="BA89" s="3">
        <v>350</v>
      </c>
      <c r="BB89" s="3">
        <v>299.67</v>
      </c>
      <c r="BE89" s="21">
        <f t="shared" si="138"/>
        <v>350</v>
      </c>
      <c r="BF89" s="21">
        <f t="shared" ref="BF89:BH89" si="196">AH89</f>
        <v>350</v>
      </c>
      <c r="BG89" s="21">
        <f t="shared" si="196"/>
        <v>0</v>
      </c>
      <c r="BH89" s="21">
        <f t="shared" si="196"/>
        <v>350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299.67</v>
      </c>
      <c r="BN89" s="21">
        <f t="shared" ref="BN89:BP89" si="197">AE89</f>
        <v>299.67</v>
      </c>
      <c r="BO89" s="21">
        <f t="shared" si="197"/>
        <v>0</v>
      </c>
      <c r="BP89" s="21">
        <f t="shared" si="197"/>
        <v>299.67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30468.52</v>
      </c>
      <c r="B90">
        <v>-7016</v>
      </c>
      <c r="C90">
        <v>31085.39</v>
      </c>
      <c r="D90">
        <v>9562.28</v>
      </c>
      <c r="E90">
        <v>295.67</v>
      </c>
      <c r="F90" s="3">
        <v>6983</v>
      </c>
      <c r="G90">
        <v>618.02</v>
      </c>
      <c r="H90">
        <v>608.61</v>
      </c>
      <c r="I90">
        <v>400.66</v>
      </c>
      <c r="J90">
        <v>401.66</v>
      </c>
      <c r="K90">
        <v>559.75</v>
      </c>
      <c r="L90">
        <v>481.37</v>
      </c>
      <c r="M90">
        <v>0</v>
      </c>
      <c r="N90">
        <v>918.42</v>
      </c>
      <c r="O90">
        <v>619.3</v>
      </c>
      <c r="P90">
        <v>549.2</v>
      </c>
      <c r="Q90">
        <v>293.68</v>
      </c>
      <c r="R90">
        <v>0</v>
      </c>
      <c r="S90">
        <v>30480.363</v>
      </c>
      <c r="T90">
        <v>6987.239</v>
      </c>
      <c r="U90">
        <v>9342.134</v>
      </c>
      <c r="V90">
        <v>3.019</v>
      </c>
      <c r="W90">
        <v>9345.153</v>
      </c>
      <c r="X90">
        <v>727.305</v>
      </c>
      <c r="Y90">
        <v>49.993</v>
      </c>
      <c r="Z90">
        <v>9225.313</v>
      </c>
      <c r="AA90">
        <v>7871.133</v>
      </c>
      <c r="AB90">
        <v>1777.54</v>
      </c>
      <c r="AC90" t="s">
        <v>60</v>
      </c>
      <c r="AD90" s="3">
        <v>-3830.3696</v>
      </c>
      <c r="AE90">
        <v>295.67</v>
      </c>
      <c r="AF90">
        <v>0</v>
      </c>
      <c r="AG90">
        <v>295.67</v>
      </c>
      <c r="AH90">
        <v>325</v>
      </c>
      <c r="AI90">
        <v>0</v>
      </c>
      <c r="AJ90">
        <v>325</v>
      </c>
      <c r="AK90">
        <v>6590</v>
      </c>
      <c r="AL90">
        <v>31196.8</v>
      </c>
      <c r="AM90">
        <v>37786.8</v>
      </c>
      <c r="AN90">
        <v>11735.64</v>
      </c>
      <c r="AO90">
        <v>11623.64</v>
      </c>
      <c r="AP90">
        <v>112</v>
      </c>
      <c r="AQ90">
        <v>295.67</v>
      </c>
      <c r="AR90">
        <v>325</v>
      </c>
      <c r="AU90">
        <v>620</v>
      </c>
      <c r="AV90" s="13">
        <v>620</v>
      </c>
      <c r="AW90" s="3">
        <v>325</v>
      </c>
      <c r="AX90" s="3">
        <v>295.67</v>
      </c>
      <c r="AY90" s="3">
        <v>550</v>
      </c>
      <c r="AZ90" s="17">
        <v>550</v>
      </c>
      <c r="BA90" s="3">
        <v>325</v>
      </c>
      <c r="BB90" s="3">
        <v>295.67</v>
      </c>
      <c r="BE90" s="21">
        <f t="shared" si="138"/>
        <v>325</v>
      </c>
      <c r="BF90" s="21">
        <f t="shared" ref="BF90:BH90" si="198">AH90</f>
        <v>325</v>
      </c>
      <c r="BG90" s="21">
        <f t="shared" si="198"/>
        <v>0</v>
      </c>
      <c r="BH90" s="21">
        <f t="shared" si="198"/>
        <v>325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295.67</v>
      </c>
      <c r="BN90" s="21">
        <f t="shared" ref="BN90:BP90" si="199">AE90</f>
        <v>295.67</v>
      </c>
      <c r="BO90" s="21">
        <f t="shared" si="199"/>
        <v>0</v>
      </c>
      <c r="BP90" s="21">
        <f t="shared" si="199"/>
        <v>295.67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30129.19</v>
      </c>
      <c r="B91">
        <v>-6821</v>
      </c>
      <c r="C91">
        <v>30920.33</v>
      </c>
      <c r="D91">
        <v>9580.06</v>
      </c>
      <c r="E91">
        <v>294.67</v>
      </c>
      <c r="F91" s="3">
        <v>6989</v>
      </c>
      <c r="G91">
        <v>550.49</v>
      </c>
      <c r="H91">
        <v>553.05</v>
      </c>
      <c r="I91">
        <v>397.18</v>
      </c>
      <c r="J91">
        <v>397.81</v>
      </c>
      <c r="K91">
        <v>559.75</v>
      </c>
      <c r="L91">
        <v>480.9</v>
      </c>
      <c r="M91">
        <v>0</v>
      </c>
      <c r="N91">
        <v>919.66</v>
      </c>
      <c r="O91">
        <v>619.4</v>
      </c>
      <c r="P91">
        <v>550.4</v>
      </c>
      <c r="Q91">
        <v>281.63</v>
      </c>
      <c r="R91">
        <v>0</v>
      </c>
      <c r="S91">
        <v>30396.807</v>
      </c>
      <c r="T91">
        <v>6722.835</v>
      </c>
      <c r="U91">
        <v>9198.233</v>
      </c>
      <c r="V91">
        <v>3.144</v>
      </c>
      <c r="W91">
        <v>9201.377</v>
      </c>
      <c r="X91">
        <v>728.832</v>
      </c>
      <c r="Y91">
        <v>50.026</v>
      </c>
      <c r="Z91">
        <v>9481.809</v>
      </c>
      <c r="AA91">
        <v>7594.539</v>
      </c>
      <c r="AB91">
        <v>1773.91</v>
      </c>
      <c r="AC91" t="s">
        <v>60</v>
      </c>
      <c r="AD91" s="3">
        <v>-3848.1592</v>
      </c>
      <c r="AE91">
        <v>294.67</v>
      </c>
      <c r="AF91">
        <v>0</v>
      </c>
      <c r="AG91">
        <v>294.67</v>
      </c>
      <c r="AH91">
        <v>320</v>
      </c>
      <c r="AI91">
        <v>0</v>
      </c>
      <c r="AJ91">
        <v>320</v>
      </c>
      <c r="AK91">
        <v>6447</v>
      </c>
      <c r="AL91">
        <v>30691.8</v>
      </c>
      <c r="AM91">
        <v>37138.8</v>
      </c>
      <c r="AN91">
        <v>12011.69</v>
      </c>
      <c r="AO91">
        <v>11849.69</v>
      </c>
      <c r="AP91">
        <v>162</v>
      </c>
      <c r="AQ91">
        <v>294.67</v>
      </c>
      <c r="AR91">
        <v>320</v>
      </c>
      <c r="AU91">
        <v>620</v>
      </c>
      <c r="AV91" s="13">
        <v>620</v>
      </c>
      <c r="AW91" s="3">
        <v>320</v>
      </c>
      <c r="AX91" s="3">
        <v>294.67</v>
      </c>
      <c r="AY91" s="3">
        <v>550</v>
      </c>
      <c r="AZ91" s="17">
        <v>550</v>
      </c>
      <c r="BA91" s="3">
        <v>320</v>
      </c>
      <c r="BB91" s="3">
        <v>294.67</v>
      </c>
      <c r="BE91" s="21">
        <f t="shared" si="138"/>
        <v>320</v>
      </c>
      <c r="BF91" s="21">
        <f t="shared" ref="BF91:BH91" si="200">AH91</f>
        <v>320</v>
      </c>
      <c r="BG91" s="21">
        <f t="shared" si="200"/>
        <v>0</v>
      </c>
      <c r="BH91" s="21">
        <f t="shared" si="200"/>
        <v>320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294.67</v>
      </c>
      <c r="BN91" s="21">
        <f t="shared" ref="BN91:BP91" si="201">AE91</f>
        <v>294.67</v>
      </c>
      <c r="BO91" s="21">
        <f t="shared" si="201"/>
        <v>0</v>
      </c>
      <c r="BP91" s="21">
        <f t="shared" si="201"/>
        <v>294.67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29812.85</v>
      </c>
      <c r="B92">
        <v>-6682</v>
      </c>
      <c r="C92">
        <v>31313.73</v>
      </c>
      <c r="D92">
        <v>9509.64</v>
      </c>
      <c r="E92">
        <v>295</v>
      </c>
      <c r="F92" s="3">
        <v>6995</v>
      </c>
      <c r="G92">
        <v>605.2</v>
      </c>
      <c r="H92">
        <v>603.48</v>
      </c>
      <c r="I92">
        <v>399.61</v>
      </c>
      <c r="J92">
        <v>398.27</v>
      </c>
      <c r="K92">
        <v>559.52</v>
      </c>
      <c r="L92">
        <v>480.9</v>
      </c>
      <c r="M92">
        <v>0</v>
      </c>
      <c r="N92">
        <v>920.07</v>
      </c>
      <c r="O92">
        <v>619.2</v>
      </c>
      <c r="P92">
        <v>550</v>
      </c>
      <c r="Q92">
        <v>299.87</v>
      </c>
      <c r="R92">
        <v>0</v>
      </c>
      <c r="S92">
        <v>29845.676</v>
      </c>
      <c r="T92">
        <v>6940.691</v>
      </c>
      <c r="U92">
        <v>9132.698</v>
      </c>
      <c r="V92">
        <v>3.044</v>
      </c>
      <c r="W92">
        <v>9135.742</v>
      </c>
      <c r="X92">
        <v>727.587</v>
      </c>
      <c r="Y92">
        <v>50.014</v>
      </c>
      <c r="Z92">
        <v>9577.438</v>
      </c>
      <c r="AA92">
        <v>7515.051</v>
      </c>
      <c r="AB92">
        <v>1765.91</v>
      </c>
      <c r="AC92" t="s">
        <v>60</v>
      </c>
      <c r="AD92" s="3">
        <v>-3841.5757</v>
      </c>
      <c r="AE92">
        <v>295</v>
      </c>
      <c r="AF92">
        <v>0</v>
      </c>
      <c r="AG92">
        <v>295</v>
      </c>
      <c r="AH92">
        <v>320</v>
      </c>
      <c r="AI92">
        <v>0</v>
      </c>
      <c r="AJ92">
        <v>320</v>
      </c>
      <c r="AK92">
        <v>6317</v>
      </c>
      <c r="AL92">
        <v>30372.2</v>
      </c>
      <c r="AM92">
        <v>36689.2</v>
      </c>
      <c r="AN92">
        <v>12152.74</v>
      </c>
      <c r="AO92">
        <v>11978.74</v>
      </c>
      <c r="AP92">
        <v>174</v>
      </c>
      <c r="AQ92">
        <v>295</v>
      </c>
      <c r="AR92">
        <v>320</v>
      </c>
      <c r="AU92">
        <v>620</v>
      </c>
      <c r="AV92" s="13">
        <v>620</v>
      </c>
      <c r="AW92" s="3">
        <v>320</v>
      </c>
      <c r="AX92" s="3">
        <v>295</v>
      </c>
      <c r="AY92" s="3">
        <v>550</v>
      </c>
      <c r="AZ92" s="17">
        <v>550</v>
      </c>
      <c r="BA92" s="3">
        <v>320</v>
      </c>
      <c r="BB92" s="3">
        <v>295</v>
      </c>
      <c r="BE92" s="21">
        <f t="shared" si="138"/>
        <v>320</v>
      </c>
      <c r="BF92" s="21">
        <f t="shared" ref="BF92:BH92" si="202">AH92</f>
        <v>320</v>
      </c>
      <c r="BG92" s="21">
        <f t="shared" si="202"/>
        <v>0</v>
      </c>
      <c r="BH92" s="21">
        <f t="shared" si="202"/>
        <v>320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295</v>
      </c>
      <c r="BN92" s="21">
        <f t="shared" ref="BN92:BP92" si="203">AE92</f>
        <v>295</v>
      </c>
      <c r="BO92" s="21">
        <f t="shared" si="203"/>
        <v>0</v>
      </c>
      <c r="BP92" s="21">
        <f t="shared" si="203"/>
        <v>295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29487.1</v>
      </c>
      <c r="B93">
        <v>-6619</v>
      </c>
      <c r="C93">
        <v>31049.97</v>
      </c>
      <c r="D93">
        <v>9307.6</v>
      </c>
      <c r="E93">
        <v>288.33</v>
      </c>
      <c r="F93" s="3">
        <v>6994</v>
      </c>
      <c r="G93">
        <v>547.93</v>
      </c>
      <c r="H93">
        <v>547.93</v>
      </c>
      <c r="I93">
        <v>369.11</v>
      </c>
      <c r="J93">
        <v>377.17</v>
      </c>
      <c r="K93">
        <v>559.98</v>
      </c>
      <c r="L93">
        <v>481.6</v>
      </c>
      <c r="M93">
        <v>0</v>
      </c>
      <c r="N93">
        <v>919.25</v>
      </c>
      <c r="O93">
        <v>619.5</v>
      </c>
      <c r="P93">
        <v>550.8</v>
      </c>
      <c r="Q93">
        <v>280.1</v>
      </c>
      <c r="R93">
        <v>0</v>
      </c>
      <c r="S93">
        <v>29777.986</v>
      </c>
      <c r="T93">
        <v>6545.384</v>
      </c>
      <c r="U93">
        <v>9073.885</v>
      </c>
      <c r="V93">
        <v>2.726</v>
      </c>
      <c r="W93">
        <v>9076.61</v>
      </c>
      <c r="X93">
        <v>726.517</v>
      </c>
      <c r="Y93">
        <v>50.003</v>
      </c>
      <c r="Z93">
        <v>10101.09</v>
      </c>
      <c r="AA93">
        <v>7003.473</v>
      </c>
      <c r="AB93">
        <v>1750.62</v>
      </c>
      <c r="AC93" t="s">
        <v>60</v>
      </c>
      <c r="AD93" s="3">
        <v>-3855.0227</v>
      </c>
      <c r="AE93">
        <v>288.33</v>
      </c>
      <c r="AF93">
        <v>0</v>
      </c>
      <c r="AG93">
        <v>288.33</v>
      </c>
      <c r="AH93">
        <v>305</v>
      </c>
      <c r="AI93">
        <v>0</v>
      </c>
      <c r="AJ93">
        <v>305</v>
      </c>
      <c r="AK93">
        <v>6179</v>
      </c>
      <c r="AL93">
        <v>29804.2</v>
      </c>
      <c r="AM93">
        <v>35983.2</v>
      </c>
      <c r="AN93">
        <v>12203.68</v>
      </c>
      <c r="AO93">
        <v>12029.68</v>
      </c>
      <c r="AP93">
        <v>174</v>
      </c>
      <c r="AQ93">
        <v>288.33</v>
      </c>
      <c r="AR93">
        <v>305</v>
      </c>
      <c r="AU93">
        <v>620</v>
      </c>
      <c r="AV93" s="13">
        <v>620</v>
      </c>
      <c r="AW93" s="3">
        <v>305</v>
      </c>
      <c r="AX93" s="3">
        <v>288.33</v>
      </c>
      <c r="AY93" s="3">
        <v>550</v>
      </c>
      <c r="AZ93" s="17">
        <v>550</v>
      </c>
      <c r="BA93" s="3">
        <v>305</v>
      </c>
      <c r="BB93" s="3">
        <v>288.33</v>
      </c>
      <c r="BE93" s="21">
        <f t="shared" si="138"/>
        <v>305</v>
      </c>
      <c r="BF93" s="21">
        <f t="shared" ref="BF93:BH93" si="204">AH93</f>
        <v>305</v>
      </c>
      <c r="BG93" s="21">
        <f t="shared" si="204"/>
        <v>0</v>
      </c>
      <c r="BH93" s="21">
        <f t="shared" si="204"/>
        <v>305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288.33</v>
      </c>
      <c r="BN93" s="21">
        <f t="shared" ref="BN93:BP93" si="205">AE93</f>
        <v>288.33</v>
      </c>
      <c r="BO93" s="21">
        <f t="shared" si="205"/>
        <v>0</v>
      </c>
      <c r="BP93" s="21">
        <f t="shared" si="205"/>
        <v>288.33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29743.15</v>
      </c>
      <c r="B94">
        <v>-6521</v>
      </c>
      <c r="C94">
        <v>31376.9</v>
      </c>
      <c r="D94">
        <v>9129.97</v>
      </c>
      <c r="E94">
        <v>295</v>
      </c>
      <c r="F94" s="3">
        <v>6994</v>
      </c>
      <c r="G94">
        <v>635.96</v>
      </c>
      <c r="H94">
        <v>634.24</v>
      </c>
      <c r="I94">
        <v>400.34</v>
      </c>
      <c r="J94">
        <v>398.09</v>
      </c>
      <c r="K94">
        <v>558.59</v>
      </c>
      <c r="L94">
        <v>479.97</v>
      </c>
      <c r="M94">
        <v>0</v>
      </c>
      <c r="N94">
        <v>918.01</v>
      </c>
      <c r="O94">
        <v>614.7</v>
      </c>
      <c r="P94">
        <v>544.7</v>
      </c>
      <c r="Q94">
        <v>293.15</v>
      </c>
      <c r="R94">
        <v>0</v>
      </c>
      <c r="S94">
        <v>29416.787</v>
      </c>
      <c r="T94">
        <v>6587.728</v>
      </c>
      <c r="U94">
        <v>9084.119</v>
      </c>
      <c r="V94">
        <v>2.741</v>
      </c>
      <c r="W94">
        <v>9086.859</v>
      </c>
      <c r="X94">
        <v>725.375</v>
      </c>
      <c r="Y94">
        <v>50.035</v>
      </c>
      <c r="Z94">
        <v>9981.293</v>
      </c>
      <c r="AA94">
        <v>7148.82</v>
      </c>
      <c r="AB94">
        <v>1742.17</v>
      </c>
      <c r="AC94" t="s">
        <v>60</v>
      </c>
      <c r="AD94" s="3">
        <v>-3863.0073</v>
      </c>
      <c r="AE94">
        <v>295</v>
      </c>
      <c r="AF94">
        <v>0</v>
      </c>
      <c r="AG94">
        <v>295</v>
      </c>
      <c r="AH94">
        <v>310</v>
      </c>
      <c r="AI94">
        <v>0</v>
      </c>
      <c r="AJ94">
        <v>310</v>
      </c>
      <c r="AK94">
        <v>6106</v>
      </c>
      <c r="AL94">
        <v>29761.3</v>
      </c>
      <c r="AM94">
        <v>35867.3</v>
      </c>
      <c r="AN94">
        <v>12325.41</v>
      </c>
      <c r="AO94">
        <v>12151.41</v>
      </c>
      <c r="AP94">
        <v>174</v>
      </c>
      <c r="AQ94">
        <v>295</v>
      </c>
      <c r="AR94">
        <v>310</v>
      </c>
      <c r="AU94">
        <v>620</v>
      </c>
      <c r="AV94" s="13">
        <v>620</v>
      </c>
      <c r="AW94" s="3">
        <v>310</v>
      </c>
      <c r="AX94" s="3">
        <v>295</v>
      </c>
      <c r="AY94" s="3">
        <v>550</v>
      </c>
      <c r="AZ94" s="17">
        <v>550</v>
      </c>
      <c r="BA94" s="3">
        <v>310</v>
      </c>
      <c r="BB94" s="3">
        <v>295</v>
      </c>
      <c r="BE94" s="21">
        <f t="shared" si="138"/>
        <v>310</v>
      </c>
      <c r="BF94" s="21">
        <f t="shared" ref="BF94:BH94" si="206">AH94</f>
        <v>310</v>
      </c>
      <c r="BG94" s="21">
        <f t="shared" si="206"/>
        <v>0</v>
      </c>
      <c r="BH94" s="21">
        <f t="shared" si="206"/>
        <v>310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295</v>
      </c>
      <c r="BN94" s="21">
        <f t="shared" ref="BN94:BP94" si="207">AE94</f>
        <v>295</v>
      </c>
      <c r="BO94" s="21">
        <f t="shared" si="207"/>
        <v>0</v>
      </c>
      <c r="BP94" s="21">
        <f t="shared" si="207"/>
        <v>295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29129.36</v>
      </c>
      <c r="B95">
        <v>-6596</v>
      </c>
      <c r="C95">
        <v>29997.11</v>
      </c>
      <c r="D95">
        <v>9084.94</v>
      </c>
      <c r="E95">
        <v>284.83</v>
      </c>
      <c r="F95" s="3">
        <v>6992</v>
      </c>
      <c r="G95">
        <v>490.68</v>
      </c>
      <c r="H95">
        <v>490.68</v>
      </c>
      <c r="I95">
        <v>321.63</v>
      </c>
      <c r="J95">
        <v>324.29</v>
      </c>
      <c r="K95">
        <v>558.59</v>
      </c>
      <c r="L95">
        <v>480.2</v>
      </c>
      <c r="M95">
        <v>0</v>
      </c>
      <c r="N95">
        <v>919.25</v>
      </c>
      <c r="O95">
        <v>616.7</v>
      </c>
      <c r="P95">
        <v>546</v>
      </c>
      <c r="Q95">
        <v>280.68</v>
      </c>
      <c r="R95">
        <v>0</v>
      </c>
      <c r="S95">
        <v>29143.578</v>
      </c>
      <c r="T95">
        <v>6362.335</v>
      </c>
      <c r="U95">
        <v>9025.462</v>
      </c>
      <c r="V95">
        <v>2.707</v>
      </c>
      <c r="W95">
        <v>9028.168</v>
      </c>
      <c r="X95">
        <v>723.247</v>
      </c>
      <c r="Y95">
        <v>50.036</v>
      </c>
      <c r="Z95">
        <v>10708.301</v>
      </c>
      <c r="AA95">
        <v>6363.781</v>
      </c>
      <c r="AB95">
        <v>1741.72</v>
      </c>
      <c r="AC95" t="s">
        <v>60</v>
      </c>
      <c r="AD95" s="3">
        <v>-3866.3691</v>
      </c>
      <c r="AE95">
        <v>284.83</v>
      </c>
      <c r="AF95">
        <v>0</v>
      </c>
      <c r="AG95">
        <v>284.83</v>
      </c>
      <c r="AH95">
        <v>304</v>
      </c>
      <c r="AI95">
        <v>0</v>
      </c>
      <c r="AJ95">
        <v>304</v>
      </c>
      <c r="AK95">
        <v>6106</v>
      </c>
      <c r="AL95">
        <v>29605.5</v>
      </c>
      <c r="AM95">
        <v>35711.5</v>
      </c>
      <c r="AN95">
        <v>12347.74</v>
      </c>
      <c r="AO95">
        <v>12173.74</v>
      </c>
      <c r="AP95">
        <v>174</v>
      </c>
      <c r="AQ95">
        <v>284.83</v>
      </c>
      <c r="AR95">
        <v>304</v>
      </c>
      <c r="AU95">
        <v>620</v>
      </c>
      <c r="AV95" s="13">
        <v>620</v>
      </c>
      <c r="AW95" s="3">
        <v>304</v>
      </c>
      <c r="AX95" s="3">
        <v>284.83</v>
      </c>
      <c r="AY95" s="3">
        <v>550</v>
      </c>
      <c r="AZ95" s="17">
        <v>550</v>
      </c>
      <c r="BA95" s="3">
        <v>304</v>
      </c>
      <c r="BB95" s="3">
        <v>284.83</v>
      </c>
      <c r="BE95" s="21">
        <f t="shared" si="138"/>
        <v>304</v>
      </c>
      <c r="BF95" s="21">
        <f t="shared" ref="BF95:BH95" si="208">AH95</f>
        <v>304</v>
      </c>
      <c r="BG95" s="21">
        <f t="shared" si="208"/>
        <v>0</v>
      </c>
      <c r="BH95" s="21">
        <f t="shared" si="208"/>
        <v>304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284.83</v>
      </c>
      <c r="BN95" s="21">
        <f t="shared" ref="BN95:BP95" si="209">AE95</f>
        <v>284.83</v>
      </c>
      <c r="BO95" s="21">
        <f t="shared" si="209"/>
        <v>0</v>
      </c>
      <c r="BP95" s="21">
        <f t="shared" si="209"/>
        <v>284.83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28714.77</v>
      </c>
      <c r="B96">
        <v>-6675</v>
      </c>
      <c r="C96">
        <v>30143.39</v>
      </c>
      <c r="D96">
        <v>9079.38</v>
      </c>
      <c r="E96">
        <v>286.67</v>
      </c>
      <c r="F96" s="3">
        <v>6994</v>
      </c>
      <c r="G96">
        <v>496.65</v>
      </c>
      <c r="H96">
        <v>498.37</v>
      </c>
      <c r="I96">
        <v>267.03</v>
      </c>
      <c r="J96">
        <v>266.67</v>
      </c>
      <c r="K96">
        <v>559.98</v>
      </c>
      <c r="L96">
        <v>481.6</v>
      </c>
      <c r="M96">
        <v>0</v>
      </c>
      <c r="N96">
        <v>918.84</v>
      </c>
      <c r="O96">
        <v>616.1</v>
      </c>
      <c r="P96">
        <v>548.3</v>
      </c>
      <c r="Q96">
        <v>279.99</v>
      </c>
      <c r="R96">
        <v>0</v>
      </c>
      <c r="S96">
        <v>28782.084</v>
      </c>
      <c r="T96">
        <v>6705.197</v>
      </c>
      <c r="U96">
        <v>9010.676</v>
      </c>
      <c r="V96">
        <v>2.732</v>
      </c>
      <c r="W96">
        <v>9013.407</v>
      </c>
      <c r="X96">
        <v>831.833</v>
      </c>
      <c r="Y96">
        <v>50.028</v>
      </c>
      <c r="Z96">
        <v>10857.145</v>
      </c>
      <c r="AA96">
        <v>6104</v>
      </c>
      <c r="AB96">
        <v>1732.99</v>
      </c>
      <c r="AC96" t="s">
        <v>60</v>
      </c>
      <c r="AD96" s="3">
        <v>-3860.2056</v>
      </c>
      <c r="AE96">
        <v>286.67</v>
      </c>
      <c r="AF96">
        <v>0</v>
      </c>
      <c r="AG96">
        <v>286.67</v>
      </c>
      <c r="AH96">
        <v>295</v>
      </c>
      <c r="AI96">
        <v>0</v>
      </c>
      <c r="AJ96">
        <v>295</v>
      </c>
      <c r="AK96">
        <v>6106</v>
      </c>
      <c r="AL96">
        <v>29334</v>
      </c>
      <c r="AM96">
        <v>35440</v>
      </c>
      <c r="AN96">
        <v>12373.82</v>
      </c>
      <c r="AO96">
        <v>12199.82</v>
      </c>
      <c r="AP96">
        <v>174</v>
      </c>
      <c r="AQ96">
        <v>286.67</v>
      </c>
      <c r="AR96">
        <v>295</v>
      </c>
      <c r="AU96">
        <v>620</v>
      </c>
      <c r="AV96" s="13">
        <v>620</v>
      </c>
      <c r="AW96" s="3">
        <v>295</v>
      </c>
      <c r="AX96" s="3">
        <v>286.67</v>
      </c>
      <c r="AY96" s="3">
        <v>550</v>
      </c>
      <c r="AZ96" s="17">
        <v>550</v>
      </c>
      <c r="BA96" s="3">
        <v>295</v>
      </c>
      <c r="BB96" s="3">
        <v>286.67</v>
      </c>
      <c r="BE96" s="21">
        <f t="shared" si="138"/>
        <v>295</v>
      </c>
      <c r="BF96" s="21">
        <f t="shared" ref="BF96:BH96" si="210">AH96</f>
        <v>295</v>
      </c>
      <c r="BG96" s="21">
        <f t="shared" si="210"/>
        <v>0</v>
      </c>
      <c r="BH96" s="21">
        <f t="shared" si="210"/>
        <v>295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286.67</v>
      </c>
      <c r="BN96" s="21">
        <f t="shared" ref="BN96:BP96" si="211">AE96</f>
        <v>286.67</v>
      </c>
      <c r="BO96" s="21">
        <f t="shared" si="211"/>
        <v>0</v>
      </c>
      <c r="BP96" s="21">
        <f t="shared" si="211"/>
        <v>286.67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28745.17</v>
      </c>
      <c r="B97">
        <v>-6715</v>
      </c>
      <c r="C97">
        <v>30037</v>
      </c>
      <c r="D97">
        <v>9175.53</v>
      </c>
      <c r="E97">
        <v>283.17</v>
      </c>
      <c r="F97" s="3">
        <v>6994</v>
      </c>
      <c r="G97">
        <v>534.26</v>
      </c>
      <c r="H97">
        <v>490.68</v>
      </c>
      <c r="I97">
        <v>286.44</v>
      </c>
      <c r="J97">
        <v>286.09</v>
      </c>
      <c r="K97">
        <v>558.59</v>
      </c>
      <c r="L97">
        <v>479.97</v>
      </c>
      <c r="M97">
        <v>0</v>
      </c>
      <c r="N97">
        <v>916.37</v>
      </c>
      <c r="O97">
        <v>615.6</v>
      </c>
      <c r="P97">
        <v>547.1</v>
      </c>
      <c r="Q97">
        <v>287.92</v>
      </c>
      <c r="R97">
        <v>0</v>
      </c>
      <c r="S97">
        <v>28444.01</v>
      </c>
      <c r="T97">
        <v>6827.416</v>
      </c>
      <c r="U97">
        <v>9109.086</v>
      </c>
      <c r="V97">
        <v>2.016</v>
      </c>
      <c r="W97">
        <v>9111.102</v>
      </c>
      <c r="X97">
        <v>669.843</v>
      </c>
      <c r="Y97">
        <v>50.033</v>
      </c>
      <c r="Z97">
        <v>11138.648</v>
      </c>
      <c r="AA97">
        <v>5975.395</v>
      </c>
      <c r="AB97">
        <v>1838.03</v>
      </c>
      <c r="AC97" t="s">
        <v>60</v>
      </c>
      <c r="AD97" s="3">
        <v>-3856.7036</v>
      </c>
      <c r="AE97">
        <v>283.17</v>
      </c>
      <c r="AF97">
        <v>0</v>
      </c>
      <c r="AG97">
        <v>283.17</v>
      </c>
      <c r="AH97">
        <v>291</v>
      </c>
      <c r="AI97">
        <v>0</v>
      </c>
      <c r="AJ97">
        <v>291</v>
      </c>
      <c r="AK97">
        <v>6106</v>
      </c>
      <c r="AL97">
        <v>29358.3</v>
      </c>
      <c r="AM97">
        <v>35464.3</v>
      </c>
      <c r="AN97">
        <v>11799.75</v>
      </c>
      <c r="AO97">
        <v>11723.75</v>
      </c>
      <c r="AP97">
        <v>76</v>
      </c>
      <c r="AQ97">
        <v>283.23</v>
      </c>
      <c r="AR97">
        <v>291</v>
      </c>
      <c r="AU97">
        <v>620</v>
      </c>
      <c r="AV97" s="13">
        <v>620</v>
      </c>
      <c r="AW97" s="3">
        <v>291</v>
      </c>
      <c r="AX97" s="3">
        <v>283.23</v>
      </c>
      <c r="AY97" s="3">
        <v>550</v>
      </c>
      <c r="AZ97" s="17">
        <v>550</v>
      </c>
      <c r="BA97" s="3">
        <v>291</v>
      </c>
      <c r="BB97" s="3">
        <v>283.23</v>
      </c>
      <c r="BE97" s="21">
        <f t="shared" si="138"/>
        <v>291</v>
      </c>
      <c r="BF97" s="21">
        <f t="shared" ref="BF97:BH97" si="212">AH97</f>
        <v>291</v>
      </c>
      <c r="BG97" s="21">
        <f t="shared" si="212"/>
        <v>0</v>
      </c>
      <c r="BH97" s="21">
        <f t="shared" si="212"/>
        <v>291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283.23</v>
      </c>
      <c r="BN97" s="21">
        <f t="shared" ref="BN97:BP97" si="213">AE97</f>
        <v>283.17</v>
      </c>
      <c r="BO97" s="21">
        <f t="shared" si="213"/>
        <v>0</v>
      </c>
      <c r="BP97" s="21">
        <f t="shared" si="213"/>
        <v>283.17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1</v>
      </c>
      <c r="BJ98">
        <f t="shared" si="214"/>
        <v>4</v>
      </c>
      <c r="BK98">
        <f t="shared" si="214"/>
        <v>5</v>
      </c>
      <c r="BL98">
        <f t="shared" si="214"/>
        <v>1166.67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0.25</v>
      </c>
      <c r="BJ99">
        <f t="shared" si="216"/>
        <v>1</v>
      </c>
      <c r="BK99">
        <f t="shared" si="216"/>
        <v>1.25</v>
      </c>
      <c r="BL99">
        <f>IF(BJ98=0,0,BL98/BJ98)</f>
        <v>291.6675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0.25</v>
      </c>
      <c r="BF102" s="26">
        <f>BJ99</f>
        <v>1</v>
      </c>
      <c r="BG102" s="27">
        <f>BL99</f>
        <v>291.6675</v>
      </c>
      <c r="BH102" s="26">
        <f>BK99</f>
        <v>1.25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W102"/>
  <sheetViews>
    <sheetView zoomScale="55" zoomScaleNormal="5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30013.07</v>
      </c>
      <c r="B2">
        <v>-6379</v>
      </c>
      <c r="C2">
        <v>30926.94</v>
      </c>
      <c r="D2">
        <v>9044.87</v>
      </c>
      <c r="E2">
        <v>290</v>
      </c>
      <c r="F2" s="3">
        <v>6999</v>
      </c>
      <c r="G2">
        <v>647.91</v>
      </c>
      <c r="H2">
        <v>507.78</v>
      </c>
      <c r="I2">
        <v>336.97</v>
      </c>
      <c r="J2">
        <v>337.83</v>
      </c>
      <c r="K2">
        <v>566.96</v>
      </c>
      <c r="L2">
        <v>480.44</v>
      </c>
      <c r="M2">
        <v>0</v>
      </c>
      <c r="N2">
        <v>919.66</v>
      </c>
      <c r="O2">
        <v>610.5</v>
      </c>
      <c r="P2">
        <v>530.9</v>
      </c>
      <c r="Q2">
        <v>330.26</v>
      </c>
      <c r="R2">
        <v>0</v>
      </c>
      <c r="S2">
        <v>30214.172</v>
      </c>
      <c r="T2">
        <v>6365.867</v>
      </c>
      <c r="U2">
        <v>8941.143</v>
      </c>
      <c r="V2">
        <v>0.983</v>
      </c>
      <c r="W2">
        <v>8942.125</v>
      </c>
      <c r="X2">
        <v>671.2</v>
      </c>
      <c r="Y2">
        <v>49.999</v>
      </c>
      <c r="Z2">
        <v>9946.441</v>
      </c>
      <c r="AA2">
        <v>7285.787</v>
      </c>
      <c r="AB2">
        <v>1650.04</v>
      </c>
      <c r="AC2" t="s">
        <v>60</v>
      </c>
      <c r="AD2" s="3">
        <v>-3832.751</v>
      </c>
      <c r="AE2">
        <v>290</v>
      </c>
      <c r="AF2">
        <v>0</v>
      </c>
      <c r="AG2">
        <v>290</v>
      </c>
      <c r="AH2">
        <v>285</v>
      </c>
      <c r="AI2">
        <v>0</v>
      </c>
      <c r="AJ2">
        <v>285</v>
      </c>
      <c r="AK2">
        <v>5328</v>
      </c>
      <c r="AL2">
        <v>30495.4</v>
      </c>
      <c r="AM2">
        <v>35823.4</v>
      </c>
      <c r="AN2">
        <v>10443.55</v>
      </c>
      <c r="AO2">
        <v>10269.55</v>
      </c>
      <c r="AP2">
        <v>174</v>
      </c>
      <c r="AQ2">
        <v>290</v>
      </c>
      <c r="AR2">
        <v>285</v>
      </c>
      <c r="AS2" s="12" t="s">
        <v>78</v>
      </c>
      <c r="AT2" s="12" t="s">
        <v>79</v>
      </c>
      <c r="AU2">
        <v>570</v>
      </c>
      <c r="AV2" s="13">
        <v>616.67</v>
      </c>
      <c r="AW2" s="3">
        <v>285</v>
      </c>
      <c r="AX2" s="3">
        <v>290</v>
      </c>
      <c r="AY2" s="3">
        <v>500</v>
      </c>
      <c r="AZ2" s="17">
        <v>546.67</v>
      </c>
      <c r="BA2" s="3">
        <v>285</v>
      </c>
      <c r="BB2" s="3">
        <v>290</v>
      </c>
      <c r="BE2" s="21">
        <f t="shared" si="0"/>
        <v>285</v>
      </c>
      <c r="BF2" s="21">
        <f t="shared" ref="BF2:BH2" si="4">AH2</f>
        <v>285</v>
      </c>
      <c r="BG2" s="21">
        <f t="shared" si="4"/>
        <v>0</v>
      </c>
      <c r="BH2" s="21">
        <f t="shared" si="4"/>
        <v>285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290</v>
      </c>
      <c r="BN2" s="21">
        <f t="shared" ref="BN2:BP2" si="9">AE2</f>
        <v>290</v>
      </c>
      <c r="BO2" s="21">
        <f t="shared" si="9"/>
        <v>0</v>
      </c>
      <c r="BP2" s="21">
        <f t="shared" si="9"/>
        <v>290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270.788285714286</v>
      </c>
    </row>
    <row r="3" spans="1:75">
      <c r="A3">
        <v>30235.13</v>
      </c>
      <c r="B3">
        <v>-6410</v>
      </c>
      <c r="C3">
        <v>31432.23</v>
      </c>
      <c r="D3">
        <v>9053.23</v>
      </c>
      <c r="E3">
        <v>296.67</v>
      </c>
      <c r="F3" s="3">
        <v>6999</v>
      </c>
      <c r="G3">
        <v>665.01</v>
      </c>
      <c r="H3">
        <v>562.46</v>
      </c>
      <c r="I3">
        <v>355.68</v>
      </c>
      <c r="J3">
        <v>359.48</v>
      </c>
      <c r="K3">
        <v>572.08</v>
      </c>
      <c r="L3">
        <v>480.2</v>
      </c>
      <c r="M3">
        <v>0</v>
      </c>
      <c r="N3">
        <v>919.66</v>
      </c>
      <c r="O3">
        <v>627.5</v>
      </c>
      <c r="P3">
        <v>554.7</v>
      </c>
      <c r="Q3">
        <v>332.22</v>
      </c>
      <c r="R3">
        <v>0</v>
      </c>
      <c r="S3">
        <v>30159.045</v>
      </c>
      <c r="T3">
        <v>6556.486</v>
      </c>
      <c r="U3">
        <v>8958.766</v>
      </c>
      <c r="V3">
        <v>1.01</v>
      </c>
      <c r="W3">
        <v>8959.776</v>
      </c>
      <c r="X3">
        <v>780.444</v>
      </c>
      <c r="Y3">
        <v>49.996</v>
      </c>
      <c r="Z3">
        <v>9564.094</v>
      </c>
      <c r="AA3">
        <v>7570.611</v>
      </c>
      <c r="AB3">
        <v>1654.57</v>
      </c>
      <c r="AC3" t="s">
        <v>60</v>
      </c>
      <c r="AD3" s="3">
        <v>-3792.269</v>
      </c>
      <c r="AE3">
        <v>296.67</v>
      </c>
      <c r="AF3">
        <v>0</v>
      </c>
      <c r="AG3">
        <v>296.67</v>
      </c>
      <c r="AH3">
        <v>280</v>
      </c>
      <c r="AI3">
        <v>0</v>
      </c>
      <c r="AJ3">
        <v>280</v>
      </c>
      <c r="AK3">
        <v>5328</v>
      </c>
      <c r="AL3">
        <v>30109.4</v>
      </c>
      <c r="AM3">
        <v>35437.4</v>
      </c>
      <c r="AN3">
        <v>10519.76</v>
      </c>
      <c r="AO3">
        <v>10345.76</v>
      </c>
      <c r="AP3">
        <v>174</v>
      </c>
      <c r="AQ3">
        <v>296.67</v>
      </c>
      <c r="AR3">
        <v>280</v>
      </c>
      <c r="AU3">
        <v>570</v>
      </c>
      <c r="AV3" s="13">
        <v>640</v>
      </c>
      <c r="AW3" s="3">
        <v>280</v>
      </c>
      <c r="AX3" s="3">
        <v>296.67</v>
      </c>
      <c r="AY3" s="3">
        <v>500</v>
      </c>
      <c r="AZ3" s="17">
        <v>570</v>
      </c>
      <c r="BA3" s="3">
        <v>280</v>
      </c>
      <c r="BB3" s="3">
        <v>296.67</v>
      </c>
      <c r="BE3" s="21">
        <f t="shared" si="0"/>
        <v>280</v>
      </c>
      <c r="BF3" s="21">
        <f t="shared" ref="BF3:BH3" si="14">AH3</f>
        <v>280</v>
      </c>
      <c r="BG3" s="21">
        <f t="shared" si="14"/>
        <v>0</v>
      </c>
      <c r="BH3" s="21">
        <f t="shared" si="14"/>
        <v>280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296.67</v>
      </c>
      <c r="BN3" s="21">
        <f t="shared" ref="BN3:BP3" si="15">AE3</f>
        <v>296.67</v>
      </c>
      <c r="BO3" s="21">
        <f t="shared" si="15"/>
        <v>0</v>
      </c>
      <c r="BP3" s="21">
        <f t="shared" si="15"/>
        <v>296.67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281.6253125</v>
      </c>
    </row>
    <row r="4" spans="1:72">
      <c r="A4">
        <v>29746.31</v>
      </c>
      <c r="B4">
        <v>-6437</v>
      </c>
      <c r="C4">
        <v>30534.1</v>
      </c>
      <c r="D4">
        <v>9164.5</v>
      </c>
      <c r="E4">
        <v>290.67</v>
      </c>
      <c r="F4" s="3">
        <v>6996</v>
      </c>
      <c r="G4">
        <v>665.01</v>
      </c>
      <c r="H4">
        <v>475.3</v>
      </c>
      <c r="I4">
        <v>338.85</v>
      </c>
      <c r="J4">
        <v>338.88</v>
      </c>
      <c r="K4">
        <v>578.83</v>
      </c>
      <c r="L4">
        <v>481.37</v>
      </c>
      <c r="M4">
        <v>0</v>
      </c>
      <c r="N4">
        <v>919.66</v>
      </c>
      <c r="O4">
        <v>595.3</v>
      </c>
      <c r="P4">
        <v>524.1</v>
      </c>
      <c r="Q4">
        <v>330.58</v>
      </c>
      <c r="R4">
        <v>0</v>
      </c>
      <c r="S4">
        <v>30017.943</v>
      </c>
      <c r="T4">
        <v>6313.526</v>
      </c>
      <c r="U4">
        <v>8891.613</v>
      </c>
      <c r="V4">
        <v>0.964</v>
      </c>
      <c r="W4">
        <v>8892.577</v>
      </c>
      <c r="X4">
        <v>779.016</v>
      </c>
      <c r="Y4">
        <v>50.032</v>
      </c>
      <c r="Z4">
        <v>9905.816</v>
      </c>
      <c r="AA4">
        <v>7180.375</v>
      </c>
      <c r="AB4">
        <v>1761.78</v>
      </c>
      <c r="AC4" t="s">
        <v>60</v>
      </c>
      <c r="AD4" s="3">
        <v>-3837.3733</v>
      </c>
      <c r="AE4">
        <v>290.67</v>
      </c>
      <c r="AF4">
        <v>0</v>
      </c>
      <c r="AG4">
        <v>290.67</v>
      </c>
      <c r="AH4">
        <v>282</v>
      </c>
      <c r="AI4">
        <v>0</v>
      </c>
      <c r="AJ4">
        <v>282</v>
      </c>
      <c r="AK4">
        <v>5328</v>
      </c>
      <c r="AL4">
        <v>29899.1</v>
      </c>
      <c r="AM4">
        <v>35227.1</v>
      </c>
      <c r="AN4">
        <v>11470.16</v>
      </c>
      <c r="AO4">
        <v>11246.16</v>
      </c>
      <c r="AP4">
        <v>224</v>
      </c>
      <c r="AQ4">
        <v>290.67</v>
      </c>
      <c r="AR4">
        <v>282</v>
      </c>
      <c r="AU4">
        <v>570</v>
      </c>
      <c r="AV4" s="13">
        <v>601.67</v>
      </c>
      <c r="AW4" s="3">
        <v>282</v>
      </c>
      <c r="AX4" s="3">
        <v>290.67</v>
      </c>
      <c r="AY4" s="3">
        <v>500</v>
      </c>
      <c r="AZ4" s="17">
        <v>530</v>
      </c>
      <c r="BA4" s="3">
        <v>282</v>
      </c>
      <c r="BB4" s="3">
        <v>290.67</v>
      </c>
      <c r="BE4" s="21">
        <f t="shared" si="0"/>
        <v>282</v>
      </c>
      <c r="BF4" s="21">
        <f t="shared" ref="BF4:BH4" si="16">AH4</f>
        <v>282</v>
      </c>
      <c r="BG4" s="21">
        <f t="shared" si="16"/>
        <v>0</v>
      </c>
      <c r="BH4" s="21">
        <f t="shared" si="16"/>
        <v>282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290.67</v>
      </c>
      <c r="BN4" s="21">
        <f t="shared" ref="BN4:BP4" si="17">AE4</f>
        <v>290.67</v>
      </c>
      <c r="BO4" s="21">
        <f t="shared" si="17"/>
        <v>0</v>
      </c>
      <c r="BP4" s="21">
        <f t="shared" si="17"/>
        <v>290.67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29440.7</v>
      </c>
      <c r="B5">
        <v>-6462.82</v>
      </c>
      <c r="C5">
        <v>30774.04</v>
      </c>
      <c r="D5">
        <v>9003.82</v>
      </c>
      <c r="E5">
        <v>291.67</v>
      </c>
      <c r="F5" s="3">
        <v>6994</v>
      </c>
      <c r="G5">
        <v>600.07</v>
      </c>
      <c r="H5">
        <v>507.78</v>
      </c>
      <c r="I5">
        <v>307.39</v>
      </c>
      <c r="J5">
        <v>308.98</v>
      </c>
      <c r="K5">
        <v>578.83</v>
      </c>
      <c r="L5">
        <v>481.37</v>
      </c>
      <c r="M5">
        <v>0</v>
      </c>
      <c r="N5">
        <v>920.07</v>
      </c>
      <c r="O5">
        <v>603.4</v>
      </c>
      <c r="P5">
        <v>529.1</v>
      </c>
      <c r="Q5">
        <v>330.37</v>
      </c>
      <c r="R5">
        <v>0</v>
      </c>
      <c r="S5">
        <v>29410.295</v>
      </c>
      <c r="T5">
        <v>6644.698</v>
      </c>
      <c r="U5">
        <v>8990.07</v>
      </c>
      <c r="V5">
        <v>0.957</v>
      </c>
      <c r="W5">
        <v>8991.027</v>
      </c>
      <c r="X5">
        <v>780.368</v>
      </c>
      <c r="Y5">
        <v>50.034</v>
      </c>
      <c r="Z5">
        <v>10064.18</v>
      </c>
      <c r="AA5">
        <v>7054.52</v>
      </c>
      <c r="AB5">
        <v>1756.87</v>
      </c>
      <c r="AC5" t="s">
        <v>60</v>
      </c>
      <c r="AD5" s="3">
        <v>-3830.93</v>
      </c>
      <c r="AE5">
        <v>291.67</v>
      </c>
      <c r="AF5">
        <v>0</v>
      </c>
      <c r="AG5">
        <v>291.67</v>
      </c>
      <c r="AH5">
        <v>279</v>
      </c>
      <c r="AI5">
        <v>0</v>
      </c>
      <c r="AJ5">
        <v>279</v>
      </c>
      <c r="AK5">
        <v>5328</v>
      </c>
      <c r="AL5">
        <v>29531</v>
      </c>
      <c r="AM5">
        <v>34859</v>
      </c>
      <c r="AN5">
        <v>11550.11</v>
      </c>
      <c r="AO5">
        <v>11326.11</v>
      </c>
      <c r="AP5">
        <v>224</v>
      </c>
      <c r="AQ5">
        <v>291.67</v>
      </c>
      <c r="AR5">
        <v>279</v>
      </c>
      <c r="AU5">
        <v>570</v>
      </c>
      <c r="AV5" s="13">
        <v>624.73</v>
      </c>
      <c r="AW5" s="3">
        <v>279</v>
      </c>
      <c r="AX5" s="3">
        <v>291.67</v>
      </c>
      <c r="AY5" s="3">
        <v>500</v>
      </c>
      <c r="AZ5" s="17">
        <v>554.7</v>
      </c>
      <c r="BA5" s="3">
        <v>279</v>
      </c>
      <c r="BB5" s="3">
        <v>291.67</v>
      </c>
      <c r="BE5" s="21">
        <f t="shared" si="0"/>
        <v>279</v>
      </c>
      <c r="BF5" s="21">
        <f t="shared" ref="BF5:BH5" si="18">AH5</f>
        <v>279</v>
      </c>
      <c r="BG5" s="21">
        <f t="shared" si="18"/>
        <v>0</v>
      </c>
      <c r="BH5" s="21">
        <f t="shared" si="18"/>
        <v>279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291.67</v>
      </c>
      <c r="BN5" s="21">
        <f t="shared" ref="BN5:BP5" si="19">AE5</f>
        <v>291.67</v>
      </c>
      <c r="BO5" s="21">
        <f t="shared" si="19"/>
        <v>0</v>
      </c>
      <c r="BP5" s="21">
        <f t="shared" si="19"/>
        <v>291.67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29213.89</v>
      </c>
      <c r="B6">
        <v>-6295.58</v>
      </c>
      <c r="C6">
        <v>29911.03</v>
      </c>
      <c r="D6">
        <v>9010.1</v>
      </c>
      <c r="E6">
        <v>286.67</v>
      </c>
      <c r="F6" s="3">
        <v>6997</v>
      </c>
      <c r="G6">
        <v>530.85</v>
      </c>
      <c r="H6">
        <v>448.82</v>
      </c>
      <c r="I6">
        <v>263.51</v>
      </c>
      <c r="J6">
        <v>264.95</v>
      </c>
      <c r="K6">
        <v>578.36</v>
      </c>
      <c r="L6">
        <v>480.9</v>
      </c>
      <c r="M6">
        <v>0</v>
      </c>
      <c r="N6">
        <v>919.25</v>
      </c>
      <c r="O6">
        <v>583.8</v>
      </c>
      <c r="P6">
        <v>514.3</v>
      </c>
      <c r="Q6">
        <v>310.44</v>
      </c>
      <c r="R6">
        <v>0</v>
      </c>
      <c r="S6">
        <v>29249.123</v>
      </c>
      <c r="T6">
        <v>6480.267</v>
      </c>
      <c r="U6">
        <v>8989.36</v>
      </c>
      <c r="V6">
        <v>0.995</v>
      </c>
      <c r="W6">
        <v>8990.355</v>
      </c>
      <c r="X6">
        <v>780.741</v>
      </c>
      <c r="Y6">
        <v>50.008</v>
      </c>
      <c r="Z6">
        <v>10509.158</v>
      </c>
      <c r="AA6">
        <v>6599.617</v>
      </c>
      <c r="AB6">
        <v>1756.74</v>
      </c>
      <c r="AC6" t="s">
        <v>60</v>
      </c>
      <c r="AD6" s="3">
        <v>-3878.8357</v>
      </c>
      <c r="AE6">
        <v>286.67</v>
      </c>
      <c r="AF6">
        <v>0</v>
      </c>
      <c r="AG6">
        <v>286.67</v>
      </c>
      <c r="AH6">
        <v>279</v>
      </c>
      <c r="AI6">
        <v>0</v>
      </c>
      <c r="AJ6">
        <v>279</v>
      </c>
      <c r="AK6">
        <v>5328</v>
      </c>
      <c r="AL6">
        <v>29346.9</v>
      </c>
      <c r="AM6">
        <v>34674.9</v>
      </c>
      <c r="AN6">
        <v>11885.17</v>
      </c>
      <c r="AO6">
        <v>11611.17</v>
      </c>
      <c r="AP6">
        <v>274</v>
      </c>
      <c r="AQ6">
        <v>286.67</v>
      </c>
      <c r="AR6">
        <v>279</v>
      </c>
      <c r="AU6">
        <v>570</v>
      </c>
      <c r="AV6" s="13">
        <v>590</v>
      </c>
      <c r="AW6" s="3">
        <v>279</v>
      </c>
      <c r="AX6" s="3">
        <v>286.67</v>
      </c>
      <c r="AY6" s="3">
        <v>500</v>
      </c>
      <c r="AZ6" s="17">
        <v>520</v>
      </c>
      <c r="BA6" s="3">
        <v>279</v>
      </c>
      <c r="BB6" s="3">
        <v>286.67</v>
      </c>
      <c r="BE6" s="21">
        <f t="shared" si="0"/>
        <v>279</v>
      </c>
      <c r="BF6" s="21">
        <f t="shared" ref="BF6:BH6" si="20">AH6</f>
        <v>279</v>
      </c>
      <c r="BG6" s="21">
        <f t="shared" si="20"/>
        <v>0</v>
      </c>
      <c r="BH6" s="21">
        <f t="shared" si="20"/>
        <v>279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286.67</v>
      </c>
      <c r="BN6" s="21">
        <f t="shared" ref="BN6:BP6" si="21">AE6</f>
        <v>286.67</v>
      </c>
      <c r="BO6" s="21">
        <f t="shared" si="21"/>
        <v>0</v>
      </c>
      <c r="BP6" s="21">
        <f t="shared" si="21"/>
        <v>286.67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29053.7</v>
      </c>
      <c r="B7">
        <v>-6266.05</v>
      </c>
      <c r="C7">
        <v>29618.96</v>
      </c>
      <c r="D7">
        <v>9114.54</v>
      </c>
      <c r="E7">
        <v>286.33</v>
      </c>
      <c r="F7" s="3">
        <v>6997</v>
      </c>
      <c r="G7">
        <v>507.78</v>
      </c>
      <c r="H7">
        <v>452.23</v>
      </c>
      <c r="I7">
        <v>268.28</v>
      </c>
      <c r="J7">
        <v>272.12</v>
      </c>
      <c r="K7">
        <v>563.24</v>
      </c>
      <c r="L7">
        <v>483.69</v>
      </c>
      <c r="M7">
        <v>0</v>
      </c>
      <c r="N7">
        <v>919.66</v>
      </c>
      <c r="O7">
        <v>568.4</v>
      </c>
      <c r="P7">
        <v>498.1</v>
      </c>
      <c r="Q7">
        <v>311.97</v>
      </c>
      <c r="R7">
        <v>0</v>
      </c>
      <c r="S7">
        <v>28920.383</v>
      </c>
      <c r="T7">
        <v>6296.437</v>
      </c>
      <c r="U7">
        <v>9128.54</v>
      </c>
      <c r="V7">
        <v>0.95</v>
      </c>
      <c r="W7">
        <v>9129.49</v>
      </c>
      <c r="X7">
        <v>567.667</v>
      </c>
      <c r="Y7">
        <v>50</v>
      </c>
      <c r="Z7">
        <v>11223.1</v>
      </c>
      <c r="AA7">
        <v>6101.049</v>
      </c>
      <c r="AB7">
        <v>1757.87</v>
      </c>
      <c r="AC7" t="s">
        <v>60</v>
      </c>
      <c r="AD7" s="3">
        <v>-3917.0764</v>
      </c>
      <c r="AE7">
        <v>286.33</v>
      </c>
      <c r="AF7">
        <v>0</v>
      </c>
      <c r="AG7">
        <v>286.33</v>
      </c>
      <c r="AH7">
        <v>275</v>
      </c>
      <c r="AI7">
        <v>0</v>
      </c>
      <c r="AJ7">
        <v>275</v>
      </c>
      <c r="AK7">
        <v>5310</v>
      </c>
      <c r="AL7">
        <v>29084</v>
      </c>
      <c r="AM7">
        <v>34394</v>
      </c>
      <c r="AN7">
        <v>11982.86</v>
      </c>
      <c r="AO7">
        <v>11708.86</v>
      </c>
      <c r="AP7">
        <v>274</v>
      </c>
      <c r="AQ7">
        <v>286.33</v>
      </c>
      <c r="AR7">
        <v>275</v>
      </c>
      <c r="AU7">
        <v>570</v>
      </c>
      <c r="AV7" s="13">
        <v>570</v>
      </c>
      <c r="AW7" s="3">
        <v>275</v>
      </c>
      <c r="AX7" s="3">
        <v>286.33</v>
      </c>
      <c r="AY7" s="3">
        <v>500</v>
      </c>
      <c r="AZ7" s="17">
        <v>500</v>
      </c>
      <c r="BA7" s="3">
        <v>275</v>
      </c>
      <c r="BB7" s="3">
        <v>286.33</v>
      </c>
      <c r="BE7" s="21">
        <f t="shared" si="0"/>
        <v>275</v>
      </c>
      <c r="BF7" s="21">
        <f t="shared" ref="BF7:BH7" si="22">AH7</f>
        <v>275</v>
      </c>
      <c r="BG7" s="21">
        <f t="shared" si="22"/>
        <v>0</v>
      </c>
      <c r="BH7" s="21">
        <f t="shared" si="22"/>
        <v>275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286.33</v>
      </c>
      <c r="BN7" s="21">
        <f t="shared" ref="BN7:BP7" si="23">AE7</f>
        <v>286.33</v>
      </c>
      <c r="BO7" s="21">
        <f t="shared" si="23"/>
        <v>0</v>
      </c>
      <c r="BP7" s="21">
        <f t="shared" si="23"/>
        <v>286.33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28718.19</v>
      </c>
      <c r="B8">
        <v>-6272.16</v>
      </c>
      <c r="C8">
        <v>28946.44</v>
      </c>
      <c r="D8">
        <v>9071.36</v>
      </c>
      <c r="E8">
        <v>280</v>
      </c>
      <c r="F8" s="3">
        <v>6995</v>
      </c>
      <c r="G8">
        <v>400.95</v>
      </c>
      <c r="H8">
        <v>451.38</v>
      </c>
      <c r="I8">
        <v>265.95</v>
      </c>
      <c r="J8">
        <v>264.34</v>
      </c>
      <c r="K8">
        <v>545.33</v>
      </c>
      <c r="L8">
        <v>490.44</v>
      </c>
      <c r="M8">
        <v>0</v>
      </c>
      <c r="N8">
        <v>901.98</v>
      </c>
      <c r="O8">
        <v>564.6</v>
      </c>
      <c r="P8">
        <v>494.9</v>
      </c>
      <c r="Q8">
        <v>309.91</v>
      </c>
      <c r="R8">
        <v>0</v>
      </c>
      <c r="S8">
        <v>28666.969</v>
      </c>
      <c r="T8">
        <v>6451.159</v>
      </c>
      <c r="U8">
        <v>9285.421</v>
      </c>
      <c r="V8">
        <v>1.002</v>
      </c>
      <c r="W8">
        <v>9286.423</v>
      </c>
      <c r="X8">
        <v>568.078</v>
      </c>
      <c r="Y8">
        <v>49.984</v>
      </c>
      <c r="Z8">
        <v>11764.262</v>
      </c>
      <c r="AA8">
        <v>5584.727</v>
      </c>
      <c r="AB8">
        <v>1540.15</v>
      </c>
      <c r="AC8" t="s">
        <v>60</v>
      </c>
      <c r="AD8" s="3">
        <v>-3957.138</v>
      </c>
      <c r="AE8">
        <v>280</v>
      </c>
      <c r="AF8">
        <v>0</v>
      </c>
      <c r="AG8">
        <v>280</v>
      </c>
      <c r="AH8">
        <v>270</v>
      </c>
      <c r="AI8">
        <v>0</v>
      </c>
      <c r="AJ8">
        <v>270</v>
      </c>
      <c r="AK8">
        <v>5292</v>
      </c>
      <c r="AL8">
        <v>28952.5</v>
      </c>
      <c r="AM8">
        <v>34244.5</v>
      </c>
      <c r="AN8">
        <v>12076.28</v>
      </c>
      <c r="AO8">
        <v>11802.28</v>
      </c>
      <c r="AP8">
        <v>274</v>
      </c>
      <c r="AQ8">
        <v>280</v>
      </c>
      <c r="AR8">
        <v>270</v>
      </c>
      <c r="AU8">
        <v>547.28</v>
      </c>
      <c r="AV8" s="13">
        <v>570</v>
      </c>
      <c r="AW8" s="3">
        <v>270</v>
      </c>
      <c r="AX8" s="3">
        <v>280</v>
      </c>
      <c r="AY8" s="3">
        <v>481.17</v>
      </c>
      <c r="AZ8" s="17">
        <v>500</v>
      </c>
      <c r="BA8" s="3">
        <v>270</v>
      </c>
      <c r="BB8" s="3">
        <v>280</v>
      </c>
      <c r="BE8" s="21">
        <f t="shared" si="0"/>
        <v>270</v>
      </c>
      <c r="BF8" s="21">
        <f t="shared" ref="BF8:BH8" si="24">AH8</f>
        <v>270</v>
      </c>
      <c r="BG8" s="21">
        <f t="shared" si="24"/>
        <v>0</v>
      </c>
      <c r="BH8" s="21">
        <f t="shared" si="24"/>
        <v>270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280</v>
      </c>
      <c r="BN8" s="21">
        <f t="shared" ref="BN8:BP8" si="25">AE8</f>
        <v>280</v>
      </c>
      <c r="BO8" s="21">
        <f t="shared" si="25"/>
        <v>0</v>
      </c>
      <c r="BP8" s="21">
        <f t="shared" si="25"/>
        <v>280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28543.52</v>
      </c>
      <c r="B9">
        <v>-6327.16</v>
      </c>
      <c r="C9">
        <v>28658.84</v>
      </c>
      <c r="D9">
        <v>9176.02</v>
      </c>
      <c r="E9">
        <v>279.33</v>
      </c>
      <c r="F9" s="3">
        <v>6997</v>
      </c>
      <c r="G9">
        <v>399.26</v>
      </c>
      <c r="H9">
        <v>451.38</v>
      </c>
      <c r="I9">
        <v>265.34</v>
      </c>
      <c r="J9">
        <v>264.25</v>
      </c>
      <c r="K9">
        <v>542.77</v>
      </c>
      <c r="L9">
        <v>491.13</v>
      </c>
      <c r="M9">
        <v>0</v>
      </c>
      <c r="N9">
        <v>902.8</v>
      </c>
      <c r="O9">
        <v>563</v>
      </c>
      <c r="P9">
        <v>496.7</v>
      </c>
      <c r="Q9">
        <v>310.17</v>
      </c>
      <c r="R9">
        <v>0</v>
      </c>
      <c r="S9">
        <v>28432.787</v>
      </c>
      <c r="T9">
        <v>6438.948</v>
      </c>
      <c r="U9">
        <v>9529.909</v>
      </c>
      <c r="V9">
        <v>0.978</v>
      </c>
      <c r="W9">
        <v>9530.888</v>
      </c>
      <c r="X9">
        <v>569.717</v>
      </c>
      <c r="Y9">
        <v>50.032</v>
      </c>
      <c r="Z9">
        <v>12048.754</v>
      </c>
      <c r="AA9">
        <v>5284.66</v>
      </c>
      <c r="AB9">
        <v>1540.68</v>
      </c>
      <c r="AC9" t="s">
        <v>60</v>
      </c>
      <c r="AD9" s="3">
        <v>-3962.7412</v>
      </c>
      <c r="AE9">
        <v>279.33</v>
      </c>
      <c r="AF9">
        <v>0</v>
      </c>
      <c r="AG9">
        <v>279.33</v>
      </c>
      <c r="AH9">
        <v>270</v>
      </c>
      <c r="AI9">
        <v>0</v>
      </c>
      <c r="AJ9">
        <v>270</v>
      </c>
      <c r="AK9">
        <v>5274</v>
      </c>
      <c r="AL9">
        <v>28821.1</v>
      </c>
      <c r="AM9">
        <v>34095.1</v>
      </c>
      <c r="AN9">
        <v>12189.27</v>
      </c>
      <c r="AO9">
        <v>11915.27</v>
      </c>
      <c r="AP9">
        <v>274</v>
      </c>
      <c r="AQ9">
        <v>279.33</v>
      </c>
      <c r="AR9">
        <v>270</v>
      </c>
      <c r="AU9">
        <v>518.88</v>
      </c>
      <c r="AV9" s="13">
        <v>570</v>
      </c>
      <c r="AW9" s="3">
        <v>270</v>
      </c>
      <c r="AX9" s="3">
        <v>279.33</v>
      </c>
      <c r="AY9" s="3">
        <v>461.48</v>
      </c>
      <c r="AZ9" s="17">
        <v>500</v>
      </c>
      <c r="BA9" s="3">
        <v>270</v>
      </c>
      <c r="BB9" s="3">
        <v>279.33</v>
      </c>
      <c r="BE9" s="21">
        <f t="shared" si="0"/>
        <v>270</v>
      </c>
      <c r="BF9" s="21">
        <f t="shared" ref="BF9:BH9" si="26">AH9</f>
        <v>270</v>
      </c>
      <c r="BG9" s="21">
        <f t="shared" si="26"/>
        <v>0</v>
      </c>
      <c r="BH9" s="21">
        <f t="shared" si="26"/>
        <v>270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279.33</v>
      </c>
      <c r="BN9" s="21">
        <f t="shared" ref="BN9:BP9" si="27">AE9</f>
        <v>279.33</v>
      </c>
      <c r="BO9" s="21">
        <f t="shared" si="27"/>
        <v>0</v>
      </c>
      <c r="BP9" s="21">
        <f t="shared" si="27"/>
        <v>279.33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28472.98</v>
      </c>
      <c r="B10">
        <v>-6138</v>
      </c>
      <c r="C10">
        <v>27762.12</v>
      </c>
      <c r="D10">
        <v>9244.09</v>
      </c>
      <c r="E10">
        <v>272.67</v>
      </c>
      <c r="F10" s="3">
        <v>6997</v>
      </c>
      <c r="G10">
        <v>351.4</v>
      </c>
      <c r="H10">
        <v>448.82</v>
      </c>
      <c r="I10">
        <v>262.48</v>
      </c>
      <c r="J10">
        <v>265.06</v>
      </c>
      <c r="K10">
        <v>503</v>
      </c>
      <c r="L10">
        <v>490.67</v>
      </c>
      <c r="M10">
        <v>0</v>
      </c>
      <c r="N10">
        <v>896.64</v>
      </c>
      <c r="O10">
        <v>565.8</v>
      </c>
      <c r="P10">
        <v>497.3</v>
      </c>
      <c r="Q10">
        <v>281.95</v>
      </c>
      <c r="R10">
        <v>0</v>
      </c>
      <c r="S10">
        <v>28505.367</v>
      </c>
      <c r="T10">
        <v>6128.61</v>
      </c>
      <c r="U10">
        <v>9805.551</v>
      </c>
      <c r="V10">
        <v>0.995</v>
      </c>
      <c r="W10">
        <v>9806.546</v>
      </c>
      <c r="X10">
        <v>671.655</v>
      </c>
      <c r="Y10">
        <v>50.026</v>
      </c>
      <c r="Z10">
        <v>12688.674</v>
      </c>
      <c r="AA10">
        <v>4525.053</v>
      </c>
      <c r="AB10">
        <v>1545.08</v>
      </c>
      <c r="AC10" t="s">
        <v>60</v>
      </c>
      <c r="AD10" s="3">
        <v>-4027.456</v>
      </c>
      <c r="AE10">
        <v>272.67</v>
      </c>
      <c r="AF10">
        <v>0</v>
      </c>
      <c r="AG10">
        <v>272.67</v>
      </c>
      <c r="AH10">
        <v>270</v>
      </c>
      <c r="AI10">
        <v>0</v>
      </c>
      <c r="AJ10">
        <v>270</v>
      </c>
      <c r="AK10">
        <v>5252</v>
      </c>
      <c r="AL10">
        <v>28794.8</v>
      </c>
      <c r="AM10">
        <v>34046.8</v>
      </c>
      <c r="AN10">
        <v>12879.84</v>
      </c>
      <c r="AO10">
        <v>12605.84</v>
      </c>
      <c r="AP10">
        <v>274</v>
      </c>
      <c r="AQ10">
        <v>272.67</v>
      </c>
      <c r="AR10">
        <v>270</v>
      </c>
      <c r="AU10">
        <v>543.73</v>
      </c>
      <c r="AV10" s="13">
        <v>570</v>
      </c>
      <c r="AW10" s="3">
        <v>270</v>
      </c>
      <c r="AX10" s="3">
        <v>272.67</v>
      </c>
      <c r="AY10" s="3">
        <v>480.74</v>
      </c>
      <c r="AZ10" s="17">
        <v>500</v>
      </c>
      <c r="BA10" s="3">
        <v>270</v>
      </c>
      <c r="BB10" s="3">
        <v>272.67</v>
      </c>
      <c r="BE10" s="21">
        <f t="shared" si="0"/>
        <v>270</v>
      </c>
      <c r="BF10" s="21">
        <f t="shared" ref="BF10:BH10" si="28">AH10</f>
        <v>270</v>
      </c>
      <c r="BG10" s="21">
        <f t="shared" si="28"/>
        <v>0</v>
      </c>
      <c r="BH10" s="21">
        <f t="shared" si="28"/>
        <v>270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272.67</v>
      </c>
      <c r="BN10" s="21">
        <f t="shared" ref="BN10:BP10" si="29">AE10</f>
        <v>272.67</v>
      </c>
      <c r="BO10" s="21">
        <f t="shared" si="29"/>
        <v>0</v>
      </c>
      <c r="BP10" s="21">
        <f t="shared" si="29"/>
        <v>272.67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28194.9</v>
      </c>
      <c r="B11">
        <v>-6308.08</v>
      </c>
      <c r="C11">
        <v>26763.86</v>
      </c>
      <c r="D11">
        <v>9464.85</v>
      </c>
      <c r="E11">
        <v>266.67</v>
      </c>
      <c r="F11" s="3">
        <v>6997</v>
      </c>
      <c r="G11">
        <v>350.55</v>
      </c>
      <c r="H11">
        <v>352.25</v>
      </c>
      <c r="I11">
        <v>225.59</v>
      </c>
      <c r="J11">
        <v>228.07</v>
      </c>
      <c r="K11">
        <v>457.64</v>
      </c>
      <c r="L11">
        <v>455.08</v>
      </c>
      <c r="M11">
        <v>0</v>
      </c>
      <c r="N11">
        <v>849.77</v>
      </c>
      <c r="O11">
        <v>484.2</v>
      </c>
      <c r="P11">
        <v>422.8</v>
      </c>
      <c r="Q11">
        <v>280.31</v>
      </c>
      <c r="R11">
        <v>0</v>
      </c>
      <c r="S11">
        <v>28165.477</v>
      </c>
      <c r="T11">
        <v>6149.077</v>
      </c>
      <c r="U11">
        <v>9978.942</v>
      </c>
      <c r="V11">
        <v>0.957</v>
      </c>
      <c r="W11">
        <v>9979.899</v>
      </c>
      <c r="X11">
        <v>668.464</v>
      </c>
      <c r="Y11">
        <v>50.031</v>
      </c>
      <c r="Z11">
        <v>13421.207</v>
      </c>
      <c r="AA11">
        <v>3936.688</v>
      </c>
      <c r="AB11">
        <v>1644.95</v>
      </c>
      <c r="AC11" t="s">
        <v>60</v>
      </c>
      <c r="AD11" s="3">
        <v>-4298.082</v>
      </c>
      <c r="AE11">
        <v>266.67</v>
      </c>
      <c r="AF11">
        <v>0</v>
      </c>
      <c r="AG11">
        <v>266.67</v>
      </c>
      <c r="AH11">
        <v>275</v>
      </c>
      <c r="AI11">
        <v>0</v>
      </c>
      <c r="AJ11">
        <v>275</v>
      </c>
      <c r="AK11">
        <v>5252</v>
      </c>
      <c r="AL11">
        <v>28689.6</v>
      </c>
      <c r="AM11">
        <v>33941.6</v>
      </c>
      <c r="AN11">
        <v>12958.83</v>
      </c>
      <c r="AO11">
        <v>12684.83</v>
      </c>
      <c r="AP11">
        <v>274</v>
      </c>
      <c r="AQ11">
        <v>266.67</v>
      </c>
      <c r="AR11">
        <v>275</v>
      </c>
      <c r="AU11">
        <v>570</v>
      </c>
      <c r="AV11" s="13">
        <v>490.8</v>
      </c>
      <c r="AW11" s="3">
        <v>275</v>
      </c>
      <c r="AX11" s="3">
        <v>266.67</v>
      </c>
      <c r="AY11" s="3">
        <v>500</v>
      </c>
      <c r="AZ11" s="17">
        <v>425.8</v>
      </c>
      <c r="BA11" s="3">
        <v>275</v>
      </c>
      <c r="BB11" s="3">
        <v>266.67</v>
      </c>
      <c r="BE11" s="21">
        <f t="shared" si="0"/>
        <v>275</v>
      </c>
      <c r="BF11" s="21">
        <f t="shared" ref="BF11:BH11" si="30">AH11</f>
        <v>275</v>
      </c>
      <c r="BG11" s="21">
        <f t="shared" si="30"/>
        <v>0</v>
      </c>
      <c r="BH11" s="21">
        <f t="shared" si="30"/>
        <v>275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266.67</v>
      </c>
      <c r="BN11" s="21">
        <f t="shared" ref="BN11:BP11" si="31">AE11</f>
        <v>266.67</v>
      </c>
      <c r="BO11" s="21">
        <f t="shared" si="31"/>
        <v>0</v>
      </c>
      <c r="BP11" s="21">
        <f t="shared" si="31"/>
        <v>266.67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27921.72</v>
      </c>
      <c r="B12">
        <v>-6018.12</v>
      </c>
      <c r="C12">
        <v>25980.98</v>
      </c>
      <c r="D12">
        <v>9659.51</v>
      </c>
      <c r="E12">
        <v>265</v>
      </c>
      <c r="F12" s="3">
        <v>6995</v>
      </c>
      <c r="G12">
        <v>351.4</v>
      </c>
      <c r="H12">
        <v>349.68</v>
      </c>
      <c r="I12">
        <v>205.59</v>
      </c>
      <c r="J12">
        <v>203.06</v>
      </c>
      <c r="K12">
        <v>423.45</v>
      </c>
      <c r="L12">
        <v>378.32</v>
      </c>
      <c r="M12">
        <v>0</v>
      </c>
      <c r="N12">
        <v>799.2</v>
      </c>
      <c r="O12">
        <v>412.4</v>
      </c>
      <c r="P12">
        <v>351.5</v>
      </c>
      <c r="Q12">
        <v>280.42</v>
      </c>
      <c r="R12">
        <v>0</v>
      </c>
      <c r="S12">
        <v>27979.52</v>
      </c>
      <c r="T12">
        <v>6130.843</v>
      </c>
      <c r="U12">
        <v>10213.967</v>
      </c>
      <c r="V12">
        <v>1.004</v>
      </c>
      <c r="W12">
        <v>10214.971</v>
      </c>
      <c r="X12">
        <v>667.401</v>
      </c>
      <c r="Y12">
        <v>49.98</v>
      </c>
      <c r="Z12">
        <v>14081.111</v>
      </c>
      <c r="AA12">
        <v>3337.893</v>
      </c>
      <c r="AB12">
        <v>1642.52</v>
      </c>
      <c r="AC12" t="s">
        <v>60</v>
      </c>
      <c r="AD12" s="3">
        <v>-4590.9805</v>
      </c>
      <c r="AE12">
        <v>265</v>
      </c>
      <c r="AF12">
        <v>0</v>
      </c>
      <c r="AG12">
        <v>265</v>
      </c>
      <c r="AH12">
        <v>270</v>
      </c>
      <c r="AI12">
        <v>0</v>
      </c>
      <c r="AJ12">
        <v>270</v>
      </c>
      <c r="AK12">
        <v>5252</v>
      </c>
      <c r="AL12">
        <v>28663.3</v>
      </c>
      <c r="AM12">
        <v>33915.3</v>
      </c>
      <c r="AN12">
        <v>13081.91</v>
      </c>
      <c r="AO12">
        <v>12807.91</v>
      </c>
      <c r="AP12">
        <v>274</v>
      </c>
      <c r="AQ12">
        <v>265</v>
      </c>
      <c r="AR12">
        <v>270</v>
      </c>
      <c r="AU12">
        <v>490.8</v>
      </c>
      <c r="AV12" s="13">
        <v>411.6</v>
      </c>
      <c r="AW12" s="3">
        <v>270</v>
      </c>
      <c r="AX12" s="3">
        <v>265</v>
      </c>
      <c r="AY12" s="3">
        <v>420.8</v>
      </c>
      <c r="AZ12" s="17">
        <v>346.6</v>
      </c>
      <c r="BA12" s="3">
        <v>270</v>
      </c>
      <c r="BB12" s="3">
        <v>265</v>
      </c>
      <c r="BE12" s="21">
        <f t="shared" si="0"/>
        <v>270</v>
      </c>
      <c r="BF12" s="21">
        <f t="shared" ref="BF12:BH12" si="32">AH12</f>
        <v>270</v>
      </c>
      <c r="BG12" s="21">
        <f t="shared" si="32"/>
        <v>0</v>
      </c>
      <c r="BH12" s="21">
        <f t="shared" si="32"/>
        <v>270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265</v>
      </c>
      <c r="BN12" s="21">
        <f t="shared" ref="BN12:BP12" si="33">AE12</f>
        <v>265</v>
      </c>
      <c r="BO12" s="21">
        <f t="shared" si="33"/>
        <v>0</v>
      </c>
      <c r="BP12" s="21">
        <f t="shared" si="33"/>
        <v>265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27831.7</v>
      </c>
      <c r="B13">
        <v>-5875.3</v>
      </c>
      <c r="C13">
        <v>25873.69</v>
      </c>
      <c r="D13">
        <v>9795.29</v>
      </c>
      <c r="E13">
        <v>266.67</v>
      </c>
      <c r="F13" s="3">
        <v>6996</v>
      </c>
      <c r="G13">
        <v>351.4</v>
      </c>
      <c r="H13">
        <v>350.55</v>
      </c>
      <c r="I13">
        <v>205.58</v>
      </c>
      <c r="J13">
        <v>204.3</v>
      </c>
      <c r="K13">
        <v>425.54</v>
      </c>
      <c r="L13">
        <v>430.66</v>
      </c>
      <c r="M13">
        <v>0</v>
      </c>
      <c r="N13">
        <v>801.67</v>
      </c>
      <c r="O13">
        <v>329.3</v>
      </c>
      <c r="P13">
        <v>286.4</v>
      </c>
      <c r="Q13">
        <v>281.05</v>
      </c>
      <c r="R13">
        <v>0</v>
      </c>
      <c r="S13">
        <v>27817.4</v>
      </c>
      <c r="T13">
        <v>5895.572</v>
      </c>
      <c r="U13">
        <v>10504.327</v>
      </c>
      <c r="V13">
        <v>0.971</v>
      </c>
      <c r="W13">
        <v>10505.298</v>
      </c>
      <c r="X13">
        <v>667.806</v>
      </c>
      <c r="Y13">
        <v>50.022</v>
      </c>
      <c r="Z13">
        <v>14629.178</v>
      </c>
      <c r="AA13">
        <v>2982.109</v>
      </c>
      <c r="AB13">
        <v>1647.29</v>
      </c>
      <c r="AC13" t="s">
        <v>60</v>
      </c>
      <c r="AD13" s="3">
        <v>-4686.9326</v>
      </c>
      <c r="AE13">
        <v>266.67</v>
      </c>
      <c r="AF13">
        <v>0</v>
      </c>
      <c r="AG13">
        <v>266.67</v>
      </c>
      <c r="AH13">
        <v>270</v>
      </c>
      <c r="AI13">
        <v>0</v>
      </c>
      <c r="AJ13">
        <v>270</v>
      </c>
      <c r="AK13">
        <v>5252</v>
      </c>
      <c r="AL13">
        <v>28584.4</v>
      </c>
      <c r="AM13">
        <v>33836.4</v>
      </c>
      <c r="AN13">
        <v>13182.63</v>
      </c>
      <c r="AO13">
        <v>12908.63</v>
      </c>
      <c r="AP13">
        <v>274</v>
      </c>
      <c r="AQ13">
        <v>266.67</v>
      </c>
      <c r="AR13">
        <v>270</v>
      </c>
      <c r="AU13">
        <v>450.72</v>
      </c>
      <c r="AV13" s="13">
        <v>332.4</v>
      </c>
      <c r="AW13" s="3">
        <v>270</v>
      </c>
      <c r="AX13" s="3">
        <v>266.67</v>
      </c>
      <c r="AY13" s="3">
        <v>410.12</v>
      </c>
      <c r="AZ13" s="17">
        <v>286</v>
      </c>
      <c r="BA13" s="3">
        <v>270</v>
      </c>
      <c r="BB13" s="3">
        <v>266.67</v>
      </c>
      <c r="BE13" s="21">
        <f t="shared" si="0"/>
        <v>270</v>
      </c>
      <c r="BF13" s="21">
        <f t="shared" ref="BF13:BH13" si="34">AH13</f>
        <v>270</v>
      </c>
      <c r="BG13" s="21">
        <f t="shared" si="34"/>
        <v>0</v>
      </c>
      <c r="BH13" s="21">
        <f t="shared" si="34"/>
        <v>270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266.67</v>
      </c>
      <c r="BN13" s="21">
        <f t="shared" ref="BN13:BP13" si="35">AE13</f>
        <v>266.67</v>
      </c>
      <c r="BO13" s="21">
        <f t="shared" si="35"/>
        <v>0</v>
      </c>
      <c r="BP13" s="21">
        <f t="shared" si="35"/>
        <v>266.67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27732.63</v>
      </c>
      <c r="B14">
        <v>-5805.7</v>
      </c>
      <c r="C14">
        <v>25335.39</v>
      </c>
      <c r="D14">
        <v>10124.43</v>
      </c>
      <c r="E14">
        <v>264</v>
      </c>
      <c r="F14" s="3">
        <v>6996</v>
      </c>
      <c r="G14">
        <v>324.92</v>
      </c>
      <c r="H14">
        <v>324.92</v>
      </c>
      <c r="I14">
        <v>202.57</v>
      </c>
      <c r="J14">
        <v>200.56</v>
      </c>
      <c r="K14">
        <v>423.45</v>
      </c>
      <c r="L14">
        <v>408.79</v>
      </c>
      <c r="M14">
        <v>0</v>
      </c>
      <c r="N14">
        <v>782.35</v>
      </c>
      <c r="O14">
        <v>296.4</v>
      </c>
      <c r="P14">
        <v>279.8</v>
      </c>
      <c r="Q14">
        <v>262.65</v>
      </c>
      <c r="R14">
        <v>0</v>
      </c>
      <c r="S14">
        <v>27725.754</v>
      </c>
      <c r="T14">
        <v>5812.769</v>
      </c>
      <c r="U14">
        <v>10777.316</v>
      </c>
      <c r="V14">
        <v>0.996</v>
      </c>
      <c r="W14">
        <v>10778.312</v>
      </c>
      <c r="X14">
        <v>667.81</v>
      </c>
      <c r="Y14">
        <v>50.036</v>
      </c>
      <c r="Z14">
        <v>15049.414</v>
      </c>
      <c r="AA14">
        <v>2913.805</v>
      </c>
      <c r="AB14">
        <v>1654.65</v>
      </c>
      <c r="AC14" t="s">
        <v>60</v>
      </c>
      <c r="AD14" s="3">
        <v>-4776.8613</v>
      </c>
      <c r="AE14">
        <v>264</v>
      </c>
      <c r="AF14">
        <v>0</v>
      </c>
      <c r="AG14">
        <v>264</v>
      </c>
      <c r="AH14">
        <v>270</v>
      </c>
      <c r="AI14">
        <v>0</v>
      </c>
      <c r="AJ14">
        <v>270</v>
      </c>
      <c r="AK14">
        <v>5253</v>
      </c>
      <c r="AL14">
        <v>28531.8</v>
      </c>
      <c r="AM14">
        <v>33784.8</v>
      </c>
      <c r="AN14">
        <v>13297.04</v>
      </c>
      <c r="AO14">
        <v>13023.04</v>
      </c>
      <c r="AP14">
        <v>274</v>
      </c>
      <c r="AQ14">
        <v>264</v>
      </c>
      <c r="AR14">
        <v>270</v>
      </c>
      <c r="AU14">
        <v>450.72</v>
      </c>
      <c r="AV14" s="13">
        <v>286</v>
      </c>
      <c r="AW14" s="3">
        <v>270</v>
      </c>
      <c r="AX14" s="3">
        <v>264</v>
      </c>
      <c r="AY14" s="3">
        <v>410.12</v>
      </c>
      <c r="AZ14" s="17">
        <v>286</v>
      </c>
      <c r="BA14" s="3">
        <v>270</v>
      </c>
      <c r="BB14" s="3">
        <v>264</v>
      </c>
      <c r="BE14" s="21">
        <f t="shared" si="0"/>
        <v>270</v>
      </c>
      <c r="BF14" s="21">
        <f t="shared" ref="BF14:BH14" si="36">AH14</f>
        <v>270</v>
      </c>
      <c r="BG14" s="21">
        <f t="shared" si="36"/>
        <v>0</v>
      </c>
      <c r="BH14" s="21">
        <f t="shared" si="36"/>
        <v>270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264</v>
      </c>
      <c r="BN14" s="21">
        <f t="shared" ref="BN14:BP14" si="37">AE14</f>
        <v>264</v>
      </c>
      <c r="BO14" s="21">
        <f t="shared" si="37"/>
        <v>0</v>
      </c>
      <c r="BP14" s="21">
        <f t="shared" si="37"/>
        <v>264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27626.87</v>
      </c>
      <c r="B15">
        <v>-5976.26</v>
      </c>
      <c r="C15">
        <v>25177.35</v>
      </c>
      <c r="D15">
        <v>10368.18</v>
      </c>
      <c r="E15">
        <v>260.67</v>
      </c>
      <c r="F15" s="3">
        <v>6996</v>
      </c>
      <c r="G15">
        <v>302.69</v>
      </c>
      <c r="H15">
        <v>305.26</v>
      </c>
      <c r="I15">
        <v>201.11</v>
      </c>
      <c r="J15">
        <v>200.88</v>
      </c>
      <c r="K15">
        <v>423.45</v>
      </c>
      <c r="L15">
        <v>336.92</v>
      </c>
      <c r="M15">
        <v>0</v>
      </c>
      <c r="N15">
        <v>775.77</v>
      </c>
      <c r="O15">
        <v>287.4</v>
      </c>
      <c r="P15">
        <v>283.2</v>
      </c>
      <c r="Q15">
        <v>230.73</v>
      </c>
      <c r="R15">
        <v>0</v>
      </c>
      <c r="S15">
        <v>27637.824</v>
      </c>
      <c r="T15">
        <v>5925.579</v>
      </c>
      <c r="U15">
        <v>11167.902</v>
      </c>
      <c r="V15">
        <v>0.935</v>
      </c>
      <c r="W15">
        <v>11168.837</v>
      </c>
      <c r="X15">
        <v>666.894</v>
      </c>
      <c r="Y15">
        <v>49.976</v>
      </c>
      <c r="Z15">
        <v>15384.479</v>
      </c>
      <c r="AA15">
        <v>2658.08</v>
      </c>
      <c r="AB15">
        <v>1659.42</v>
      </c>
      <c r="AC15" t="s">
        <v>60</v>
      </c>
      <c r="AD15" s="3">
        <v>-4892.8438</v>
      </c>
      <c r="AE15">
        <v>260.67</v>
      </c>
      <c r="AF15">
        <v>0</v>
      </c>
      <c r="AG15">
        <v>260.67</v>
      </c>
      <c r="AH15">
        <v>270</v>
      </c>
      <c r="AI15">
        <v>0</v>
      </c>
      <c r="AJ15">
        <v>270</v>
      </c>
      <c r="AK15">
        <v>5253</v>
      </c>
      <c r="AL15">
        <v>28295.2</v>
      </c>
      <c r="AM15">
        <v>33548.2</v>
      </c>
      <c r="AN15">
        <v>13411.65</v>
      </c>
      <c r="AO15">
        <v>13137.65</v>
      </c>
      <c r="AP15">
        <v>274</v>
      </c>
      <c r="AQ15">
        <v>260.67</v>
      </c>
      <c r="AR15">
        <v>270</v>
      </c>
      <c r="AU15">
        <v>396.76</v>
      </c>
      <c r="AV15" s="13">
        <v>286</v>
      </c>
      <c r="AW15" s="3">
        <v>270</v>
      </c>
      <c r="AX15" s="3">
        <v>260.67</v>
      </c>
      <c r="AY15" s="3">
        <v>370.65</v>
      </c>
      <c r="AZ15" s="17">
        <v>286</v>
      </c>
      <c r="BA15" s="3">
        <v>270</v>
      </c>
      <c r="BB15" s="3">
        <v>260.67</v>
      </c>
      <c r="BE15" s="21">
        <f t="shared" si="0"/>
        <v>270</v>
      </c>
      <c r="BF15" s="21">
        <f t="shared" ref="BF15:BH15" si="38">AH15</f>
        <v>270</v>
      </c>
      <c r="BG15" s="21">
        <f t="shared" si="38"/>
        <v>0</v>
      </c>
      <c r="BH15" s="21">
        <f t="shared" si="38"/>
        <v>270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260.67</v>
      </c>
      <c r="BN15" s="21">
        <f t="shared" ref="BN15:BP15" si="39">AE15</f>
        <v>260.67</v>
      </c>
      <c r="BO15" s="21">
        <f t="shared" si="39"/>
        <v>0</v>
      </c>
      <c r="BP15" s="21">
        <f t="shared" si="39"/>
        <v>260.67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27466.63</v>
      </c>
      <c r="B16">
        <v>-6098</v>
      </c>
      <c r="C16">
        <v>24900.99</v>
      </c>
      <c r="D16">
        <v>10594.38</v>
      </c>
      <c r="E16">
        <v>258.48</v>
      </c>
      <c r="F16" s="3">
        <v>6995</v>
      </c>
      <c r="G16">
        <v>253.14</v>
      </c>
      <c r="H16">
        <v>253.14</v>
      </c>
      <c r="I16">
        <v>200.75</v>
      </c>
      <c r="J16">
        <v>201.24</v>
      </c>
      <c r="K16">
        <v>423.91</v>
      </c>
      <c r="L16">
        <v>310.64</v>
      </c>
      <c r="M16">
        <v>0</v>
      </c>
      <c r="N16">
        <v>775.77</v>
      </c>
      <c r="O16">
        <v>296.8</v>
      </c>
      <c r="P16">
        <v>294.5</v>
      </c>
      <c r="Q16">
        <v>231.47</v>
      </c>
      <c r="R16">
        <v>0</v>
      </c>
      <c r="S16">
        <v>27578.229</v>
      </c>
      <c r="T16">
        <v>5920.619</v>
      </c>
      <c r="U16">
        <v>11194.751</v>
      </c>
      <c r="V16">
        <v>0.952</v>
      </c>
      <c r="W16">
        <v>11195.703</v>
      </c>
      <c r="X16">
        <v>667.286</v>
      </c>
      <c r="Y16">
        <v>50.031</v>
      </c>
      <c r="Z16">
        <v>15601.363</v>
      </c>
      <c r="AA16">
        <v>2515.082</v>
      </c>
      <c r="AB16">
        <v>1650.48</v>
      </c>
      <c r="AC16" t="s">
        <v>63</v>
      </c>
      <c r="AD16" s="3">
        <v>-4892.0034</v>
      </c>
      <c r="AE16">
        <v>258.33</v>
      </c>
      <c r="AF16">
        <v>1.86</v>
      </c>
      <c r="AG16">
        <v>260.19</v>
      </c>
      <c r="AH16">
        <v>270</v>
      </c>
      <c r="AI16">
        <v>0</v>
      </c>
      <c r="AJ16">
        <v>270</v>
      </c>
      <c r="AK16">
        <v>5253</v>
      </c>
      <c r="AL16">
        <v>28295.2</v>
      </c>
      <c r="AM16">
        <v>33548.2</v>
      </c>
      <c r="AN16">
        <v>13531.27</v>
      </c>
      <c r="AO16">
        <v>13257.27</v>
      </c>
      <c r="AP16">
        <v>274</v>
      </c>
      <c r="AQ16">
        <v>258.48</v>
      </c>
      <c r="AR16">
        <v>270</v>
      </c>
      <c r="AU16">
        <v>322.92</v>
      </c>
      <c r="AV16" s="13">
        <v>297.82</v>
      </c>
      <c r="AW16" s="3">
        <v>270</v>
      </c>
      <c r="AX16" s="3">
        <v>260.19</v>
      </c>
      <c r="AY16" s="3">
        <v>313.49</v>
      </c>
      <c r="AZ16" s="17">
        <v>297.82</v>
      </c>
      <c r="BA16" s="3">
        <v>270</v>
      </c>
      <c r="BB16" s="3">
        <v>260.19</v>
      </c>
      <c r="BE16" s="21">
        <f t="shared" si="0"/>
        <v>270</v>
      </c>
      <c r="BF16" s="21">
        <f t="shared" ref="BF16:BH16" si="40">AH16</f>
        <v>270</v>
      </c>
      <c r="BG16" s="21">
        <f t="shared" si="40"/>
        <v>0</v>
      </c>
      <c r="BH16" s="21">
        <f t="shared" si="40"/>
        <v>270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260.19</v>
      </c>
      <c r="BN16" s="21">
        <f t="shared" ref="BN16:BP16" si="41">AE16</f>
        <v>258.33</v>
      </c>
      <c r="BO16" s="21">
        <f t="shared" si="41"/>
        <v>1.86</v>
      </c>
      <c r="BP16" s="21">
        <f t="shared" si="41"/>
        <v>260.19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27609.26</v>
      </c>
      <c r="B17">
        <v>-6099</v>
      </c>
      <c r="C17">
        <v>24702.66</v>
      </c>
      <c r="D17">
        <v>10963.59</v>
      </c>
      <c r="E17">
        <v>253.6</v>
      </c>
      <c r="F17" s="3">
        <v>6996</v>
      </c>
      <c r="G17">
        <v>221.53</v>
      </c>
      <c r="H17">
        <v>205.27</v>
      </c>
      <c r="I17">
        <v>201.23</v>
      </c>
      <c r="J17">
        <v>201</v>
      </c>
      <c r="K17">
        <v>400.89</v>
      </c>
      <c r="L17">
        <v>309.71</v>
      </c>
      <c r="M17">
        <v>0</v>
      </c>
      <c r="N17">
        <v>775.77</v>
      </c>
      <c r="O17">
        <v>298.9</v>
      </c>
      <c r="P17">
        <v>299.3</v>
      </c>
      <c r="Q17">
        <v>230.09</v>
      </c>
      <c r="R17">
        <v>0</v>
      </c>
      <c r="S17">
        <v>27343.984</v>
      </c>
      <c r="T17">
        <v>6201.433</v>
      </c>
      <c r="U17">
        <v>11404.03</v>
      </c>
      <c r="V17">
        <v>0.948</v>
      </c>
      <c r="W17">
        <v>11404.978</v>
      </c>
      <c r="X17">
        <v>665.902</v>
      </c>
      <c r="Y17">
        <v>50.03</v>
      </c>
      <c r="Z17">
        <v>15893.465</v>
      </c>
      <c r="AA17">
        <v>2419.975</v>
      </c>
      <c r="AB17">
        <v>1651.33</v>
      </c>
      <c r="AC17" t="s">
        <v>63</v>
      </c>
      <c r="AD17" s="3">
        <v>-4910.6333</v>
      </c>
      <c r="AE17">
        <v>253</v>
      </c>
      <c r="AF17">
        <v>7.78</v>
      </c>
      <c r="AG17">
        <v>260.78</v>
      </c>
      <c r="AH17">
        <v>270</v>
      </c>
      <c r="AI17">
        <v>0</v>
      </c>
      <c r="AJ17">
        <v>270</v>
      </c>
      <c r="AK17">
        <v>5253</v>
      </c>
      <c r="AL17">
        <v>28295.2</v>
      </c>
      <c r="AM17">
        <v>33548.2</v>
      </c>
      <c r="AN17">
        <v>13649.05</v>
      </c>
      <c r="AO17">
        <v>13375.05</v>
      </c>
      <c r="AP17">
        <v>274</v>
      </c>
      <c r="AQ17">
        <v>253.6</v>
      </c>
      <c r="AR17">
        <v>270</v>
      </c>
      <c r="AU17">
        <v>301.56</v>
      </c>
      <c r="AV17" s="13">
        <v>299.18</v>
      </c>
      <c r="AW17" s="3">
        <v>270</v>
      </c>
      <c r="AX17" s="3">
        <v>260.78</v>
      </c>
      <c r="AY17" s="3">
        <v>298.84</v>
      </c>
      <c r="AZ17" s="17">
        <v>299.18</v>
      </c>
      <c r="BA17" s="3">
        <v>270</v>
      </c>
      <c r="BB17" s="3">
        <v>260.78</v>
      </c>
      <c r="BE17" s="21">
        <f t="shared" si="0"/>
        <v>270</v>
      </c>
      <c r="BF17" s="21">
        <f t="shared" ref="BF17:BH17" si="42">AH17</f>
        <v>270</v>
      </c>
      <c r="BG17" s="21">
        <f t="shared" si="42"/>
        <v>0</v>
      </c>
      <c r="BH17" s="21">
        <f t="shared" si="42"/>
        <v>270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260.78</v>
      </c>
      <c r="BN17" s="21">
        <f t="shared" ref="BN17:BP17" si="43">AE17</f>
        <v>253</v>
      </c>
      <c r="BO17" s="21">
        <f t="shared" si="43"/>
        <v>7.78</v>
      </c>
      <c r="BP17" s="21">
        <f t="shared" si="43"/>
        <v>260.78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27356.62</v>
      </c>
      <c r="B18">
        <v>-6296</v>
      </c>
      <c r="C18">
        <v>24468.58</v>
      </c>
      <c r="D18">
        <v>11183.41</v>
      </c>
      <c r="E18">
        <v>241.87</v>
      </c>
      <c r="F18" s="3">
        <v>6994</v>
      </c>
      <c r="G18">
        <v>220.66</v>
      </c>
      <c r="H18">
        <v>192.46</v>
      </c>
      <c r="I18">
        <v>200.71</v>
      </c>
      <c r="J18">
        <v>200.72</v>
      </c>
      <c r="K18">
        <v>339.25</v>
      </c>
      <c r="L18">
        <v>307.85</v>
      </c>
      <c r="M18">
        <v>0</v>
      </c>
      <c r="N18">
        <v>775.36</v>
      </c>
      <c r="O18">
        <v>297.6</v>
      </c>
      <c r="P18">
        <v>299.2</v>
      </c>
      <c r="Q18">
        <v>230.04</v>
      </c>
      <c r="R18">
        <v>0</v>
      </c>
      <c r="S18">
        <v>27381.922</v>
      </c>
      <c r="T18">
        <v>6334.906</v>
      </c>
      <c r="U18">
        <v>11634.051</v>
      </c>
      <c r="V18">
        <v>1.031</v>
      </c>
      <c r="W18">
        <v>11635.083</v>
      </c>
      <c r="X18">
        <v>667.468</v>
      </c>
      <c r="Y18">
        <v>49.981</v>
      </c>
      <c r="Z18">
        <v>15929.447</v>
      </c>
      <c r="AA18">
        <v>2367.979</v>
      </c>
      <c r="AB18">
        <v>1645.28</v>
      </c>
      <c r="AC18" t="s">
        <v>63</v>
      </c>
      <c r="AD18" s="3">
        <v>-4961.901</v>
      </c>
      <c r="AE18">
        <v>240.17</v>
      </c>
      <c r="AF18">
        <v>22.03</v>
      </c>
      <c r="AG18">
        <v>262.2</v>
      </c>
      <c r="AH18">
        <v>270</v>
      </c>
      <c r="AI18">
        <v>0</v>
      </c>
      <c r="AJ18">
        <v>270</v>
      </c>
      <c r="AK18">
        <v>5253</v>
      </c>
      <c r="AL18">
        <v>28321.5</v>
      </c>
      <c r="AM18">
        <v>33574.5</v>
      </c>
      <c r="AN18">
        <v>13784.9</v>
      </c>
      <c r="AO18">
        <v>13510.9</v>
      </c>
      <c r="AP18">
        <v>274</v>
      </c>
      <c r="AQ18">
        <v>241.87</v>
      </c>
      <c r="AR18">
        <v>270</v>
      </c>
      <c r="AU18">
        <v>297.36</v>
      </c>
      <c r="AV18" s="13">
        <v>298.88</v>
      </c>
      <c r="AW18" s="3">
        <v>270</v>
      </c>
      <c r="AX18" s="3">
        <v>262.2</v>
      </c>
      <c r="AY18" s="3">
        <v>292.42</v>
      </c>
      <c r="AZ18" s="17">
        <v>298.88</v>
      </c>
      <c r="BA18" s="3">
        <v>270</v>
      </c>
      <c r="BB18" s="3">
        <v>262.2</v>
      </c>
      <c r="BE18" s="21">
        <f t="shared" si="0"/>
        <v>270</v>
      </c>
      <c r="BF18" s="21">
        <f t="shared" ref="BF18:BH18" si="44">AH18</f>
        <v>270</v>
      </c>
      <c r="BG18" s="21">
        <f t="shared" si="44"/>
        <v>0</v>
      </c>
      <c r="BH18" s="21">
        <f t="shared" si="44"/>
        <v>270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262.2</v>
      </c>
      <c r="BN18" s="21">
        <f t="shared" ref="BN18:BP18" si="45">AE18</f>
        <v>240.17</v>
      </c>
      <c r="BO18" s="21">
        <f t="shared" si="45"/>
        <v>22.03</v>
      </c>
      <c r="BP18" s="21">
        <f t="shared" si="45"/>
        <v>262.2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27443.33</v>
      </c>
      <c r="B19">
        <v>-6573.99</v>
      </c>
      <c r="C19">
        <v>24640.96</v>
      </c>
      <c r="D19">
        <v>11372.42</v>
      </c>
      <c r="E19">
        <v>241.71</v>
      </c>
      <c r="F19" s="3">
        <v>6993</v>
      </c>
      <c r="G19">
        <v>244.6</v>
      </c>
      <c r="H19">
        <v>193.33</v>
      </c>
      <c r="I19">
        <v>201.93</v>
      </c>
      <c r="J19">
        <v>201.06</v>
      </c>
      <c r="K19">
        <v>304.36</v>
      </c>
      <c r="L19">
        <v>304.36</v>
      </c>
      <c r="M19">
        <v>0</v>
      </c>
      <c r="N19">
        <v>770.84</v>
      </c>
      <c r="O19">
        <v>303.3</v>
      </c>
      <c r="P19">
        <v>304.6</v>
      </c>
      <c r="Q19">
        <v>229.99</v>
      </c>
      <c r="R19">
        <v>0</v>
      </c>
      <c r="S19">
        <v>27468.354</v>
      </c>
      <c r="T19">
        <v>6573.561</v>
      </c>
      <c r="U19">
        <v>11737.713</v>
      </c>
      <c r="V19">
        <v>0.309</v>
      </c>
      <c r="W19">
        <v>11738.022</v>
      </c>
      <c r="X19">
        <v>667.672</v>
      </c>
      <c r="Y19">
        <v>49.977</v>
      </c>
      <c r="Z19">
        <v>15700.125</v>
      </c>
      <c r="AA19">
        <v>2362.125</v>
      </c>
      <c r="AB19">
        <v>1651.34</v>
      </c>
      <c r="AC19" t="s">
        <v>63</v>
      </c>
      <c r="AD19" s="3">
        <v>-4997.06</v>
      </c>
      <c r="AE19">
        <v>240</v>
      </c>
      <c r="AF19">
        <v>22.22</v>
      </c>
      <c r="AG19">
        <v>262.22</v>
      </c>
      <c r="AH19">
        <v>267</v>
      </c>
      <c r="AI19">
        <v>0</v>
      </c>
      <c r="AJ19">
        <v>267</v>
      </c>
      <c r="AK19">
        <v>5253</v>
      </c>
      <c r="AL19">
        <v>28400.4</v>
      </c>
      <c r="AM19">
        <v>33653.4</v>
      </c>
      <c r="AN19">
        <v>13923.77</v>
      </c>
      <c r="AO19">
        <v>13649.77</v>
      </c>
      <c r="AP19">
        <v>274</v>
      </c>
      <c r="AQ19">
        <v>241.71</v>
      </c>
      <c r="AR19">
        <v>267</v>
      </c>
      <c r="AU19">
        <v>286</v>
      </c>
      <c r="AV19" s="13">
        <v>306</v>
      </c>
      <c r="AW19" s="3">
        <v>267</v>
      </c>
      <c r="AX19" s="3">
        <v>262.22</v>
      </c>
      <c r="AY19" s="3">
        <v>286</v>
      </c>
      <c r="AZ19" s="17">
        <v>306</v>
      </c>
      <c r="BA19" s="3">
        <v>267</v>
      </c>
      <c r="BB19" s="3">
        <v>262.22</v>
      </c>
      <c r="BE19" s="21">
        <f t="shared" si="0"/>
        <v>267</v>
      </c>
      <c r="BF19" s="21">
        <f t="shared" ref="BF19:BH19" si="46">AH19</f>
        <v>267</v>
      </c>
      <c r="BG19" s="21">
        <f t="shared" si="46"/>
        <v>0</v>
      </c>
      <c r="BH19" s="21">
        <f t="shared" si="46"/>
        <v>267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262.22</v>
      </c>
      <c r="BN19" s="21">
        <f t="shared" ref="BN19:BP19" si="47">AE19</f>
        <v>240</v>
      </c>
      <c r="BO19" s="21">
        <f t="shared" si="47"/>
        <v>22.22</v>
      </c>
      <c r="BP19" s="21">
        <f t="shared" si="47"/>
        <v>262.22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27363.73</v>
      </c>
      <c r="B20">
        <v>-6799.88</v>
      </c>
      <c r="C20">
        <v>24568.08</v>
      </c>
      <c r="D20">
        <v>11583.12</v>
      </c>
      <c r="E20">
        <v>235.59</v>
      </c>
      <c r="F20" s="3">
        <v>6996</v>
      </c>
      <c r="G20">
        <v>262.55</v>
      </c>
      <c r="H20">
        <v>193.33</v>
      </c>
      <c r="I20">
        <v>202.03</v>
      </c>
      <c r="J20">
        <v>200.92</v>
      </c>
      <c r="K20">
        <v>301.33</v>
      </c>
      <c r="L20">
        <v>303.43</v>
      </c>
      <c r="M20">
        <v>0</v>
      </c>
      <c r="N20">
        <v>770.84</v>
      </c>
      <c r="O20">
        <v>305.6</v>
      </c>
      <c r="P20">
        <v>306.8</v>
      </c>
      <c r="Q20">
        <v>229.94</v>
      </c>
      <c r="R20">
        <v>0</v>
      </c>
      <c r="S20">
        <v>27337.623</v>
      </c>
      <c r="T20">
        <v>6787.869</v>
      </c>
      <c r="U20">
        <v>11727.238</v>
      </c>
      <c r="V20">
        <v>0.254</v>
      </c>
      <c r="W20">
        <v>11727.492</v>
      </c>
      <c r="X20">
        <v>666.913</v>
      </c>
      <c r="Y20">
        <v>50.039</v>
      </c>
      <c r="Z20">
        <v>15714.619</v>
      </c>
      <c r="AA20">
        <v>2198.465</v>
      </c>
      <c r="AB20">
        <v>1653.72</v>
      </c>
      <c r="AC20" t="s">
        <v>63</v>
      </c>
      <c r="AD20" s="3">
        <v>-4995.659</v>
      </c>
      <c r="AE20">
        <v>233.33</v>
      </c>
      <c r="AF20">
        <v>29.63</v>
      </c>
      <c r="AG20">
        <v>262.96</v>
      </c>
      <c r="AH20">
        <v>261</v>
      </c>
      <c r="AI20">
        <v>0</v>
      </c>
      <c r="AJ20">
        <v>261</v>
      </c>
      <c r="AK20">
        <v>5253</v>
      </c>
      <c r="AL20">
        <v>28531.8</v>
      </c>
      <c r="AM20">
        <v>33784.8</v>
      </c>
      <c r="AN20">
        <v>14067.62</v>
      </c>
      <c r="AO20">
        <v>13793.62</v>
      </c>
      <c r="AP20">
        <v>274</v>
      </c>
      <c r="AQ20">
        <v>235.59</v>
      </c>
      <c r="AR20">
        <v>261</v>
      </c>
      <c r="AU20">
        <v>286</v>
      </c>
      <c r="AV20" s="13">
        <v>306</v>
      </c>
      <c r="AW20" s="3">
        <v>261</v>
      </c>
      <c r="AX20" s="3">
        <v>262.96</v>
      </c>
      <c r="AY20" s="3">
        <v>286</v>
      </c>
      <c r="AZ20" s="17">
        <v>306</v>
      </c>
      <c r="BA20" s="3">
        <v>261</v>
      </c>
      <c r="BB20" s="3">
        <v>262.96</v>
      </c>
      <c r="BE20" s="21">
        <f t="shared" si="0"/>
        <v>261</v>
      </c>
      <c r="BF20" s="21">
        <f t="shared" ref="BF20:BH20" si="48">AH20</f>
        <v>261</v>
      </c>
      <c r="BG20" s="21">
        <f t="shared" si="48"/>
        <v>0</v>
      </c>
      <c r="BH20" s="21">
        <f t="shared" si="48"/>
        <v>261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262.96</v>
      </c>
      <c r="BN20" s="21">
        <f t="shared" ref="BN20:BP20" si="49">AE20</f>
        <v>233.33</v>
      </c>
      <c r="BO20" s="21">
        <f t="shared" si="49"/>
        <v>29.63</v>
      </c>
      <c r="BP20" s="21">
        <f t="shared" si="49"/>
        <v>262.96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27350.16</v>
      </c>
      <c r="B21">
        <v>-6966.9</v>
      </c>
      <c r="C21">
        <v>24679.79</v>
      </c>
      <c r="D21">
        <v>11719.66</v>
      </c>
      <c r="E21">
        <v>240.78</v>
      </c>
      <c r="F21" s="3">
        <v>6994</v>
      </c>
      <c r="G21">
        <v>365.06</v>
      </c>
      <c r="H21">
        <v>192.46</v>
      </c>
      <c r="I21">
        <v>202.4</v>
      </c>
      <c r="J21">
        <v>201.18</v>
      </c>
      <c r="K21">
        <v>301.8</v>
      </c>
      <c r="L21">
        <v>303.43</v>
      </c>
      <c r="M21">
        <v>0</v>
      </c>
      <c r="N21">
        <v>770.84</v>
      </c>
      <c r="O21">
        <v>305.2</v>
      </c>
      <c r="P21">
        <v>307.2</v>
      </c>
      <c r="Q21">
        <v>230.46</v>
      </c>
      <c r="R21">
        <v>0</v>
      </c>
      <c r="S21">
        <v>27575.52</v>
      </c>
      <c r="T21">
        <v>6941.411</v>
      </c>
      <c r="U21">
        <v>11912.81</v>
      </c>
      <c r="V21">
        <v>0.307</v>
      </c>
      <c r="W21">
        <v>11913.117</v>
      </c>
      <c r="X21">
        <v>665.482</v>
      </c>
      <c r="Y21">
        <v>50.004</v>
      </c>
      <c r="Z21">
        <v>15641.832</v>
      </c>
      <c r="AA21">
        <v>2198.828</v>
      </c>
      <c r="AB21">
        <v>1652.46</v>
      </c>
      <c r="AC21" t="s">
        <v>63</v>
      </c>
      <c r="AD21" s="3">
        <v>-4991.7373</v>
      </c>
      <c r="AE21">
        <v>239</v>
      </c>
      <c r="AF21">
        <v>23.33</v>
      </c>
      <c r="AG21">
        <v>262.33</v>
      </c>
      <c r="AH21">
        <v>265</v>
      </c>
      <c r="AI21">
        <v>0</v>
      </c>
      <c r="AJ21">
        <v>265</v>
      </c>
      <c r="AK21">
        <v>5253</v>
      </c>
      <c r="AL21">
        <v>28768.5</v>
      </c>
      <c r="AM21">
        <v>34021.5</v>
      </c>
      <c r="AN21">
        <v>14210.15</v>
      </c>
      <c r="AO21">
        <v>13936.15</v>
      </c>
      <c r="AP21">
        <v>274</v>
      </c>
      <c r="AQ21">
        <v>240.78</v>
      </c>
      <c r="AR21">
        <v>265</v>
      </c>
      <c r="AU21">
        <v>286</v>
      </c>
      <c r="AV21" s="13">
        <v>306</v>
      </c>
      <c r="AW21" s="3">
        <v>265</v>
      </c>
      <c r="AX21" s="3">
        <v>262.33</v>
      </c>
      <c r="AY21" s="3">
        <v>286</v>
      </c>
      <c r="AZ21" s="17">
        <v>306</v>
      </c>
      <c r="BA21" s="3">
        <v>265</v>
      </c>
      <c r="BB21" s="3">
        <v>262.33</v>
      </c>
      <c r="BE21" s="21">
        <f t="shared" si="0"/>
        <v>265</v>
      </c>
      <c r="BF21" s="21">
        <f t="shared" ref="BF21:BH21" si="50">AH21</f>
        <v>265</v>
      </c>
      <c r="BG21" s="21">
        <f t="shared" si="50"/>
        <v>0</v>
      </c>
      <c r="BH21" s="21">
        <f t="shared" si="50"/>
        <v>265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262.33</v>
      </c>
      <c r="BN21" s="21">
        <f t="shared" ref="BN21:BP21" si="51">AE21</f>
        <v>239</v>
      </c>
      <c r="BO21" s="21">
        <f t="shared" si="51"/>
        <v>23.33</v>
      </c>
      <c r="BP21" s="21">
        <f t="shared" si="51"/>
        <v>262.33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27779.2</v>
      </c>
      <c r="B22">
        <v>-7092.55</v>
      </c>
      <c r="C22">
        <v>25543.42</v>
      </c>
      <c r="D22">
        <v>11840.16</v>
      </c>
      <c r="E22">
        <v>250.83</v>
      </c>
      <c r="F22" s="3">
        <v>6990</v>
      </c>
      <c r="G22">
        <v>383.88</v>
      </c>
      <c r="H22">
        <v>218.96</v>
      </c>
      <c r="I22">
        <v>202.74</v>
      </c>
      <c r="J22">
        <v>201.5</v>
      </c>
      <c r="K22">
        <v>313.89</v>
      </c>
      <c r="L22">
        <v>315.99</v>
      </c>
      <c r="M22">
        <v>0</v>
      </c>
      <c r="N22">
        <v>775.36</v>
      </c>
      <c r="O22">
        <v>288.7</v>
      </c>
      <c r="P22">
        <v>287.9</v>
      </c>
      <c r="Q22">
        <v>229.78</v>
      </c>
      <c r="R22">
        <v>0</v>
      </c>
      <c r="S22">
        <v>27739.59</v>
      </c>
      <c r="T22">
        <v>7161.63</v>
      </c>
      <c r="U22">
        <v>12084.908</v>
      </c>
      <c r="V22">
        <v>0.311</v>
      </c>
      <c r="W22">
        <v>12085.219</v>
      </c>
      <c r="X22">
        <v>666.364</v>
      </c>
      <c r="Y22">
        <v>50.017</v>
      </c>
      <c r="Z22">
        <v>15239.293</v>
      </c>
      <c r="AA22">
        <v>2414.914</v>
      </c>
      <c r="AB22">
        <v>1658.04</v>
      </c>
      <c r="AC22" t="s">
        <v>63</v>
      </c>
      <c r="AD22" s="3">
        <v>-4998.461</v>
      </c>
      <c r="AE22">
        <v>250</v>
      </c>
      <c r="AF22">
        <v>11.11</v>
      </c>
      <c r="AG22">
        <v>261.11</v>
      </c>
      <c r="AH22">
        <v>270</v>
      </c>
      <c r="AI22">
        <v>0</v>
      </c>
      <c r="AJ22">
        <v>270</v>
      </c>
      <c r="AK22">
        <v>5261</v>
      </c>
      <c r="AL22">
        <v>28952.5</v>
      </c>
      <c r="AM22">
        <v>34213.5</v>
      </c>
      <c r="AN22">
        <v>14363.53</v>
      </c>
      <c r="AO22">
        <v>14089.53</v>
      </c>
      <c r="AP22">
        <v>274</v>
      </c>
      <c r="AQ22">
        <v>250.83</v>
      </c>
      <c r="AR22">
        <v>270</v>
      </c>
      <c r="AU22">
        <v>385.2</v>
      </c>
      <c r="AV22" s="13">
        <v>286</v>
      </c>
      <c r="AW22" s="3">
        <v>270</v>
      </c>
      <c r="AX22" s="3">
        <v>261.11</v>
      </c>
      <c r="AY22" s="3">
        <v>385.2</v>
      </c>
      <c r="AZ22" s="17">
        <v>286</v>
      </c>
      <c r="BA22" s="3">
        <v>270</v>
      </c>
      <c r="BB22" s="3">
        <v>261.11</v>
      </c>
      <c r="BE22" s="21">
        <f t="shared" si="0"/>
        <v>270</v>
      </c>
      <c r="BF22" s="21">
        <f t="shared" ref="BF22:BH22" si="52">AH22</f>
        <v>270</v>
      </c>
      <c r="BG22" s="21">
        <f t="shared" si="52"/>
        <v>0</v>
      </c>
      <c r="BH22" s="21">
        <f t="shared" si="52"/>
        <v>270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261.11</v>
      </c>
      <c r="BN22" s="21">
        <f t="shared" ref="BN22:BP22" si="53">AE22</f>
        <v>250</v>
      </c>
      <c r="BO22" s="21">
        <f t="shared" si="53"/>
        <v>11.11</v>
      </c>
      <c r="BP22" s="21">
        <f t="shared" si="53"/>
        <v>261.11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27874.4</v>
      </c>
      <c r="B23">
        <v>-7636.86</v>
      </c>
      <c r="C23">
        <v>26107.7</v>
      </c>
      <c r="D23">
        <v>11964.53</v>
      </c>
      <c r="E23">
        <v>250.81</v>
      </c>
      <c r="F23" s="3">
        <v>6997</v>
      </c>
      <c r="G23">
        <v>385.57</v>
      </c>
      <c r="H23">
        <v>224.94</v>
      </c>
      <c r="I23">
        <v>202.27</v>
      </c>
      <c r="J23">
        <v>201.21</v>
      </c>
      <c r="K23">
        <v>304.59</v>
      </c>
      <c r="L23">
        <v>304.36</v>
      </c>
      <c r="M23">
        <v>0</v>
      </c>
      <c r="N23">
        <v>775.77</v>
      </c>
      <c r="O23">
        <v>304.5</v>
      </c>
      <c r="P23">
        <v>302.3</v>
      </c>
      <c r="Q23">
        <v>230.62</v>
      </c>
      <c r="R23">
        <v>0</v>
      </c>
      <c r="S23">
        <v>28094.906</v>
      </c>
      <c r="T23">
        <v>7585.68</v>
      </c>
      <c r="U23">
        <v>12189.159</v>
      </c>
      <c r="V23">
        <v>-0.455</v>
      </c>
      <c r="W23">
        <v>12188.704</v>
      </c>
      <c r="X23">
        <v>666.283</v>
      </c>
      <c r="Y23">
        <v>50.031</v>
      </c>
      <c r="Z23">
        <v>14655.629</v>
      </c>
      <c r="AA23">
        <v>2780.17</v>
      </c>
      <c r="AB23">
        <v>1665.25</v>
      </c>
      <c r="AC23" t="s">
        <v>63</v>
      </c>
      <c r="AD23" s="3">
        <v>-4999.8613</v>
      </c>
      <c r="AE23">
        <v>250</v>
      </c>
      <c r="AF23">
        <v>11.11</v>
      </c>
      <c r="AG23">
        <v>261.11</v>
      </c>
      <c r="AH23">
        <v>267</v>
      </c>
      <c r="AI23">
        <v>0</v>
      </c>
      <c r="AJ23">
        <v>267</v>
      </c>
      <c r="AK23">
        <v>5294</v>
      </c>
      <c r="AL23">
        <v>29162.9</v>
      </c>
      <c r="AM23">
        <v>34456.9</v>
      </c>
      <c r="AN23">
        <v>14523.48</v>
      </c>
      <c r="AO23">
        <v>14249.45</v>
      </c>
      <c r="AP23">
        <v>274.03</v>
      </c>
      <c r="AQ23">
        <v>250.81</v>
      </c>
      <c r="AR23">
        <v>267</v>
      </c>
      <c r="AU23">
        <v>391.6</v>
      </c>
      <c r="AV23" s="13">
        <v>306</v>
      </c>
      <c r="AW23" s="3">
        <v>267</v>
      </c>
      <c r="AX23" s="3">
        <v>261.11</v>
      </c>
      <c r="AY23" s="3">
        <v>328.41</v>
      </c>
      <c r="AZ23" s="17">
        <v>306</v>
      </c>
      <c r="BA23" s="3">
        <v>267</v>
      </c>
      <c r="BB23" s="3">
        <v>261.11</v>
      </c>
      <c r="BE23" s="21">
        <f t="shared" si="0"/>
        <v>267</v>
      </c>
      <c r="BF23" s="21">
        <f t="shared" ref="BF23:BH23" si="54">AH23</f>
        <v>267</v>
      </c>
      <c r="BG23" s="21">
        <f t="shared" si="54"/>
        <v>0</v>
      </c>
      <c r="BH23" s="21">
        <f t="shared" si="54"/>
        <v>267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261.11</v>
      </c>
      <c r="BN23" s="21">
        <f t="shared" ref="BN23:BP23" si="55">AE23</f>
        <v>250</v>
      </c>
      <c r="BO23" s="21">
        <f t="shared" si="55"/>
        <v>11.11</v>
      </c>
      <c r="BP23" s="21">
        <f t="shared" si="55"/>
        <v>261.11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28421.48</v>
      </c>
      <c r="B24">
        <v>-7793.99</v>
      </c>
      <c r="C24">
        <v>26626.39</v>
      </c>
      <c r="D24">
        <v>12235.55</v>
      </c>
      <c r="E24">
        <v>260</v>
      </c>
      <c r="F24" s="3">
        <v>6998</v>
      </c>
      <c r="G24">
        <v>425.75</v>
      </c>
      <c r="H24">
        <v>277.06</v>
      </c>
      <c r="I24">
        <v>203.07</v>
      </c>
      <c r="J24">
        <v>201.14</v>
      </c>
      <c r="K24">
        <v>315.52</v>
      </c>
      <c r="L24">
        <v>320.64</v>
      </c>
      <c r="M24">
        <v>0</v>
      </c>
      <c r="N24">
        <v>776.18</v>
      </c>
      <c r="O24">
        <v>288.9</v>
      </c>
      <c r="P24">
        <v>289.8</v>
      </c>
      <c r="Q24">
        <v>230.68</v>
      </c>
      <c r="R24">
        <v>0</v>
      </c>
      <c r="S24">
        <v>28241.074</v>
      </c>
      <c r="T24">
        <v>7932.219</v>
      </c>
      <c r="U24">
        <v>12274.887</v>
      </c>
      <c r="V24">
        <v>0.709</v>
      </c>
      <c r="W24">
        <v>12275.595</v>
      </c>
      <c r="X24">
        <v>667.344</v>
      </c>
      <c r="Y24">
        <v>50.034</v>
      </c>
      <c r="Z24">
        <v>14144.168</v>
      </c>
      <c r="AA24">
        <v>3225.182</v>
      </c>
      <c r="AB24">
        <v>1668.51</v>
      </c>
      <c r="AC24" t="s">
        <v>63</v>
      </c>
      <c r="AD24" s="3">
        <v>-5000.1416</v>
      </c>
      <c r="AE24">
        <v>260</v>
      </c>
      <c r="AF24">
        <v>0</v>
      </c>
      <c r="AG24">
        <v>260</v>
      </c>
      <c r="AH24">
        <v>273</v>
      </c>
      <c r="AI24">
        <v>0</v>
      </c>
      <c r="AJ24">
        <v>273</v>
      </c>
      <c r="AK24">
        <v>5328</v>
      </c>
      <c r="AL24">
        <v>29531</v>
      </c>
      <c r="AM24">
        <v>34859</v>
      </c>
      <c r="AN24">
        <v>14670.42</v>
      </c>
      <c r="AO24">
        <v>14396.29</v>
      </c>
      <c r="AP24">
        <v>274.13</v>
      </c>
      <c r="AQ24">
        <v>260</v>
      </c>
      <c r="AR24">
        <v>273</v>
      </c>
      <c r="AU24">
        <v>490.8</v>
      </c>
      <c r="AV24" s="13">
        <v>286</v>
      </c>
      <c r="AW24" s="3">
        <v>273</v>
      </c>
      <c r="AX24" s="3">
        <v>260</v>
      </c>
      <c r="AY24" s="3">
        <v>427.61</v>
      </c>
      <c r="AZ24" s="17">
        <v>286</v>
      </c>
      <c r="BA24" s="3">
        <v>273</v>
      </c>
      <c r="BB24" s="3">
        <v>260</v>
      </c>
      <c r="BE24" s="21">
        <f t="shared" si="0"/>
        <v>273</v>
      </c>
      <c r="BF24" s="21">
        <f t="shared" ref="BF24:BH24" si="56">AH24</f>
        <v>273</v>
      </c>
      <c r="BG24" s="21">
        <f t="shared" si="56"/>
        <v>0</v>
      </c>
      <c r="BH24" s="21">
        <f t="shared" si="56"/>
        <v>273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260</v>
      </c>
      <c r="BN24" s="21">
        <f t="shared" ref="BN24:BP24" si="57">AE24</f>
        <v>260</v>
      </c>
      <c r="BO24" s="21">
        <f t="shared" si="57"/>
        <v>0</v>
      </c>
      <c r="BP24" s="21">
        <f t="shared" si="57"/>
        <v>260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28560.99</v>
      </c>
      <c r="B25">
        <v>-7955.34</v>
      </c>
      <c r="C25">
        <v>26794.29</v>
      </c>
      <c r="D25">
        <v>12389.82</v>
      </c>
      <c r="E25">
        <v>260</v>
      </c>
      <c r="F25" s="3">
        <v>6997</v>
      </c>
      <c r="G25">
        <v>471.89</v>
      </c>
      <c r="H25">
        <v>324.05</v>
      </c>
      <c r="I25">
        <v>202.66</v>
      </c>
      <c r="J25">
        <v>200.65</v>
      </c>
      <c r="K25">
        <v>328.78</v>
      </c>
      <c r="L25">
        <v>327.62</v>
      </c>
      <c r="M25">
        <v>0</v>
      </c>
      <c r="N25">
        <v>781.94</v>
      </c>
      <c r="O25">
        <v>286.9</v>
      </c>
      <c r="P25">
        <v>286.1</v>
      </c>
      <c r="Q25">
        <v>230.89</v>
      </c>
      <c r="R25">
        <v>0</v>
      </c>
      <c r="S25">
        <v>28521.498</v>
      </c>
      <c r="T25">
        <v>7868.799</v>
      </c>
      <c r="U25">
        <v>12148.467</v>
      </c>
      <c r="V25">
        <v>0.708</v>
      </c>
      <c r="W25">
        <v>12149.175</v>
      </c>
      <c r="X25">
        <v>663.888</v>
      </c>
      <c r="Y25">
        <v>50.031</v>
      </c>
      <c r="Z25">
        <v>13761.91</v>
      </c>
      <c r="AA25">
        <v>3533.596</v>
      </c>
      <c r="AB25">
        <v>1675.61</v>
      </c>
      <c r="AC25" t="s">
        <v>60</v>
      </c>
      <c r="AD25" s="3">
        <v>-4982.912</v>
      </c>
      <c r="AE25">
        <v>260</v>
      </c>
      <c r="AF25">
        <v>0</v>
      </c>
      <c r="AG25">
        <v>260</v>
      </c>
      <c r="AH25">
        <v>275</v>
      </c>
      <c r="AI25">
        <v>0</v>
      </c>
      <c r="AJ25">
        <v>275</v>
      </c>
      <c r="AK25">
        <v>5362</v>
      </c>
      <c r="AL25">
        <v>29925.4</v>
      </c>
      <c r="AM25">
        <v>35287.4</v>
      </c>
      <c r="AN25">
        <v>14815.42</v>
      </c>
      <c r="AO25">
        <v>14541.04</v>
      </c>
      <c r="AP25">
        <v>274.38</v>
      </c>
      <c r="AQ25">
        <v>260</v>
      </c>
      <c r="AR25">
        <v>275</v>
      </c>
      <c r="AU25">
        <v>570</v>
      </c>
      <c r="AV25" s="13">
        <v>286</v>
      </c>
      <c r="AW25" s="3">
        <v>275</v>
      </c>
      <c r="AX25" s="3">
        <v>260</v>
      </c>
      <c r="AY25" s="3">
        <v>500</v>
      </c>
      <c r="AZ25" s="17">
        <v>286</v>
      </c>
      <c r="BA25" s="3">
        <v>275</v>
      </c>
      <c r="BB25" s="3">
        <v>260</v>
      </c>
      <c r="BE25" s="21">
        <f t="shared" si="0"/>
        <v>275</v>
      </c>
      <c r="BF25" s="21">
        <f t="shared" ref="BF25:BH25" si="58">AH25</f>
        <v>275</v>
      </c>
      <c r="BG25" s="21">
        <f t="shared" si="58"/>
        <v>0</v>
      </c>
      <c r="BH25" s="21">
        <f t="shared" si="58"/>
        <v>275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260</v>
      </c>
      <c r="BN25" s="21">
        <f t="shared" ref="BN25:BP25" si="59">AE25</f>
        <v>260</v>
      </c>
      <c r="BO25" s="21">
        <f t="shared" si="59"/>
        <v>0</v>
      </c>
      <c r="BP25" s="21">
        <f t="shared" si="59"/>
        <v>260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28953.06</v>
      </c>
      <c r="B26">
        <v>-6934</v>
      </c>
      <c r="C26">
        <v>25843.77</v>
      </c>
      <c r="D26">
        <v>12429.87</v>
      </c>
      <c r="E26">
        <v>262</v>
      </c>
      <c r="F26" s="3">
        <v>6996</v>
      </c>
      <c r="G26">
        <v>353.96</v>
      </c>
      <c r="H26">
        <v>349.68</v>
      </c>
      <c r="I26">
        <v>202.05</v>
      </c>
      <c r="J26">
        <v>201.15</v>
      </c>
      <c r="K26">
        <v>367.39</v>
      </c>
      <c r="L26">
        <v>353.44</v>
      </c>
      <c r="M26">
        <v>0</v>
      </c>
      <c r="N26">
        <v>797.97</v>
      </c>
      <c r="O26">
        <v>288.1</v>
      </c>
      <c r="P26">
        <v>286.3</v>
      </c>
      <c r="Q26">
        <v>278.35</v>
      </c>
      <c r="R26">
        <v>0</v>
      </c>
      <c r="S26">
        <v>29030.371</v>
      </c>
      <c r="T26">
        <v>6858.191</v>
      </c>
      <c r="U26">
        <v>12227.532</v>
      </c>
      <c r="V26">
        <v>0.751</v>
      </c>
      <c r="W26">
        <v>12228.282</v>
      </c>
      <c r="X26">
        <v>664.008</v>
      </c>
      <c r="Y26">
        <v>49.977</v>
      </c>
      <c r="Z26">
        <v>14395.875</v>
      </c>
      <c r="AA26">
        <v>3197.231</v>
      </c>
      <c r="AB26">
        <v>1672.37</v>
      </c>
      <c r="AC26" t="s">
        <v>60</v>
      </c>
      <c r="AD26" s="3">
        <v>-4841.436</v>
      </c>
      <c r="AE26">
        <v>262</v>
      </c>
      <c r="AF26">
        <v>0</v>
      </c>
      <c r="AG26">
        <v>262</v>
      </c>
      <c r="AH26">
        <v>280</v>
      </c>
      <c r="AI26">
        <v>0</v>
      </c>
      <c r="AJ26">
        <v>280</v>
      </c>
      <c r="AK26">
        <v>5410</v>
      </c>
      <c r="AL26">
        <v>30293.5</v>
      </c>
      <c r="AM26">
        <v>35703.5</v>
      </c>
      <c r="AN26">
        <v>14980.9</v>
      </c>
      <c r="AO26">
        <v>14705.99</v>
      </c>
      <c r="AP26">
        <v>274.91</v>
      </c>
      <c r="AQ26">
        <v>262</v>
      </c>
      <c r="AR26">
        <v>280</v>
      </c>
      <c r="AU26">
        <v>570</v>
      </c>
      <c r="AV26" s="13">
        <v>286</v>
      </c>
      <c r="AW26" s="3">
        <v>280</v>
      </c>
      <c r="AX26" s="3">
        <v>262</v>
      </c>
      <c r="AY26" s="3">
        <v>500</v>
      </c>
      <c r="AZ26" s="17">
        <v>286</v>
      </c>
      <c r="BA26" s="3">
        <v>280</v>
      </c>
      <c r="BB26" s="3">
        <v>262</v>
      </c>
      <c r="BE26" s="21">
        <f t="shared" si="0"/>
        <v>280</v>
      </c>
      <c r="BF26" s="21">
        <f t="shared" ref="BF26:BH26" si="60">AH26</f>
        <v>280</v>
      </c>
      <c r="BG26" s="21">
        <f t="shared" si="60"/>
        <v>0</v>
      </c>
      <c r="BH26" s="21">
        <f t="shared" si="60"/>
        <v>280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262</v>
      </c>
      <c r="BN26" s="21">
        <f t="shared" ref="BN26:BP26" si="61">AE26</f>
        <v>262</v>
      </c>
      <c r="BO26" s="21">
        <f t="shared" si="61"/>
        <v>0</v>
      </c>
      <c r="BP26" s="21">
        <f t="shared" si="61"/>
        <v>262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29196.41</v>
      </c>
      <c r="B27">
        <v>-6894</v>
      </c>
      <c r="C27">
        <v>26094.31</v>
      </c>
      <c r="D27">
        <v>12455.72</v>
      </c>
      <c r="E27">
        <v>265.67</v>
      </c>
      <c r="F27" s="3">
        <v>6998</v>
      </c>
      <c r="G27">
        <v>350.55</v>
      </c>
      <c r="H27">
        <v>348.84</v>
      </c>
      <c r="I27">
        <v>202.32</v>
      </c>
      <c r="J27">
        <v>201.06</v>
      </c>
      <c r="K27">
        <v>409.72</v>
      </c>
      <c r="L27">
        <v>413.68</v>
      </c>
      <c r="M27">
        <v>0</v>
      </c>
      <c r="N27">
        <v>797.97</v>
      </c>
      <c r="O27">
        <v>288.6</v>
      </c>
      <c r="P27">
        <v>286.6</v>
      </c>
      <c r="Q27">
        <v>280.73</v>
      </c>
      <c r="R27">
        <v>0</v>
      </c>
      <c r="S27">
        <v>29334.498</v>
      </c>
      <c r="T27">
        <v>6847.052</v>
      </c>
      <c r="U27">
        <v>12194.425</v>
      </c>
      <c r="V27">
        <v>0.669</v>
      </c>
      <c r="W27">
        <v>12195.094</v>
      </c>
      <c r="X27">
        <v>665.553</v>
      </c>
      <c r="Y27">
        <v>50.003</v>
      </c>
      <c r="Z27">
        <v>13995.84</v>
      </c>
      <c r="AA27">
        <v>3721.258</v>
      </c>
      <c r="AB27">
        <v>1672.5</v>
      </c>
      <c r="AC27" t="s">
        <v>60</v>
      </c>
      <c r="AD27" s="3">
        <v>-4756.5503</v>
      </c>
      <c r="AE27">
        <v>265.67</v>
      </c>
      <c r="AF27">
        <v>0</v>
      </c>
      <c r="AG27">
        <v>265.67</v>
      </c>
      <c r="AH27">
        <v>279</v>
      </c>
      <c r="AI27">
        <v>0</v>
      </c>
      <c r="AJ27">
        <v>279</v>
      </c>
      <c r="AK27">
        <v>5385</v>
      </c>
      <c r="AL27">
        <v>30424.9</v>
      </c>
      <c r="AM27">
        <v>35809.9</v>
      </c>
      <c r="AN27">
        <v>14661.87</v>
      </c>
      <c r="AO27">
        <v>14386</v>
      </c>
      <c r="AP27">
        <v>275.87</v>
      </c>
      <c r="AQ27">
        <v>265.67</v>
      </c>
      <c r="AR27">
        <v>279</v>
      </c>
      <c r="AU27">
        <v>570</v>
      </c>
      <c r="AV27" s="13">
        <v>286</v>
      </c>
      <c r="AW27" s="3">
        <v>279</v>
      </c>
      <c r="AX27" s="3">
        <v>265.67</v>
      </c>
      <c r="AY27" s="3">
        <v>500</v>
      </c>
      <c r="AZ27" s="17">
        <v>286</v>
      </c>
      <c r="BA27" s="3">
        <v>279</v>
      </c>
      <c r="BB27" s="3">
        <v>265.67</v>
      </c>
      <c r="BE27" s="21">
        <f t="shared" si="0"/>
        <v>279</v>
      </c>
      <c r="BF27" s="21">
        <f t="shared" ref="BF27:BH27" si="62">AH27</f>
        <v>279</v>
      </c>
      <c r="BG27" s="21">
        <f t="shared" si="62"/>
        <v>0</v>
      </c>
      <c r="BH27" s="21">
        <f t="shared" si="62"/>
        <v>279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265.67</v>
      </c>
      <c r="BN27" s="21">
        <f t="shared" ref="BN27:BP27" si="63">AE27</f>
        <v>265.67</v>
      </c>
      <c r="BO27" s="21">
        <f t="shared" si="63"/>
        <v>0</v>
      </c>
      <c r="BP27" s="21">
        <f t="shared" si="63"/>
        <v>265.67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29737.33</v>
      </c>
      <c r="B28" s="1">
        <v>-6894</v>
      </c>
      <c r="C28" s="1">
        <v>27489.99</v>
      </c>
      <c r="D28" s="1">
        <v>12488.64</v>
      </c>
      <c r="E28" s="1">
        <v>275.33</v>
      </c>
      <c r="F28" s="6">
        <v>6998</v>
      </c>
      <c r="G28" s="1">
        <v>396.7</v>
      </c>
      <c r="H28" s="1">
        <v>447.1</v>
      </c>
      <c r="I28" s="1">
        <v>260.69</v>
      </c>
      <c r="J28" s="1">
        <v>258.64</v>
      </c>
      <c r="K28" s="1">
        <v>433.45</v>
      </c>
      <c r="L28" s="1">
        <v>487.41</v>
      </c>
      <c r="M28" s="1">
        <v>0</v>
      </c>
      <c r="N28" s="1">
        <v>858.81</v>
      </c>
      <c r="O28" s="1">
        <v>358.6</v>
      </c>
      <c r="P28" s="1">
        <v>344.8</v>
      </c>
      <c r="Q28" s="1">
        <v>309.75</v>
      </c>
      <c r="R28" s="1">
        <v>0</v>
      </c>
      <c r="S28" s="1">
        <v>29575.559</v>
      </c>
      <c r="T28" s="1">
        <v>7026.524</v>
      </c>
      <c r="U28" s="1">
        <v>12274.893</v>
      </c>
      <c r="V28" s="1">
        <v>0.7</v>
      </c>
      <c r="W28" s="1">
        <v>12275.593</v>
      </c>
      <c r="X28" s="1">
        <v>665.309</v>
      </c>
      <c r="Y28" s="1">
        <v>49.993</v>
      </c>
      <c r="Z28" s="1">
        <v>13382.336</v>
      </c>
      <c r="AA28" s="1">
        <v>4079.457</v>
      </c>
      <c r="AB28" s="1">
        <v>1676.16</v>
      </c>
      <c r="AC28" s="1" t="s">
        <v>60</v>
      </c>
      <c r="AD28" s="6">
        <v>-4456.088</v>
      </c>
      <c r="AE28" s="1">
        <v>275.33</v>
      </c>
      <c r="AF28" s="1">
        <v>0</v>
      </c>
      <c r="AG28" s="1">
        <v>275.33</v>
      </c>
      <c r="AH28" s="1">
        <v>279</v>
      </c>
      <c r="AI28" s="1">
        <v>0</v>
      </c>
      <c r="AJ28" s="1">
        <v>279</v>
      </c>
      <c r="AK28" s="1">
        <v>5360</v>
      </c>
      <c r="AL28" s="1">
        <v>30582.7</v>
      </c>
      <c r="AM28" s="1">
        <v>35942.7</v>
      </c>
      <c r="AN28" s="1">
        <v>14845.11</v>
      </c>
      <c r="AO28" s="1">
        <v>14567.63</v>
      </c>
      <c r="AP28" s="1">
        <v>277.48</v>
      </c>
      <c r="AQ28" s="1">
        <v>275.33</v>
      </c>
      <c r="AR28" s="1">
        <v>279</v>
      </c>
      <c r="AU28" s="1">
        <v>570</v>
      </c>
      <c r="AV28" s="14">
        <v>365.2</v>
      </c>
      <c r="AW28" s="6">
        <v>279</v>
      </c>
      <c r="AX28" s="6">
        <v>275.33</v>
      </c>
      <c r="AY28" s="6">
        <v>500</v>
      </c>
      <c r="AZ28" s="18">
        <v>365.2</v>
      </c>
      <c r="BA28" s="6">
        <v>279</v>
      </c>
      <c r="BB28" s="6">
        <v>275.33</v>
      </c>
      <c r="BE28" s="22">
        <f t="shared" si="0"/>
        <v>279</v>
      </c>
      <c r="BF28" s="22">
        <f t="shared" ref="BF28:BH28" si="64">AH28</f>
        <v>279</v>
      </c>
      <c r="BG28" s="22">
        <f t="shared" si="64"/>
        <v>0</v>
      </c>
      <c r="BH28" s="22">
        <f t="shared" si="64"/>
        <v>279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275.33</v>
      </c>
      <c r="BN28" s="22">
        <f t="shared" ref="BN28:BP28" si="65">AE28</f>
        <v>275.33</v>
      </c>
      <c r="BO28" s="22">
        <f t="shared" si="65"/>
        <v>0</v>
      </c>
      <c r="BP28" s="22">
        <f t="shared" si="65"/>
        <v>275.33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29704.11</v>
      </c>
      <c r="B29" s="1">
        <v>-6894</v>
      </c>
      <c r="C29" s="1">
        <v>27387.41</v>
      </c>
      <c r="D29" s="1">
        <v>12615.4</v>
      </c>
      <c r="E29" s="1">
        <v>271.67</v>
      </c>
      <c r="F29" s="6">
        <v>6999</v>
      </c>
      <c r="G29" s="1">
        <v>350.55</v>
      </c>
      <c r="H29" s="1">
        <v>433.44</v>
      </c>
      <c r="I29" s="1">
        <v>255.54</v>
      </c>
      <c r="J29" s="1">
        <v>254.38</v>
      </c>
      <c r="K29" s="1">
        <v>473.22</v>
      </c>
      <c r="L29" s="1">
        <v>494.62</v>
      </c>
      <c r="M29" s="1">
        <v>0</v>
      </c>
      <c r="N29" s="1">
        <v>885.54</v>
      </c>
      <c r="O29" s="1">
        <v>440.9</v>
      </c>
      <c r="P29" s="1">
        <v>404.7</v>
      </c>
      <c r="Q29" s="1">
        <v>279.36</v>
      </c>
      <c r="R29" s="1">
        <v>0</v>
      </c>
      <c r="S29" s="1">
        <v>29590.348</v>
      </c>
      <c r="T29" s="1">
        <v>6924.551</v>
      </c>
      <c r="U29" s="1">
        <v>12395.05</v>
      </c>
      <c r="V29" s="1">
        <v>1.093</v>
      </c>
      <c r="W29" s="1">
        <v>12396.143</v>
      </c>
      <c r="X29" s="1">
        <v>665.799</v>
      </c>
      <c r="Y29" s="1">
        <v>50.033</v>
      </c>
      <c r="Z29" s="1">
        <v>13490.988</v>
      </c>
      <c r="AA29" s="1">
        <v>4083.578</v>
      </c>
      <c r="AB29" s="1">
        <v>1684.65</v>
      </c>
      <c r="AC29" s="1" t="s">
        <v>60</v>
      </c>
      <c r="AD29" s="6">
        <v>-4270.347</v>
      </c>
      <c r="AE29" s="1">
        <v>271.67</v>
      </c>
      <c r="AF29" s="1">
        <v>0</v>
      </c>
      <c r="AG29" s="1">
        <v>271.67</v>
      </c>
      <c r="AH29" s="1">
        <v>279</v>
      </c>
      <c r="AI29" s="1">
        <v>0</v>
      </c>
      <c r="AJ29" s="1">
        <v>279</v>
      </c>
      <c r="AK29" s="1">
        <v>5335</v>
      </c>
      <c r="AL29" s="1">
        <v>30687.9</v>
      </c>
      <c r="AM29" s="1">
        <v>36022.9</v>
      </c>
      <c r="AN29" s="1">
        <v>15047.31</v>
      </c>
      <c r="AO29" s="1">
        <v>14760.53</v>
      </c>
      <c r="AP29" s="1">
        <v>286.78</v>
      </c>
      <c r="AQ29" s="1">
        <v>271.67</v>
      </c>
      <c r="AR29" s="1">
        <v>279</v>
      </c>
      <c r="AU29" s="1">
        <v>570</v>
      </c>
      <c r="AV29" s="14">
        <v>444.4</v>
      </c>
      <c r="AW29" s="6">
        <v>279</v>
      </c>
      <c r="AX29" s="6">
        <v>271.67</v>
      </c>
      <c r="AY29" s="6">
        <v>500</v>
      </c>
      <c r="AZ29" s="18">
        <v>444.4</v>
      </c>
      <c r="BA29" s="6">
        <v>279</v>
      </c>
      <c r="BB29" s="6">
        <v>271.67</v>
      </c>
      <c r="BE29" s="22">
        <f t="shared" si="0"/>
        <v>279</v>
      </c>
      <c r="BF29" s="22">
        <f t="shared" ref="BF29:BH29" si="66">AH29</f>
        <v>279</v>
      </c>
      <c r="BG29" s="22">
        <f t="shared" si="66"/>
        <v>0</v>
      </c>
      <c r="BH29" s="22">
        <f t="shared" si="66"/>
        <v>279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271.67</v>
      </c>
      <c r="BN29" s="22">
        <f t="shared" ref="BN29:BP29" si="67">AE29</f>
        <v>271.67</v>
      </c>
      <c r="BO29" s="22">
        <f t="shared" si="67"/>
        <v>0</v>
      </c>
      <c r="BP29" s="22">
        <f t="shared" si="67"/>
        <v>271.67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29942.94</v>
      </c>
      <c r="B30" s="2">
        <v>-6960</v>
      </c>
      <c r="C30" s="2">
        <v>27685.08</v>
      </c>
      <c r="D30" s="2">
        <v>12705.99</v>
      </c>
      <c r="E30" s="2">
        <v>270</v>
      </c>
      <c r="F30" s="7">
        <v>6997</v>
      </c>
      <c r="G30" s="2">
        <v>350.55</v>
      </c>
      <c r="H30" s="2">
        <v>437.72</v>
      </c>
      <c r="I30" s="2">
        <v>255.77</v>
      </c>
      <c r="J30" s="2">
        <v>257.04</v>
      </c>
      <c r="K30" s="2">
        <v>492.07</v>
      </c>
      <c r="L30" s="2">
        <v>494.39</v>
      </c>
      <c r="M30" s="2">
        <v>0</v>
      </c>
      <c r="N30" s="2">
        <v>885.54</v>
      </c>
      <c r="O30" s="2">
        <v>522.4</v>
      </c>
      <c r="P30" s="2">
        <v>453.7</v>
      </c>
      <c r="Q30" s="2">
        <v>280.05</v>
      </c>
      <c r="R30" s="2">
        <v>0</v>
      </c>
      <c r="S30" s="2">
        <v>30097.592</v>
      </c>
      <c r="T30" s="2">
        <v>7088.053</v>
      </c>
      <c r="U30" s="2">
        <v>12429.833</v>
      </c>
      <c r="V30" s="2">
        <v>16.846</v>
      </c>
      <c r="W30" s="2">
        <v>12446.679</v>
      </c>
      <c r="X30" s="2">
        <v>666.514</v>
      </c>
      <c r="Y30" s="2">
        <v>50.002</v>
      </c>
      <c r="Z30" s="2">
        <v>12989.441</v>
      </c>
      <c r="AA30" s="2">
        <v>5044.973</v>
      </c>
      <c r="AB30" s="2">
        <v>1683.97</v>
      </c>
      <c r="AC30" s="2" t="s">
        <v>60</v>
      </c>
      <c r="AD30" s="7">
        <v>-4123.128</v>
      </c>
      <c r="AE30" s="2">
        <v>270</v>
      </c>
      <c r="AF30" s="2">
        <v>0</v>
      </c>
      <c r="AG30" s="2">
        <v>270</v>
      </c>
      <c r="AH30" s="2">
        <v>270</v>
      </c>
      <c r="AI30" s="2">
        <v>0</v>
      </c>
      <c r="AJ30" s="2">
        <v>270</v>
      </c>
      <c r="AK30" s="2">
        <v>5377</v>
      </c>
      <c r="AL30" s="2">
        <v>30777.5</v>
      </c>
      <c r="AM30" s="2">
        <v>36154.5</v>
      </c>
      <c r="AN30" s="2">
        <v>15145.1</v>
      </c>
      <c r="AO30" s="2">
        <v>14878.83</v>
      </c>
      <c r="AP30" s="2">
        <v>266.27</v>
      </c>
      <c r="AQ30" s="2">
        <v>270</v>
      </c>
      <c r="AR30" s="2">
        <v>270</v>
      </c>
      <c r="AU30" s="2">
        <v>535.92</v>
      </c>
      <c r="AV30" s="15">
        <v>523.6</v>
      </c>
      <c r="AW30" s="7">
        <v>270</v>
      </c>
      <c r="AX30" s="7">
        <v>270</v>
      </c>
      <c r="AY30" s="7">
        <v>474.32</v>
      </c>
      <c r="AZ30" s="19">
        <v>473.24</v>
      </c>
      <c r="BA30" s="7">
        <v>270</v>
      </c>
      <c r="BB30" s="7">
        <v>270</v>
      </c>
      <c r="BE30" s="23">
        <f t="shared" si="0"/>
        <v>270</v>
      </c>
      <c r="BF30" s="23">
        <f t="shared" ref="BF30:BH30" si="68">AH30</f>
        <v>270</v>
      </c>
      <c r="BG30" s="23">
        <f t="shared" si="68"/>
        <v>0</v>
      </c>
      <c r="BH30" s="23">
        <f t="shared" si="68"/>
        <v>270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270</v>
      </c>
      <c r="BN30" s="23">
        <f t="shared" ref="BN30:BP30" si="69">AE30</f>
        <v>270</v>
      </c>
      <c r="BO30" s="23">
        <f t="shared" si="69"/>
        <v>0</v>
      </c>
      <c r="BP30" s="23">
        <f t="shared" si="69"/>
        <v>270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29847.64</v>
      </c>
      <c r="B31" s="2">
        <v>-7420</v>
      </c>
      <c r="C31" s="2">
        <v>27695.51</v>
      </c>
      <c r="D31" s="2">
        <v>12926.95</v>
      </c>
      <c r="E31" s="2">
        <v>270</v>
      </c>
      <c r="F31" s="7">
        <v>6999</v>
      </c>
      <c r="G31" s="2">
        <v>351.4</v>
      </c>
      <c r="H31" s="2">
        <v>443.69</v>
      </c>
      <c r="I31" s="2">
        <v>261.98</v>
      </c>
      <c r="J31" s="2">
        <v>262.46</v>
      </c>
      <c r="K31" s="2">
        <v>493</v>
      </c>
      <c r="L31" s="2">
        <v>497.88</v>
      </c>
      <c r="M31" s="2">
        <v>0</v>
      </c>
      <c r="N31" s="2">
        <v>892.94</v>
      </c>
      <c r="O31" s="2">
        <v>555.4</v>
      </c>
      <c r="P31" s="2">
        <v>494</v>
      </c>
      <c r="Q31" s="2">
        <v>280.05</v>
      </c>
      <c r="R31" s="2">
        <v>0</v>
      </c>
      <c r="S31" s="2">
        <v>29927.705</v>
      </c>
      <c r="T31" s="2">
        <v>7498.584</v>
      </c>
      <c r="U31" s="2">
        <v>12539.678</v>
      </c>
      <c r="V31" s="2">
        <v>139.093</v>
      </c>
      <c r="W31" s="2">
        <v>12678.771</v>
      </c>
      <c r="X31" s="2">
        <v>667.653</v>
      </c>
      <c r="Y31" s="2">
        <v>50.021</v>
      </c>
      <c r="Z31" s="2">
        <v>12889.215</v>
      </c>
      <c r="AA31" s="2">
        <v>5584.316</v>
      </c>
      <c r="AB31" s="2">
        <v>1697.05</v>
      </c>
      <c r="AC31" s="2" t="s">
        <v>60</v>
      </c>
      <c r="AD31" s="7">
        <v>-4050.4285</v>
      </c>
      <c r="AE31" s="2">
        <v>270</v>
      </c>
      <c r="AF31" s="2">
        <v>0</v>
      </c>
      <c r="AG31" s="2">
        <v>270</v>
      </c>
      <c r="AH31" s="2">
        <v>280</v>
      </c>
      <c r="AI31" s="2">
        <v>0</v>
      </c>
      <c r="AJ31" s="2">
        <v>280</v>
      </c>
      <c r="AK31" s="2">
        <v>6040</v>
      </c>
      <c r="AL31" s="2">
        <v>30777.5</v>
      </c>
      <c r="AM31" s="2">
        <v>36817.5</v>
      </c>
      <c r="AN31" s="2">
        <v>15444.67</v>
      </c>
      <c r="AO31" s="2">
        <v>15001.65</v>
      </c>
      <c r="AP31" s="2">
        <v>443.02</v>
      </c>
      <c r="AQ31" s="2">
        <v>270</v>
      </c>
      <c r="AR31" s="2">
        <v>280</v>
      </c>
      <c r="AU31" s="2">
        <v>570</v>
      </c>
      <c r="AV31" s="15">
        <v>565.62</v>
      </c>
      <c r="AW31" s="7">
        <v>280</v>
      </c>
      <c r="AX31" s="7">
        <v>270</v>
      </c>
      <c r="AY31" s="7">
        <v>500</v>
      </c>
      <c r="AZ31" s="19">
        <v>500</v>
      </c>
      <c r="BA31" s="7">
        <v>280</v>
      </c>
      <c r="BB31" s="7">
        <v>270</v>
      </c>
      <c r="BE31" s="23">
        <f t="shared" si="0"/>
        <v>280</v>
      </c>
      <c r="BF31" s="23">
        <f t="shared" ref="BF31:BH31" si="70">AH31</f>
        <v>280</v>
      </c>
      <c r="BG31" s="23">
        <f t="shared" si="70"/>
        <v>0</v>
      </c>
      <c r="BH31" s="23">
        <f t="shared" si="70"/>
        <v>280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270</v>
      </c>
      <c r="BN31" s="23">
        <f t="shared" ref="BN31:BP31" si="71">AE31</f>
        <v>270</v>
      </c>
      <c r="BO31" s="23">
        <f t="shared" si="71"/>
        <v>0</v>
      </c>
      <c r="BP31" s="23">
        <f t="shared" si="71"/>
        <v>270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29512.43</v>
      </c>
      <c r="B32" s="2">
        <v>-7927</v>
      </c>
      <c r="C32" s="2">
        <v>27234.88</v>
      </c>
      <c r="D32" s="2">
        <v>13282.68</v>
      </c>
      <c r="E32" s="2">
        <v>270</v>
      </c>
      <c r="F32" s="7">
        <v>6998</v>
      </c>
      <c r="G32" s="2">
        <v>351.4</v>
      </c>
      <c r="H32" s="2">
        <v>438.56</v>
      </c>
      <c r="I32" s="2">
        <v>256.27</v>
      </c>
      <c r="J32" s="2">
        <v>258.52</v>
      </c>
      <c r="K32" s="2">
        <v>495.09</v>
      </c>
      <c r="L32" s="2">
        <v>495.09</v>
      </c>
      <c r="M32" s="2">
        <v>0</v>
      </c>
      <c r="N32" s="2">
        <v>889.24</v>
      </c>
      <c r="O32" s="2">
        <v>522.9</v>
      </c>
      <c r="P32" s="2">
        <v>474.1</v>
      </c>
      <c r="Q32" s="2">
        <v>280.2</v>
      </c>
      <c r="R32" s="2">
        <v>0</v>
      </c>
      <c r="S32" s="2">
        <v>29977.47</v>
      </c>
      <c r="T32" s="2">
        <v>7928.146</v>
      </c>
      <c r="U32" s="2">
        <v>13006.772</v>
      </c>
      <c r="V32" s="2">
        <v>368.924</v>
      </c>
      <c r="W32" s="2">
        <v>13375.697</v>
      </c>
      <c r="X32" s="2">
        <v>666.422</v>
      </c>
      <c r="Y32" s="2">
        <v>49.969</v>
      </c>
      <c r="Z32" s="2">
        <v>12884.82</v>
      </c>
      <c r="AA32" s="2">
        <v>5633.018</v>
      </c>
      <c r="AB32" s="2">
        <v>1691.79</v>
      </c>
      <c r="AC32" s="2" t="s">
        <v>60</v>
      </c>
      <c r="AD32" s="7">
        <v>-4099.875</v>
      </c>
      <c r="AE32" s="2">
        <v>270</v>
      </c>
      <c r="AF32" s="2">
        <v>0</v>
      </c>
      <c r="AG32" s="2">
        <v>270</v>
      </c>
      <c r="AH32" s="2">
        <v>278</v>
      </c>
      <c r="AI32" s="2">
        <v>0</v>
      </c>
      <c r="AJ32" s="2">
        <v>278</v>
      </c>
      <c r="AK32" s="2">
        <v>6752</v>
      </c>
      <c r="AL32" s="2">
        <v>30650.4</v>
      </c>
      <c r="AM32" s="2">
        <v>37402.4</v>
      </c>
      <c r="AN32" s="2">
        <v>15854.36</v>
      </c>
      <c r="AO32" s="2">
        <v>15121.49</v>
      </c>
      <c r="AP32" s="2">
        <v>732.87</v>
      </c>
      <c r="AQ32" s="2">
        <v>270</v>
      </c>
      <c r="AR32" s="2">
        <v>278</v>
      </c>
      <c r="AU32" s="2">
        <v>570</v>
      </c>
      <c r="AV32" s="15">
        <v>520.67</v>
      </c>
      <c r="AW32" s="7">
        <v>278</v>
      </c>
      <c r="AX32" s="7">
        <v>270</v>
      </c>
      <c r="AY32" s="7">
        <v>500</v>
      </c>
      <c r="AZ32" s="19">
        <v>471.47</v>
      </c>
      <c r="BA32" s="7">
        <v>278</v>
      </c>
      <c r="BB32" s="7">
        <v>270</v>
      </c>
      <c r="BE32" s="23">
        <f t="shared" si="0"/>
        <v>278</v>
      </c>
      <c r="BF32" s="23">
        <f t="shared" ref="BF32:BH32" si="72">AH32</f>
        <v>278</v>
      </c>
      <c r="BG32" s="23">
        <f t="shared" si="72"/>
        <v>0</v>
      </c>
      <c r="BH32" s="23">
        <f t="shared" si="72"/>
        <v>278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270</v>
      </c>
      <c r="BN32" s="23">
        <f t="shared" ref="BN32:BP32" si="73">AE32</f>
        <v>270</v>
      </c>
      <c r="BO32" s="23">
        <f t="shared" si="73"/>
        <v>0</v>
      </c>
      <c r="BP32" s="23">
        <f t="shared" si="73"/>
        <v>270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29436.2</v>
      </c>
      <c r="B33" s="2">
        <v>-8336</v>
      </c>
      <c r="C33" s="2">
        <v>26957.09</v>
      </c>
      <c r="D33" s="2">
        <v>13545.42</v>
      </c>
      <c r="E33" s="2">
        <v>271</v>
      </c>
      <c r="F33" s="7">
        <v>6997</v>
      </c>
      <c r="G33" s="2">
        <v>349.68</v>
      </c>
      <c r="H33" s="2">
        <v>447.1</v>
      </c>
      <c r="I33" s="2">
        <v>260.94</v>
      </c>
      <c r="J33" s="2">
        <v>262.31</v>
      </c>
      <c r="K33" s="2">
        <v>498.11</v>
      </c>
      <c r="L33" s="2">
        <v>499.51</v>
      </c>
      <c r="M33" s="2">
        <v>0</v>
      </c>
      <c r="N33" s="2">
        <v>888.82</v>
      </c>
      <c r="O33" s="2">
        <v>528.6</v>
      </c>
      <c r="P33" s="2">
        <v>468.5</v>
      </c>
      <c r="Q33" s="2">
        <v>280.26</v>
      </c>
      <c r="R33" s="2">
        <v>0</v>
      </c>
      <c r="S33" s="2">
        <v>30066.785</v>
      </c>
      <c r="T33" s="2">
        <v>8582.683</v>
      </c>
      <c r="U33" s="2">
        <v>13410.889</v>
      </c>
      <c r="V33" s="2">
        <v>681.253</v>
      </c>
      <c r="W33" s="2">
        <v>14092.142</v>
      </c>
      <c r="X33" s="2">
        <v>666.878</v>
      </c>
      <c r="Y33" s="2">
        <v>49.974</v>
      </c>
      <c r="Z33" s="2">
        <v>12983.215</v>
      </c>
      <c r="AA33" s="2">
        <v>5552.356</v>
      </c>
      <c r="AB33" s="2">
        <v>1691.26</v>
      </c>
      <c r="AC33" s="2" t="s">
        <v>60</v>
      </c>
      <c r="AD33" s="7">
        <v>-4091.1904</v>
      </c>
      <c r="AE33" s="2">
        <v>271</v>
      </c>
      <c r="AF33" s="2">
        <v>0</v>
      </c>
      <c r="AG33" s="2">
        <v>271</v>
      </c>
      <c r="AH33" s="2">
        <v>279</v>
      </c>
      <c r="AI33" s="2">
        <v>0</v>
      </c>
      <c r="AJ33" s="2">
        <v>279</v>
      </c>
      <c r="AK33" s="2">
        <v>7446</v>
      </c>
      <c r="AL33" s="2">
        <v>30625</v>
      </c>
      <c r="AM33" s="2">
        <v>38071</v>
      </c>
      <c r="AN33" s="2">
        <v>16166.43</v>
      </c>
      <c r="AO33" s="2">
        <v>15045.48</v>
      </c>
      <c r="AP33" s="2">
        <v>1120.95</v>
      </c>
      <c r="AQ33" s="2">
        <v>271</v>
      </c>
      <c r="AR33" s="2">
        <v>279</v>
      </c>
      <c r="AU33" s="2">
        <v>570</v>
      </c>
      <c r="AV33" s="15">
        <v>530.95</v>
      </c>
      <c r="AW33" s="7">
        <v>279</v>
      </c>
      <c r="AX33" s="7">
        <v>271</v>
      </c>
      <c r="AY33" s="7">
        <v>500</v>
      </c>
      <c r="AZ33" s="19">
        <v>476.47</v>
      </c>
      <c r="BA33" s="7">
        <v>279</v>
      </c>
      <c r="BB33" s="7">
        <v>271</v>
      </c>
      <c r="BE33" s="23">
        <f t="shared" si="0"/>
        <v>279</v>
      </c>
      <c r="BF33" s="23">
        <f t="shared" ref="BF33:BH33" si="74">AH33</f>
        <v>279</v>
      </c>
      <c r="BG33" s="23">
        <f t="shared" si="74"/>
        <v>0</v>
      </c>
      <c r="BH33" s="23">
        <f t="shared" si="74"/>
        <v>279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271</v>
      </c>
      <c r="BN33" s="23">
        <f t="shared" ref="BN33:BP33" si="75">AE33</f>
        <v>271</v>
      </c>
      <c r="BO33" s="23">
        <f t="shared" si="75"/>
        <v>0</v>
      </c>
      <c r="BP33" s="23">
        <f t="shared" si="75"/>
        <v>271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29711.32</v>
      </c>
      <c r="B34" s="2">
        <v>-8640</v>
      </c>
      <c r="C34" s="2">
        <v>26328.18</v>
      </c>
      <c r="D34" s="2">
        <v>14064.1</v>
      </c>
      <c r="E34" s="2">
        <v>268.33</v>
      </c>
      <c r="F34" s="7">
        <v>6995</v>
      </c>
      <c r="G34" s="2">
        <v>349.68</v>
      </c>
      <c r="H34" s="2">
        <v>429.15</v>
      </c>
      <c r="I34" s="2">
        <v>255.73</v>
      </c>
      <c r="J34" s="2">
        <v>254.53</v>
      </c>
      <c r="K34" s="2">
        <v>490.44</v>
      </c>
      <c r="L34" s="2">
        <v>493</v>
      </c>
      <c r="M34" s="2">
        <v>0</v>
      </c>
      <c r="N34" s="2">
        <v>874.44</v>
      </c>
      <c r="O34" s="2">
        <v>453.6</v>
      </c>
      <c r="P34" s="2">
        <v>421.1</v>
      </c>
      <c r="Q34" s="2">
        <v>280.84</v>
      </c>
      <c r="R34" s="2">
        <v>0</v>
      </c>
      <c r="S34" s="2">
        <v>30112.73</v>
      </c>
      <c r="T34" s="2">
        <v>8891.555</v>
      </c>
      <c r="U34" s="2">
        <v>13652.926</v>
      </c>
      <c r="V34" s="2">
        <v>1032.801</v>
      </c>
      <c r="W34" s="2">
        <v>14685.727</v>
      </c>
      <c r="X34" s="2">
        <v>667.258</v>
      </c>
      <c r="Y34" s="2">
        <v>50.022</v>
      </c>
      <c r="Z34" s="2">
        <v>13197.852</v>
      </c>
      <c r="AA34" s="2">
        <v>5294.229</v>
      </c>
      <c r="AB34" s="2">
        <v>1693.11</v>
      </c>
      <c r="AC34" s="2" t="s">
        <v>60</v>
      </c>
      <c r="AD34" s="7">
        <v>-4230.566</v>
      </c>
      <c r="AE34" s="2">
        <v>268.33</v>
      </c>
      <c r="AF34" s="2">
        <v>0</v>
      </c>
      <c r="AG34" s="2">
        <v>268.33</v>
      </c>
      <c r="AH34" s="2">
        <v>285</v>
      </c>
      <c r="AI34" s="2">
        <v>0</v>
      </c>
      <c r="AJ34" s="2">
        <v>285</v>
      </c>
      <c r="AK34" s="2">
        <v>8190</v>
      </c>
      <c r="AL34" s="2">
        <v>30625</v>
      </c>
      <c r="AM34" s="2">
        <v>38815</v>
      </c>
      <c r="AN34" s="2">
        <v>15964.52</v>
      </c>
      <c r="AO34" s="2">
        <v>14521.43</v>
      </c>
      <c r="AP34" s="2">
        <v>1443.09</v>
      </c>
      <c r="AQ34" s="2">
        <v>268.33</v>
      </c>
      <c r="AR34" s="2">
        <v>285</v>
      </c>
      <c r="AU34" s="2">
        <v>570</v>
      </c>
      <c r="AV34" s="15">
        <v>451.75</v>
      </c>
      <c r="AW34" s="7">
        <v>285</v>
      </c>
      <c r="AX34" s="7">
        <v>268.33</v>
      </c>
      <c r="AY34" s="7">
        <v>500</v>
      </c>
      <c r="AZ34" s="19">
        <v>418</v>
      </c>
      <c r="BA34" s="7">
        <v>285</v>
      </c>
      <c r="BB34" s="7">
        <v>268.33</v>
      </c>
      <c r="BE34" s="23">
        <f t="shared" si="0"/>
        <v>285</v>
      </c>
      <c r="BF34" s="23">
        <f t="shared" ref="BF34:BH34" si="76">AH34</f>
        <v>285</v>
      </c>
      <c r="BG34" s="23">
        <f t="shared" si="76"/>
        <v>0</v>
      </c>
      <c r="BH34" s="23">
        <f t="shared" si="76"/>
        <v>285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268.33</v>
      </c>
      <c r="BN34" s="23">
        <f t="shared" ref="BN34:BP34" si="77">AE34</f>
        <v>268.33</v>
      </c>
      <c r="BO34" s="23">
        <f t="shared" si="77"/>
        <v>0</v>
      </c>
      <c r="BP34" s="23">
        <f t="shared" si="77"/>
        <v>268.33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29709.06</v>
      </c>
      <c r="B35" s="2">
        <v>-8849</v>
      </c>
      <c r="C35" s="2">
        <v>25804.78</v>
      </c>
      <c r="D35" s="2">
        <v>14795.45</v>
      </c>
      <c r="E35" s="2">
        <v>270</v>
      </c>
      <c r="F35" s="7">
        <v>6994</v>
      </c>
      <c r="G35" s="2">
        <v>348.84</v>
      </c>
      <c r="H35" s="2">
        <v>402.67</v>
      </c>
      <c r="I35" s="2">
        <v>239.38</v>
      </c>
      <c r="J35" s="2">
        <v>236.17</v>
      </c>
      <c r="K35" s="2">
        <v>475.78</v>
      </c>
      <c r="L35" s="2">
        <v>480.2</v>
      </c>
      <c r="M35" s="2">
        <v>0</v>
      </c>
      <c r="N35" s="2">
        <v>871.15</v>
      </c>
      <c r="O35" s="2">
        <v>381.3</v>
      </c>
      <c r="P35" s="2">
        <v>374.6</v>
      </c>
      <c r="Q35" s="2">
        <v>280.1</v>
      </c>
      <c r="R35" s="2">
        <v>0</v>
      </c>
      <c r="S35" s="2">
        <v>30481.188</v>
      </c>
      <c r="T35" s="2">
        <v>9039.996</v>
      </c>
      <c r="U35" s="2">
        <v>13764.514</v>
      </c>
      <c r="V35" s="2">
        <v>1437.929</v>
      </c>
      <c r="W35" s="2">
        <v>15202.444</v>
      </c>
      <c r="X35" s="2">
        <v>667.428</v>
      </c>
      <c r="Y35" s="2">
        <v>49.969</v>
      </c>
      <c r="Z35" s="2">
        <v>13437.246</v>
      </c>
      <c r="AA35" s="2">
        <v>5109.799</v>
      </c>
      <c r="AB35" s="2">
        <v>1653.51</v>
      </c>
      <c r="AC35" s="2" t="s">
        <v>60</v>
      </c>
      <c r="AD35" s="7">
        <v>-4369.661</v>
      </c>
      <c r="AE35" s="2">
        <v>270</v>
      </c>
      <c r="AF35" s="2">
        <v>0</v>
      </c>
      <c r="AG35" s="2">
        <v>270</v>
      </c>
      <c r="AH35" s="2">
        <v>280</v>
      </c>
      <c r="AI35" s="2">
        <v>0</v>
      </c>
      <c r="AJ35" s="2">
        <v>280</v>
      </c>
      <c r="AK35" s="2">
        <v>8446</v>
      </c>
      <c r="AL35" s="2">
        <v>30675.8</v>
      </c>
      <c r="AM35" s="2">
        <v>39121.8</v>
      </c>
      <c r="AN35" s="2">
        <v>16430.18</v>
      </c>
      <c r="AO35" s="2">
        <v>14573.83</v>
      </c>
      <c r="AP35" s="2">
        <v>1856.35</v>
      </c>
      <c r="AQ35" s="2">
        <v>270</v>
      </c>
      <c r="AR35" s="2">
        <v>280</v>
      </c>
      <c r="AU35" s="2">
        <v>570</v>
      </c>
      <c r="AV35" s="15">
        <v>372.55</v>
      </c>
      <c r="AW35" s="7">
        <v>280</v>
      </c>
      <c r="AX35" s="7">
        <v>270</v>
      </c>
      <c r="AY35" s="7">
        <v>500</v>
      </c>
      <c r="AZ35" s="19">
        <v>365.2</v>
      </c>
      <c r="BA35" s="7">
        <v>280</v>
      </c>
      <c r="BB35" s="7">
        <v>270</v>
      </c>
      <c r="BE35" s="23">
        <f t="shared" si="0"/>
        <v>280</v>
      </c>
      <c r="BF35" s="23">
        <f t="shared" ref="BF35:BH35" si="78">AH35</f>
        <v>280</v>
      </c>
      <c r="BG35" s="23">
        <f t="shared" si="78"/>
        <v>0</v>
      </c>
      <c r="BH35" s="23">
        <f t="shared" si="78"/>
        <v>280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270</v>
      </c>
      <c r="BN35" s="23">
        <f t="shared" ref="BN35:BP35" si="79">AE35</f>
        <v>270</v>
      </c>
      <c r="BO35" s="23">
        <f t="shared" si="79"/>
        <v>0</v>
      </c>
      <c r="BP35" s="23">
        <f t="shared" si="79"/>
        <v>270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29911.74</v>
      </c>
      <c r="B36" s="2">
        <v>-8912</v>
      </c>
      <c r="C36" s="2">
        <v>25962.68</v>
      </c>
      <c r="D36" s="2">
        <v>15530.44</v>
      </c>
      <c r="E36" s="2">
        <v>273.67</v>
      </c>
      <c r="F36" s="7">
        <v>6998</v>
      </c>
      <c r="G36" s="2">
        <v>353.96</v>
      </c>
      <c r="H36" s="2">
        <v>451.38</v>
      </c>
      <c r="I36" s="2">
        <v>261.45</v>
      </c>
      <c r="J36" s="2">
        <v>263.91</v>
      </c>
      <c r="K36" s="2">
        <v>499.28</v>
      </c>
      <c r="L36" s="2">
        <v>500.9</v>
      </c>
      <c r="M36" s="2">
        <v>0</v>
      </c>
      <c r="N36" s="2">
        <v>879.78</v>
      </c>
      <c r="O36" s="2">
        <v>400</v>
      </c>
      <c r="P36" s="2">
        <v>380.6</v>
      </c>
      <c r="Q36" s="2">
        <v>284.06</v>
      </c>
      <c r="R36" s="2">
        <v>0</v>
      </c>
      <c r="S36" s="2">
        <v>30687.74</v>
      </c>
      <c r="T36" s="2">
        <v>8830.252</v>
      </c>
      <c r="U36" s="2">
        <v>13810.331</v>
      </c>
      <c r="V36" s="2">
        <v>1798.237</v>
      </c>
      <c r="W36" s="2">
        <v>15608.568</v>
      </c>
      <c r="X36" s="2">
        <v>670.841</v>
      </c>
      <c r="Y36" s="2">
        <v>49.971</v>
      </c>
      <c r="Z36" s="2">
        <v>13561.445</v>
      </c>
      <c r="AA36" s="2">
        <v>4938.844</v>
      </c>
      <c r="AB36" s="2">
        <v>1661.06</v>
      </c>
      <c r="AC36" s="2" t="s">
        <v>60</v>
      </c>
      <c r="AD36" s="7">
        <v>-4302.425</v>
      </c>
      <c r="AE36" s="2">
        <v>273.67</v>
      </c>
      <c r="AF36" s="2">
        <v>0</v>
      </c>
      <c r="AG36" s="2">
        <v>273.67</v>
      </c>
      <c r="AH36" s="2">
        <v>280</v>
      </c>
      <c r="AI36" s="2">
        <v>0</v>
      </c>
      <c r="AJ36" s="2">
        <v>280</v>
      </c>
      <c r="AK36" s="2">
        <v>8710</v>
      </c>
      <c r="AL36" s="2">
        <v>30548.7</v>
      </c>
      <c r="AM36" s="2">
        <v>39258.7</v>
      </c>
      <c r="AN36" s="2">
        <v>16875.01</v>
      </c>
      <c r="AO36" s="2">
        <v>14599.33</v>
      </c>
      <c r="AP36" s="2">
        <v>2275.68</v>
      </c>
      <c r="AQ36" s="2">
        <v>273.67</v>
      </c>
      <c r="AR36" s="2">
        <v>280</v>
      </c>
      <c r="AU36" s="2">
        <v>570</v>
      </c>
      <c r="AV36" s="15">
        <v>403.07</v>
      </c>
      <c r="AW36" s="7">
        <v>280</v>
      </c>
      <c r="AX36" s="7">
        <v>273.67</v>
      </c>
      <c r="AY36" s="7">
        <v>500</v>
      </c>
      <c r="AZ36" s="19">
        <v>392.65</v>
      </c>
      <c r="BA36" s="7">
        <v>280</v>
      </c>
      <c r="BB36" s="7">
        <v>273.67</v>
      </c>
      <c r="BE36" s="23">
        <f t="shared" si="0"/>
        <v>280</v>
      </c>
      <c r="BF36" s="23">
        <f t="shared" ref="BF36:BH36" si="80">AH36</f>
        <v>280</v>
      </c>
      <c r="BG36" s="23">
        <f t="shared" si="80"/>
        <v>0</v>
      </c>
      <c r="BH36" s="23">
        <f t="shared" si="80"/>
        <v>280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273.67</v>
      </c>
      <c r="BN36" s="23">
        <f t="shared" ref="BN36:BP36" si="81">AE36</f>
        <v>273.67</v>
      </c>
      <c r="BO36" s="23">
        <f t="shared" si="81"/>
        <v>0</v>
      </c>
      <c r="BP36" s="23">
        <f t="shared" si="81"/>
        <v>273.67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30127.64</v>
      </c>
      <c r="B37" s="2">
        <v>-9152</v>
      </c>
      <c r="C37" s="2">
        <v>25854.39</v>
      </c>
      <c r="D37" s="2">
        <v>16016.76</v>
      </c>
      <c r="E37" s="2">
        <v>272</v>
      </c>
      <c r="F37" s="7">
        <v>6998</v>
      </c>
      <c r="G37" s="2">
        <v>352.25</v>
      </c>
      <c r="H37" s="2">
        <v>441.13</v>
      </c>
      <c r="I37" s="2">
        <v>261.46</v>
      </c>
      <c r="J37" s="2">
        <v>261.09</v>
      </c>
      <c r="K37" s="2">
        <v>496.72</v>
      </c>
      <c r="L37" s="2">
        <v>498.58</v>
      </c>
      <c r="M37" s="2">
        <v>0</v>
      </c>
      <c r="N37" s="2">
        <v>894.99</v>
      </c>
      <c r="O37" s="2">
        <v>420.7</v>
      </c>
      <c r="P37" s="2">
        <v>431.6</v>
      </c>
      <c r="Q37" s="2">
        <v>280.2</v>
      </c>
      <c r="R37" s="2">
        <v>0</v>
      </c>
      <c r="S37" s="2">
        <v>30634.746</v>
      </c>
      <c r="T37" s="2">
        <v>9334.983</v>
      </c>
      <c r="U37" s="2">
        <v>13711.02</v>
      </c>
      <c r="V37" s="2">
        <v>2164.908</v>
      </c>
      <c r="W37" s="2">
        <v>15875.928</v>
      </c>
      <c r="X37" s="2">
        <v>668.157</v>
      </c>
      <c r="Y37" s="2">
        <v>49.965</v>
      </c>
      <c r="Z37" s="2">
        <v>13366.105</v>
      </c>
      <c r="AA37" s="2">
        <v>5119.022</v>
      </c>
      <c r="AB37" s="2">
        <v>1668.69</v>
      </c>
      <c r="AC37" s="2" t="s">
        <v>60</v>
      </c>
      <c r="AD37" s="7">
        <v>-4218.5195</v>
      </c>
      <c r="AE37" s="2">
        <v>272</v>
      </c>
      <c r="AF37" s="2">
        <v>0</v>
      </c>
      <c r="AG37" s="2">
        <v>272</v>
      </c>
      <c r="AH37" s="2">
        <v>280</v>
      </c>
      <c r="AI37" s="2">
        <v>0</v>
      </c>
      <c r="AJ37" s="2">
        <v>280</v>
      </c>
      <c r="AK37" s="2">
        <v>8971</v>
      </c>
      <c r="AL37" s="2">
        <v>30319.8</v>
      </c>
      <c r="AM37" s="2">
        <v>39290.8</v>
      </c>
      <c r="AN37" s="2">
        <v>17186.41</v>
      </c>
      <c r="AO37" s="2">
        <v>14497.66</v>
      </c>
      <c r="AP37" s="2">
        <v>2688.75</v>
      </c>
      <c r="AQ37" s="2">
        <v>272</v>
      </c>
      <c r="AR37" s="2">
        <v>280</v>
      </c>
      <c r="AU37" s="2">
        <v>570</v>
      </c>
      <c r="AV37" s="15">
        <v>429.47</v>
      </c>
      <c r="AW37" s="7">
        <v>280</v>
      </c>
      <c r="AX37" s="7">
        <v>272</v>
      </c>
      <c r="AY37" s="7">
        <v>500</v>
      </c>
      <c r="AZ37" s="19">
        <v>418.21</v>
      </c>
      <c r="BA37" s="7">
        <v>280</v>
      </c>
      <c r="BB37" s="7">
        <v>272</v>
      </c>
      <c r="BE37" s="23">
        <f t="shared" si="0"/>
        <v>280</v>
      </c>
      <c r="BF37" s="23">
        <f t="shared" ref="BF37:BH37" si="82">AH37</f>
        <v>280</v>
      </c>
      <c r="BG37" s="23">
        <f t="shared" si="82"/>
        <v>0</v>
      </c>
      <c r="BH37" s="23">
        <f t="shared" si="82"/>
        <v>280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272</v>
      </c>
      <c r="BN37" s="23">
        <f t="shared" ref="BN37:BP37" si="83">AE37</f>
        <v>272</v>
      </c>
      <c r="BO37" s="23">
        <f t="shared" si="83"/>
        <v>0</v>
      </c>
      <c r="BP37" s="23">
        <f t="shared" si="83"/>
        <v>272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30279.35</v>
      </c>
      <c r="B38" s="2">
        <v>-9363</v>
      </c>
      <c r="C38" s="2">
        <v>25816.19</v>
      </c>
      <c r="D38" s="2">
        <v>16368.18</v>
      </c>
      <c r="E38" s="2">
        <v>271</v>
      </c>
      <c r="F38" s="7">
        <v>6995</v>
      </c>
      <c r="G38" s="2">
        <v>349.68</v>
      </c>
      <c r="H38" s="2">
        <v>452.23</v>
      </c>
      <c r="I38" s="2">
        <v>262.78</v>
      </c>
      <c r="J38" s="2">
        <v>264.34</v>
      </c>
      <c r="K38" s="2">
        <v>498.11</v>
      </c>
      <c r="L38" s="2">
        <v>500.9</v>
      </c>
      <c r="M38" s="2">
        <v>0</v>
      </c>
      <c r="N38" s="2">
        <v>899.51</v>
      </c>
      <c r="O38" s="2">
        <v>414</v>
      </c>
      <c r="P38" s="2">
        <v>402.3</v>
      </c>
      <c r="Q38" s="2">
        <v>280.05</v>
      </c>
      <c r="R38" s="2">
        <v>0</v>
      </c>
      <c r="S38" s="2">
        <v>30657.938</v>
      </c>
      <c r="T38" s="2">
        <v>9493.899</v>
      </c>
      <c r="U38" s="2">
        <v>13702.913</v>
      </c>
      <c r="V38" s="2">
        <v>2543.354</v>
      </c>
      <c r="W38" s="2">
        <v>16246.267</v>
      </c>
      <c r="X38" s="2">
        <v>666.983</v>
      </c>
      <c r="Y38" s="2">
        <v>49.977</v>
      </c>
      <c r="Z38" s="2">
        <v>13585.203</v>
      </c>
      <c r="AA38" s="2">
        <v>4988.795</v>
      </c>
      <c r="AB38" s="2">
        <v>1663.61</v>
      </c>
      <c r="AC38" s="2" t="s">
        <v>60</v>
      </c>
      <c r="AD38" s="7">
        <v>-4250.877</v>
      </c>
      <c r="AE38" s="2">
        <v>271</v>
      </c>
      <c r="AF38" s="2">
        <v>0</v>
      </c>
      <c r="AG38" s="2">
        <v>271</v>
      </c>
      <c r="AH38" s="2">
        <v>279</v>
      </c>
      <c r="AI38" s="2">
        <v>0</v>
      </c>
      <c r="AJ38" s="2">
        <v>279</v>
      </c>
      <c r="AK38" s="2">
        <v>9202</v>
      </c>
      <c r="AL38" s="2">
        <v>30243.5</v>
      </c>
      <c r="AM38" s="2">
        <v>39445.5</v>
      </c>
      <c r="AN38" s="2">
        <v>16754.91</v>
      </c>
      <c r="AO38" s="2">
        <v>13763.24</v>
      </c>
      <c r="AP38" s="2">
        <v>2991.67</v>
      </c>
      <c r="AQ38" s="2">
        <v>271</v>
      </c>
      <c r="AR38" s="2">
        <v>279</v>
      </c>
      <c r="AU38" s="2">
        <v>570</v>
      </c>
      <c r="AV38" s="15">
        <v>416.62</v>
      </c>
      <c r="AW38" s="7">
        <v>279</v>
      </c>
      <c r="AX38" s="7">
        <v>271</v>
      </c>
      <c r="AY38" s="7">
        <v>500</v>
      </c>
      <c r="AZ38" s="19">
        <v>398</v>
      </c>
      <c r="BA38" s="7">
        <v>279</v>
      </c>
      <c r="BB38" s="7">
        <v>271</v>
      </c>
      <c r="BE38" s="23">
        <f t="shared" si="0"/>
        <v>279</v>
      </c>
      <c r="BF38" s="23">
        <f t="shared" ref="BF38:BH38" si="84">AH38</f>
        <v>279</v>
      </c>
      <c r="BG38" s="23">
        <f t="shared" si="84"/>
        <v>0</v>
      </c>
      <c r="BH38" s="23">
        <f t="shared" si="84"/>
        <v>279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271</v>
      </c>
      <c r="BN38" s="23">
        <f t="shared" ref="BN38:BP38" si="85">AE38</f>
        <v>271</v>
      </c>
      <c r="BO38" s="23">
        <f t="shared" si="85"/>
        <v>0</v>
      </c>
      <c r="BP38" s="23">
        <f t="shared" si="85"/>
        <v>271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30206.63</v>
      </c>
      <c r="B39" s="2">
        <v>-9383</v>
      </c>
      <c r="C39" s="2">
        <v>25349.93</v>
      </c>
      <c r="D39" s="2">
        <v>16740.4</v>
      </c>
      <c r="E39" s="2">
        <v>270</v>
      </c>
      <c r="F39" s="7">
        <v>6994</v>
      </c>
      <c r="G39" s="2">
        <v>349.68</v>
      </c>
      <c r="H39" s="2">
        <v>407.8</v>
      </c>
      <c r="I39" s="2">
        <v>239.22</v>
      </c>
      <c r="J39" s="2">
        <v>237.79</v>
      </c>
      <c r="K39" s="2">
        <v>472.99</v>
      </c>
      <c r="L39" s="2">
        <v>474.39</v>
      </c>
      <c r="M39" s="2">
        <v>0</v>
      </c>
      <c r="N39" s="2">
        <v>857.17</v>
      </c>
      <c r="O39" s="2">
        <v>365.3</v>
      </c>
      <c r="P39" s="2">
        <v>369.7</v>
      </c>
      <c r="Q39" s="2">
        <v>280.31</v>
      </c>
      <c r="R39" s="2">
        <v>0</v>
      </c>
      <c r="S39" s="2">
        <v>30635.818</v>
      </c>
      <c r="T39" s="2">
        <v>9384.799</v>
      </c>
      <c r="U39" s="2">
        <v>13535.235</v>
      </c>
      <c r="V39" s="2">
        <v>2844.625</v>
      </c>
      <c r="W39" s="2">
        <v>16379.86</v>
      </c>
      <c r="X39" s="2">
        <v>668.358</v>
      </c>
      <c r="Y39" s="2">
        <v>49.976</v>
      </c>
      <c r="Z39" s="2">
        <v>13756.734</v>
      </c>
      <c r="AA39" s="2">
        <v>4788.807</v>
      </c>
      <c r="AB39" s="2">
        <v>1668.69</v>
      </c>
      <c r="AC39" s="2" t="s">
        <v>60</v>
      </c>
      <c r="AD39" s="7">
        <v>-4416.4463</v>
      </c>
      <c r="AE39" s="2">
        <v>270</v>
      </c>
      <c r="AF39" s="2">
        <v>0</v>
      </c>
      <c r="AG39" s="2">
        <v>270</v>
      </c>
      <c r="AH39" s="2">
        <v>273</v>
      </c>
      <c r="AI39" s="2">
        <v>0</v>
      </c>
      <c r="AJ39" s="2">
        <v>273</v>
      </c>
      <c r="AK39" s="2">
        <v>9203</v>
      </c>
      <c r="AL39" s="2">
        <v>30192.6</v>
      </c>
      <c r="AM39" s="2">
        <v>39395.6</v>
      </c>
      <c r="AN39" s="2">
        <v>17050.32</v>
      </c>
      <c r="AO39" s="2">
        <v>13722.17</v>
      </c>
      <c r="AP39" s="2">
        <v>3328.15</v>
      </c>
      <c r="AQ39" s="2">
        <v>270</v>
      </c>
      <c r="AR39" s="2">
        <v>273</v>
      </c>
      <c r="AU39" s="2">
        <v>570</v>
      </c>
      <c r="AV39" s="15">
        <v>365.2</v>
      </c>
      <c r="AW39" s="7">
        <v>273</v>
      </c>
      <c r="AX39" s="7">
        <v>270</v>
      </c>
      <c r="AY39" s="7">
        <v>500</v>
      </c>
      <c r="AZ39" s="19">
        <v>365.2</v>
      </c>
      <c r="BA39" s="7">
        <v>273</v>
      </c>
      <c r="BB39" s="7">
        <v>270</v>
      </c>
      <c r="BE39" s="23">
        <f t="shared" si="0"/>
        <v>273</v>
      </c>
      <c r="BF39" s="23">
        <f t="shared" ref="BF39:BH39" si="86">AH39</f>
        <v>273</v>
      </c>
      <c r="BG39" s="23">
        <f t="shared" si="86"/>
        <v>0</v>
      </c>
      <c r="BH39" s="23">
        <f t="shared" si="86"/>
        <v>273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270</v>
      </c>
      <c r="BN39" s="23">
        <f t="shared" ref="BN39:BP39" si="87">AE39</f>
        <v>270</v>
      </c>
      <c r="BO39" s="23">
        <f t="shared" si="87"/>
        <v>0</v>
      </c>
      <c r="BP39" s="23">
        <f t="shared" si="87"/>
        <v>270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30150.2</v>
      </c>
      <c r="B40" s="2">
        <v>-9405</v>
      </c>
      <c r="C40" s="2">
        <v>25021.03</v>
      </c>
      <c r="D40" s="2">
        <v>17065.58</v>
      </c>
      <c r="E40" s="2">
        <v>270</v>
      </c>
      <c r="F40" s="7">
        <v>6993</v>
      </c>
      <c r="G40" s="2">
        <v>348.84</v>
      </c>
      <c r="H40" s="2">
        <v>369.35</v>
      </c>
      <c r="I40" s="2">
        <v>214.89</v>
      </c>
      <c r="J40" s="2">
        <v>215.57</v>
      </c>
      <c r="K40" s="2">
        <v>459.73</v>
      </c>
      <c r="L40" s="2">
        <v>460.2</v>
      </c>
      <c r="M40" s="2">
        <v>0</v>
      </c>
      <c r="N40" s="2">
        <v>825.92</v>
      </c>
      <c r="O40" s="2">
        <v>325.2</v>
      </c>
      <c r="P40" s="2">
        <v>330.6</v>
      </c>
      <c r="Q40" s="2">
        <v>280.31</v>
      </c>
      <c r="R40" s="2">
        <v>0</v>
      </c>
      <c r="S40" s="2">
        <v>30505.303</v>
      </c>
      <c r="T40" s="2">
        <v>9456.814</v>
      </c>
      <c r="U40" s="2">
        <v>13369.856</v>
      </c>
      <c r="V40" s="2">
        <v>3227.797</v>
      </c>
      <c r="W40" s="2">
        <v>16597.654</v>
      </c>
      <c r="X40" s="2">
        <v>668.591</v>
      </c>
      <c r="Y40" s="2">
        <v>50.027</v>
      </c>
      <c r="Z40" s="2">
        <v>13873.113</v>
      </c>
      <c r="AA40" s="2">
        <v>4708.836</v>
      </c>
      <c r="AB40" s="2">
        <v>1678.28</v>
      </c>
      <c r="AC40" s="2" t="s">
        <v>60</v>
      </c>
      <c r="AD40" s="7">
        <v>-4555.8213</v>
      </c>
      <c r="AE40" s="2">
        <v>270</v>
      </c>
      <c r="AF40" s="2">
        <v>0</v>
      </c>
      <c r="AG40" s="2">
        <v>270</v>
      </c>
      <c r="AH40" s="2">
        <v>270</v>
      </c>
      <c r="AI40" s="2">
        <v>0</v>
      </c>
      <c r="AJ40" s="2">
        <v>270</v>
      </c>
      <c r="AK40" s="2">
        <v>9205</v>
      </c>
      <c r="AL40" s="2">
        <v>30218.1</v>
      </c>
      <c r="AM40" s="2">
        <v>39423.1</v>
      </c>
      <c r="AN40" s="2">
        <v>17352.48</v>
      </c>
      <c r="AO40" s="2">
        <v>13704.29</v>
      </c>
      <c r="AP40" s="2">
        <v>3648.19</v>
      </c>
      <c r="AQ40" s="2">
        <v>270</v>
      </c>
      <c r="AR40" s="2">
        <v>270</v>
      </c>
      <c r="AU40" s="2">
        <v>566.79</v>
      </c>
      <c r="AV40" s="15">
        <v>323.87</v>
      </c>
      <c r="AW40" s="7">
        <v>270</v>
      </c>
      <c r="AX40" s="7">
        <v>270</v>
      </c>
      <c r="AY40" s="7">
        <v>495.72</v>
      </c>
      <c r="AZ40" s="19">
        <v>321.35</v>
      </c>
      <c r="BA40" s="7">
        <v>270</v>
      </c>
      <c r="BB40" s="7">
        <v>270</v>
      </c>
      <c r="BE40" s="23">
        <f t="shared" si="0"/>
        <v>270</v>
      </c>
      <c r="BF40" s="23">
        <f t="shared" ref="BF40:BH40" si="88">AH40</f>
        <v>270</v>
      </c>
      <c r="BG40" s="23">
        <f t="shared" si="88"/>
        <v>0</v>
      </c>
      <c r="BH40" s="23">
        <f t="shared" si="88"/>
        <v>270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270</v>
      </c>
      <c r="BN40" s="23">
        <f t="shared" ref="BN40:BP40" si="89">AE40</f>
        <v>270</v>
      </c>
      <c r="BO40" s="23">
        <f t="shared" si="89"/>
        <v>0</v>
      </c>
      <c r="BP40" s="23">
        <f t="shared" si="89"/>
        <v>270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30335.39</v>
      </c>
      <c r="B41" s="2">
        <v>-9530</v>
      </c>
      <c r="C41" s="2">
        <v>25295.1</v>
      </c>
      <c r="D41" s="2">
        <v>17230.86</v>
      </c>
      <c r="E41" s="2">
        <v>270</v>
      </c>
      <c r="F41" s="7">
        <v>6998</v>
      </c>
      <c r="G41" s="2">
        <v>348.84</v>
      </c>
      <c r="H41" s="2">
        <v>375.32</v>
      </c>
      <c r="I41" s="2">
        <v>214.7</v>
      </c>
      <c r="J41" s="2">
        <v>215.78</v>
      </c>
      <c r="K41" s="2">
        <v>451.59</v>
      </c>
      <c r="L41" s="2">
        <v>452.99</v>
      </c>
      <c r="M41" s="2">
        <v>0</v>
      </c>
      <c r="N41" s="2">
        <v>813.59</v>
      </c>
      <c r="O41" s="2">
        <v>302.8</v>
      </c>
      <c r="P41" s="2">
        <v>304.7</v>
      </c>
      <c r="Q41" s="2">
        <v>280.57</v>
      </c>
      <c r="R41" s="2">
        <v>0</v>
      </c>
      <c r="S41" s="2">
        <v>30234.188</v>
      </c>
      <c r="T41" s="2">
        <v>9508.441</v>
      </c>
      <c r="U41" s="2">
        <v>13212.6</v>
      </c>
      <c r="V41" s="2">
        <v>3591.283</v>
      </c>
      <c r="W41" s="2">
        <v>16803.883</v>
      </c>
      <c r="X41" s="2">
        <v>665.12</v>
      </c>
      <c r="Y41" s="2">
        <v>50.033</v>
      </c>
      <c r="Z41" s="2">
        <v>14041.02</v>
      </c>
      <c r="AA41" s="2">
        <v>4561.096</v>
      </c>
      <c r="AB41" s="2">
        <v>1680.6</v>
      </c>
      <c r="AC41" s="2" t="s">
        <v>60</v>
      </c>
      <c r="AD41" s="7">
        <v>-4628.5205</v>
      </c>
      <c r="AE41" s="2">
        <v>270</v>
      </c>
      <c r="AF41" s="2">
        <v>0</v>
      </c>
      <c r="AG41" s="2">
        <v>270</v>
      </c>
      <c r="AH41" s="2">
        <v>270</v>
      </c>
      <c r="AI41" s="2">
        <v>0</v>
      </c>
      <c r="AJ41" s="2">
        <v>270</v>
      </c>
      <c r="AK41" s="2">
        <v>9206</v>
      </c>
      <c r="AL41" s="2">
        <v>30446.9</v>
      </c>
      <c r="AM41" s="2">
        <v>39652.9</v>
      </c>
      <c r="AN41" s="2">
        <v>17619.53</v>
      </c>
      <c r="AO41" s="2">
        <v>13676.35</v>
      </c>
      <c r="AP41" s="2">
        <v>3943.18</v>
      </c>
      <c r="AQ41" s="2">
        <v>270</v>
      </c>
      <c r="AR41" s="2">
        <v>270</v>
      </c>
      <c r="AU41" s="2">
        <v>516.04</v>
      </c>
      <c r="AV41" s="15">
        <v>312.4</v>
      </c>
      <c r="AW41" s="7">
        <v>270</v>
      </c>
      <c r="AX41" s="7">
        <v>270</v>
      </c>
      <c r="AY41" s="7">
        <v>461.48</v>
      </c>
      <c r="AZ41" s="19">
        <v>313.79</v>
      </c>
      <c r="BA41" s="7">
        <v>270</v>
      </c>
      <c r="BB41" s="7">
        <v>270</v>
      </c>
      <c r="BE41" s="23">
        <f t="shared" si="0"/>
        <v>270</v>
      </c>
      <c r="BF41" s="23">
        <f t="shared" ref="BF41:BH41" si="90">AH41</f>
        <v>270</v>
      </c>
      <c r="BG41" s="23">
        <f t="shared" si="90"/>
        <v>0</v>
      </c>
      <c r="BH41" s="23">
        <f t="shared" si="90"/>
        <v>270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270</v>
      </c>
      <c r="BN41" s="23">
        <f t="shared" ref="BN41:BP41" si="91">AE41</f>
        <v>270</v>
      </c>
      <c r="BO41" s="23">
        <f t="shared" si="91"/>
        <v>0</v>
      </c>
      <c r="BP41" s="23">
        <f t="shared" si="91"/>
        <v>270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30259.93</v>
      </c>
      <c r="B42" s="2">
        <v>-9453</v>
      </c>
      <c r="C42" s="2">
        <v>24861.47</v>
      </c>
      <c r="D42" s="2">
        <v>17457.53</v>
      </c>
      <c r="E42" s="2">
        <v>268.33</v>
      </c>
      <c r="F42" s="7">
        <v>6994</v>
      </c>
      <c r="G42" s="2">
        <v>348.84</v>
      </c>
      <c r="H42" s="2">
        <v>353.96</v>
      </c>
      <c r="I42" s="2">
        <v>204.29</v>
      </c>
      <c r="J42" s="2">
        <v>206.79</v>
      </c>
      <c r="K42" s="2">
        <v>399.72</v>
      </c>
      <c r="L42" s="2">
        <v>402.05</v>
      </c>
      <c r="M42" s="2">
        <v>0</v>
      </c>
      <c r="N42" s="2">
        <v>807.84</v>
      </c>
      <c r="O42" s="2">
        <v>306.5</v>
      </c>
      <c r="P42" s="2">
        <v>308</v>
      </c>
      <c r="Q42" s="2">
        <v>279.68</v>
      </c>
      <c r="R42" s="2">
        <v>0</v>
      </c>
      <c r="S42" s="2">
        <v>30847.797</v>
      </c>
      <c r="T42" s="2">
        <v>9541.434</v>
      </c>
      <c r="U42" s="2">
        <v>13091.933</v>
      </c>
      <c r="V42" s="2">
        <v>3864.693</v>
      </c>
      <c r="W42" s="2">
        <v>16956.627</v>
      </c>
      <c r="X42" s="2">
        <v>661.933</v>
      </c>
      <c r="Y42" s="2">
        <v>49.967</v>
      </c>
      <c r="Z42" s="2">
        <v>13928.289</v>
      </c>
      <c r="AA42" s="2">
        <v>4613.422</v>
      </c>
      <c r="AB42" s="2">
        <v>1669.8</v>
      </c>
      <c r="AC42" s="2" t="s">
        <v>60</v>
      </c>
      <c r="AD42" s="7">
        <v>-4735.2583</v>
      </c>
      <c r="AE42" s="2">
        <v>268.33</v>
      </c>
      <c r="AF42" s="2">
        <v>0</v>
      </c>
      <c r="AG42" s="2">
        <v>268.33</v>
      </c>
      <c r="AH42" s="2">
        <v>273</v>
      </c>
      <c r="AI42" s="2">
        <v>0</v>
      </c>
      <c r="AJ42" s="2">
        <v>273</v>
      </c>
      <c r="AK42" s="2">
        <v>9212</v>
      </c>
      <c r="AL42" s="2">
        <v>30752.1</v>
      </c>
      <c r="AM42" s="2">
        <v>39964.1</v>
      </c>
      <c r="AN42" s="2">
        <v>17704.88</v>
      </c>
      <c r="AO42" s="2">
        <v>13525.4</v>
      </c>
      <c r="AP42" s="2">
        <v>4179.48</v>
      </c>
      <c r="AQ42" s="2">
        <v>268.33</v>
      </c>
      <c r="AR42" s="2">
        <v>273</v>
      </c>
      <c r="AU42" s="2">
        <v>570</v>
      </c>
      <c r="AV42" s="15">
        <v>312.4</v>
      </c>
      <c r="AW42" s="7">
        <v>273</v>
      </c>
      <c r="AX42" s="7">
        <v>268.33</v>
      </c>
      <c r="AY42" s="7">
        <v>500</v>
      </c>
      <c r="AZ42" s="19">
        <v>307.4</v>
      </c>
      <c r="BA42" s="7">
        <v>273</v>
      </c>
      <c r="BB42" s="7">
        <v>268.33</v>
      </c>
      <c r="BE42" s="23">
        <f t="shared" si="0"/>
        <v>273</v>
      </c>
      <c r="BF42" s="23">
        <f t="shared" ref="BF42:BH42" si="92">AH42</f>
        <v>273</v>
      </c>
      <c r="BG42" s="23">
        <f t="shared" si="92"/>
        <v>0</v>
      </c>
      <c r="BH42" s="23">
        <f t="shared" si="92"/>
        <v>273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268.33</v>
      </c>
      <c r="BN42" s="23">
        <f t="shared" ref="BN42:BP42" si="93">AE42</f>
        <v>268.33</v>
      </c>
      <c r="BO42" s="23">
        <f t="shared" si="93"/>
        <v>0</v>
      </c>
      <c r="BP42" s="23">
        <f t="shared" si="93"/>
        <v>268.33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30438.38</v>
      </c>
      <c r="B43" s="2">
        <v>-9224</v>
      </c>
      <c r="C43" s="2">
        <v>24692.39</v>
      </c>
      <c r="D43" s="2">
        <v>17693</v>
      </c>
      <c r="E43" s="2">
        <v>268</v>
      </c>
      <c r="F43" s="7">
        <v>6996</v>
      </c>
      <c r="G43" s="2">
        <v>349.68</v>
      </c>
      <c r="H43" s="2">
        <v>351.4</v>
      </c>
      <c r="I43" s="2">
        <v>201.53</v>
      </c>
      <c r="J43" s="2">
        <v>203.22</v>
      </c>
      <c r="K43" s="2">
        <v>374.37</v>
      </c>
      <c r="L43" s="2">
        <v>374.37</v>
      </c>
      <c r="M43" s="2">
        <v>0</v>
      </c>
      <c r="N43" s="2">
        <v>803.31</v>
      </c>
      <c r="O43" s="2">
        <v>288.4</v>
      </c>
      <c r="P43" s="2">
        <v>289.8</v>
      </c>
      <c r="Q43" s="2">
        <v>275.29</v>
      </c>
      <c r="R43" s="2">
        <v>0</v>
      </c>
      <c r="S43" s="2">
        <v>30643.566</v>
      </c>
      <c r="T43" s="2">
        <v>9277.03</v>
      </c>
      <c r="U43" s="2">
        <v>12988.808</v>
      </c>
      <c r="V43" s="2">
        <v>4169.397</v>
      </c>
      <c r="W43" s="2">
        <v>17158.205</v>
      </c>
      <c r="X43" s="2">
        <v>364.518</v>
      </c>
      <c r="Y43" s="2">
        <v>49.968</v>
      </c>
      <c r="Z43" s="2">
        <v>14168.121</v>
      </c>
      <c r="AA43" s="2">
        <v>4387.623</v>
      </c>
      <c r="AB43" s="2">
        <v>1657.75</v>
      </c>
      <c r="AC43" s="2" t="s">
        <v>60</v>
      </c>
      <c r="AD43" s="7">
        <v>-4821.685</v>
      </c>
      <c r="AE43" s="2">
        <v>268</v>
      </c>
      <c r="AF43" s="2">
        <v>0</v>
      </c>
      <c r="AG43" s="2">
        <v>268</v>
      </c>
      <c r="AH43" s="2">
        <v>278</v>
      </c>
      <c r="AI43" s="2">
        <v>-3.46</v>
      </c>
      <c r="AJ43" s="2">
        <v>274.54</v>
      </c>
      <c r="AK43" s="2">
        <v>9145</v>
      </c>
      <c r="AL43" s="2">
        <v>30930.1</v>
      </c>
      <c r="AM43" s="2">
        <v>40075.1</v>
      </c>
      <c r="AN43" s="2">
        <v>17939.98</v>
      </c>
      <c r="AO43" s="2">
        <v>13544.41</v>
      </c>
      <c r="AP43" s="2">
        <v>4395.57</v>
      </c>
      <c r="AQ43" s="2">
        <v>268</v>
      </c>
      <c r="AR43" s="2">
        <v>275.63</v>
      </c>
      <c r="AU43" s="2">
        <v>519.92</v>
      </c>
      <c r="AV43" s="15">
        <v>286</v>
      </c>
      <c r="AW43" s="7">
        <v>274.54</v>
      </c>
      <c r="AX43" s="7">
        <v>268</v>
      </c>
      <c r="AY43" s="7">
        <v>472.2</v>
      </c>
      <c r="AZ43" s="19">
        <v>286</v>
      </c>
      <c r="BA43" s="7">
        <v>274.54</v>
      </c>
      <c r="BB43" s="7">
        <v>268</v>
      </c>
      <c r="BE43" s="23">
        <f t="shared" si="0"/>
        <v>274.54</v>
      </c>
      <c r="BF43" s="23">
        <f t="shared" ref="BF43:BH43" si="94">AH43</f>
        <v>278</v>
      </c>
      <c r="BG43" s="23">
        <f t="shared" si="94"/>
        <v>-3.46</v>
      </c>
      <c r="BH43" s="23">
        <f t="shared" si="94"/>
        <v>274.54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268</v>
      </c>
      <c r="BN43" s="23">
        <f t="shared" ref="BN43:BP43" si="95">AE43</f>
        <v>268</v>
      </c>
      <c r="BO43" s="23">
        <f t="shared" si="95"/>
        <v>0</v>
      </c>
      <c r="BP43" s="23">
        <f t="shared" si="95"/>
        <v>268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30289.73</v>
      </c>
      <c r="B44" s="2">
        <v>-8923</v>
      </c>
      <c r="C44" s="2">
        <v>24554.07</v>
      </c>
      <c r="D44" s="2">
        <v>17821.61</v>
      </c>
      <c r="E44" s="2">
        <v>260.33</v>
      </c>
      <c r="F44" s="7">
        <v>6993</v>
      </c>
      <c r="G44" s="2">
        <v>337.74</v>
      </c>
      <c r="H44" s="2">
        <v>339.43</v>
      </c>
      <c r="I44" s="2">
        <v>201.7</v>
      </c>
      <c r="J44" s="2">
        <v>201.46</v>
      </c>
      <c r="K44" s="2">
        <v>339.94</v>
      </c>
      <c r="L44" s="2">
        <v>339.71</v>
      </c>
      <c r="M44" s="2">
        <v>0</v>
      </c>
      <c r="N44" s="2">
        <v>792.62</v>
      </c>
      <c r="O44" s="2">
        <v>287.2</v>
      </c>
      <c r="P44" s="2">
        <v>290.5</v>
      </c>
      <c r="Q44" s="2">
        <v>230.99</v>
      </c>
      <c r="R44" s="2">
        <v>0</v>
      </c>
      <c r="S44" s="2">
        <v>30462.049</v>
      </c>
      <c r="T44" s="2">
        <v>8952.107</v>
      </c>
      <c r="U44" s="2">
        <v>13012.449</v>
      </c>
      <c r="V44" s="2">
        <v>4458.674</v>
      </c>
      <c r="W44" s="2">
        <v>17471.124</v>
      </c>
      <c r="X44" s="2">
        <v>362.422</v>
      </c>
      <c r="Y44" s="2">
        <v>49.974</v>
      </c>
      <c r="Z44" s="2">
        <v>15166.602</v>
      </c>
      <c r="AA44" s="2">
        <v>3460.486</v>
      </c>
      <c r="AB44" s="2">
        <v>1664.64</v>
      </c>
      <c r="AC44" s="2" t="s">
        <v>60</v>
      </c>
      <c r="AD44" s="7">
        <v>-4946.633</v>
      </c>
      <c r="AE44" s="2">
        <v>260.33</v>
      </c>
      <c r="AF44" s="2">
        <v>0</v>
      </c>
      <c r="AG44" s="2">
        <v>260.33</v>
      </c>
      <c r="AH44" s="2">
        <v>265.11</v>
      </c>
      <c r="AI44" s="2">
        <v>0</v>
      </c>
      <c r="AJ44" s="2">
        <v>265.11</v>
      </c>
      <c r="AK44" s="2">
        <v>9090</v>
      </c>
      <c r="AL44" s="2">
        <v>31133.6</v>
      </c>
      <c r="AM44" s="2">
        <v>40223.6</v>
      </c>
      <c r="AN44" s="2">
        <v>18093.67</v>
      </c>
      <c r="AO44" s="2">
        <v>13539.85</v>
      </c>
      <c r="AP44" s="2">
        <v>4553.82</v>
      </c>
      <c r="AQ44" s="2">
        <v>260.33</v>
      </c>
      <c r="AR44" s="2">
        <v>265.11</v>
      </c>
      <c r="AU44" s="2">
        <v>440.72</v>
      </c>
      <c r="AV44" s="15">
        <v>286</v>
      </c>
      <c r="AW44" s="7">
        <v>265.11</v>
      </c>
      <c r="AX44" s="7">
        <v>260.33</v>
      </c>
      <c r="AY44" s="7">
        <v>393</v>
      </c>
      <c r="AZ44" s="19">
        <v>286</v>
      </c>
      <c r="BA44" s="7">
        <v>265.11</v>
      </c>
      <c r="BB44" s="7">
        <v>260.33</v>
      </c>
      <c r="BE44" s="23">
        <f t="shared" si="0"/>
        <v>265.11</v>
      </c>
      <c r="BF44" s="23">
        <f t="shared" ref="BF44:BH44" si="96">AH44</f>
        <v>265.11</v>
      </c>
      <c r="BG44" s="23">
        <f t="shared" si="96"/>
        <v>0</v>
      </c>
      <c r="BH44" s="23">
        <f t="shared" si="96"/>
        <v>265.11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260.33</v>
      </c>
      <c r="BN44" s="23">
        <f t="shared" ref="BN44:BP44" si="97">AE44</f>
        <v>260.33</v>
      </c>
      <c r="BO44" s="23">
        <f t="shared" si="97"/>
        <v>0</v>
      </c>
      <c r="BP44" s="23">
        <f t="shared" si="97"/>
        <v>260.33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30634.17</v>
      </c>
      <c r="B45" s="2">
        <v>-8650.97</v>
      </c>
      <c r="C45" s="2">
        <v>24839.38</v>
      </c>
      <c r="D45" s="2">
        <v>17815.94</v>
      </c>
      <c r="E45" s="2">
        <v>259.33</v>
      </c>
      <c r="F45" s="7">
        <v>6997</v>
      </c>
      <c r="G45" s="2">
        <v>345.43</v>
      </c>
      <c r="H45" s="2">
        <v>339.43</v>
      </c>
      <c r="I45" s="2">
        <v>202.15</v>
      </c>
      <c r="J45" s="2">
        <v>201.71</v>
      </c>
      <c r="K45" s="2">
        <v>342.5</v>
      </c>
      <c r="L45" s="2">
        <v>346.69</v>
      </c>
      <c r="M45" s="2">
        <v>0</v>
      </c>
      <c r="N45" s="2">
        <v>790.57</v>
      </c>
      <c r="O45" s="2">
        <v>288.2</v>
      </c>
      <c r="P45" s="2">
        <v>288.6</v>
      </c>
      <c r="Q45" s="2">
        <v>247.33</v>
      </c>
      <c r="R45" s="2">
        <v>0</v>
      </c>
      <c r="S45" s="2">
        <v>31095.688</v>
      </c>
      <c r="T45" s="2">
        <v>8605.282</v>
      </c>
      <c r="U45" s="2">
        <v>13186.876</v>
      </c>
      <c r="V45" s="2">
        <v>4619.979</v>
      </c>
      <c r="W45" s="2">
        <v>17806.855</v>
      </c>
      <c r="X45" s="2">
        <v>357.484</v>
      </c>
      <c r="Y45" s="2">
        <v>50.028</v>
      </c>
      <c r="Z45" s="2">
        <v>15312.734</v>
      </c>
      <c r="AA45" s="2">
        <v>3323.359</v>
      </c>
      <c r="AB45" s="2">
        <v>1670.21</v>
      </c>
      <c r="AC45" s="2" t="s">
        <v>60</v>
      </c>
      <c r="AD45" s="7">
        <v>-4922.6797</v>
      </c>
      <c r="AE45" s="2">
        <v>259.33</v>
      </c>
      <c r="AF45" s="2">
        <v>0</v>
      </c>
      <c r="AG45" s="2">
        <v>259.33</v>
      </c>
      <c r="AH45" s="2">
        <v>270</v>
      </c>
      <c r="AI45" s="2">
        <v>0</v>
      </c>
      <c r="AJ45" s="2">
        <v>270</v>
      </c>
      <c r="AK45" s="2">
        <v>9035</v>
      </c>
      <c r="AL45" s="2">
        <v>31769.3</v>
      </c>
      <c r="AM45" s="2">
        <v>40804.3</v>
      </c>
      <c r="AN45" s="2">
        <v>18234.56</v>
      </c>
      <c r="AO45" s="2">
        <v>13530.03</v>
      </c>
      <c r="AP45" s="2">
        <v>4704.53</v>
      </c>
      <c r="AQ45" s="2">
        <v>259.33</v>
      </c>
      <c r="AR45" s="2">
        <v>270</v>
      </c>
      <c r="AU45" s="2">
        <v>365.2</v>
      </c>
      <c r="AV45" s="15">
        <v>286</v>
      </c>
      <c r="AW45" s="7">
        <v>270</v>
      </c>
      <c r="AX45" s="7">
        <v>259.33</v>
      </c>
      <c r="AY45" s="7">
        <v>365.2</v>
      </c>
      <c r="AZ45" s="19">
        <v>286</v>
      </c>
      <c r="BA45" s="7">
        <v>270</v>
      </c>
      <c r="BB45" s="7">
        <v>259.33</v>
      </c>
      <c r="BE45" s="23">
        <f t="shared" si="0"/>
        <v>270</v>
      </c>
      <c r="BF45" s="23">
        <f t="shared" ref="BF45:BH45" si="98">AH45</f>
        <v>270</v>
      </c>
      <c r="BG45" s="23">
        <f t="shared" si="98"/>
        <v>0</v>
      </c>
      <c r="BH45" s="23">
        <f t="shared" si="98"/>
        <v>270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259.33</v>
      </c>
      <c r="BN45" s="23">
        <f t="shared" ref="BN45:BP45" si="99">AE45</f>
        <v>259.33</v>
      </c>
      <c r="BO45" s="23">
        <f t="shared" si="99"/>
        <v>0</v>
      </c>
      <c r="BP45" s="23">
        <f t="shared" si="99"/>
        <v>259.33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32555.85</v>
      </c>
      <c r="B46" s="2">
        <v>-8813.92</v>
      </c>
      <c r="C46" s="2">
        <v>26748.84</v>
      </c>
      <c r="D46" s="2">
        <v>18090.69</v>
      </c>
      <c r="E46" s="2">
        <v>273</v>
      </c>
      <c r="F46" s="7">
        <v>6993</v>
      </c>
      <c r="G46" s="2">
        <v>348.84</v>
      </c>
      <c r="H46" s="2">
        <v>426.59</v>
      </c>
      <c r="I46" s="2">
        <v>247.25</v>
      </c>
      <c r="J46" s="2">
        <v>252.06</v>
      </c>
      <c r="K46" s="2">
        <v>418.56</v>
      </c>
      <c r="L46" s="2">
        <v>419.96</v>
      </c>
      <c r="M46" s="2">
        <v>0</v>
      </c>
      <c r="N46" s="2">
        <v>851</v>
      </c>
      <c r="O46" s="2">
        <v>346</v>
      </c>
      <c r="P46" s="2">
        <v>347.5</v>
      </c>
      <c r="Q46" s="2">
        <v>280.2</v>
      </c>
      <c r="R46" s="2">
        <v>0</v>
      </c>
      <c r="S46" s="2">
        <v>32479.61</v>
      </c>
      <c r="T46" s="2">
        <v>8985.066</v>
      </c>
      <c r="U46" s="2">
        <v>13151.931</v>
      </c>
      <c r="V46" s="2">
        <v>4793.484</v>
      </c>
      <c r="W46" s="2">
        <v>17945.415</v>
      </c>
      <c r="X46" s="2">
        <v>-248.724</v>
      </c>
      <c r="Y46" s="2">
        <v>50.021</v>
      </c>
      <c r="Z46" s="2">
        <v>13420.938</v>
      </c>
      <c r="AA46" s="2">
        <v>5098.143</v>
      </c>
      <c r="AB46" s="2">
        <v>1670.84</v>
      </c>
      <c r="AC46" s="2" t="s">
        <v>60</v>
      </c>
      <c r="AD46" s="7">
        <v>-4569.689</v>
      </c>
      <c r="AE46" s="2">
        <v>273</v>
      </c>
      <c r="AF46" s="2">
        <v>0</v>
      </c>
      <c r="AG46" s="2">
        <v>273</v>
      </c>
      <c r="AH46" s="2">
        <v>290</v>
      </c>
      <c r="AI46" s="2">
        <v>-27.19</v>
      </c>
      <c r="AJ46" s="2">
        <v>262.81</v>
      </c>
      <c r="AK46" s="2">
        <v>8924</v>
      </c>
      <c r="AL46" s="2">
        <v>32812</v>
      </c>
      <c r="AM46" s="2">
        <v>41736</v>
      </c>
      <c r="AN46" s="2">
        <v>18332.08</v>
      </c>
      <c r="AO46" s="2">
        <v>13532.59</v>
      </c>
      <c r="AP46" s="2">
        <v>4799.49</v>
      </c>
      <c r="AQ46" s="2">
        <v>273</v>
      </c>
      <c r="AR46" s="2">
        <v>272.59</v>
      </c>
      <c r="AU46" s="2">
        <v>286</v>
      </c>
      <c r="AV46" s="15">
        <v>365.2</v>
      </c>
      <c r="AW46" s="7">
        <v>262.81</v>
      </c>
      <c r="AX46" s="7">
        <v>273</v>
      </c>
      <c r="AY46" s="7">
        <v>286</v>
      </c>
      <c r="AZ46" s="19">
        <v>365.2</v>
      </c>
      <c r="BA46" s="7">
        <v>262.81</v>
      </c>
      <c r="BB46" s="7">
        <v>273</v>
      </c>
      <c r="BE46" s="23">
        <f t="shared" si="0"/>
        <v>262.81</v>
      </c>
      <c r="BF46" s="23">
        <f t="shared" ref="BF46:BH46" si="100">AH46</f>
        <v>290</v>
      </c>
      <c r="BG46" s="23">
        <f t="shared" si="100"/>
        <v>-27.19</v>
      </c>
      <c r="BH46" s="23">
        <f t="shared" si="100"/>
        <v>262.81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273</v>
      </c>
      <c r="BN46" s="23">
        <f t="shared" ref="BN46:BP46" si="101">AE46</f>
        <v>273</v>
      </c>
      <c r="BO46" s="23">
        <f t="shared" si="101"/>
        <v>0</v>
      </c>
      <c r="BP46" s="23">
        <f t="shared" si="101"/>
        <v>273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32653.74</v>
      </c>
      <c r="B47" s="2">
        <v>-8429.59</v>
      </c>
      <c r="C47" s="2">
        <v>25849.26</v>
      </c>
      <c r="D47" s="2">
        <v>18401.69</v>
      </c>
      <c r="E47" s="2">
        <v>269.67</v>
      </c>
      <c r="F47" s="7">
        <v>6997</v>
      </c>
      <c r="G47" s="2">
        <v>349.68</v>
      </c>
      <c r="H47" s="2">
        <v>359.94</v>
      </c>
      <c r="I47" s="2">
        <v>228.43</v>
      </c>
      <c r="J47" s="2">
        <v>217</v>
      </c>
      <c r="K47" s="2">
        <v>453.69</v>
      </c>
      <c r="L47" s="2">
        <v>458.8</v>
      </c>
      <c r="M47" s="2">
        <v>0</v>
      </c>
      <c r="N47" s="2">
        <v>847.3</v>
      </c>
      <c r="O47" s="2">
        <v>388.9</v>
      </c>
      <c r="P47" s="2">
        <v>375.6</v>
      </c>
      <c r="Q47" s="2">
        <v>280.05</v>
      </c>
      <c r="R47" s="2">
        <v>0</v>
      </c>
      <c r="S47" s="2">
        <v>32663.795</v>
      </c>
      <c r="T47" s="2">
        <v>8419.451</v>
      </c>
      <c r="U47" s="2">
        <v>13178.607</v>
      </c>
      <c r="V47" s="2">
        <v>4912.111</v>
      </c>
      <c r="W47" s="2">
        <v>18090.718</v>
      </c>
      <c r="X47" s="2">
        <v>-242.793</v>
      </c>
      <c r="Y47" s="2">
        <v>50.031</v>
      </c>
      <c r="Z47" s="2">
        <v>13783.898</v>
      </c>
      <c r="AA47" s="2">
        <v>4852.457</v>
      </c>
      <c r="AB47" s="2">
        <v>1659.47</v>
      </c>
      <c r="AC47" s="2" t="s">
        <v>60</v>
      </c>
      <c r="AD47" s="7">
        <v>-4425.6914</v>
      </c>
      <c r="AE47" s="2">
        <v>269.67</v>
      </c>
      <c r="AF47" s="2">
        <v>0</v>
      </c>
      <c r="AG47" s="2">
        <v>269.67</v>
      </c>
      <c r="AH47" s="2">
        <v>290</v>
      </c>
      <c r="AI47" s="2">
        <v>-28.54</v>
      </c>
      <c r="AJ47" s="2">
        <v>261.46</v>
      </c>
      <c r="AK47" s="2">
        <v>8629</v>
      </c>
      <c r="AL47" s="2">
        <v>32939.1</v>
      </c>
      <c r="AM47" s="2">
        <v>41568.1</v>
      </c>
      <c r="AN47" s="2">
        <v>18377.91</v>
      </c>
      <c r="AO47" s="2">
        <v>13525.94</v>
      </c>
      <c r="AP47" s="2">
        <v>4851.97</v>
      </c>
      <c r="AQ47" s="2">
        <v>269.67</v>
      </c>
      <c r="AR47" s="2">
        <v>271.79</v>
      </c>
      <c r="AU47" s="2">
        <v>286</v>
      </c>
      <c r="AV47" s="15">
        <v>386.13</v>
      </c>
      <c r="AW47" s="7">
        <v>261.46</v>
      </c>
      <c r="AX47" s="7">
        <v>269.67</v>
      </c>
      <c r="AY47" s="7">
        <v>286</v>
      </c>
      <c r="AZ47" s="19">
        <v>365.23</v>
      </c>
      <c r="BA47" s="7">
        <v>261.46</v>
      </c>
      <c r="BB47" s="7">
        <v>269.67</v>
      </c>
      <c r="BE47" s="23">
        <f t="shared" si="0"/>
        <v>261.46</v>
      </c>
      <c r="BF47" s="23">
        <f t="shared" ref="BF47:BH47" si="102">AH47</f>
        <v>290</v>
      </c>
      <c r="BG47" s="23">
        <f t="shared" si="102"/>
        <v>-28.54</v>
      </c>
      <c r="BH47" s="23">
        <f t="shared" si="102"/>
        <v>261.46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269.67</v>
      </c>
      <c r="BN47" s="23">
        <f t="shared" ref="BN47:BP47" si="103">AE47</f>
        <v>269.67</v>
      </c>
      <c r="BO47" s="23">
        <f t="shared" si="103"/>
        <v>0</v>
      </c>
      <c r="BP47" s="23">
        <f t="shared" si="103"/>
        <v>269.67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32563.96</v>
      </c>
      <c r="B48" s="2">
        <v>-8048.16</v>
      </c>
      <c r="C48" s="2">
        <v>25219.89</v>
      </c>
      <c r="D48" s="2">
        <v>18628.99</v>
      </c>
      <c r="E48" s="2">
        <v>264.33</v>
      </c>
      <c r="F48" s="7">
        <v>6997</v>
      </c>
      <c r="G48" s="2">
        <v>345.43</v>
      </c>
      <c r="H48" s="2">
        <v>344.56</v>
      </c>
      <c r="I48" s="2">
        <v>218.05</v>
      </c>
      <c r="J48" s="2">
        <v>221.11</v>
      </c>
      <c r="K48" s="2">
        <v>418.8</v>
      </c>
      <c r="L48" s="2">
        <v>419.49</v>
      </c>
      <c r="M48" s="2">
        <v>0</v>
      </c>
      <c r="N48" s="2">
        <v>801.26</v>
      </c>
      <c r="O48" s="2">
        <v>327.2</v>
      </c>
      <c r="P48" s="2">
        <v>318.9</v>
      </c>
      <c r="Q48" s="2">
        <v>245.32</v>
      </c>
      <c r="R48" s="2">
        <v>0</v>
      </c>
      <c r="S48" s="2">
        <v>32676.777</v>
      </c>
      <c r="T48" s="2">
        <v>8136.937</v>
      </c>
      <c r="U48" s="2">
        <v>13070.796</v>
      </c>
      <c r="V48" s="2">
        <v>5060.017</v>
      </c>
      <c r="W48" s="2">
        <v>18130.813</v>
      </c>
      <c r="X48" s="2">
        <v>-205.008</v>
      </c>
      <c r="Y48" s="2">
        <v>50.037</v>
      </c>
      <c r="Z48" s="2">
        <v>14037.27</v>
      </c>
      <c r="AA48" s="2">
        <v>4565.738</v>
      </c>
      <c r="AB48" s="2">
        <v>1660.75</v>
      </c>
      <c r="AC48" s="2" t="s">
        <v>60</v>
      </c>
      <c r="AD48" s="7">
        <v>-4697.298</v>
      </c>
      <c r="AE48" s="2">
        <v>264.33</v>
      </c>
      <c r="AF48" s="2">
        <v>0</v>
      </c>
      <c r="AG48" s="2">
        <v>264.33</v>
      </c>
      <c r="AH48" s="2">
        <v>293</v>
      </c>
      <c r="AI48" s="2">
        <v>-36.67</v>
      </c>
      <c r="AJ48" s="2">
        <v>256.33</v>
      </c>
      <c r="AK48" s="2">
        <v>8332</v>
      </c>
      <c r="AL48" s="2">
        <v>32710.2</v>
      </c>
      <c r="AM48" s="2">
        <v>41042.2</v>
      </c>
      <c r="AN48" s="2">
        <v>18425.68</v>
      </c>
      <c r="AO48" s="2">
        <v>13521.09</v>
      </c>
      <c r="AP48" s="2">
        <v>4904.59</v>
      </c>
      <c r="AQ48" s="2">
        <v>264.33</v>
      </c>
      <c r="AR48" s="2">
        <v>266.77</v>
      </c>
      <c r="AU48" s="2">
        <v>286</v>
      </c>
      <c r="AV48" s="15">
        <v>335.81</v>
      </c>
      <c r="AW48" s="7">
        <v>256.33</v>
      </c>
      <c r="AX48" s="7">
        <v>264.33</v>
      </c>
      <c r="AY48" s="7">
        <v>286</v>
      </c>
      <c r="AZ48" s="19">
        <v>326.67</v>
      </c>
      <c r="BA48" s="7">
        <v>256.33</v>
      </c>
      <c r="BB48" s="7">
        <v>264.33</v>
      </c>
      <c r="BE48" s="23">
        <f t="shared" si="0"/>
        <v>256.33</v>
      </c>
      <c r="BF48" s="23">
        <f t="shared" ref="BF48:BH48" si="104">AH48</f>
        <v>293</v>
      </c>
      <c r="BG48" s="23">
        <f t="shared" si="104"/>
        <v>-36.67</v>
      </c>
      <c r="BH48" s="23">
        <f t="shared" si="104"/>
        <v>256.33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264.33</v>
      </c>
      <c r="BN48" s="23">
        <f t="shared" ref="BN48:BP48" si="105">AE48</f>
        <v>264.33</v>
      </c>
      <c r="BO48" s="23">
        <f t="shared" si="105"/>
        <v>0</v>
      </c>
      <c r="BP48" s="23">
        <f t="shared" si="105"/>
        <v>264.33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31927.93</v>
      </c>
      <c r="B49" s="2">
        <v>-7662.76</v>
      </c>
      <c r="C49" s="2">
        <v>23547.84</v>
      </c>
      <c r="D49" s="2">
        <v>18565.34</v>
      </c>
      <c r="E49" s="2">
        <v>243</v>
      </c>
      <c r="F49" s="7">
        <v>6993</v>
      </c>
      <c r="G49" s="2">
        <v>312.95</v>
      </c>
      <c r="H49" s="2">
        <v>287.31</v>
      </c>
      <c r="I49" s="2">
        <v>202.42</v>
      </c>
      <c r="J49" s="2">
        <v>201.39</v>
      </c>
      <c r="K49" s="2">
        <v>353.44</v>
      </c>
      <c r="L49" s="2">
        <v>361.58</v>
      </c>
      <c r="M49" s="2">
        <v>0</v>
      </c>
      <c r="N49" s="2">
        <v>778.24</v>
      </c>
      <c r="O49" s="2">
        <v>292</v>
      </c>
      <c r="P49" s="2">
        <v>294.7</v>
      </c>
      <c r="Q49" s="2">
        <v>242.89</v>
      </c>
      <c r="R49" s="2">
        <v>0</v>
      </c>
      <c r="S49" s="2">
        <v>32180.219</v>
      </c>
      <c r="T49" s="2">
        <v>7667.886</v>
      </c>
      <c r="U49" s="2">
        <v>13205.098</v>
      </c>
      <c r="V49" s="2">
        <v>4855.457</v>
      </c>
      <c r="W49" s="2">
        <v>18060.556</v>
      </c>
      <c r="X49" s="2">
        <v>-195.901</v>
      </c>
      <c r="Y49" s="2">
        <v>49.986</v>
      </c>
      <c r="Z49" s="2">
        <v>15085.637</v>
      </c>
      <c r="AA49" s="2">
        <v>3512.398</v>
      </c>
      <c r="AB49" s="2">
        <v>1700.25</v>
      </c>
      <c r="AC49" s="2" t="s">
        <v>60</v>
      </c>
      <c r="AD49" s="7">
        <v>-4897.886</v>
      </c>
      <c r="AE49" s="2">
        <v>243</v>
      </c>
      <c r="AF49" s="2">
        <v>0</v>
      </c>
      <c r="AG49" s="2">
        <v>243</v>
      </c>
      <c r="AH49" s="2">
        <v>290</v>
      </c>
      <c r="AI49" s="2">
        <v>-33.33</v>
      </c>
      <c r="AJ49" s="2">
        <v>256.67</v>
      </c>
      <c r="AK49" s="2">
        <v>8033</v>
      </c>
      <c r="AL49" s="2">
        <v>32328.8</v>
      </c>
      <c r="AM49" s="2">
        <v>40361.8</v>
      </c>
      <c r="AN49" s="2">
        <v>18428.51</v>
      </c>
      <c r="AO49" s="2">
        <v>13508.94</v>
      </c>
      <c r="AP49" s="2">
        <v>4919.57</v>
      </c>
      <c r="AQ49" s="2">
        <v>243</v>
      </c>
      <c r="AR49" s="2">
        <v>258.14</v>
      </c>
      <c r="AU49" s="2">
        <v>286</v>
      </c>
      <c r="AV49" s="15">
        <v>286</v>
      </c>
      <c r="AW49" s="7">
        <v>256.67</v>
      </c>
      <c r="AX49" s="7">
        <v>243</v>
      </c>
      <c r="AY49" s="7">
        <v>286</v>
      </c>
      <c r="AZ49" s="19">
        <v>286</v>
      </c>
      <c r="BA49" s="7">
        <v>256.67</v>
      </c>
      <c r="BB49" s="7">
        <v>243</v>
      </c>
      <c r="BE49" s="23">
        <f t="shared" si="0"/>
        <v>256.67</v>
      </c>
      <c r="BF49" s="23">
        <f t="shared" ref="BF49:BH49" si="106">AH49</f>
        <v>290</v>
      </c>
      <c r="BG49" s="23">
        <f t="shared" si="106"/>
        <v>-33.33</v>
      </c>
      <c r="BH49" s="23">
        <f t="shared" si="106"/>
        <v>256.67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243</v>
      </c>
      <c r="BN49" s="23">
        <f t="shared" ref="BN49:BP49" si="107">AE49</f>
        <v>243</v>
      </c>
      <c r="BO49" s="23">
        <f t="shared" si="107"/>
        <v>0</v>
      </c>
      <c r="BP49" s="23">
        <f t="shared" si="107"/>
        <v>243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31882.17</v>
      </c>
      <c r="B50" s="2">
        <v>-7338</v>
      </c>
      <c r="C50" s="2">
        <v>24552.39</v>
      </c>
      <c r="D50" s="2">
        <v>18615.94</v>
      </c>
      <c r="E50" s="2">
        <v>261.67</v>
      </c>
      <c r="F50" s="7">
        <v>6993</v>
      </c>
      <c r="G50" s="2">
        <v>350.55</v>
      </c>
      <c r="H50" s="2">
        <v>346.27</v>
      </c>
      <c r="I50" s="2">
        <v>201.13</v>
      </c>
      <c r="J50" s="2">
        <v>200.9</v>
      </c>
      <c r="K50" s="2">
        <v>344.6</v>
      </c>
      <c r="L50" s="2">
        <v>342.5</v>
      </c>
      <c r="M50" s="2">
        <v>0</v>
      </c>
      <c r="N50" s="2">
        <v>796.74</v>
      </c>
      <c r="O50" s="2">
        <v>285.7</v>
      </c>
      <c r="P50" s="2">
        <v>288.6</v>
      </c>
      <c r="Q50" s="2">
        <v>247.06</v>
      </c>
      <c r="R50" s="2">
        <v>0</v>
      </c>
      <c r="S50" s="2">
        <v>32023.914</v>
      </c>
      <c r="T50" s="2">
        <v>7377.637</v>
      </c>
      <c r="U50" s="2">
        <v>13139.519</v>
      </c>
      <c r="V50" s="2">
        <v>4640.919</v>
      </c>
      <c r="W50" s="2">
        <v>17780.438</v>
      </c>
      <c r="X50" s="2">
        <v>-201.028</v>
      </c>
      <c r="Y50" s="2">
        <v>50.029</v>
      </c>
      <c r="Z50" s="2">
        <v>15230.348</v>
      </c>
      <c r="AA50" s="2">
        <v>3264.363</v>
      </c>
      <c r="AB50" s="2">
        <v>1716.99</v>
      </c>
      <c r="AC50" s="2" t="s">
        <v>60</v>
      </c>
      <c r="AD50" s="7">
        <v>-4916.6562</v>
      </c>
      <c r="AE50" s="2">
        <v>261.67</v>
      </c>
      <c r="AF50" s="2">
        <v>0</v>
      </c>
      <c r="AG50" s="2">
        <v>261.67</v>
      </c>
      <c r="AH50" s="2">
        <v>260</v>
      </c>
      <c r="AI50" s="2">
        <v>0</v>
      </c>
      <c r="AJ50" s="2">
        <v>260</v>
      </c>
      <c r="AK50" s="2">
        <v>7776</v>
      </c>
      <c r="AL50" s="2">
        <v>32049</v>
      </c>
      <c r="AM50" s="2">
        <v>39825</v>
      </c>
      <c r="AN50" s="2">
        <v>18356.95</v>
      </c>
      <c r="AO50" s="2">
        <v>13493.01</v>
      </c>
      <c r="AP50" s="2">
        <v>4863.94</v>
      </c>
      <c r="AQ50" s="2">
        <v>261.67</v>
      </c>
      <c r="AR50" s="2">
        <v>255.67</v>
      </c>
      <c r="AU50" s="2">
        <v>286</v>
      </c>
      <c r="AV50" s="15">
        <v>286</v>
      </c>
      <c r="AW50" s="7">
        <v>260</v>
      </c>
      <c r="AX50" s="7">
        <v>261.67</v>
      </c>
      <c r="AY50" s="7">
        <v>286</v>
      </c>
      <c r="AZ50" s="19">
        <v>286</v>
      </c>
      <c r="BA50" s="7">
        <v>260</v>
      </c>
      <c r="BB50" s="7">
        <v>261.67</v>
      </c>
      <c r="BE50" s="23">
        <f t="shared" si="0"/>
        <v>260</v>
      </c>
      <c r="BF50" s="23">
        <f t="shared" ref="BF50:BH50" si="108">AH50</f>
        <v>260</v>
      </c>
      <c r="BG50" s="23">
        <f t="shared" si="108"/>
        <v>0</v>
      </c>
      <c r="BH50" s="23">
        <f t="shared" si="108"/>
        <v>260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261.67</v>
      </c>
      <c r="BN50" s="23">
        <f t="shared" ref="BN50:BP50" si="109">AE50</f>
        <v>261.67</v>
      </c>
      <c r="BO50" s="23">
        <f t="shared" si="109"/>
        <v>0</v>
      </c>
      <c r="BP50" s="23">
        <f t="shared" si="109"/>
        <v>261.67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31567.25</v>
      </c>
      <c r="B51" s="2">
        <v>-7503</v>
      </c>
      <c r="C51" s="2">
        <v>24948.04</v>
      </c>
      <c r="D51" s="2">
        <v>18528.07</v>
      </c>
      <c r="E51" s="2">
        <v>265</v>
      </c>
      <c r="F51" s="7">
        <v>6992</v>
      </c>
      <c r="G51" s="2">
        <v>349.68</v>
      </c>
      <c r="H51" s="2">
        <v>349.68</v>
      </c>
      <c r="I51" s="2">
        <v>200.8</v>
      </c>
      <c r="J51" s="2">
        <v>201.86</v>
      </c>
      <c r="K51" s="2">
        <v>372.28</v>
      </c>
      <c r="L51" s="2">
        <v>376.46</v>
      </c>
      <c r="M51" s="2">
        <v>0</v>
      </c>
      <c r="N51" s="2">
        <v>800.44</v>
      </c>
      <c r="O51" s="2">
        <v>288.3</v>
      </c>
      <c r="P51" s="2">
        <v>289.3</v>
      </c>
      <c r="Q51" s="2">
        <v>280.47</v>
      </c>
      <c r="R51" s="2">
        <v>0</v>
      </c>
      <c r="S51" s="2">
        <v>31558.326</v>
      </c>
      <c r="T51" s="2">
        <v>7821.229</v>
      </c>
      <c r="U51" s="2">
        <v>13065.77</v>
      </c>
      <c r="V51" s="2">
        <v>4426.429</v>
      </c>
      <c r="W51" s="2">
        <v>17492.199</v>
      </c>
      <c r="X51" s="2">
        <v>-192.624</v>
      </c>
      <c r="Y51" s="2">
        <v>49.974</v>
      </c>
      <c r="Z51" s="2">
        <v>14914.945</v>
      </c>
      <c r="AA51" s="2">
        <v>3616.754</v>
      </c>
      <c r="AB51" s="2">
        <v>1714.18</v>
      </c>
      <c r="AC51" s="2" t="s">
        <v>60</v>
      </c>
      <c r="AD51" s="7">
        <v>-4803.8955</v>
      </c>
      <c r="AE51" s="2">
        <v>265</v>
      </c>
      <c r="AF51" s="2">
        <v>0</v>
      </c>
      <c r="AG51" s="2">
        <v>265</v>
      </c>
      <c r="AH51" s="2">
        <v>220</v>
      </c>
      <c r="AI51" s="2">
        <v>44.44</v>
      </c>
      <c r="AJ51" s="2">
        <v>264.44</v>
      </c>
      <c r="AK51" s="2">
        <v>7482</v>
      </c>
      <c r="AL51" s="2">
        <v>31820.2</v>
      </c>
      <c r="AM51" s="2">
        <v>39302.2</v>
      </c>
      <c r="AN51" s="2">
        <v>18252.34</v>
      </c>
      <c r="AO51" s="2">
        <v>13468.93</v>
      </c>
      <c r="AP51" s="2">
        <v>4783.41</v>
      </c>
      <c r="AQ51" s="2">
        <v>265</v>
      </c>
      <c r="AR51" s="2">
        <v>223.6</v>
      </c>
      <c r="AU51" s="2">
        <v>286</v>
      </c>
      <c r="AV51" s="15">
        <v>286</v>
      </c>
      <c r="AW51" s="7">
        <v>264.44</v>
      </c>
      <c r="AX51" s="7">
        <v>265</v>
      </c>
      <c r="AY51" s="7">
        <v>286</v>
      </c>
      <c r="AZ51" s="19">
        <v>286</v>
      </c>
      <c r="BA51" s="7">
        <v>264.44</v>
      </c>
      <c r="BB51" s="7">
        <v>265</v>
      </c>
      <c r="BE51" s="23">
        <f t="shared" si="0"/>
        <v>264.44</v>
      </c>
      <c r="BF51" s="23">
        <f t="shared" ref="BF51:BH51" si="110">AH51</f>
        <v>220</v>
      </c>
      <c r="BG51" s="23">
        <f t="shared" si="110"/>
        <v>44.44</v>
      </c>
      <c r="BH51" s="23">
        <f t="shared" si="110"/>
        <v>264.44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265</v>
      </c>
      <c r="BN51" s="23">
        <f t="shared" ref="BN51:BP51" si="111">AE51</f>
        <v>265</v>
      </c>
      <c r="BO51" s="23">
        <f t="shared" si="111"/>
        <v>0</v>
      </c>
      <c r="BP51" s="23">
        <f t="shared" si="111"/>
        <v>265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31135.03</v>
      </c>
      <c r="B52" s="2">
        <v>-7674</v>
      </c>
      <c r="C52" s="2">
        <v>25222.26</v>
      </c>
      <c r="D52" s="2">
        <v>18275.86</v>
      </c>
      <c r="E52" s="2">
        <v>263</v>
      </c>
      <c r="F52" s="7">
        <v>6992</v>
      </c>
      <c r="G52" s="2">
        <v>346.27</v>
      </c>
      <c r="H52" s="2">
        <v>347.12</v>
      </c>
      <c r="I52" s="2">
        <v>201.71</v>
      </c>
      <c r="J52" s="2">
        <v>201.71</v>
      </c>
      <c r="K52" s="2">
        <v>364.83</v>
      </c>
      <c r="L52" s="2">
        <v>364.14</v>
      </c>
      <c r="M52" s="2">
        <v>0</v>
      </c>
      <c r="N52" s="2">
        <v>799.2</v>
      </c>
      <c r="O52" s="2">
        <v>286</v>
      </c>
      <c r="P52" s="2">
        <v>287.2</v>
      </c>
      <c r="Q52" s="2">
        <v>259.59</v>
      </c>
      <c r="R52" s="2">
        <v>0</v>
      </c>
      <c r="S52" s="2">
        <v>31212.297</v>
      </c>
      <c r="T52" s="2">
        <v>7617.484</v>
      </c>
      <c r="U52" s="2">
        <v>12827.511</v>
      </c>
      <c r="V52" s="2">
        <v>4315.03</v>
      </c>
      <c r="W52" s="2">
        <v>17142.541</v>
      </c>
      <c r="X52" s="2">
        <v>-197.013</v>
      </c>
      <c r="Y52" s="2">
        <v>50.035</v>
      </c>
      <c r="Z52" s="2">
        <v>14910.582</v>
      </c>
      <c r="AA52" s="2">
        <v>3571.074</v>
      </c>
      <c r="AB52" s="2">
        <v>1714.62</v>
      </c>
      <c r="AC52" s="2" t="s">
        <v>60</v>
      </c>
      <c r="AD52" s="7">
        <v>-4863.848</v>
      </c>
      <c r="AE52" s="2">
        <v>263</v>
      </c>
      <c r="AF52" s="2">
        <v>0</v>
      </c>
      <c r="AG52" s="2">
        <v>263</v>
      </c>
      <c r="AH52" s="2">
        <v>201</v>
      </c>
      <c r="AI52" s="2">
        <v>65.56</v>
      </c>
      <c r="AJ52" s="2">
        <v>266.56</v>
      </c>
      <c r="AK52" s="2">
        <v>7188</v>
      </c>
      <c r="AL52" s="2">
        <v>31489.6</v>
      </c>
      <c r="AM52" s="2">
        <v>38677.6</v>
      </c>
      <c r="AN52" s="2">
        <v>18115.1</v>
      </c>
      <c r="AO52" s="2">
        <v>13449.07</v>
      </c>
      <c r="AP52" s="2">
        <v>4666.03</v>
      </c>
      <c r="AQ52" s="2">
        <v>263</v>
      </c>
      <c r="AR52" s="2">
        <v>206.4</v>
      </c>
      <c r="AU52" s="2">
        <v>286</v>
      </c>
      <c r="AV52" s="15">
        <v>286</v>
      </c>
      <c r="AW52" s="7">
        <v>266.56</v>
      </c>
      <c r="AX52" s="7">
        <v>263</v>
      </c>
      <c r="AY52" s="7">
        <v>286</v>
      </c>
      <c r="AZ52" s="19">
        <v>286</v>
      </c>
      <c r="BA52" s="7">
        <v>266.56</v>
      </c>
      <c r="BB52" s="7">
        <v>263</v>
      </c>
      <c r="BE52" s="23">
        <f t="shared" si="0"/>
        <v>266.56</v>
      </c>
      <c r="BF52" s="23">
        <f t="shared" ref="BF52:BH52" si="112">AH52</f>
        <v>201</v>
      </c>
      <c r="BG52" s="23">
        <f t="shared" si="112"/>
        <v>65.56</v>
      </c>
      <c r="BH52" s="23">
        <f t="shared" si="112"/>
        <v>266.56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263</v>
      </c>
      <c r="BN52" s="23">
        <f t="shared" ref="BN52:BP52" si="113">AE52</f>
        <v>263</v>
      </c>
      <c r="BO52" s="23">
        <f t="shared" si="113"/>
        <v>0</v>
      </c>
      <c r="BP52" s="23">
        <f t="shared" si="113"/>
        <v>263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30725.73</v>
      </c>
      <c r="B53" s="2">
        <v>-7804</v>
      </c>
      <c r="C53" s="2">
        <v>25457.14</v>
      </c>
      <c r="D53" s="2">
        <v>17929.3</v>
      </c>
      <c r="E53" s="2">
        <v>265</v>
      </c>
      <c r="F53" s="7">
        <v>6994</v>
      </c>
      <c r="G53" s="2">
        <v>349.68</v>
      </c>
      <c r="H53" s="2">
        <v>347.12</v>
      </c>
      <c r="I53" s="2">
        <v>203.11</v>
      </c>
      <c r="J53" s="2">
        <v>202.17</v>
      </c>
      <c r="K53" s="2">
        <v>381.12</v>
      </c>
      <c r="L53" s="2">
        <v>394.61</v>
      </c>
      <c r="M53" s="2">
        <v>0</v>
      </c>
      <c r="N53" s="2">
        <v>800.02</v>
      </c>
      <c r="O53" s="2">
        <v>285.8</v>
      </c>
      <c r="P53" s="2">
        <v>287.3</v>
      </c>
      <c r="Q53" s="2">
        <v>280.84</v>
      </c>
      <c r="R53" s="2">
        <v>0</v>
      </c>
      <c r="S53" s="2">
        <v>30714.879</v>
      </c>
      <c r="T53" s="2">
        <v>7809.386</v>
      </c>
      <c r="U53" s="2">
        <v>12639.538</v>
      </c>
      <c r="V53" s="2">
        <v>4141.885</v>
      </c>
      <c r="W53" s="2">
        <v>16781.423</v>
      </c>
      <c r="X53" s="2">
        <v>-196.515</v>
      </c>
      <c r="Y53" s="2">
        <v>50.033</v>
      </c>
      <c r="Z53" s="2">
        <v>14979.637</v>
      </c>
      <c r="AA53" s="2">
        <v>3525.131</v>
      </c>
      <c r="AB53" s="2">
        <v>1715.84</v>
      </c>
      <c r="AC53" s="2" t="s">
        <v>60</v>
      </c>
      <c r="AD53" s="7">
        <v>-4789.748</v>
      </c>
      <c r="AE53" s="2">
        <v>265</v>
      </c>
      <c r="AF53" s="2">
        <v>0</v>
      </c>
      <c r="AG53" s="2">
        <v>265</v>
      </c>
      <c r="AH53" s="2">
        <v>231.4</v>
      </c>
      <c r="AI53" s="2">
        <v>31.78</v>
      </c>
      <c r="AJ53" s="2">
        <v>263.18</v>
      </c>
      <c r="AK53" s="2">
        <v>6891</v>
      </c>
      <c r="AL53" s="2">
        <v>31082.7</v>
      </c>
      <c r="AM53" s="2">
        <v>37973.7</v>
      </c>
      <c r="AN53" s="2">
        <v>17931.61</v>
      </c>
      <c r="AO53" s="2">
        <v>13416.82</v>
      </c>
      <c r="AP53" s="2">
        <v>4514.79</v>
      </c>
      <c r="AQ53" s="2">
        <v>265</v>
      </c>
      <c r="AR53" s="2">
        <v>233.99</v>
      </c>
      <c r="AU53" s="2">
        <v>286</v>
      </c>
      <c r="AV53" s="15">
        <v>286</v>
      </c>
      <c r="AW53" s="7">
        <v>263.18</v>
      </c>
      <c r="AX53" s="7">
        <v>265</v>
      </c>
      <c r="AY53" s="7">
        <v>286</v>
      </c>
      <c r="AZ53" s="19">
        <v>286</v>
      </c>
      <c r="BA53" s="7">
        <v>263.18</v>
      </c>
      <c r="BB53" s="7">
        <v>265</v>
      </c>
      <c r="BE53" s="23">
        <f t="shared" si="0"/>
        <v>263.18</v>
      </c>
      <c r="BF53" s="23">
        <f t="shared" ref="BF53:BH53" si="114">AH53</f>
        <v>231.4</v>
      </c>
      <c r="BG53" s="23">
        <f t="shared" si="114"/>
        <v>31.78</v>
      </c>
      <c r="BH53" s="23">
        <f t="shared" si="114"/>
        <v>263.18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265</v>
      </c>
      <c r="BN53" s="23">
        <f t="shared" ref="BN53:BP53" si="115">AE53</f>
        <v>265</v>
      </c>
      <c r="BO53" s="23">
        <f t="shared" si="115"/>
        <v>0</v>
      </c>
      <c r="BP53" s="23">
        <f t="shared" si="115"/>
        <v>265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30328.17</v>
      </c>
      <c r="B54" s="2">
        <v>-7730</v>
      </c>
      <c r="C54" s="2">
        <v>24799.52</v>
      </c>
      <c r="D54" s="2">
        <v>17662.83</v>
      </c>
      <c r="E54" s="2">
        <v>263.33</v>
      </c>
      <c r="F54" s="7">
        <v>7000</v>
      </c>
      <c r="G54" s="2">
        <v>306.97</v>
      </c>
      <c r="H54" s="2">
        <v>306.1</v>
      </c>
      <c r="I54" s="2">
        <v>201.4</v>
      </c>
      <c r="J54" s="2">
        <v>202.07</v>
      </c>
      <c r="K54" s="2">
        <v>363.44</v>
      </c>
      <c r="L54" s="2">
        <v>366.23</v>
      </c>
      <c r="M54" s="2">
        <v>0</v>
      </c>
      <c r="N54" s="2">
        <v>774.12</v>
      </c>
      <c r="O54" s="2">
        <v>288</v>
      </c>
      <c r="P54" s="2">
        <v>288.8</v>
      </c>
      <c r="Q54" s="2">
        <v>263.39</v>
      </c>
      <c r="R54" s="2">
        <v>0</v>
      </c>
      <c r="S54" s="2">
        <v>30459.844</v>
      </c>
      <c r="T54" s="2">
        <v>7652.5</v>
      </c>
      <c r="U54" s="2">
        <v>12514.562</v>
      </c>
      <c r="V54" s="2">
        <v>3979.299</v>
      </c>
      <c r="W54" s="2">
        <v>16493.861</v>
      </c>
      <c r="X54" s="2">
        <v>-189.873</v>
      </c>
      <c r="Y54" s="2">
        <v>50.008</v>
      </c>
      <c r="Z54" s="2">
        <v>15268.586</v>
      </c>
      <c r="AA54" s="2">
        <v>3285.52</v>
      </c>
      <c r="AB54" s="2">
        <v>1712.14</v>
      </c>
      <c r="AC54" s="2" t="s">
        <v>60</v>
      </c>
      <c r="AD54" s="7">
        <v>-4890.6025</v>
      </c>
      <c r="AE54" s="2">
        <v>263.33</v>
      </c>
      <c r="AF54" s="2">
        <v>0</v>
      </c>
      <c r="AG54" s="2">
        <v>263.33</v>
      </c>
      <c r="AH54" s="2">
        <v>248.6</v>
      </c>
      <c r="AI54" s="2">
        <v>12.67</v>
      </c>
      <c r="AJ54" s="2">
        <v>261.27</v>
      </c>
      <c r="AK54" s="2">
        <v>6600</v>
      </c>
      <c r="AL54" s="2">
        <v>30599.5</v>
      </c>
      <c r="AM54" s="2">
        <v>37199.5</v>
      </c>
      <c r="AN54" s="2">
        <v>17753.13</v>
      </c>
      <c r="AO54" s="2">
        <v>13392.85</v>
      </c>
      <c r="AP54" s="2">
        <v>4360.28</v>
      </c>
      <c r="AQ54" s="2">
        <v>263.33</v>
      </c>
      <c r="AR54" s="2">
        <v>249.62</v>
      </c>
      <c r="AU54" s="2">
        <v>286</v>
      </c>
      <c r="AV54" s="15">
        <v>286</v>
      </c>
      <c r="AW54" s="7">
        <v>261.27</v>
      </c>
      <c r="AX54" s="7">
        <v>263.33</v>
      </c>
      <c r="AY54" s="7">
        <v>286</v>
      </c>
      <c r="AZ54" s="19">
        <v>286</v>
      </c>
      <c r="BA54" s="7">
        <v>261.27</v>
      </c>
      <c r="BB54" s="7">
        <v>263.33</v>
      </c>
      <c r="BE54" s="23">
        <f t="shared" si="0"/>
        <v>261.27</v>
      </c>
      <c r="BF54" s="23">
        <f t="shared" ref="BF54:BH54" si="116">AH54</f>
        <v>248.6</v>
      </c>
      <c r="BG54" s="23">
        <f t="shared" si="116"/>
        <v>12.67</v>
      </c>
      <c r="BH54" s="23">
        <f t="shared" si="116"/>
        <v>261.27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263.33</v>
      </c>
      <c r="BN54" s="23">
        <f t="shared" ref="BN54:BP54" si="117">AE54</f>
        <v>263.33</v>
      </c>
      <c r="BO54" s="23">
        <f t="shared" si="117"/>
        <v>0</v>
      </c>
      <c r="BP54" s="23">
        <f t="shared" si="117"/>
        <v>263.33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30228.17</v>
      </c>
      <c r="B55" s="2">
        <v>-7717</v>
      </c>
      <c r="C55" s="2">
        <v>25161.03</v>
      </c>
      <c r="D55" s="2">
        <v>17169.33</v>
      </c>
      <c r="E55" s="2">
        <v>263</v>
      </c>
      <c r="F55" s="7">
        <v>6998</v>
      </c>
      <c r="G55" s="2">
        <v>347.12</v>
      </c>
      <c r="H55" s="2">
        <v>347.12</v>
      </c>
      <c r="I55" s="2">
        <v>200.78</v>
      </c>
      <c r="J55" s="2">
        <v>201.12</v>
      </c>
      <c r="K55" s="2">
        <v>350.41</v>
      </c>
      <c r="L55" s="2">
        <v>350.41</v>
      </c>
      <c r="M55" s="2">
        <v>0</v>
      </c>
      <c r="N55" s="2">
        <v>797.15</v>
      </c>
      <c r="O55" s="2">
        <v>286.3</v>
      </c>
      <c r="P55" s="2">
        <v>288.2</v>
      </c>
      <c r="Q55" s="2">
        <v>249.18</v>
      </c>
      <c r="R55" s="2">
        <v>0</v>
      </c>
      <c r="S55" s="2">
        <v>30212.91</v>
      </c>
      <c r="T55" s="2">
        <v>7680.723</v>
      </c>
      <c r="U55" s="2">
        <v>12453.188</v>
      </c>
      <c r="V55" s="2">
        <v>3859.759</v>
      </c>
      <c r="W55" s="2">
        <v>16312.947</v>
      </c>
      <c r="X55" s="2">
        <v>-187.134</v>
      </c>
      <c r="Y55" s="2">
        <v>50.033</v>
      </c>
      <c r="Z55" s="2">
        <v>15217.598</v>
      </c>
      <c r="AA55" s="2">
        <v>3343.93</v>
      </c>
      <c r="AB55" s="2">
        <v>1707.35</v>
      </c>
      <c r="AC55" s="2" t="s">
        <v>60</v>
      </c>
      <c r="AD55" s="7">
        <v>-4904.89</v>
      </c>
      <c r="AE55" s="2">
        <v>263</v>
      </c>
      <c r="AF55" s="2">
        <v>0</v>
      </c>
      <c r="AG55" s="2">
        <v>263</v>
      </c>
      <c r="AH55" s="2">
        <v>230</v>
      </c>
      <c r="AI55" s="2">
        <v>33.33</v>
      </c>
      <c r="AJ55" s="2">
        <v>263.33</v>
      </c>
      <c r="AK55" s="2">
        <v>6589</v>
      </c>
      <c r="AL55" s="2">
        <v>30401</v>
      </c>
      <c r="AM55" s="2">
        <v>36990</v>
      </c>
      <c r="AN55" s="2">
        <v>17500.58</v>
      </c>
      <c r="AO55" s="2">
        <v>13367.7</v>
      </c>
      <c r="AP55" s="2">
        <v>4132.88</v>
      </c>
      <c r="AQ55" s="2">
        <v>263</v>
      </c>
      <c r="AR55" s="2">
        <v>232.75</v>
      </c>
      <c r="AU55" s="2">
        <v>286</v>
      </c>
      <c r="AV55" s="15">
        <v>286</v>
      </c>
      <c r="AW55" s="7">
        <v>263.33</v>
      </c>
      <c r="AX55" s="7">
        <v>263</v>
      </c>
      <c r="AY55" s="7">
        <v>286</v>
      </c>
      <c r="AZ55" s="19">
        <v>286</v>
      </c>
      <c r="BA55" s="7">
        <v>263.33</v>
      </c>
      <c r="BB55" s="7">
        <v>263</v>
      </c>
      <c r="BE55" s="23">
        <f t="shared" si="0"/>
        <v>263.33</v>
      </c>
      <c r="BF55" s="23">
        <f t="shared" ref="BF55:BH55" si="118">AH55</f>
        <v>230</v>
      </c>
      <c r="BG55" s="23">
        <f t="shared" si="118"/>
        <v>33.33</v>
      </c>
      <c r="BH55" s="23">
        <f t="shared" si="118"/>
        <v>263.33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263</v>
      </c>
      <c r="BN55" s="23">
        <f t="shared" ref="BN55:BP55" si="119">AE55</f>
        <v>263</v>
      </c>
      <c r="BO55" s="23">
        <f t="shared" si="119"/>
        <v>0</v>
      </c>
      <c r="BP55" s="23">
        <f t="shared" si="119"/>
        <v>263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30437.65</v>
      </c>
      <c r="B56" s="2">
        <v>-7706</v>
      </c>
      <c r="C56" s="2">
        <v>25851.04</v>
      </c>
      <c r="D56" s="2">
        <v>16708.26</v>
      </c>
      <c r="E56" s="2">
        <v>270</v>
      </c>
      <c r="F56" s="7">
        <v>6999</v>
      </c>
      <c r="G56" s="2">
        <v>348.84</v>
      </c>
      <c r="H56" s="2">
        <v>392.42</v>
      </c>
      <c r="I56" s="2">
        <v>218.67</v>
      </c>
      <c r="J56" s="2">
        <v>223.78</v>
      </c>
      <c r="K56" s="2">
        <v>415.31</v>
      </c>
      <c r="L56" s="2">
        <v>424.38</v>
      </c>
      <c r="M56" s="2">
        <v>0</v>
      </c>
      <c r="N56" s="2">
        <v>820.99</v>
      </c>
      <c r="O56" s="2">
        <v>317.1</v>
      </c>
      <c r="P56" s="2">
        <v>301.2</v>
      </c>
      <c r="Q56" s="2">
        <v>280.52</v>
      </c>
      <c r="R56" s="2">
        <v>0</v>
      </c>
      <c r="S56" s="2">
        <v>30200.697</v>
      </c>
      <c r="T56" s="2">
        <v>7750.205</v>
      </c>
      <c r="U56" s="2">
        <v>12360.089</v>
      </c>
      <c r="V56" s="2">
        <v>3738.134</v>
      </c>
      <c r="W56" s="2">
        <v>16098.223</v>
      </c>
      <c r="X56" s="2">
        <v>-186.92</v>
      </c>
      <c r="Y56" s="2">
        <v>50.032</v>
      </c>
      <c r="Z56" s="2">
        <v>14662.676</v>
      </c>
      <c r="AA56" s="2">
        <v>3776.01</v>
      </c>
      <c r="AB56" s="2">
        <v>1694.49</v>
      </c>
      <c r="AC56" s="2" t="s">
        <v>60</v>
      </c>
      <c r="AD56" s="7">
        <v>-4676.567</v>
      </c>
      <c r="AE56" s="2">
        <v>270</v>
      </c>
      <c r="AF56" s="2">
        <v>0</v>
      </c>
      <c r="AG56" s="2">
        <v>270</v>
      </c>
      <c r="AH56" s="2">
        <v>250</v>
      </c>
      <c r="AI56" s="2">
        <v>11.11</v>
      </c>
      <c r="AJ56" s="2">
        <v>261.11</v>
      </c>
      <c r="AK56" s="2">
        <v>6577</v>
      </c>
      <c r="AL56" s="2">
        <v>30313.5</v>
      </c>
      <c r="AM56" s="2">
        <v>36890.5</v>
      </c>
      <c r="AN56" s="2">
        <v>17222.32</v>
      </c>
      <c r="AO56" s="2">
        <v>13341.93</v>
      </c>
      <c r="AP56" s="2">
        <v>3880.39</v>
      </c>
      <c r="AQ56" s="2">
        <v>270</v>
      </c>
      <c r="AR56" s="2">
        <v>250.89</v>
      </c>
      <c r="AU56" s="2">
        <v>286</v>
      </c>
      <c r="AV56" s="15">
        <v>321.87</v>
      </c>
      <c r="AW56" s="7">
        <v>261.11</v>
      </c>
      <c r="AX56" s="7">
        <v>270</v>
      </c>
      <c r="AY56" s="7">
        <v>286</v>
      </c>
      <c r="AZ56" s="19">
        <v>312.4</v>
      </c>
      <c r="BA56" s="7">
        <v>261.11</v>
      </c>
      <c r="BB56" s="7">
        <v>270</v>
      </c>
      <c r="BE56" s="23">
        <f t="shared" si="0"/>
        <v>261.11</v>
      </c>
      <c r="BF56" s="23">
        <f t="shared" ref="BF56:BH56" si="120">AH56</f>
        <v>250</v>
      </c>
      <c r="BG56" s="23">
        <f t="shared" si="120"/>
        <v>11.11</v>
      </c>
      <c r="BH56" s="23">
        <f t="shared" si="120"/>
        <v>261.11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270</v>
      </c>
      <c r="BN56" s="23">
        <f t="shared" ref="BN56:BP56" si="121">AE56</f>
        <v>270</v>
      </c>
      <c r="BO56" s="23">
        <f t="shared" si="121"/>
        <v>0</v>
      </c>
      <c r="BP56" s="23">
        <f t="shared" si="121"/>
        <v>270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30268.68</v>
      </c>
      <c r="B57" s="2">
        <v>-7942</v>
      </c>
      <c r="C57" s="2">
        <v>25948.96</v>
      </c>
      <c r="D57" s="2">
        <v>16333.55</v>
      </c>
      <c r="E57" s="2">
        <v>270</v>
      </c>
      <c r="F57" s="7">
        <v>6999</v>
      </c>
      <c r="G57" s="2">
        <v>350.55</v>
      </c>
      <c r="H57" s="2">
        <v>363.37</v>
      </c>
      <c r="I57" s="2">
        <v>213.3</v>
      </c>
      <c r="J57" s="2">
        <v>211.52</v>
      </c>
      <c r="K57" s="2">
        <v>458.8</v>
      </c>
      <c r="L57" s="2">
        <v>458.57</v>
      </c>
      <c r="M57" s="2">
        <v>0</v>
      </c>
      <c r="N57" s="2">
        <v>808.66</v>
      </c>
      <c r="O57" s="2">
        <v>384.3</v>
      </c>
      <c r="P57" s="2">
        <v>325.9</v>
      </c>
      <c r="Q57" s="2">
        <v>280.57</v>
      </c>
      <c r="R57" s="2">
        <v>0</v>
      </c>
      <c r="S57" s="2">
        <v>30322.8</v>
      </c>
      <c r="T57" s="2">
        <v>7918.215</v>
      </c>
      <c r="U57" s="2">
        <v>12263.945</v>
      </c>
      <c r="V57" s="2">
        <v>3457.857</v>
      </c>
      <c r="W57" s="2">
        <v>15721.803</v>
      </c>
      <c r="X57" s="2">
        <v>-180.916</v>
      </c>
      <c r="Y57" s="2">
        <v>50.026</v>
      </c>
      <c r="Z57" s="2">
        <v>14103.938</v>
      </c>
      <c r="AA57" s="2">
        <v>4303.875</v>
      </c>
      <c r="AB57" s="2">
        <v>1691.6</v>
      </c>
      <c r="AC57" s="2" t="s">
        <v>60</v>
      </c>
      <c r="AD57" s="7">
        <v>-4525.8457</v>
      </c>
      <c r="AE57" s="2">
        <v>270</v>
      </c>
      <c r="AF57" s="2">
        <v>0</v>
      </c>
      <c r="AG57" s="2">
        <v>270</v>
      </c>
      <c r="AH57" s="2">
        <v>240</v>
      </c>
      <c r="AI57" s="2">
        <v>22.22</v>
      </c>
      <c r="AJ57" s="2">
        <v>262.22</v>
      </c>
      <c r="AK57" s="2">
        <v>6564</v>
      </c>
      <c r="AL57" s="2">
        <v>30284.3</v>
      </c>
      <c r="AM57" s="2">
        <v>36848.3</v>
      </c>
      <c r="AN57" s="2">
        <v>16960.46</v>
      </c>
      <c r="AO57" s="2">
        <v>13320.31</v>
      </c>
      <c r="AP57" s="2">
        <v>3640.15</v>
      </c>
      <c r="AQ57" s="2">
        <v>270</v>
      </c>
      <c r="AR57" s="2">
        <v>241.78</v>
      </c>
      <c r="AU57" s="2">
        <v>286</v>
      </c>
      <c r="AV57" s="15">
        <v>385.2</v>
      </c>
      <c r="AW57" s="7">
        <v>262.22</v>
      </c>
      <c r="AX57" s="7">
        <v>270</v>
      </c>
      <c r="AY57" s="7">
        <v>286</v>
      </c>
      <c r="AZ57" s="19">
        <v>316.67</v>
      </c>
      <c r="BA57" s="7">
        <v>262.22</v>
      </c>
      <c r="BB57" s="7">
        <v>270</v>
      </c>
      <c r="BE57" s="23">
        <f t="shared" si="0"/>
        <v>262.22</v>
      </c>
      <c r="BF57" s="23">
        <f t="shared" ref="BF57:BH57" si="122">AH57</f>
        <v>240</v>
      </c>
      <c r="BG57" s="23">
        <f t="shared" si="122"/>
        <v>22.22</v>
      </c>
      <c r="BH57" s="23">
        <f t="shared" si="122"/>
        <v>262.22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270</v>
      </c>
      <c r="BN57" s="23">
        <f t="shared" ref="BN57:BP57" si="123">AE57</f>
        <v>270</v>
      </c>
      <c r="BO57" s="23">
        <f t="shared" si="123"/>
        <v>0</v>
      </c>
      <c r="BP57" s="23">
        <f t="shared" si="123"/>
        <v>270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30587.76</v>
      </c>
      <c r="B58" s="2">
        <v>-7950</v>
      </c>
      <c r="C58" s="2">
        <v>26026.17</v>
      </c>
      <c r="D58" s="2">
        <v>15967.94</v>
      </c>
      <c r="E58" s="2">
        <v>270</v>
      </c>
      <c r="F58" s="7">
        <v>7000</v>
      </c>
      <c r="G58" s="2">
        <v>349.68</v>
      </c>
      <c r="H58" s="2">
        <v>366.78</v>
      </c>
      <c r="I58" s="2">
        <v>212.32</v>
      </c>
      <c r="J58" s="2">
        <v>214.36</v>
      </c>
      <c r="K58" s="2">
        <v>459.27</v>
      </c>
      <c r="L58" s="2">
        <v>459.73</v>
      </c>
      <c r="M58" s="2">
        <v>0</v>
      </c>
      <c r="N58" s="2">
        <v>809.48</v>
      </c>
      <c r="O58" s="2">
        <v>459.5</v>
      </c>
      <c r="P58" s="2">
        <v>393.8</v>
      </c>
      <c r="Q58" s="2">
        <v>280.15</v>
      </c>
      <c r="R58" s="2">
        <v>0</v>
      </c>
      <c r="S58" s="2">
        <v>30311.273</v>
      </c>
      <c r="T58" s="2">
        <v>7973.387</v>
      </c>
      <c r="U58" s="2">
        <v>12091.114</v>
      </c>
      <c r="V58" s="2">
        <v>3114.861</v>
      </c>
      <c r="W58" s="2">
        <v>15205.975</v>
      </c>
      <c r="X58" s="2">
        <v>-174.122</v>
      </c>
      <c r="Y58" s="2">
        <v>49.964</v>
      </c>
      <c r="Z58" s="2">
        <v>13775.207</v>
      </c>
      <c r="AA58" s="2">
        <v>4651.565</v>
      </c>
      <c r="AB58" s="2">
        <v>1709.94</v>
      </c>
      <c r="AC58" s="2" t="s">
        <v>60</v>
      </c>
      <c r="AD58" s="7">
        <v>-4387.3105</v>
      </c>
      <c r="AE58" s="2">
        <v>270</v>
      </c>
      <c r="AF58" s="2">
        <v>0</v>
      </c>
      <c r="AG58" s="2">
        <v>270</v>
      </c>
      <c r="AH58" s="2">
        <v>250</v>
      </c>
      <c r="AI58" s="2">
        <v>11.11</v>
      </c>
      <c r="AJ58" s="2">
        <v>261.11</v>
      </c>
      <c r="AK58" s="2">
        <v>6559</v>
      </c>
      <c r="AL58" s="2">
        <v>30284.3</v>
      </c>
      <c r="AM58" s="2">
        <v>36843.3</v>
      </c>
      <c r="AN58" s="2">
        <v>16681.66</v>
      </c>
      <c r="AO58" s="2">
        <v>13305.95</v>
      </c>
      <c r="AP58" s="2">
        <v>3375.71</v>
      </c>
      <c r="AQ58" s="2">
        <v>270</v>
      </c>
      <c r="AR58" s="2">
        <v>250.86</v>
      </c>
      <c r="AU58" s="2">
        <v>286</v>
      </c>
      <c r="AV58" s="15">
        <v>461.48</v>
      </c>
      <c r="AW58" s="7">
        <v>261.11</v>
      </c>
      <c r="AX58" s="7">
        <v>270</v>
      </c>
      <c r="AY58" s="7">
        <v>286</v>
      </c>
      <c r="AZ58" s="19">
        <v>394.4</v>
      </c>
      <c r="BA58" s="7">
        <v>261.11</v>
      </c>
      <c r="BB58" s="7">
        <v>270</v>
      </c>
      <c r="BE58" s="23">
        <f t="shared" si="0"/>
        <v>261.11</v>
      </c>
      <c r="BF58" s="23">
        <f t="shared" ref="BF58:BH58" si="124">AH58</f>
        <v>250</v>
      </c>
      <c r="BG58" s="23">
        <f t="shared" si="124"/>
        <v>11.11</v>
      </c>
      <c r="BH58" s="23">
        <f t="shared" si="124"/>
        <v>261.11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270</v>
      </c>
      <c r="BN58" s="23">
        <f t="shared" ref="BN58:BP58" si="125">AE58</f>
        <v>270</v>
      </c>
      <c r="BO58" s="23">
        <f t="shared" si="125"/>
        <v>0</v>
      </c>
      <c r="BP58" s="23">
        <f t="shared" si="125"/>
        <v>270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30720.04</v>
      </c>
      <c r="B59" s="2">
        <v>-8040</v>
      </c>
      <c r="C59" s="2">
        <v>26840.7</v>
      </c>
      <c r="D59" s="2">
        <v>15564.67</v>
      </c>
      <c r="E59" s="2">
        <v>270</v>
      </c>
      <c r="F59" s="7">
        <v>6995</v>
      </c>
      <c r="G59" s="2">
        <v>350.55</v>
      </c>
      <c r="H59" s="2">
        <v>421.46</v>
      </c>
      <c r="I59" s="2">
        <v>244.24</v>
      </c>
      <c r="J59" s="2">
        <v>246.54</v>
      </c>
      <c r="K59" s="2">
        <v>485.32</v>
      </c>
      <c r="L59" s="2">
        <v>476.71</v>
      </c>
      <c r="M59" s="2">
        <v>0</v>
      </c>
      <c r="N59" s="2">
        <v>858.81</v>
      </c>
      <c r="O59" s="2">
        <v>480.7</v>
      </c>
      <c r="P59" s="2">
        <v>444.6</v>
      </c>
      <c r="Q59" s="2">
        <v>280.15</v>
      </c>
      <c r="R59" s="2">
        <v>0</v>
      </c>
      <c r="S59" s="2">
        <v>30326.826</v>
      </c>
      <c r="T59" s="2">
        <v>8143.377</v>
      </c>
      <c r="U59" s="2">
        <v>12014.946</v>
      </c>
      <c r="V59" s="2">
        <v>2827.351</v>
      </c>
      <c r="W59" s="2">
        <v>14842.297</v>
      </c>
      <c r="X59" s="2">
        <v>-176.422</v>
      </c>
      <c r="Y59" s="2">
        <v>49.964</v>
      </c>
      <c r="Z59" s="2">
        <v>13303.391</v>
      </c>
      <c r="AA59" s="2">
        <v>5066.729</v>
      </c>
      <c r="AB59" s="2">
        <v>1720.61</v>
      </c>
      <c r="AC59" s="2" t="s">
        <v>60</v>
      </c>
      <c r="AD59" s="7">
        <v>-4215.858</v>
      </c>
      <c r="AE59" s="2">
        <v>270</v>
      </c>
      <c r="AF59" s="2">
        <v>0</v>
      </c>
      <c r="AG59" s="2">
        <v>270</v>
      </c>
      <c r="AH59" s="2">
        <v>250</v>
      </c>
      <c r="AI59" s="2">
        <v>11.11</v>
      </c>
      <c r="AJ59" s="2">
        <v>261.11</v>
      </c>
      <c r="AK59" s="2">
        <v>6753</v>
      </c>
      <c r="AL59" s="2">
        <v>30284.3</v>
      </c>
      <c r="AM59" s="2">
        <v>37037.3</v>
      </c>
      <c r="AN59" s="2">
        <v>16405.06</v>
      </c>
      <c r="AO59" s="2">
        <v>13291.7</v>
      </c>
      <c r="AP59" s="2">
        <v>3113.36</v>
      </c>
      <c r="AQ59" s="2">
        <v>270</v>
      </c>
      <c r="AR59" s="2">
        <v>250.86</v>
      </c>
      <c r="AU59" s="2">
        <v>286</v>
      </c>
      <c r="AV59" s="15">
        <v>517.2</v>
      </c>
      <c r="AW59" s="7">
        <v>261.11</v>
      </c>
      <c r="AX59" s="7">
        <v>270</v>
      </c>
      <c r="AY59" s="7">
        <v>286</v>
      </c>
      <c r="AZ59" s="19">
        <v>447.2</v>
      </c>
      <c r="BA59" s="7">
        <v>261.11</v>
      </c>
      <c r="BB59" s="7">
        <v>270</v>
      </c>
      <c r="BE59" s="23">
        <f t="shared" si="0"/>
        <v>261.11</v>
      </c>
      <c r="BF59" s="23">
        <f t="shared" ref="BF59:BH59" si="126">AH59</f>
        <v>250</v>
      </c>
      <c r="BG59" s="23">
        <f t="shared" si="126"/>
        <v>11.11</v>
      </c>
      <c r="BH59" s="23">
        <f t="shared" si="126"/>
        <v>261.11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270</v>
      </c>
      <c r="BN59" s="23">
        <f t="shared" ref="BN59:BP59" si="127">AE59</f>
        <v>270</v>
      </c>
      <c r="BO59" s="23">
        <f t="shared" si="127"/>
        <v>0</v>
      </c>
      <c r="BP59" s="23">
        <f t="shared" si="127"/>
        <v>270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30828.27</v>
      </c>
      <c r="B60" s="2">
        <v>-7830</v>
      </c>
      <c r="C60" s="2">
        <v>27718.15</v>
      </c>
      <c r="D60" s="2">
        <v>15120.87</v>
      </c>
      <c r="E60" s="2">
        <v>277.14</v>
      </c>
      <c r="F60" s="7">
        <v>6995</v>
      </c>
      <c r="G60" s="2">
        <v>398.39</v>
      </c>
      <c r="H60" s="2">
        <v>448.82</v>
      </c>
      <c r="I60" s="2">
        <v>263.73</v>
      </c>
      <c r="J60" s="2">
        <v>265.38</v>
      </c>
      <c r="K60" s="2">
        <v>513.46</v>
      </c>
      <c r="L60" s="2">
        <v>482.99</v>
      </c>
      <c r="M60" s="2">
        <v>0</v>
      </c>
      <c r="N60" s="2">
        <v>900.34</v>
      </c>
      <c r="O60" s="2">
        <v>380.7</v>
      </c>
      <c r="P60" s="2">
        <v>479.9</v>
      </c>
      <c r="Q60" s="2">
        <v>308.75</v>
      </c>
      <c r="R60" s="2">
        <v>0</v>
      </c>
      <c r="S60" s="2">
        <v>30685.19</v>
      </c>
      <c r="T60" s="2">
        <v>7760.419</v>
      </c>
      <c r="U60" s="2">
        <v>11931.852</v>
      </c>
      <c r="V60" s="2">
        <v>2526.445</v>
      </c>
      <c r="W60" s="2">
        <v>14458.297</v>
      </c>
      <c r="X60" s="2">
        <v>-171.06</v>
      </c>
      <c r="Y60" s="2">
        <v>49.969</v>
      </c>
      <c r="Z60" s="2">
        <v>12857.145</v>
      </c>
      <c r="AA60" s="2">
        <v>5451.414</v>
      </c>
      <c r="AB60" s="2">
        <v>1716.49</v>
      </c>
      <c r="AC60" s="2" t="s">
        <v>60</v>
      </c>
      <c r="AD60" s="7">
        <v>-4184.2007</v>
      </c>
      <c r="AE60" s="2">
        <v>279.33</v>
      </c>
      <c r="AF60" s="2">
        <v>-3</v>
      </c>
      <c r="AG60" s="2">
        <v>276.33</v>
      </c>
      <c r="AH60" s="2">
        <v>260</v>
      </c>
      <c r="AI60" s="2">
        <v>0</v>
      </c>
      <c r="AJ60" s="2">
        <v>260</v>
      </c>
      <c r="AK60" s="2">
        <v>6946</v>
      </c>
      <c r="AL60" s="2">
        <v>30342.7</v>
      </c>
      <c r="AM60" s="2">
        <v>37288.7</v>
      </c>
      <c r="AN60" s="2">
        <v>16104.07</v>
      </c>
      <c r="AO60" s="2">
        <v>13284.35</v>
      </c>
      <c r="AP60" s="2">
        <v>2819.72</v>
      </c>
      <c r="AQ60" s="2">
        <v>277.14</v>
      </c>
      <c r="AR60" s="2">
        <v>260</v>
      </c>
      <c r="AU60" s="2">
        <v>286</v>
      </c>
      <c r="AV60" s="15">
        <v>438</v>
      </c>
      <c r="AW60" s="7">
        <v>260</v>
      </c>
      <c r="AX60" s="7">
        <v>276.33</v>
      </c>
      <c r="AY60" s="7">
        <v>286</v>
      </c>
      <c r="AZ60" s="19">
        <v>500</v>
      </c>
      <c r="BA60" s="7">
        <v>260</v>
      </c>
      <c r="BB60" s="7">
        <v>276.33</v>
      </c>
      <c r="BE60" s="23">
        <f t="shared" si="0"/>
        <v>260</v>
      </c>
      <c r="BF60" s="23">
        <f t="shared" ref="BF60:BH60" si="128">AH60</f>
        <v>260</v>
      </c>
      <c r="BG60" s="23">
        <f t="shared" si="128"/>
        <v>0</v>
      </c>
      <c r="BH60" s="23">
        <f t="shared" si="128"/>
        <v>260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276.33</v>
      </c>
      <c r="BN60" s="23">
        <f t="shared" ref="BN60:BP60" si="129">AE60</f>
        <v>279.33</v>
      </c>
      <c r="BO60" s="23">
        <f t="shared" si="129"/>
        <v>-3</v>
      </c>
      <c r="BP60" s="23">
        <f t="shared" si="129"/>
        <v>276.33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31093.66</v>
      </c>
      <c r="B61" s="2">
        <v>-8152.82</v>
      </c>
      <c r="C61" s="2">
        <v>28895.97</v>
      </c>
      <c r="D61" s="2">
        <v>14585.67</v>
      </c>
      <c r="E61" s="2">
        <v>283.67</v>
      </c>
      <c r="F61" s="7">
        <v>6995</v>
      </c>
      <c r="G61" s="2">
        <v>482.14</v>
      </c>
      <c r="H61" s="2">
        <v>454.79</v>
      </c>
      <c r="I61" s="2">
        <v>269.34</v>
      </c>
      <c r="J61" s="2">
        <v>268.47</v>
      </c>
      <c r="K61" s="2">
        <v>547.89</v>
      </c>
      <c r="L61" s="2">
        <v>480.44</v>
      </c>
      <c r="M61" s="2">
        <v>0</v>
      </c>
      <c r="N61" s="2">
        <v>918.84</v>
      </c>
      <c r="O61" s="2">
        <v>315.7</v>
      </c>
      <c r="P61" s="2">
        <v>499.8</v>
      </c>
      <c r="Q61" s="2">
        <v>327.72</v>
      </c>
      <c r="R61" s="2">
        <v>0</v>
      </c>
      <c r="S61" s="2">
        <v>30964.914</v>
      </c>
      <c r="T61" s="2">
        <v>8370.313</v>
      </c>
      <c r="U61" s="2">
        <v>11883.835</v>
      </c>
      <c r="V61" s="2">
        <v>2223.142</v>
      </c>
      <c r="W61" s="2">
        <v>14106.978</v>
      </c>
      <c r="X61" s="2">
        <v>-168.264</v>
      </c>
      <c r="Y61" s="2">
        <v>50.001</v>
      </c>
      <c r="Z61" s="2">
        <v>11688.477</v>
      </c>
      <c r="AA61" s="2">
        <v>6578.787</v>
      </c>
      <c r="AB61" s="2">
        <v>1714.16</v>
      </c>
      <c r="AC61" s="2" t="s">
        <v>60</v>
      </c>
      <c r="AD61" s="7">
        <v>-4163.4697</v>
      </c>
      <c r="AE61" s="2">
        <v>283.67</v>
      </c>
      <c r="AF61" s="2">
        <v>0</v>
      </c>
      <c r="AG61" s="2">
        <v>283.67</v>
      </c>
      <c r="AH61" s="2">
        <v>260</v>
      </c>
      <c r="AI61" s="2">
        <v>0</v>
      </c>
      <c r="AJ61" s="2">
        <v>260</v>
      </c>
      <c r="AK61" s="2">
        <v>7139</v>
      </c>
      <c r="AL61" s="2">
        <v>30401</v>
      </c>
      <c r="AM61" s="2">
        <v>37540</v>
      </c>
      <c r="AN61" s="2">
        <v>15953.95</v>
      </c>
      <c r="AO61" s="2">
        <v>13369.78</v>
      </c>
      <c r="AP61" s="2">
        <v>2584.17</v>
      </c>
      <c r="AQ61" s="2">
        <v>283.67</v>
      </c>
      <c r="AR61" s="2">
        <v>260</v>
      </c>
      <c r="AU61" s="2">
        <v>286</v>
      </c>
      <c r="AV61" s="15">
        <v>358.8</v>
      </c>
      <c r="AW61" s="7">
        <v>260</v>
      </c>
      <c r="AX61" s="7">
        <v>283.67</v>
      </c>
      <c r="AY61" s="7">
        <v>286</v>
      </c>
      <c r="AZ61" s="19">
        <v>500</v>
      </c>
      <c r="BA61" s="7">
        <v>260</v>
      </c>
      <c r="BB61" s="7">
        <v>283.67</v>
      </c>
      <c r="BE61" s="23">
        <f t="shared" si="0"/>
        <v>260</v>
      </c>
      <c r="BF61" s="23">
        <f t="shared" ref="BF61:BH61" si="130">AH61</f>
        <v>260</v>
      </c>
      <c r="BG61" s="23">
        <f t="shared" si="130"/>
        <v>0</v>
      </c>
      <c r="BH61" s="23">
        <f t="shared" si="130"/>
        <v>260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283.67</v>
      </c>
      <c r="BN61" s="23">
        <f t="shared" ref="BN61:BP61" si="131">AE61</f>
        <v>283.67</v>
      </c>
      <c r="BO61" s="23">
        <f t="shared" si="131"/>
        <v>0</v>
      </c>
      <c r="BP61" s="23">
        <f t="shared" si="131"/>
        <v>283.67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31389.47</v>
      </c>
      <c r="B62" s="2">
        <v>-8185</v>
      </c>
      <c r="C62" s="2">
        <v>29546.71</v>
      </c>
      <c r="D62" s="2">
        <v>14292.47</v>
      </c>
      <c r="E62" s="2">
        <v>290</v>
      </c>
      <c r="F62" s="7">
        <v>6995</v>
      </c>
      <c r="G62" s="2">
        <v>618.86</v>
      </c>
      <c r="H62" s="2">
        <v>522.29</v>
      </c>
      <c r="I62" s="2">
        <v>339.3</v>
      </c>
      <c r="J62" s="2">
        <v>336.77</v>
      </c>
      <c r="K62" s="2">
        <v>578.83</v>
      </c>
      <c r="L62" s="2">
        <v>486.25</v>
      </c>
      <c r="M62" s="2">
        <v>0</v>
      </c>
      <c r="N62" s="2">
        <v>917.6</v>
      </c>
      <c r="O62" s="2">
        <v>300.6</v>
      </c>
      <c r="P62" s="2">
        <v>512.3</v>
      </c>
      <c r="Q62" s="2">
        <v>329.26</v>
      </c>
      <c r="R62" s="2">
        <v>0</v>
      </c>
      <c r="S62" s="2">
        <v>31252.045</v>
      </c>
      <c r="T62" s="2">
        <v>8142.663</v>
      </c>
      <c r="U62" s="2">
        <v>11863.829</v>
      </c>
      <c r="V62" s="2">
        <v>1854.101</v>
      </c>
      <c r="W62" s="2">
        <v>13717.93</v>
      </c>
      <c r="X62" s="2">
        <v>-168.025</v>
      </c>
      <c r="Y62" s="2">
        <v>50.035</v>
      </c>
      <c r="Z62" s="2">
        <v>10988.844</v>
      </c>
      <c r="AA62" s="2">
        <v>7321.779</v>
      </c>
      <c r="AB62" s="2">
        <v>1715.33</v>
      </c>
      <c r="AC62" s="2" t="s">
        <v>60</v>
      </c>
      <c r="AD62" s="7">
        <v>-4130.132</v>
      </c>
      <c r="AE62" s="2">
        <v>290</v>
      </c>
      <c r="AF62" s="2">
        <v>0</v>
      </c>
      <c r="AG62" s="2">
        <v>290</v>
      </c>
      <c r="AH62" s="2">
        <v>270</v>
      </c>
      <c r="AI62" s="2">
        <v>0</v>
      </c>
      <c r="AJ62" s="2">
        <v>270</v>
      </c>
      <c r="AK62" s="2">
        <v>7339</v>
      </c>
      <c r="AL62" s="2">
        <v>30430.2</v>
      </c>
      <c r="AM62" s="2">
        <v>37769.2</v>
      </c>
      <c r="AN62" s="2">
        <v>15913.86</v>
      </c>
      <c r="AO62" s="2">
        <v>13619.97</v>
      </c>
      <c r="AP62" s="2">
        <v>2293.89</v>
      </c>
      <c r="AQ62" s="2">
        <v>290</v>
      </c>
      <c r="AR62" s="2">
        <v>270</v>
      </c>
      <c r="AU62" s="2">
        <v>365.2</v>
      </c>
      <c r="AV62" s="15">
        <v>279.6</v>
      </c>
      <c r="AW62" s="7">
        <v>270</v>
      </c>
      <c r="AX62" s="7">
        <v>290</v>
      </c>
      <c r="AY62" s="7">
        <v>365.2</v>
      </c>
      <c r="AZ62" s="19">
        <v>518.33</v>
      </c>
      <c r="BA62" s="7">
        <v>270</v>
      </c>
      <c r="BB62" s="7">
        <v>290</v>
      </c>
      <c r="BE62" s="23">
        <f t="shared" si="0"/>
        <v>270</v>
      </c>
      <c r="BF62" s="23">
        <f t="shared" ref="BF62:BH62" si="132">AH62</f>
        <v>270</v>
      </c>
      <c r="BG62" s="23">
        <f t="shared" si="132"/>
        <v>0</v>
      </c>
      <c r="BH62" s="23">
        <f t="shared" si="132"/>
        <v>270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290</v>
      </c>
      <c r="BN62" s="23">
        <f t="shared" ref="BN62:BP62" si="133">AE62</f>
        <v>290</v>
      </c>
      <c r="BO62" s="23">
        <f t="shared" si="133"/>
        <v>0</v>
      </c>
      <c r="BP62" s="23">
        <f t="shared" si="133"/>
        <v>290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31807.85</v>
      </c>
      <c r="B63" s="2">
        <v>-8176</v>
      </c>
      <c r="C63" s="2">
        <v>30345.12</v>
      </c>
      <c r="D63" s="2">
        <v>13854.61</v>
      </c>
      <c r="E63" s="2">
        <v>293.67</v>
      </c>
      <c r="F63" s="7">
        <v>6994</v>
      </c>
      <c r="G63" s="2">
        <v>659.88</v>
      </c>
      <c r="H63" s="2">
        <v>629.96</v>
      </c>
      <c r="I63" s="2">
        <v>401.87</v>
      </c>
      <c r="J63" s="2">
        <v>398.62</v>
      </c>
      <c r="K63" s="2">
        <v>579.99</v>
      </c>
      <c r="L63" s="2">
        <v>486.95</v>
      </c>
      <c r="M63" s="2">
        <v>0</v>
      </c>
      <c r="N63" s="2">
        <v>918.01</v>
      </c>
      <c r="O63" s="2">
        <v>260.4</v>
      </c>
      <c r="P63" s="2">
        <v>546.6</v>
      </c>
      <c r="Q63" s="2">
        <v>330.74</v>
      </c>
      <c r="R63" s="2">
        <v>0</v>
      </c>
      <c r="S63" s="2">
        <v>31174.246</v>
      </c>
      <c r="T63" s="2">
        <v>8255.157</v>
      </c>
      <c r="U63" s="2">
        <v>11823.573</v>
      </c>
      <c r="V63" s="2">
        <v>1470.527</v>
      </c>
      <c r="W63" s="2">
        <v>13294.101</v>
      </c>
      <c r="X63" s="2">
        <v>-160.795</v>
      </c>
      <c r="Y63" s="2">
        <v>49.994</v>
      </c>
      <c r="Z63" s="2">
        <v>10706.031</v>
      </c>
      <c r="AA63" s="2">
        <v>7918.371</v>
      </c>
      <c r="AB63" s="2">
        <v>1705.48</v>
      </c>
      <c r="AC63" s="2" t="s">
        <v>60</v>
      </c>
      <c r="AD63" s="7">
        <v>-4132.9326</v>
      </c>
      <c r="AE63" s="2">
        <v>293.67</v>
      </c>
      <c r="AF63" s="2">
        <v>0</v>
      </c>
      <c r="AG63" s="2">
        <v>293.67</v>
      </c>
      <c r="AH63" s="2">
        <v>270</v>
      </c>
      <c r="AI63" s="2">
        <v>0</v>
      </c>
      <c r="AJ63" s="2">
        <v>270</v>
      </c>
      <c r="AK63" s="2">
        <v>7177</v>
      </c>
      <c r="AL63" s="2">
        <v>30692.8</v>
      </c>
      <c r="AM63" s="2">
        <v>37869.8</v>
      </c>
      <c r="AN63" s="2">
        <v>15670.56</v>
      </c>
      <c r="AO63" s="2">
        <v>13679.44</v>
      </c>
      <c r="AP63" s="2">
        <v>1991.12</v>
      </c>
      <c r="AQ63" s="2">
        <v>293.67</v>
      </c>
      <c r="AR63" s="2">
        <v>270</v>
      </c>
      <c r="AU63" s="2">
        <v>408.12</v>
      </c>
      <c r="AV63" s="15">
        <v>200.4</v>
      </c>
      <c r="AW63" s="7">
        <v>270</v>
      </c>
      <c r="AX63" s="7">
        <v>293.67</v>
      </c>
      <c r="AY63" s="7">
        <v>380.16</v>
      </c>
      <c r="AZ63" s="19">
        <v>550</v>
      </c>
      <c r="BA63" s="7">
        <v>270</v>
      </c>
      <c r="BB63" s="7">
        <v>293.67</v>
      </c>
      <c r="BE63" s="23">
        <f t="shared" si="0"/>
        <v>270</v>
      </c>
      <c r="BF63" s="23">
        <f t="shared" ref="BF63:BH63" si="134">AH63</f>
        <v>270</v>
      </c>
      <c r="BG63" s="23">
        <f t="shared" si="134"/>
        <v>0</v>
      </c>
      <c r="BH63" s="23">
        <f t="shared" si="134"/>
        <v>270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293.67</v>
      </c>
      <c r="BN63" s="23">
        <f t="shared" ref="BN63:BP63" si="135">AE63</f>
        <v>293.67</v>
      </c>
      <c r="BO63" s="23">
        <f t="shared" si="135"/>
        <v>0</v>
      </c>
      <c r="BP63" s="23">
        <f t="shared" si="135"/>
        <v>293.67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31792.7</v>
      </c>
      <c r="B64" s="2">
        <v>-8046</v>
      </c>
      <c r="C64" s="2">
        <v>30847.64</v>
      </c>
      <c r="D64" s="2">
        <v>13412.51</v>
      </c>
      <c r="E64" s="2">
        <v>298.67</v>
      </c>
      <c r="F64" s="7">
        <v>6995</v>
      </c>
      <c r="G64" s="2">
        <v>659.03</v>
      </c>
      <c r="H64" s="2">
        <v>660.73</v>
      </c>
      <c r="I64" s="2">
        <v>405.97</v>
      </c>
      <c r="J64" s="2">
        <v>399.53</v>
      </c>
      <c r="K64" s="2">
        <v>579.06</v>
      </c>
      <c r="L64" s="2">
        <v>486.48</v>
      </c>
      <c r="M64" s="2">
        <v>0</v>
      </c>
      <c r="N64" s="2">
        <v>919.25</v>
      </c>
      <c r="O64" s="2">
        <v>240.1</v>
      </c>
      <c r="P64" s="2">
        <v>562.6</v>
      </c>
      <c r="Q64" s="2">
        <v>330.21</v>
      </c>
      <c r="R64" s="2">
        <v>0</v>
      </c>
      <c r="S64" s="2">
        <v>31416.727</v>
      </c>
      <c r="T64" s="2">
        <v>8055.379</v>
      </c>
      <c r="U64" s="2">
        <v>11914.646</v>
      </c>
      <c r="V64" s="2">
        <v>1129.186</v>
      </c>
      <c r="W64" s="2">
        <v>13043.831</v>
      </c>
      <c r="X64" s="2">
        <v>-156.235</v>
      </c>
      <c r="Y64" s="2">
        <v>49.968</v>
      </c>
      <c r="Z64" s="2">
        <v>10321.246</v>
      </c>
      <c r="AA64" s="2">
        <v>8306.625</v>
      </c>
      <c r="AB64" s="2">
        <v>1709.25</v>
      </c>
      <c r="AC64" s="2" t="s">
        <v>60</v>
      </c>
      <c r="AD64" s="7">
        <v>-4131.9526</v>
      </c>
      <c r="AE64" s="2">
        <v>298.67</v>
      </c>
      <c r="AF64" s="2">
        <v>0</v>
      </c>
      <c r="AG64" s="2">
        <v>298.67</v>
      </c>
      <c r="AH64" s="2">
        <v>270</v>
      </c>
      <c r="AI64" s="2">
        <v>0</v>
      </c>
      <c r="AJ64" s="2">
        <v>270</v>
      </c>
      <c r="AK64" s="2">
        <v>7014</v>
      </c>
      <c r="AL64" s="2">
        <v>30692.8</v>
      </c>
      <c r="AM64" s="2">
        <v>37706.8</v>
      </c>
      <c r="AN64" s="2">
        <v>15365.15</v>
      </c>
      <c r="AO64" s="2">
        <v>13692.91</v>
      </c>
      <c r="AP64" s="2">
        <v>1672.24</v>
      </c>
      <c r="AQ64" s="2">
        <v>298.67</v>
      </c>
      <c r="AR64" s="2">
        <v>270</v>
      </c>
      <c r="AU64" s="2">
        <v>411.6</v>
      </c>
      <c r="AV64" s="15">
        <v>234</v>
      </c>
      <c r="AW64" s="7">
        <v>270</v>
      </c>
      <c r="AX64" s="7">
        <v>298.67</v>
      </c>
      <c r="AY64" s="7">
        <v>369.46</v>
      </c>
      <c r="AZ64" s="19">
        <v>570</v>
      </c>
      <c r="BA64" s="7">
        <v>270</v>
      </c>
      <c r="BB64" s="7">
        <v>298.67</v>
      </c>
      <c r="BE64" s="23">
        <f t="shared" si="0"/>
        <v>270</v>
      </c>
      <c r="BF64" s="23">
        <f t="shared" ref="BF64:BH64" si="136">AH64</f>
        <v>270</v>
      </c>
      <c r="BG64" s="23">
        <f t="shared" si="136"/>
        <v>0</v>
      </c>
      <c r="BH64" s="23">
        <f t="shared" si="136"/>
        <v>270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298.67</v>
      </c>
      <c r="BN64" s="23">
        <f t="shared" ref="BN64:BP64" si="137">AE64</f>
        <v>298.67</v>
      </c>
      <c r="BO64" s="23">
        <f t="shared" si="137"/>
        <v>0</v>
      </c>
      <c r="BP64" s="23">
        <f t="shared" si="137"/>
        <v>298.67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32129.83</v>
      </c>
      <c r="B65" s="2">
        <v>-7915</v>
      </c>
      <c r="C65" s="2">
        <v>31441.21</v>
      </c>
      <c r="D65" s="2">
        <v>13142.18</v>
      </c>
      <c r="E65" s="2">
        <v>301.33</v>
      </c>
      <c r="F65" s="7">
        <v>6999</v>
      </c>
      <c r="G65" s="2">
        <v>653.03</v>
      </c>
      <c r="H65" s="2">
        <v>654.75</v>
      </c>
      <c r="I65" s="2">
        <v>405.9</v>
      </c>
      <c r="J65" s="2">
        <v>400.66</v>
      </c>
      <c r="K65" s="2">
        <v>579.99</v>
      </c>
      <c r="L65" s="2">
        <v>486.48</v>
      </c>
      <c r="M65" s="2">
        <v>0</v>
      </c>
      <c r="N65" s="2">
        <v>918.84</v>
      </c>
      <c r="O65" s="2">
        <v>230</v>
      </c>
      <c r="P65" s="2">
        <v>561.3</v>
      </c>
      <c r="Q65" s="2">
        <v>342.1</v>
      </c>
      <c r="R65" s="2">
        <v>0</v>
      </c>
      <c r="S65" s="2">
        <v>31586.574</v>
      </c>
      <c r="T65" s="2">
        <v>7934.172</v>
      </c>
      <c r="U65" s="2">
        <v>11776.066</v>
      </c>
      <c r="V65" s="2">
        <v>842.537</v>
      </c>
      <c r="W65" s="2">
        <v>12618.604</v>
      </c>
      <c r="X65" s="2">
        <v>-162.469</v>
      </c>
      <c r="Y65" s="2">
        <v>49.997</v>
      </c>
      <c r="Z65" s="2">
        <v>9853.895</v>
      </c>
      <c r="AA65" s="2">
        <v>8787.096</v>
      </c>
      <c r="AB65" s="2">
        <v>1712.79</v>
      </c>
      <c r="AC65" s="2" t="s">
        <v>60</v>
      </c>
      <c r="AD65" s="7">
        <v>-4140.3574</v>
      </c>
      <c r="AE65" s="2">
        <v>301.33</v>
      </c>
      <c r="AF65" s="2">
        <v>0</v>
      </c>
      <c r="AG65" s="2">
        <v>301.33</v>
      </c>
      <c r="AH65" s="2">
        <v>270</v>
      </c>
      <c r="AI65" s="2">
        <v>0</v>
      </c>
      <c r="AJ65" s="2">
        <v>270</v>
      </c>
      <c r="AK65" s="2">
        <v>6851</v>
      </c>
      <c r="AL65" s="2">
        <v>31013.7</v>
      </c>
      <c r="AM65" s="2">
        <v>37864.7</v>
      </c>
      <c r="AN65" s="2">
        <v>15140.53</v>
      </c>
      <c r="AO65" s="2">
        <v>13729.29</v>
      </c>
      <c r="AP65" s="2">
        <v>1411.24</v>
      </c>
      <c r="AQ65" s="2">
        <v>301.33</v>
      </c>
      <c r="AR65" s="2">
        <v>270</v>
      </c>
      <c r="AU65" s="2">
        <v>470.8</v>
      </c>
      <c r="AV65" s="15">
        <v>213.7</v>
      </c>
      <c r="AW65" s="7">
        <v>270</v>
      </c>
      <c r="AX65" s="7">
        <v>301.33</v>
      </c>
      <c r="AY65" s="7">
        <v>400.8</v>
      </c>
      <c r="AZ65" s="19">
        <v>570</v>
      </c>
      <c r="BA65" s="7">
        <v>270</v>
      </c>
      <c r="BB65" s="7">
        <v>301.33</v>
      </c>
      <c r="BE65" s="23">
        <f t="shared" ref="BE65:BE97" si="138">AW65</f>
        <v>270</v>
      </c>
      <c r="BF65" s="23">
        <f t="shared" ref="BF65:BH65" si="139">AH65</f>
        <v>270</v>
      </c>
      <c r="BG65" s="23">
        <f t="shared" si="139"/>
        <v>0</v>
      </c>
      <c r="BH65" s="23">
        <f t="shared" si="139"/>
        <v>270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301.33</v>
      </c>
      <c r="BN65" s="23">
        <f t="shared" ref="BN65:BP65" si="141">AE65</f>
        <v>301.33</v>
      </c>
      <c r="BO65" s="23">
        <f t="shared" si="141"/>
        <v>0</v>
      </c>
      <c r="BP65" s="23">
        <f t="shared" si="141"/>
        <v>301.33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32482.42</v>
      </c>
      <c r="B66" s="2">
        <v>-7325</v>
      </c>
      <c r="C66" s="2">
        <v>30748.63</v>
      </c>
      <c r="D66" s="2">
        <v>12867.08</v>
      </c>
      <c r="E66" s="2">
        <v>297.67</v>
      </c>
      <c r="F66" s="7">
        <v>7000</v>
      </c>
      <c r="G66" s="2">
        <v>631.68</v>
      </c>
      <c r="H66" s="2">
        <v>634.24</v>
      </c>
      <c r="I66" s="2">
        <v>404.24</v>
      </c>
      <c r="J66" s="2">
        <v>400.25</v>
      </c>
      <c r="K66" s="2">
        <v>580.22</v>
      </c>
      <c r="L66" s="2">
        <v>486.25</v>
      </c>
      <c r="M66" s="2">
        <v>0</v>
      </c>
      <c r="N66" s="2">
        <v>919.25</v>
      </c>
      <c r="O66" s="2">
        <v>266.4</v>
      </c>
      <c r="P66" s="2">
        <v>552.3</v>
      </c>
      <c r="Q66" s="2">
        <v>330.21</v>
      </c>
      <c r="R66" s="2">
        <v>0</v>
      </c>
      <c r="S66" s="2">
        <v>31926.352</v>
      </c>
      <c r="T66" s="2">
        <v>7438.659</v>
      </c>
      <c r="U66" s="2">
        <v>11711.633</v>
      </c>
      <c r="V66" s="2">
        <v>592.54</v>
      </c>
      <c r="W66" s="2">
        <v>12304.173</v>
      </c>
      <c r="X66" s="2">
        <v>127.155</v>
      </c>
      <c r="Y66" s="2">
        <v>49.971</v>
      </c>
      <c r="Z66" s="2">
        <v>10234.797</v>
      </c>
      <c r="AA66" s="2">
        <v>8206.08</v>
      </c>
      <c r="AB66" s="2">
        <v>1734.75</v>
      </c>
      <c r="AC66" s="2" t="s">
        <v>60</v>
      </c>
      <c r="AD66" s="7">
        <v>-4131.532</v>
      </c>
      <c r="AE66" s="2">
        <v>297.67</v>
      </c>
      <c r="AF66" s="2">
        <v>0</v>
      </c>
      <c r="AG66" s="2">
        <v>297.67</v>
      </c>
      <c r="AH66" s="2">
        <v>279</v>
      </c>
      <c r="AI66" s="2">
        <v>0</v>
      </c>
      <c r="AJ66" s="2">
        <v>279</v>
      </c>
      <c r="AK66" s="2">
        <v>6733</v>
      </c>
      <c r="AL66" s="2">
        <v>31217.9</v>
      </c>
      <c r="AM66" s="2">
        <v>37950.9</v>
      </c>
      <c r="AN66" s="2">
        <v>15334.14</v>
      </c>
      <c r="AO66" s="2">
        <v>14203.19</v>
      </c>
      <c r="AP66" s="2">
        <v>1130.95</v>
      </c>
      <c r="AQ66" s="2">
        <v>297.67</v>
      </c>
      <c r="AR66" s="2">
        <v>279</v>
      </c>
      <c r="AU66" s="2">
        <v>570</v>
      </c>
      <c r="AV66" s="15">
        <v>256.4</v>
      </c>
      <c r="AW66" s="7">
        <v>279</v>
      </c>
      <c r="AX66" s="7">
        <v>297.67</v>
      </c>
      <c r="AY66" s="7">
        <v>500</v>
      </c>
      <c r="AZ66" s="19">
        <v>550</v>
      </c>
      <c r="BA66" s="7">
        <v>279</v>
      </c>
      <c r="BB66" s="7">
        <v>297.67</v>
      </c>
      <c r="BE66" s="23">
        <f t="shared" si="138"/>
        <v>279</v>
      </c>
      <c r="BF66" s="23">
        <f t="shared" ref="BF66:BH66" si="142">AH66</f>
        <v>279</v>
      </c>
      <c r="BG66" s="23">
        <f t="shared" si="142"/>
        <v>0</v>
      </c>
      <c r="BH66" s="23">
        <f t="shared" si="142"/>
        <v>279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297.67</v>
      </c>
      <c r="BN66" s="23">
        <f t="shared" ref="BN66:BP66" si="147">AE66</f>
        <v>297.67</v>
      </c>
      <c r="BO66" s="23">
        <f t="shared" si="147"/>
        <v>0</v>
      </c>
      <c r="BP66" s="23">
        <f t="shared" si="147"/>
        <v>297.67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32998.38</v>
      </c>
      <c r="B67" s="2">
        <v>-6960</v>
      </c>
      <c r="C67" s="2">
        <v>30742.32</v>
      </c>
      <c r="D67" s="2">
        <v>12604.6</v>
      </c>
      <c r="E67" s="2">
        <v>294.67</v>
      </c>
      <c r="F67" s="7">
        <v>6994</v>
      </c>
      <c r="G67" s="2">
        <v>647.91</v>
      </c>
      <c r="H67" s="2">
        <v>647.06</v>
      </c>
      <c r="I67" s="2">
        <v>400.4</v>
      </c>
      <c r="J67" s="2">
        <v>400.23</v>
      </c>
      <c r="K67" s="2">
        <v>579.06</v>
      </c>
      <c r="L67" s="2">
        <v>485.79</v>
      </c>
      <c r="M67" s="2">
        <v>0</v>
      </c>
      <c r="N67" s="2">
        <v>918.84</v>
      </c>
      <c r="O67" s="2">
        <v>289.5</v>
      </c>
      <c r="P67" s="2">
        <v>549.4</v>
      </c>
      <c r="Q67" s="2">
        <v>330.84</v>
      </c>
      <c r="R67" s="2">
        <v>0</v>
      </c>
      <c r="S67" s="2">
        <v>32653.758</v>
      </c>
      <c r="T67" s="2">
        <v>7037.382</v>
      </c>
      <c r="U67" s="2">
        <v>11662.176</v>
      </c>
      <c r="V67" s="2">
        <v>373.591</v>
      </c>
      <c r="W67" s="2">
        <v>12035.766</v>
      </c>
      <c r="X67" s="2">
        <v>415</v>
      </c>
      <c r="Y67" s="2">
        <v>49.97</v>
      </c>
      <c r="Z67" s="2">
        <v>9930.031</v>
      </c>
      <c r="AA67" s="2">
        <v>8447.441</v>
      </c>
      <c r="AB67" s="2">
        <v>1734.56</v>
      </c>
      <c r="AC67" s="2" t="s">
        <v>60</v>
      </c>
      <c r="AD67" s="7">
        <v>-4099.175</v>
      </c>
      <c r="AE67" s="2">
        <v>294.67</v>
      </c>
      <c r="AF67" s="2">
        <v>0</v>
      </c>
      <c r="AG67" s="2">
        <v>294.67</v>
      </c>
      <c r="AH67" s="2">
        <v>285</v>
      </c>
      <c r="AI67" s="2">
        <v>0</v>
      </c>
      <c r="AJ67" s="2">
        <v>285</v>
      </c>
      <c r="AK67" s="2">
        <v>6351</v>
      </c>
      <c r="AL67" s="2">
        <v>31830.6</v>
      </c>
      <c r="AM67" s="2">
        <v>38181.6</v>
      </c>
      <c r="AN67" s="2">
        <v>15106.82</v>
      </c>
      <c r="AO67" s="2">
        <v>14251.8</v>
      </c>
      <c r="AP67" s="2">
        <v>855.02</v>
      </c>
      <c r="AQ67" s="2">
        <v>294.67</v>
      </c>
      <c r="AR67" s="2">
        <v>285</v>
      </c>
      <c r="AU67" s="2">
        <v>570</v>
      </c>
      <c r="AV67" s="15">
        <v>292.8</v>
      </c>
      <c r="AW67" s="7">
        <v>285</v>
      </c>
      <c r="AX67" s="7">
        <v>294.67</v>
      </c>
      <c r="AY67" s="7">
        <v>500</v>
      </c>
      <c r="AZ67" s="19">
        <v>550</v>
      </c>
      <c r="BA67" s="7">
        <v>285</v>
      </c>
      <c r="BB67" s="7">
        <v>294.67</v>
      </c>
      <c r="BE67" s="23">
        <f t="shared" si="138"/>
        <v>285</v>
      </c>
      <c r="BF67" s="23">
        <f t="shared" ref="BF67:BH67" si="152">AH67</f>
        <v>285</v>
      </c>
      <c r="BG67" s="23">
        <f t="shared" si="152"/>
        <v>0</v>
      </c>
      <c r="BH67" s="23">
        <f t="shared" si="152"/>
        <v>285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294.67</v>
      </c>
      <c r="BN67" s="23">
        <f t="shared" ref="BN67:BP67" si="153">AE67</f>
        <v>294.67</v>
      </c>
      <c r="BO67" s="23">
        <f t="shared" si="153"/>
        <v>0</v>
      </c>
      <c r="BP67" s="23">
        <f t="shared" si="153"/>
        <v>294.67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33503.58</v>
      </c>
      <c r="B68" s="1">
        <v>-6705</v>
      </c>
      <c r="C68" s="1">
        <v>31610.33</v>
      </c>
      <c r="D68" s="1">
        <v>12277.35</v>
      </c>
      <c r="E68" s="1">
        <v>303.33</v>
      </c>
      <c r="F68" s="6">
        <v>6995</v>
      </c>
      <c r="G68" s="1">
        <v>649.63</v>
      </c>
      <c r="H68" s="1">
        <v>649.63</v>
      </c>
      <c r="I68" s="1">
        <v>402.15</v>
      </c>
      <c r="J68" s="1">
        <v>400.43</v>
      </c>
      <c r="K68" s="1">
        <v>579.99</v>
      </c>
      <c r="L68" s="1">
        <v>485.79</v>
      </c>
      <c r="M68" s="1">
        <v>0</v>
      </c>
      <c r="N68" s="1">
        <v>919.66</v>
      </c>
      <c r="O68" s="1">
        <v>312.4</v>
      </c>
      <c r="P68" s="1">
        <v>549.3</v>
      </c>
      <c r="Q68" s="1">
        <v>345.48</v>
      </c>
      <c r="R68" s="1">
        <v>0</v>
      </c>
      <c r="S68" s="1">
        <v>33065.15</v>
      </c>
      <c r="T68" s="1">
        <v>6768.889</v>
      </c>
      <c r="U68" s="1">
        <v>11614.753</v>
      </c>
      <c r="V68" s="1">
        <v>155.995</v>
      </c>
      <c r="W68" s="1">
        <v>11770.747</v>
      </c>
      <c r="X68" s="1">
        <v>414.777</v>
      </c>
      <c r="Y68" s="1">
        <v>50.029</v>
      </c>
      <c r="Z68" s="1">
        <v>9428.332</v>
      </c>
      <c r="AA68" s="1">
        <v>9950.785</v>
      </c>
      <c r="AB68" s="1">
        <v>1733.3</v>
      </c>
      <c r="AC68" s="1" t="s">
        <v>60</v>
      </c>
      <c r="AD68" s="6">
        <v>-4064.436</v>
      </c>
      <c r="AE68" s="1">
        <v>303.33</v>
      </c>
      <c r="AF68" s="1">
        <v>0</v>
      </c>
      <c r="AG68" s="1">
        <v>303.33</v>
      </c>
      <c r="AH68" s="1">
        <v>285</v>
      </c>
      <c r="AI68" s="1">
        <v>0</v>
      </c>
      <c r="AJ68" s="1">
        <v>285</v>
      </c>
      <c r="AK68" s="1">
        <v>5990</v>
      </c>
      <c r="AL68" s="1">
        <v>32414.2</v>
      </c>
      <c r="AM68" s="1">
        <v>38404.2</v>
      </c>
      <c r="AN68" s="1">
        <v>14777.76</v>
      </c>
      <c r="AO68" s="1">
        <v>14193.32</v>
      </c>
      <c r="AP68" s="1">
        <v>584.44</v>
      </c>
      <c r="AQ68" s="1">
        <v>303.33</v>
      </c>
      <c r="AR68" s="1">
        <v>285</v>
      </c>
      <c r="AU68" s="1">
        <v>570</v>
      </c>
      <c r="AV68" s="14">
        <v>372</v>
      </c>
      <c r="AW68" s="6">
        <v>285</v>
      </c>
      <c r="AX68" s="6">
        <v>303.33</v>
      </c>
      <c r="AY68" s="6">
        <v>500</v>
      </c>
      <c r="AZ68" s="18">
        <v>550</v>
      </c>
      <c r="BA68" s="6">
        <v>285</v>
      </c>
      <c r="BB68" s="6">
        <v>303.33</v>
      </c>
      <c r="BE68" s="22">
        <f t="shared" si="138"/>
        <v>285</v>
      </c>
      <c r="BF68" s="22">
        <f t="shared" ref="BF68:BH68" si="154">AH68</f>
        <v>285</v>
      </c>
      <c r="BG68" s="22">
        <f t="shared" si="154"/>
        <v>0</v>
      </c>
      <c r="BH68" s="22">
        <f t="shared" si="154"/>
        <v>285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303.33</v>
      </c>
      <c r="BN68" s="22">
        <f t="shared" ref="BN68:BP68" si="155">AE68</f>
        <v>303.33</v>
      </c>
      <c r="BO68" s="22">
        <f t="shared" si="155"/>
        <v>0</v>
      </c>
      <c r="BP68" s="22">
        <f t="shared" si="155"/>
        <v>303.33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33618.84</v>
      </c>
      <c r="B69" s="1">
        <v>-6677</v>
      </c>
      <c r="C69" s="1">
        <v>31890.17</v>
      </c>
      <c r="D69" s="1">
        <v>12072.23</v>
      </c>
      <c r="E69" s="1">
        <v>299.67</v>
      </c>
      <c r="F69" s="6">
        <v>6998</v>
      </c>
      <c r="G69" s="1">
        <v>648.78</v>
      </c>
      <c r="H69" s="1">
        <v>648.78</v>
      </c>
      <c r="I69" s="1">
        <v>401.5</v>
      </c>
      <c r="J69" s="1">
        <v>399.88</v>
      </c>
      <c r="K69" s="1">
        <v>580.69</v>
      </c>
      <c r="L69" s="1">
        <v>486.25</v>
      </c>
      <c r="M69" s="1">
        <v>0</v>
      </c>
      <c r="N69" s="1">
        <v>918.01</v>
      </c>
      <c r="O69" s="1">
        <v>387.6</v>
      </c>
      <c r="P69" s="1">
        <v>549.9</v>
      </c>
      <c r="Q69" s="1">
        <v>330</v>
      </c>
      <c r="R69" s="1">
        <v>0</v>
      </c>
      <c r="S69" s="1">
        <v>33095.797</v>
      </c>
      <c r="T69" s="1">
        <v>6930.046</v>
      </c>
      <c r="U69" s="1">
        <v>11732.16</v>
      </c>
      <c r="V69" s="1">
        <v>36.017</v>
      </c>
      <c r="W69" s="1">
        <v>11768.177</v>
      </c>
      <c r="X69" s="1">
        <v>416.902</v>
      </c>
      <c r="Y69" s="1">
        <v>49.966</v>
      </c>
      <c r="Z69" s="1">
        <v>9473.73</v>
      </c>
      <c r="AA69" s="1">
        <v>9860.941</v>
      </c>
      <c r="AB69" s="1">
        <v>1717.5</v>
      </c>
      <c r="AC69" s="1" t="s">
        <v>60</v>
      </c>
      <c r="AD69" s="6">
        <v>-4007.8455</v>
      </c>
      <c r="AE69" s="1">
        <v>299.67</v>
      </c>
      <c r="AF69" s="1">
        <v>0</v>
      </c>
      <c r="AG69" s="1">
        <v>299.67</v>
      </c>
      <c r="AH69" s="1">
        <v>280</v>
      </c>
      <c r="AI69" s="1">
        <v>0</v>
      </c>
      <c r="AJ69" s="1">
        <v>280</v>
      </c>
      <c r="AK69" s="1">
        <v>5618</v>
      </c>
      <c r="AL69" s="1">
        <v>32822.6</v>
      </c>
      <c r="AM69" s="1">
        <v>38440.6</v>
      </c>
      <c r="AN69" s="1">
        <v>13515.01</v>
      </c>
      <c r="AO69" s="1">
        <v>13181.88</v>
      </c>
      <c r="AP69" s="1">
        <v>333.13</v>
      </c>
      <c r="AQ69" s="1">
        <v>299.67</v>
      </c>
      <c r="AR69" s="1">
        <v>280</v>
      </c>
      <c r="AU69" s="1">
        <v>570</v>
      </c>
      <c r="AV69" s="14">
        <v>451.2</v>
      </c>
      <c r="AW69" s="6">
        <v>280</v>
      </c>
      <c r="AX69" s="6">
        <v>299.67</v>
      </c>
      <c r="AY69" s="6">
        <v>500</v>
      </c>
      <c r="AZ69" s="18">
        <v>550</v>
      </c>
      <c r="BA69" s="6">
        <v>280</v>
      </c>
      <c r="BB69" s="6">
        <v>299.67</v>
      </c>
      <c r="BE69" s="22">
        <f t="shared" si="138"/>
        <v>280</v>
      </c>
      <c r="BF69" s="22">
        <f t="shared" ref="BF69:BH69" si="156">AH69</f>
        <v>280</v>
      </c>
      <c r="BG69" s="22">
        <f t="shared" si="156"/>
        <v>0</v>
      </c>
      <c r="BH69" s="22">
        <f t="shared" si="156"/>
        <v>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299.67</v>
      </c>
      <c r="BN69" s="22">
        <f t="shared" ref="BN69:BP69" si="157">AE69</f>
        <v>299.67</v>
      </c>
      <c r="BO69" s="22">
        <f t="shared" si="157"/>
        <v>0</v>
      </c>
      <c r="BP69" s="22">
        <f t="shared" si="157"/>
        <v>299.67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33722.49</v>
      </c>
      <c r="B70" s="1">
        <v>-6603</v>
      </c>
      <c r="C70" s="1">
        <v>32106.82</v>
      </c>
      <c r="D70" s="1">
        <v>11876.07</v>
      </c>
      <c r="E70" s="1">
        <v>298.67</v>
      </c>
      <c r="F70" s="6">
        <v>6997</v>
      </c>
      <c r="G70" s="1">
        <v>659.88</v>
      </c>
      <c r="H70" s="1">
        <v>659.03</v>
      </c>
      <c r="I70" s="1">
        <v>401.59</v>
      </c>
      <c r="J70" s="1">
        <v>400.56</v>
      </c>
      <c r="K70" s="1">
        <v>579.52</v>
      </c>
      <c r="L70" s="1">
        <v>502.53</v>
      </c>
      <c r="M70" s="1">
        <v>0</v>
      </c>
      <c r="N70" s="1">
        <v>919.25</v>
      </c>
      <c r="O70" s="1">
        <v>487.3</v>
      </c>
      <c r="P70" s="1">
        <v>562.5</v>
      </c>
      <c r="Q70" s="1">
        <v>329.89</v>
      </c>
      <c r="R70" s="1">
        <v>0</v>
      </c>
      <c r="S70" s="1">
        <v>33489.727</v>
      </c>
      <c r="T70" s="1">
        <v>6866.462</v>
      </c>
      <c r="U70" s="1">
        <v>11915.516</v>
      </c>
      <c r="V70" s="1">
        <v>2.244</v>
      </c>
      <c r="W70" s="1">
        <v>11917.76</v>
      </c>
      <c r="X70" s="1">
        <v>412.015</v>
      </c>
      <c r="Y70" s="1">
        <v>49.968</v>
      </c>
      <c r="Z70" s="1">
        <v>9349.266</v>
      </c>
      <c r="AA70" s="1">
        <v>9989.248</v>
      </c>
      <c r="AB70" s="1">
        <v>1726.78</v>
      </c>
      <c r="AC70" s="1" t="s">
        <v>60</v>
      </c>
      <c r="AD70" s="6">
        <v>-3890.602</v>
      </c>
      <c r="AE70" s="1">
        <v>298.67</v>
      </c>
      <c r="AF70" s="1">
        <v>0</v>
      </c>
      <c r="AG70" s="1">
        <v>298.67</v>
      </c>
      <c r="AH70" s="1">
        <v>285</v>
      </c>
      <c r="AI70" s="1">
        <v>0</v>
      </c>
      <c r="AJ70" s="1">
        <v>285</v>
      </c>
      <c r="AK70" s="1">
        <v>5218</v>
      </c>
      <c r="AL70" s="1">
        <v>33493.7</v>
      </c>
      <c r="AM70" s="1">
        <v>38711.7</v>
      </c>
      <c r="AN70" s="1">
        <v>13396.4</v>
      </c>
      <c r="AO70" s="1">
        <v>13201.12</v>
      </c>
      <c r="AP70" s="1">
        <v>195.28</v>
      </c>
      <c r="AQ70" s="1">
        <v>298.67</v>
      </c>
      <c r="AR70" s="1">
        <v>285</v>
      </c>
      <c r="AU70" s="1">
        <v>570</v>
      </c>
      <c r="AV70" s="14">
        <v>530.4</v>
      </c>
      <c r="AW70" s="6">
        <v>285</v>
      </c>
      <c r="AX70" s="6">
        <v>298.67</v>
      </c>
      <c r="AY70" s="6">
        <v>500</v>
      </c>
      <c r="AZ70" s="18">
        <v>570</v>
      </c>
      <c r="BA70" s="6">
        <v>285</v>
      </c>
      <c r="BB70" s="6">
        <v>298.67</v>
      </c>
      <c r="BE70" s="22">
        <f t="shared" si="138"/>
        <v>285</v>
      </c>
      <c r="BF70" s="22">
        <f t="shared" ref="BF70:BH70" si="158">AH70</f>
        <v>285</v>
      </c>
      <c r="BG70" s="22">
        <f t="shared" si="158"/>
        <v>0</v>
      </c>
      <c r="BH70" s="22">
        <f t="shared" si="158"/>
        <v>285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298.67</v>
      </c>
      <c r="BN70" s="22">
        <f t="shared" ref="BN70:BP70" si="159">AE70</f>
        <v>298.67</v>
      </c>
      <c r="BO70" s="22">
        <f t="shared" si="159"/>
        <v>0</v>
      </c>
      <c r="BP70" s="22">
        <f t="shared" si="159"/>
        <v>298.67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34298.95</v>
      </c>
      <c r="B71" s="1">
        <v>-6632</v>
      </c>
      <c r="C71" s="1">
        <v>32760.28</v>
      </c>
      <c r="D71" s="1">
        <v>11846.69</v>
      </c>
      <c r="E71" s="1">
        <v>300</v>
      </c>
      <c r="F71" s="6">
        <v>6996</v>
      </c>
      <c r="G71" s="1">
        <v>653.03</v>
      </c>
      <c r="H71" s="1">
        <v>658.16</v>
      </c>
      <c r="I71" s="1">
        <v>400.2</v>
      </c>
      <c r="J71" s="1">
        <v>400.28</v>
      </c>
      <c r="K71" s="1">
        <v>579.06</v>
      </c>
      <c r="L71" s="1">
        <v>485.09</v>
      </c>
      <c r="M71" s="1">
        <v>0</v>
      </c>
      <c r="N71" s="1">
        <v>922.95</v>
      </c>
      <c r="O71" s="1">
        <v>567.8</v>
      </c>
      <c r="P71" s="1">
        <v>558.5</v>
      </c>
      <c r="Q71" s="1">
        <v>331.32</v>
      </c>
      <c r="R71" s="1">
        <v>0</v>
      </c>
      <c r="S71" s="1">
        <v>33995.887</v>
      </c>
      <c r="T71" s="1">
        <v>6668.085</v>
      </c>
      <c r="U71" s="1">
        <v>12312.624</v>
      </c>
      <c r="V71" s="1">
        <v>2.177</v>
      </c>
      <c r="W71" s="1">
        <v>12314.801</v>
      </c>
      <c r="X71" s="1">
        <v>500.772</v>
      </c>
      <c r="Y71" s="1">
        <v>50.035</v>
      </c>
      <c r="Z71" s="1">
        <v>9658.73</v>
      </c>
      <c r="AA71" s="1">
        <v>9901.207</v>
      </c>
      <c r="AB71" s="1">
        <v>1728.95</v>
      </c>
      <c r="AC71" s="1" t="s">
        <v>60</v>
      </c>
      <c r="AD71" s="6">
        <v>-3826.5874</v>
      </c>
      <c r="AE71" s="1">
        <v>300</v>
      </c>
      <c r="AF71" s="1">
        <v>0</v>
      </c>
      <c r="AG71" s="1">
        <v>300</v>
      </c>
      <c r="AH71" s="1">
        <v>290</v>
      </c>
      <c r="AI71" s="1">
        <v>0</v>
      </c>
      <c r="AJ71" s="1">
        <v>290</v>
      </c>
      <c r="AK71" s="1">
        <v>5242</v>
      </c>
      <c r="AL71" s="1">
        <v>33814.6</v>
      </c>
      <c r="AM71" s="1">
        <v>39056.6</v>
      </c>
      <c r="AN71" s="1">
        <v>13323.39</v>
      </c>
      <c r="AO71" s="1">
        <v>13236.29</v>
      </c>
      <c r="AP71" s="1">
        <v>87.1</v>
      </c>
      <c r="AQ71" s="1">
        <v>300</v>
      </c>
      <c r="AR71" s="1">
        <v>290</v>
      </c>
      <c r="AU71" s="1">
        <v>587</v>
      </c>
      <c r="AV71" s="14">
        <v>609.6</v>
      </c>
      <c r="AW71" s="6">
        <v>290</v>
      </c>
      <c r="AX71" s="6">
        <v>300</v>
      </c>
      <c r="AY71" s="6">
        <v>517</v>
      </c>
      <c r="AZ71" s="18">
        <v>570</v>
      </c>
      <c r="BA71" s="6">
        <v>290</v>
      </c>
      <c r="BB71" s="6">
        <v>300</v>
      </c>
      <c r="BE71" s="22">
        <f t="shared" si="138"/>
        <v>290</v>
      </c>
      <c r="BF71" s="22">
        <f t="shared" ref="BF71:BH71" si="160">AH71</f>
        <v>290</v>
      </c>
      <c r="BG71" s="22">
        <f t="shared" si="160"/>
        <v>0</v>
      </c>
      <c r="BH71" s="22">
        <f t="shared" si="160"/>
        <v>290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300</v>
      </c>
      <c r="BN71" s="22">
        <f t="shared" ref="BN71:BP71" si="161">AE71</f>
        <v>300</v>
      </c>
      <c r="BO71" s="22">
        <f t="shared" si="161"/>
        <v>0</v>
      </c>
      <c r="BP71" s="22">
        <f t="shared" si="161"/>
        <v>300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34655.74</v>
      </c>
      <c r="B72" s="1">
        <v>-6665</v>
      </c>
      <c r="C72" s="1">
        <v>32092.75</v>
      </c>
      <c r="D72" s="1">
        <v>11932.49</v>
      </c>
      <c r="E72" s="1">
        <v>294.67</v>
      </c>
      <c r="F72" s="6">
        <v>6995</v>
      </c>
      <c r="G72" s="1">
        <v>641.93</v>
      </c>
      <c r="H72" s="1">
        <v>640.22</v>
      </c>
      <c r="I72" s="1">
        <v>398.75</v>
      </c>
      <c r="J72" s="1">
        <v>401.32</v>
      </c>
      <c r="K72" s="1">
        <v>580.22</v>
      </c>
      <c r="L72" s="1">
        <v>485.79</v>
      </c>
      <c r="M72" s="1">
        <v>0</v>
      </c>
      <c r="N72" s="1">
        <v>923.77</v>
      </c>
      <c r="O72" s="1">
        <v>626.4</v>
      </c>
      <c r="P72" s="1">
        <v>562.4</v>
      </c>
      <c r="Q72" s="1">
        <v>329.84</v>
      </c>
      <c r="R72" s="1">
        <v>0</v>
      </c>
      <c r="S72" s="1">
        <v>34143.477</v>
      </c>
      <c r="T72" s="1">
        <v>6721.76</v>
      </c>
      <c r="U72" s="1">
        <v>12747.16</v>
      </c>
      <c r="V72" s="1">
        <v>2.387</v>
      </c>
      <c r="W72" s="1">
        <v>12749.547</v>
      </c>
      <c r="X72" s="1">
        <v>501.563</v>
      </c>
      <c r="Y72" s="1">
        <v>50</v>
      </c>
      <c r="Z72" s="1">
        <v>10038.477</v>
      </c>
      <c r="AA72" s="1">
        <v>9506.506</v>
      </c>
      <c r="AB72" s="1">
        <v>1539.27</v>
      </c>
      <c r="AC72" s="1" t="s">
        <v>60</v>
      </c>
      <c r="AD72" s="6">
        <v>-3768.5962</v>
      </c>
      <c r="AE72" s="1">
        <v>294.67</v>
      </c>
      <c r="AF72" s="1">
        <v>0</v>
      </c>
      <c r="AG72" s="1">
        <v>294.67</v>
      </c>
      <c r="AH72" s="1">
        <v>290</v>
      </c>
      <c r="AI72" s="1">
        <v>0</v>
      </c>
      <c r="AJ72" s="1">
        <v>290</v>
      </c>
      <c r="AK72" s="1">
        <v>5277</v>
      </c>
      <c r="AL72" s="1">
        <v>34223.1</v>
      </c>
      <c r="AM72" s="1">
        <v>39500.1</v>
      </c>
      <c r="AN72" s="1">
        <v>13322.22</v>
      </c>
      <c r="AO72" s="1">
        <v>13256.6</v>
      </c>
      <c r="AP72" s="1">
        <v>65.62</v>
      </c>
      <c r="AQ72" s="1">
        <v>294.67</v>
      </c>
      <c r="AR72" s="1">
        <v>290</v>
      </c>
      <c r="AU72" s="1">
        <v>611.5</v>
      </c>
      <c r="AV72" s="14">
        <v>620</v>
      </c>
      <c r="AW72" s="6">
        <v>290</v>
      </c>
      <c r="AX72" s="6">
        <v>294.67</v>
      </c>
      <c r="AY72" s="6">
        <v>541.5</v>
      </c>
      <c r="AZ72" s="18">
        <v>570</v>
      </c>
      <c r="BA72" s="6">
        <v>290</v>
      </c>
      <c r="BB72" s="6">
        <v>294.67</v>
      </c>
      <c r="BE72" s="22">
        <f t="shared" si="138"/>
        <v>290</v>
      </c>
      <c r="BF72" s="22">
        <f t="shared" ref="BF72:BH72" si="162">AH72</f>
        <v>290</v>
      </c>
      <c r="BG72" s="22">
        <f t="shared" si="162"/>
        <v>0</v>
      </c>
      <c r="BH72" s="22">
        <f t="shared" si="162"/>
        <v>290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294.67</v>
      </c>
      <c r="BN72" s="22">
        <f t="shared" ref="BN72:BP72" si="163">AE72</f>
        <v>294.67</v>
      </c>
      <c r="BO72" s="22">
        <f t="shared" si="163"/>
        <v>0</v>
      </c>
      <c r="BP72" s="22">
        <f t="shared" si="163"/>
        <v>294.67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34425.64</v>
      </c>
      <c r="B73">
        <v>-6692</v>
      </c>
      <c r="C73">
        <v>31753.71</v>
      </c>
      <c r="D73">
        <v>12164.42</v>
      </c>
      <c r="E73">
        <v>294.67</v>
      </c>
      <c r="F73" s="3">
        <v>6997</v>
      </c>
      <c r="G73">
        <v>613.73</v>
      </c>
      <c r="H73">
        <v>605.2</v>
      </c>
      <c r="I73">
        <v>375.52</v>
      </c>
      <c r="J73">
        <v>378.62</v>
      </c>
      <c r="K73">
        <v>579.52</v>
      </c>
      <c r="L73">
        <v>486.25</v>
      </c>
      <c r="M73">
        <v>0</v>
      </c>
      <c r="N73">
        <v>922.12</v>
      </c>
      <c r="O73">
        <v>608</v>
      </c>
      <c r="P73">
        <v>558.2</v>
      </c>
      <c r="Q73">
        <v>331.05</v>
      </c>
      <c r="R73">
        <v>0</v>
      </c>
      <c r="S73">
        <v>34007.785</v>
      </c>
      <c r="T73">
        <v>6785.142</v>
      </c>
      <c r="U73">
        <v>12989.035</v>
      </c>
      <c r="V73">
        <v>2.147</v>
      </c>
      <c r="W73">
        <v>12991.182</v>
      </c>
      <c r="X73">
        <v>500.372</v>
      </c>
      <c r="Y73">
        <v>50.028</v>
      </c>
      <c r="Z73">
        <v>10466.996</v>
      </c>
      <c r="AA73">
        <v>9061.797</v>
      </c>
      <c r="AB73">
        <v>1548.05</v>
      </c>
      <c r="AC73" t="s">
        <v>60</v>
      </c>
      <c r="AD73" s="3">
        <v>-3783.4443</v>
      </c>
      <c r="AE73">
        <v>294.67</v>
      </c>
      <c r="AF73">
        <v>0</v>
      </c>
      <c r="AG73">
        <v>294.67</v>
      </c>
      <c r="AH73">
        <v>291</v>
      </c>
      <c r="AI73">
        <v>0</v>
      </c>
      <c r="AJ73">
        <v>291</v>
      </c>
      <c r="AK73">
        <v>5305</v>
      </c>
      <c r="AL73">
        <v>34544</v>
      </c>
      <c r="AM73">
        <v>39849</v>
      </c>
      <c r="AN73">
        <v>13083.96</v>
      </c>
      <c r="AO73">
        <v>13027.89</v>
      </c>
      <c r="AP73">
        <v>56.07</v>
      </c>
      <c r="AQ73">
        <v>294.67</v>
      </c>
      <c r="AR73">
        <v>291.17</v>
      </c>
      <c r="AU73">
        <v>620</v>
      </c>
      <c r="AV73" s="13">
        <v>605.31</v>
      </c>
      <c r="AW73" s="3">
        <v>291</v>
      </c>
      <c r="AX73" s="3">
        <v>294.67</v>
      </c>
      <c r="AY73" s="3">
        <v>550</v>
      </c>
      <c r="AZ73" s="17">
        <v>555</v>
      </c>
      <c r="BA73" s="3">
        <v>291</v>
      </c>
      <c r="BB73" s="3">
        <v>294.67</v>
      </c>
      <c r="BE73" s="21">
        <f t="shared" si="138"/>
        <v>291</v>
      </c>
      <c r="BF73" s="21">
        <f t="shared" ref="BF73:BH73" si="164">AH73</f>
        <v>291</v>
      </c>
      <c r="BG73" s="21">
        <f t="shared" si="164"/>
        <v>0</v>
      </c>
      <c r="BH73" s="21">
        <f t="shared" si="164"/>
        <v>291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294.67</v>
      </c>
      <c r="BN73" s="21">
        <f t="shared" ref="BN73:BP73" si="165">AE73</f>
        <v>294.67</v>
      </c>
      <c r="BO73" s="21">
        <f t="shared" si="165"/>
        <v>0</v>
      </c>
      <c r="BP73" s="21">
        <f t="shared" si="165"/>
        <v>294.67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34248.35</v>
      </c>
      <c r="B74">
        <v>-6721</v>
      </c>
      <c r="C74">
        <v>31974.3</v>
      </c>
      <c r="D74">
        <v>12648.07</v>
      </c>
      <c r="E74">
        <v>292</v>
      </c>
      <c r="F74" s="3">
        <v>6999</v>
      </c>
      <c r="G74">
        <v>594.07</v>
      </c>
      <c r="H74">
        <v>603.48</v>
      </c>
      <c r="I74">
        <v>395.47</v>
      </c>
      <c r="J74">
        <v>393.72</v>
      </c>
      <c r="K74">
        <v>579.99</v>
      </c>
      <c r="L74">
        <v>486.95</v>
      </c>
      <c r="M74">
        <v>0</v>
      </c>
      <c r="N74">
        <v>922.95</v>
      </c>
      <c r="O74">
        <v>616.2</v>
      </c>
      <c r="P74">
        <v>562.6</v>
      </c>
      <c r="Q74">
        <v>330.31</v>
      </c>
      <c r="R74">
        <v>0</v>
      </c>
      <c r="S74">
        <v>34126.83</v>
      </c>
      <c r="T74">
        <v>6862.903</v>
      </c>
      <c r="U74">
        <v>13132.392</v>
      </c>
      <c r="V74">
        <v>2.847</v>
      </c>
      <c r="W74">
        <v>13135.239</v>
      </c>
      <c r="X74">
        <v>503.179</v>
      </c>
      <c r="Y74">
        <v>49.994</v>
      </c>
      <c r="Z74">
        <v>10443.422</v>
      </c>
      <c r="AA74">
        <v>9083.465</v>
      </c>
      <c r="AB74">
        <v>1554.11</v>
      </c>
      <c r="AC74" t="s">
        <v>60</v>
      </c>
      <c r="AD74" s="3">
        <v>-3776.3005</v>
      </c>
      <c r="AE74">
        <v>292</v>
      </c>
      <c r="AF74">
        <v>0</v>
      </c>
      <c r="AG74">
        <v>292</v>
      </c>
      <c r="AH74">
        <v>282</v>
      </c>
      <c r="AI74">
        <v>0</v>
      </c>
      <c r="AJ74">
        <v>282</v>
      </c>
      <c r="AK74">
        <v>5348</v>
      </c>
      <c r="AL74">
        <v>34573.2</v>
      </c>
      <c r="AM74">
        <v>39921.2</v>
      </c>
      <c r="AN74">
        <v>13095.78</v>
      </c>
      <c r="AO74">
        <v>13042.59</v>
      </c>
      <c r="AP74">
        <v>53.19</v>
      </c>
      <c r="AQ74">
        <v>292</v>
      </c>
      <c r="AR74">
        <v>282</v>
      </c>
      <c r="AU74">
        <v>570</v>
      </c>
      <c r="AV74" s="13">
        <v>615</v>
      </c>
      <c r="AW74" s="3">
        <v>282</v>
      </c>
      <c r="AX74" s="3">
        <v>292</v>
      </c>
      <c r="AY74" s="3">
        <v>500</v>
      </c>
      <c r="AZ74" s="17">
        <v>566.67</v>
      </c>
      <c r="BA74" s="3">
        <v>282</v>
      </c>
      <c r="BB74" s="3">
        <v>292</v>
      </c>
      <c r="BE74" s="21">
        <f t="shared" si="138"/>
        <v>282</v>
      </c>
      <c r="BF74" s="21">
        <f t="shared" ref="BF74:BH74" si="166">AH74</f>
        <v>282</v>
      </c>
      <c r="BG74" s="21">
        <f t="shared" si="166"/>
        <v>0</v>
      </c>
      <c r="BH74" s="21">
        <f t="shared" si="166"/>
        <v>282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292</v>
      </c>
      <c r="BN74" s="21">
        <f t="shared" ref="BN74:BP74" si="167">AE74</f>
        <v>292</v>
      </c>
      <c r="BO74" s="21">
        <f t="shared" si="167"/>
        <v>0</v>
      </c>
      <c r="BP74" s="21">
        <f t="shared" si="167"/>
        <v>292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33845.15</v>
      </c>
      <c r="B75">
        <v>-6646</v>
      </c>
      <c r="C75">
        <v>30276.55</v>
      </c>
      <c r="D75">
        <v>12894.07</v>
      </c>
      <c r="E75">
        <v>284.67</v>
      </c>
      <c r="F75" s="3">
        <v>6995</v>
      </c>
      <c r="G75">
        <v>529.98</v>
      </c>
      <c r="H75">
        <v>484.71</v>
      </c>
      <c r="I75">
        <v>314.86</v>
      </c>
      <c r="J75">
        <v>323.54</v>
      </c>
      <c r="K75">
        <v>559.75</v>
      </c>
      <c r="L75">
        <v>486.95</v>
      </c>
      <c r="M75">
        <v>0</v>
      </c>
      <c r="N75">
        <v>898.28</v>
      </c>
      <c r="O75">
        <v>570.1</v>
      </c>
      <c r="P75">
        <v>520.9</v>
      </c>
      <c r="Q75">
        <v>314.56</v>
      </c>
      <c r="R75">
        <v>0</v>
      </c>
      <c r="S75">
        <v>33755.07</v>
      </c>
      <c r="T75">
        <v>6550.012</v>
      </c>
      <c r="U75">
        <v>13232.409</v>
      </c>
      <c r="V75">
        <v>2.865</v>
      </c>
      <c r="W75">
        <v>13235.274</v>
      </c>
      <c r="X75">
        <v>478.754</v>
      </c>
      <c r="Y75">
        <v>50.028</v>
      </c>
      <c r="Z75">
        <v>11317.512</v>
      </c>
      <c r="AA75">
        <v>8213.943</v>
      </c>
      <c r="AB75">
        <v>1551.6</v>
      </c>
      <c r="AC75" t="s">
        <v>60</v>
      </c>
      <c r="AD75" s="3">
        <v>-3917.7769</v>
      </c>
      <c r="AE75">
        <v>284.67</v>
      </c>
      <c r="AF75">
        <v>0</v>
      </c>
      <c r="AG75">
        <v>284.67</v>
      </c>
      <c r="AH75">
        <v>280</v>
      </c>
      <c r="AI75">
        <v>0</v>
      </c>
      <c r="AJ75">
        <v>280</v>
      </c>
      <c r="AK75">
        <v>5340</v>
      </c>
      <c r="AL75">
        <v>34398.2</v>
      </c>
      <c r="AM75">
        <v>39738.2</v>
      </c>
      <c r="AN75">
        <v>13105.9</v>
      </c>
      <c r="AO75">
        <v>13054.05</v>
      </c>
      <c r="AP75">
        <v>51.85</v>
      </c>
      <c r="AQ75">
        <v>284.67</v>
      </c>
      <c r="AR75">
        <v>280</v>
      </c>
      <c r="AU75">
        <v>570</v>
      </c>
      <c r="AV75" s="13">
        <v>570</v>
      </c>
      <c r="AW75" s="3">
        <v>280</v>
      </c>
      <c r="AX75" s="3">
        <v>284.67</v>
      </c>
      <c r="AY75" s="3">
        <v>500</v>
      </c>
      <c r="AZ75" s="17">
        <v>520</v>
      </c>
      <c r="BA75" s="3">
        <v>280</v>
      </c>
      <c r="BB75" s="3">
        <v>284.67</v>
      </c>
      <c r="BE75" s="21">
        <f t="shared" si="138"/>
        <v>280</v>
      </c>
      <c r="BF75" s="21">
        <f t="shared" ref="BF75:BH75" si="168">AH75</f>
        <v>280</v>
      </c>
      <c r="BG75" s="21">
        <f t="shared" si="168"/>
        <v>0</v>
      </c>
      <c r="BH75" s="21">
        <f t="shared" si="168"/>
        <v>280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284.67</v>
      </c>
      <c r="BN75" s="21">
        <f t="shared" ref="BN75:BP75" si="169">AE75</f>
        <v>284.67</v>
      </c>
      <c r="BO75" s="21">
        <f t="shared" si="169"/>
        <v>0</v>
      </c>
      <c r="BP75" s="21">
        <f t="shared" si="169"/>
        <v>284.67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33371.32</v>
      </c>
      <c r="B76">
        <v>-6564</v>
      </c>
      <c r="C76">
        <v>29945.05</v>
      </c>
      <c r="D76">
        <v>13078.48</v>
      </c>
      <c r="E76">
        <v>280.33</v>
      </c>
      <c r="F76" s="3">
        <v>6997</v>
      </c>
      <c r="G76">
        <v>427.46</v>
      </c>
      <c r="H76">
        <v>485.55</v>
      </c>
      <c r="I76">
        <v>265.88</v>
      </c>
      <c r="J76">
        <v>265.65</v>
      </c>
      <c r="K76">
        <v>543</v>
      </c>
      <c r="L76">
        <v>486.48</v>
      </c>
      <c r="M76">
        <v>0</v>
      </c>
      <c r="N76">
        <v>906.09</v>
      </c>
      <c r="O76">
        <v>570.5</v>
      </c>
      <c r="P76">
        <v>501.8</v>
      </c>
      <c r="Q76">
        <v>310.17</v>
      </c>
      <c r="R76">
        <v>0</v>
      </c>
      <c r="S76">
        <v>33602.016</v>
      </c>
      <c r="T76">
        <v>6549.006</v>
      </c>
      <c r="U76">
        <v>13277.904</v>
      </c>
      <c r="V76">
        <v>2.799</v>
      </c>
      <c r="W76">
        <v>13280.703</v>
      </c>
      <c r="X76">
        <v>577.481</v>
      </c>
      <c r="Y76">
        <v>49.982</v>
      </c>
      <c r="Z76">
        <v>11560.168</v>
      </c>
      <c r="AA76">
        <v>7871.164</v>
      </c>
      <c r="AB76">
        <v>1536.75</v>
      </c>
      <c r="AC76" t="s">
        <v>60</v>
      </c>
      <c r="AD76" s="3">
        <v>-3942.29</v>
      </c>
      <c r="AE76">
        <v>280.33</v>
      </c>
      <c r="AF76">
        <v>0</v>
      </c>
      <c r="AG76">
        <v>280.33</v>
      </c>
      <c r="AH76">
        <v>285</v>
      </c>
      <c r="AI76">
        <v>0</v>
      </c>
      <c r="AJ76">
        <v>285</v>
      </c>
      <c r="AK76">
        <v>5330</v>
      </c>
      <c r="AL76">
        <v>34193.9</v>
      </c>
      <c r="AM76">
        <v>39523.9</v>
      </c>
      <c r="AN76">
        <v>13107.2</v>
      </c>
      <c r="AO76">
        <v>13056.3</v>
      </c>
      <c r="AP76">
        <v>50.9</v>
      </c>
      <c r="AQ76">
        <v>280.33</v>
      </c>
      <c r="AR76">
        <v>285</v>
      </c>
      <c r="AU76">
        <v>570</v>
      </c>
      <c r="AV76" s="13">
        <v>570</v>
      </c>
      <c r="AW76" s="3">
        <v>285</v>
      </c>
      <c r="AX76" s="3">
        <v>280.33</v>
      </c>
      <c r="AY76" s="3">
        <v>500</v>
      </c>
      <c r="AZ76" s="17">
        <v>500</v>
      </c>
      <c r="BA76" s="3">
        <v>285</v>
      </c>
      <c r="BB76" s="3">
        <v>280.33</v>
      </c>
      <c r="BE76" s="21">
        <f t="shared" si="138"/>
        <v>285</v>
      </c>
      <c r="BF76" s="21">
        <f t="shared" ref="BF76:BH76" si="170">AH76</f>
        <v>285</v>
      </c>
      <c r="BG76" s="21">
        <f t="shared" si="170"/>
        <v>0</v>
      </c>
      <c r="BH76" s="21">
        <f t="shared" si="170"/>
        <v>285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280.33</v>
      </c>
      <c r="BN76" s="21">
        <f t="shared" ref="BN76:BP76" si="171">AE76</f>
        <v>280.33</v>
      </c>
      <c r="BO76" s="21">
        <f t="shared" si="171"/>
        <v>0</v>
      </c>
      <c r="BP76" s="21">
        <f t="shared" si="171"/>
        <v>280.33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33272.82</v>
      </c>
      <c r="B77">
        <v>-6490</v>
      </c>
      <c r="C77">
        <v>31272.59</v>
      </c>
      <c r="D77">
        <v>13203.27</v>
      </c>
      <c r="E77">
        <v>289.33</v>
      </c>
      <c r="F77" s="3">
        <v>6995</v>
      </c>
      <c r="G77">
        <v>550.49</v>
      </c>
      <c r="H77">
        <v>491.53</v>
      </c>
      <c r="I77">
        <v>311.28</v>
      </c>
      <c r="J77">
        <v>292.72</v>
      </c>
      <c r="K77">
        <v>580.22</v>
      </c>
      <c r="L77">
        <v>501.37</v>
      </c>
      <c r="M77">
        <v>0</v>
      </c>
      <c r="N77">
        <v>920.89</v>
      </c>
      <c r="O77">
        <v>603.7</v>
      </c>
      <c r="P77">
        <v>537.1</v>
      </c>
      <c r="Q77">
        <v>330.31</v>
      </c>
      <c r="R77">
        <v>0</v>
      </c>
      <c r="S77">
        <v>33385.516</v>
      </c>
      <c r="T77">
        <v>6501.627</v>
      </c>
      <c r="U77">
        <v>13350.126</v>
      </c>
      <c r="V77">
        <v>3.144</v>
      </c>
      <c r="W77">
        <v>13353.27</v>
      </c>
      <c r="X77">
        <v>254.2</v>
      </c>
      <c r="Y77">
        <v>50.026</v>
      </c>
      <c r="Z77">
        <v>11423.652</v>
      </c>
      <c r="AA77">
        <v>8334.707</v>
      </c>
      <c r="AB77">
        <v>1655.14</v>
      </c>
      <c r="AC77" t="s">
        <v>60</v>
      </c>
      <c r="AD77" s="3">
        <v>-3793.6697</v>
      </c>
      <c r="AE77">
        <v>289.33</v>
      </c>
      <c r="AF77">
        <v>0</v>
      </c>
      <c r="AG77">
        <v>289.33</v>
      </c>
      <c r="AH77">
        <v>280</v>
      </c>
      <c r="AI77">
        <v>0</v>
      </c>
      <c r="AJ77">
        <v>280</v>
      </c>
      <c r="AK77">
        <v>5320</v>
      </c>
      <c r="AL77">
        <v>34077.2</v>
      </c>
      <c r="AM77">
        <v>39397.2</v>
      </c>
      <c r="AN77">
        <v>13709.19</v>
      </c>
      <c r="AO77">
        <v>13638.8</v>
      </c>
      <c r="AP77">
        <v>70.39</v>
      </c>
      <c r="AQ77">
        <v>289.33</v>
      </c>
      <c r="AR77">
        <v>280</v>
      </c>
      <c r="AU77">
        <v>570</v>
      </c>
      <c r="AV77" s="13">
        <v>606.71</v>
      </c>
      <c r="AW77" s="3">
        <v>280</v>
      </c>
      <c r="AX77" s="3">
        <v>289.33</v>
      </c>
      <c r="AY77" s="3">
        <v>500</v>
      </c>
      <c r="AZ77" s="17">
        <v>538.38</v>
      </c>
      <c r="BA77" s="3">
        <v>280</v>
      </c>
      <c r="BB77" s="3">
        <v>289.33</v>
      </c>
      <c r="BE77" s="21">
        <f t="shared" si="138"/>
        <v>280</v>
      </c>
      <c r="BF77" s="21">
        <f t="shared" ref="BF77:BH77" si="172">AH77</f>
        <v>280</v>
      </c>
      <c r="BG77" s="21">
        <f t="shared" si="172"/>
        <v>0</v>
      </c>
      <c r="BH77" s="21">
        <f t="shared" si="172"/>
        <v>280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289.33</v>
      </c>
      <c r="BN77" s="21">
        <f t="shared" ref="BN77:BP77" si="173">AE77</f>
        <v>289.33</v>
      </c>
      <c r="BO77" s="21">
        <f t="shared" si="173"/>
        <v>0</v>
      </c>
      <c r="BP77" s="21">
        <f t="shared" si="173"/>
        <v>289.33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32970.08</v>
      </c>
      <c r="B78">
        <v>-6406</v>
      </c>
      <c r="C78">
        <v>29931.91</v>
      </c>
      <c r="D78">
        <v>13275.51</v>
      </c>
      <c r="E78">
        <v>280.67</v>
      </c>
      <c r="F78" s="3">
        <v>6996</v>
      </c>
      <c r="G78">
        <v>404.39</v>
      </c>
      <c r="H78">
        <v>449.66</v>
      </c>
      <c r="I78">
        <v>265.35</v>
      </c>
      <c r="J78">
        <v>266.55</v>
      </c>
      <c r="K78">
        <v>550.91</v>
      </c>
      <c r="L78">
        <v>501.37</v>
      </c>
      <c r="M78">
        <v>0</v>
      </c>
      <c r="N78">
        <v>911.85</v>
      </c>
      <c r="O78">
        <v>580.1</v>
      </c>
      <c r="P78">
        <v>511.2</v>
      </c>
      <c r="Q78">
        <v>310.6</v>
      </c>
      <c r="R78">
        <v>0</v>
      </c>
      <c r="S78">
        <v>32772.58</v>
      </c>
      <c r="T78">
        <v>6469.704</v>
      </c>
      <c r="U78">
        <v>13448.058</v>
      </c>
      <c r="V78">
        <v>3.175</v>
      </c>
      <c r="W78">
        <v>13451.233</v>
      </c>
      <c r="X78">
        <v>405.877</v>
      </c>
      <c r="Y78">
        <v>50.021</v>
      </c>
      <c r="Z78">
        <v>12060.297</v>
      </c>
      <c r="AA78">
        <v>7555.078</v>
      </c>
      <c r="AB78">
        <v>1324.77</v>
      </c>
      <c r="AC78" t="s">
        <v>60</v>
      </c>
      <c r="AD78" s="3">
        <v>-3891.5828</v>
      </c>
      <c r="AE78">
        <v>280.67</v>
      </c>
      <c r="AF78">
        <v>0</v>
      </c>
      <c r="AG78">
        <v>280.67</v>
      </c>
      <c r="AH78">
        <v>280</v>
      </c>
      <c r="AI78">
        <v>0</v>
      </c>
      <c r="AJ78">
        <v>280</v>
      </c>
      <c r="AK78">
        <v>5309</v>
      </c>
      <c r="AL78">
        <v>33931.3</v>
      </c>
      <c r="AM78">
        <v>39240.3</v>
      </c>
      <c r="AN78">
        <v>14624.15</v>
      </c>
      <c r="AO78">
        <v>14498.02</v>
      </c>
      <c r="AP78">
        <v>126.13</v>
      </c>
      <c r="AQ78">
        <v>280.67</v>
      </c>
      <c r="AR78">
        <v>280</v>
      </c>
      <c r="AU78">
        <v>570</v>
      </c>
      <c r="AV78" s="13">
        <v>578.42</v>
      </c>
      <c r="AW78" s="3">
        <v>280</v>
      </c>
      <c r="AX78" s="3">
        <v>280.67</v>
      </c>
      <c r="AY78" s="3">
        <v>500</v>
      </c>
      <c r="AZ78" s="17">
        <v>508.42</v>
      </c>
      <c r="BA78" s="3">
        <v>280</v>
      </c>
      <c r="BB78" s="3">
        <v>280.67</v>
      </c>
      <c r="BE78" s="21">
        <f t="shared" si="138"/>
        <v>280</v>
      </c>
      <c r="BF78" s="21">
        <f t="shared" ref="BF78:BH78" si="174">AH78</f>
        <v>280</v>
      </c>
      <c r="BG78" s="21">
        <f t="shared" si="174"/>
        <v>0</v>
      </c>
      <c r="BH78" s="21">
        <f t="shared" si="174"/>
        <v>280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280.67</v>
      </c>
      <c r="BN78" s="21">
        <f t="shared" ref="BN78:BP78" si="175">AE78</f>
        <v>280.67</v>
      </c>
      <c r="BO78" s="21">
        <f t="shared" si="175"/>
        <v>0</v>
      </c>
      <c r="BP78" s="21">
        <f t="shared" si="175"/>
        <v>280.67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32632.24</v>
      </c>
      <c r="B79">
        <v>-6402</v>
      </c>
      <c r="C79">
        <v>29433.63</v>
      </c>
      <c r="D79">
        <v>13402.79</v>
      </c>
      <c r="E79">
        <v>278</v>
      </c>
      <c r="F79" s="3">
        <v>6996</v>
      </c>
      <c r="G79">
        <v>398.39</v>
      </c>
      <c r="H79">
        <v>451.38</v>
      </c>
      <c r="I79">
        <v>265.24</v>
      </c>
      <c r="J79">
        <v>264.96</v>
      </c>
      <c r="K79">
        <v>539.28</v>
      </c>
      <c r="L79">
        <v>500.67</v>
      </c>
      <c r="M79">
        <v>0</v>
      </c>
      <c r="N79">
        <v>901.57</v>
      </c>
      <c r="O79">
        <v>572.1</v>
      </c>
      <c r="P79">
        <v>500.7</v>
      </c>
      <c r="Q79">
        <v>309.22</v>
      </c>
      <c r="R79">
        <v>0</v>
      </c>
      <c r="S79">
        <v>32643.904</v>
      </c>
      <c r="T79">
        <v>6438.971</v>
      </c>
      <c r="U79">
        <v>13605.98</v>
      </c>
      <c r="V79">
        <v>3.151</v>
      </c>
      <c r="W79">
        <v>13609.13</v>
      </c>
      <c r="X79">
        <v>406.817</v>
      </c>
      <c r="Y79">
        <v>50.033</v>
      </c>
      <c r="Z79">
        <v>12401.676</v>
      </c>
      <c r="AA79">
        <v>7218.729</v>
      </c>
      <c r="AB79">
        <v>1445.02</v>
      </c>
      <c r="AC79" t="s">
        <v>60</v>
      </c>
      <c r="AD79" s="3">
        <v>-3927.022</v>
      </c>
      <c r="AE79">
        <v>278</v>
      </c>
      <c r="AF79">
        <v>0</v>
      </c>
      <c r="AG79">
        <v>278</v>
      </c>
      <c r="AH79">
        <v>282</v>
      </c>
      <c r="AI79">
        <v>0</v>
      </c>
      <c r="AJ79">
        <v>282</v>
      </c>
      <c r="AK79">
        <v>5312</v>
      </c>
      <c r="AL79">
        <v>33814.6</v>
      </c>
      <c r="AM79">
        <v>39126.6</v>
      </c>
      <c r="AN79">
        <v>14608.37</v>
      </c>
      <c r="AO79">
        <v>14482.34</v>
      </c>
      <c r="AP79">
        <v>126.03</v>
      </c>
      <c r="AQ79">
        <v>278</v>
      </c>
      <c r="AR79">
        <v>282</v>
      </c>
      <c r="AU79">
        <v>570</v>
      </c>
      <c r="AV79" s="13">
        <v>570</v>
      </c>
      <c r="AW79" s="3">
        <v>282</v>
      </c>
      <c r="AX79" s="3">
        <v>278</v>
      </c>
      <c r="AY79" s="3">
        <v>500</v>
      </c>
      <c r="AZ79" s="17">
        <v>500</v>
      </c>
      <c r="BA79" s="3">
        <v>282</v>
      </c>
      <c r="BB79" s="3">
        <v>278</v>
      </c>
      <c r="BE79" s="21">
        <f t="shared" si="138"/>
        <v>282</v>
      </c>
      <c r="BF79" s="21">
        <f t="shared" ref="BF79:BH79" si="176">AH79</f>
        <v>282</v>
      </c>
      <c r="BG79" s="21">
        <f t="shared" si="176"/>
        <v>0</v>
      </c>
      <c r="BH79" s="21">
        <f t="shared" si="176"/>
        <v>282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278</v>
      </c>
      <c r="BN79" s="21">
        <f t="shared" ref="BN79:BP79" si="177">AE79</f>
        <v>278</v>
      </c>
      <c r="BO79" s="21">
        <f t="shared" si="177"/>
        <v>0</v>
      </c>
      <c r="BP79" s="21">
        <f t="shared" si="177"/>
        <v>278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32502.25</v>
      </c>
      <c r="B80">
        <v>-6394</v>
      </c>
      <c r="C80">
        <v>29204.97</v>
      </c>
      <c r="D80">
        <v>13469.5</v>
      </c>
      <c r="E80">
        <v>277.67</v>
      </c>
      <c r="F80" s="3">
        <v>6998</v>
      </c>
      <c r="G80">
        <v>397.55</v>
      </c>
      <c r="H80">
        <v>450.54</v>
      </c>
      <c r="I80">
        <v>265.56</v>
      </c>
      <c r="J80">
        <v>264.87</v>
      </c>
      <c r="K80">
        <v>535.33</v>
      </c>
      <c r="L80">
        <v>502.76</v>
      </c>
      <c r="M80">
        <v>0</v>
      </c>
      <c r="N80">
        <v>900.34</v>
      </c>
      <c r="O80">
        <v>569.9</v>
      </c>
      <c r="P80">
        <v>499.2</v>
      </c>
      <c r="Q80">
        <v>307.27</v>
      </c>
      <c r="R80">
        <v>0</v>
      </c>
      <c r="S80">
        <v>32420.283</v>
      </c>
      <c r="T80">
        <v>6427.029</v>
      </c>
      <c r="U80">
        <v>13571.934</v>
      </c>
      <c r="V80">
        <v>3.148</v>
      </c>
      <c r="W80">
        <v>13575.082</v>
      </c>
      <c r="X80">
        <v>411.121</v>
      </c>
      <c r="Y80">
        <v>50.033</v>
      </c>
      <c r="Z80">
        <v>12618.629</v>
      </c>
      <c r="AA80">
        <v>6994.6</v>
      </c>
      <c r="AB80">
        <v>1425.18</v>
      </c>
      <c r="AC80" t="s">
        <v>60</v>
      </c>
      <c r="AD80" s="3">
        <v>-3949.294</v>
      </c>
      <c r="AE80">
        <v>277.67</v>
      </c>
      <c r="AF80">
        <v>0</v>
      </c>
      <c r="AG80">
        <v>277.67</v>
      </c>
      <c r="AH80">
        <v>279</v>
      </c>
      <c r="AI80">
        <v>0</v>
      </c>
      <c r="AJ80">
        <v>279</v>
      </c>
      <c r="AK80">
        <v>5312</v>
      </c>
      <c r="AL80">
        <v>33639.6</v>
      </c>
      <c r="AM80">
        <v>38951.6</v>
      </c>
      <c r="AN80">
        <v>14582.52</v>
      </c>
      <c r="AO80">
        <v>14456.52</v>
      </c>
      <c r="AP80">
        <v>126</v>
      </c>
      <c r="AQ80">
        <v>277.67</v>
      </c>
      <c r="AR80">
        <v>279</v>
      </c>
      <c r="AU80">
        <v>570</v>
      </c>
      <c r="AV80" s="13">
        <v>574.34</v>
      </c>
      <c r="AW80" s="3">
        <v>279</v>
      </c>
      <c r="AX80" s="3">
        <v>277.67</v>
      </c>
      <c r="AY80" s="3">
        <v>500</v>
      </c>
      <c r="AZ80" s="17">
        <v>504.34</v>
      </c>
      <c r="BA80" s="3">
        <v>279</v>
      </c>
      <c r="BB80" s="3">
        <v>277.67</v>
      </c>
      <c r="BE80" s="21">
        <f t="shared" si="138"/>
        <v>279</v>
      </c>
      <c r="BF80" s="21">
        <f t="shared" ref="BF80:BH80" si="178">AH80</f>
        <v>279</v>
      </c>
      <c r="BG80" s="21">
        <f t="shared" si="178"/>
        <v>0</v>
      </c>
      <c r="BH80" s="21">
        <f t="shared" si="178"/>
        <v>279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277.67</v>
      </c>
      <c r="BN80" s="21">
        <f t="shared" ref="BN80:BP80" si="179">AE80</f>
        <v>277.67</v>
      </c>
      <c r="BO80" s="21">
        <f t="shared" si="179"/>
        <v>0</v>
      </c>
      <c r="BP80" s="21">
        <f t="shared" si="179"/>
        <v>277.67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32188.48</v>
      </c>
      <c r="B81">
        <v>-6386</v>
      </c>
      <c r="C81">
        <v>28804.5</v>
      </c>
      <c r="D81">
        <v>13533.99</v>
      </c>
      <c r="E81">
        <v>273.33</v>
      </c>
      <c r="F81" s="3">
        <v>6998</v>
      </c>
      <c r="G81">
        <v>351.4</v>
      </c>
      <c r="H81">
        <v>436</v>
      </c>
      <c r="I81">
        <v>255.2</v>
      </c>
      <c r="J81">
        <v>255.55</v>
      </c>
      <c r="K81">
        <v>498.58</v>
      </c>
      <c r="L81">
        <v>493.93</v>
      </c>
      <c r="M81">
        <v>0</v>
      </c>
      <c r="N81">
        <v>896.64</v>
      </c>
      <c r="O81">
        <v>549.7</v>
      </c>
      <c r="P81">
        <v>487.3</v>
      </c>
      <c r="Q81">
        <v>281.47</v>
      </c>
      <c r="R81">
        <v>0</v>
      </c>
      <c r="S81">
        <v>32252.656</v>
      </c>
      <c r="T81">
        <v>6350.551</v>
      </c>
      <c r="U81">
        <v>13397.958</v>
      </c>
      <c r="V81">
        <v>3.137</v>
      </c>
      <c r="W81">
        <v>13401.095</v>
      </c>
      <c r="X81">
        <v>408.757</v>
      </c>
      <c r="Y81">
        <v>50.013</v>
      </c>
      <c r="Z81">
        <v>13086.406</v>
      </c>
      <c r="AA81">
        <v>6775.354</v>
      </c>
      <c r="AB81">
        <v>1424.64</v>
      </c>
      <c r="AC81" t="s">
        <v>60</v>
      </c>
      <c r="AD81" s="3">
        <v>-4049.4482</v>
      </c>
      <c r="AE81">
        <v>273.33</v>
      </c>
      <c r="AF81">
        <v>0</v>
      </c>
      <c r="AG81">
        <v>273.33</v>
      </c>
      <c r="AH81">
        <v>278</v>
      </c>
      <c r="AI81">
        <v>0</v>
      </c>
      <c r="AJ81">
        <v>278</v>
      </c>
      <c r="AK81">
        <v>5312</v>
      </c>
      <c r="AL81">
        <v>33522.9</v>
      </c>
      <c r="AM81">
        <v>38834.9</v>
      </c>
      <c r="AN81">
        <v>14679.13</v>
      </c>
      <c r="AO81">
        <v>14553.13</v>
      </c>
      <c r="AP81">
        <v>126</v>
      </c>
      <c r="AQ81">
        <v>273.33</v>
      </c>
      <c r="AR81">
        <v>278</v>
      </c>
      <c r="AU81">
        <v>570</v>
      </c>
      <c r="AV81" s="13">
        <v>548.26</v>
      </c>
      <c r="AW81" s="3">
        <v>278</v>
      </c>
      <c r="AX81" s="3">
        <v>273.33</v>
      </c>
      <c r="AY81" s="3">
        <v>500</v>
      </c>
      <c r="AZ81" s="17">
        <v>478.26</v>
      </c>
      <c r="BA81" s="3">
        <v>278</v>
      </c>
      <c r="BB81" s="3">
        <v>273.33</v>
      </c>
      <c r="BE81" s="21">
        <f t="shared" si="138"/>
        <v>278</v>
      </c>
      <c r="BF81" s="21">
        <f t="shared" ref="BF81:BH81" si="180">AH81</f>
        <v>278</v>
      </c>
      <c r="BG81" s="21">
        <f t="shared" si="180"/>
        <v>0</v>
      </c>
      <c r="BH81" s="21">
        <f t="shared" si="180"/>
        <v>278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273.33</v>
      </c>
      <c r="BN81" s="21">
        <f t="shared" ref="BN81:BP81" si="181">AE81</f>
        <v>273.33</v>
      </c>
      <c r="BO81" s="21">
        <f t="shared" si="181"/>
        <v>0</v>
      </c>
      <c r="BP81" s="21">
        <f t="shared" si="181"/>
        <v>273.33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32174.21</v>
      </c>
      <c r="B82">
        <v>-6318</v>
      </c>
      <c r="C82">
        <v>28573.15</v>
      </c>
      <c r="D82">
        <v>13604.99</v>
      </c>
      <c r="E82">
        <v>270</v>
      </c>
      <c r="F82" s="3">
        <v>6999</v>
      </c>
      <c r="G82">
        <v>352.25</v>
      </c>
      <c r="H82">
        <v>417.21</v>
      </c>
      <c r="I82">
        <v>244.13</v>
      </c>
      <c r="J82">
        <v>244.54</v>
      </c>
      <c r="K82">
        <v>482.53</v>
      </c>
      <c r="L82">
        <v>486.25</v>
      </c>
      <c r="M82">
        <v>0</v>
      </c>
      <c r="N82">
        <v>872.79</v>
      </c>
      <c r="O82">
        <v>474.5</v>
      </c>
      <c r="P82">
        <v>432.9</v>
      </c>
      <c r="Q82">
        <v>281.1</v>
      </c>
      <c r="R82">
        <v>0</v>
      </c>
      <c r="S82">
        <v>31886.963</v>
      </c>
      <c r="T82">
        <v>6407.792</v>
      </c>
      <c r="U82">
        <v>13141.618</v>
      </c>
      <c r="V82">
        <v>3.114</v>
      </c>
      <c r="W82">
        <v>13144.732</v>
      </c>
      <c r="X82">
        <v>408.442</v>
      </c>
      <c r="Y82">
        <v>50.022</v>
      </c>
      <c r="Z82">
        <v>13328.438</v>
      </c>
      <c r="AA82">
        <v>6494.397</v>
      </c>
      <c r="AB82">
        <v>1417.99</v>
      </c>
      <c r="AC82" t="s">
        <v>60</v>
      </c>
      <c r="AD82" s="3">
        <v>-4212.916</v>
      </c>
      <c r="AE82">
        <v>270</v>
      </c>
      <c r="AF82">
        <v>0</v>
      </c>
      <c r="AG82">
        <v>270</v>
      </c>
      <c r="AH82">
        <v>280</v>
      </c>
      <c r="AI82">
        <v>0</v>
      </c>
      <c r="AJ82">
        <v>280</v>
      </c>
      <c r="AK82">
        <v>5253</v>
      </c>
      <c r="AL82">
        <v>33464.5</v>
      </c>
      <c r="AM82">
        <v>38717.5</v>
      </c>
      <c r="AN82">
        <v>14720.41</v>
      </c>
      <c r="AO82">
        <v>14588.41</v>
      </c>
      <c r="AP82">
        <v>132</v>
      </c>
      <c r="AQ82">
        <v>270</v>
      </c>
      <c r="AR82">
        <v>280</v>
      </c>
      <c r="AU82">
        <v>570</v>
      </c>
      <c r="AV82" s="13">
        <v>472.68</v>
      </c>
      <c r="AW82" s="3">
        <v>280</v>
      </c>
      <c r="AX82" s="3">
        <v>270</v>
      </c>
      <c r="AY82" s="3">
        <v>500</v>
      </c>
      <c r="AZ82" s="17">
        <v>425.27</v>
      </c>
      <c r="BA82" s="3">
        <v>280</v>
      </c>
      <c r="BB82" s="3">
        <v>270</v>
      </c>
      <c r="BE82" s="21">
        <f t="shared" si="138"/>
        <v>280</v>
      </c>
      <c r="BF82" s="21">
        <f t="shared" ref="BF82:BH82" si="182">AH82</f>
        <v>280</v>
      </c>
      <c r="BG82" s="21">
        <f t="shared" si="182"/>
        <v>0</v>
      </c>
      <c r="BH82" s="21">
        <f t="shared" si="182"/>
        <v>280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270</v>
      </c>
      <c r="BN82" s="21">
        <f t="shared" ref="BN82:BP82" si="183">AE82</f>
        <v>270</v>
      </c>
      <c r="BO82" s="21">
        <f t="shared" si="183"/>
        <v>0</v>
      </c>
      <c r="BP82" s="21">
        <f t="shared" si="183"/>
        <v>270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31865.29</v>
      </c>
      <c r="B83">
        <v>-6286</v>
      </c>
      <c r="C83">
        <v>28362.47</v>
      </c>
      <c r="D83">
        <v>13469.31</v>
      </c>
      <c r="E83">
        <v>270</v>
      </c>
      <c r="F83" s="3">
        <v>6994</v>
      </c>
      <c r="G83">
        <v>351.4</v>
      </c>
      <c r="H83">
        <v>422.34</v>
      </c>
      <c r="I83">
        <v>246.15</v>
      </c>
      <c r="J83">
        <v>245.6</v>
      </c>
      <c r="K83">
        <v>484.62</v>
      </c>
      <c r="L83">
        <v>487.41</v>
      </c>
      <c r="M83">
        <v>0</v>
      </c>
      <c r="N83">
        <v>869.09</v>
      </c>
      <c r="O83">
        <v>473.4</v>
      </c>
      <c r="P83">
        <v>427.6</v>
      </c>
      <c r="Q83">
        <v>281</v>
      </c>
      <c r="R83">
        <v>0</v>
      </c>
      <c r="S83">
        <v>31909.828</v>
      </c>
      <c r="T83">
        <v>6315.493</v>
      </c>
      <c r="U83">
        <v>13220.876</v>
      </c>
      <c r="V83">
        <v>3.127</v>
      </c>
      <c r="W83">
        <v>13224.003</v>
      </c>
      <c r="X83">
        <v>469.397</v>
      </c>
      <c r="Y83">
        <v>50.032</v>
      </c>
      <c r="Z83">
        <v>13443.855</v>
      </c>
      <c r="AA83">
        <v>6794.516</v>
      </c>
      <c r="AB83">
        <v>1419.93</v>
      </c>
      <c r="AC83" t="s">
        <v>60</v>
      </c>
      <c r="AD83" s="3">
        <v>-4219.78</v>
      </c>
      <c r="AE83">
        <v>270</v>
      </c>
      <c r="AF83">
        <v>0</v>
      </c>
      <c r="AG83">
        <v>270</v>
      </c>
      <c r="AH83">
        <v>279</v>
      </c>
      <c r="AI83">
        <v>0</v>
      </c>
      <c r="AJ83">
        <v>279</v>
      </c>
      <c r="AK83">
        <v>5493</v>
      </c>
      <c r="AL83">
        <v>33347.8</v>
      </c>
      <c r="AM83">
        <v>38840.8</v>
      </c>
      <c r="AN83">
        <v>14655.25</v>
      </c>
      <c r="AO83">
        <v>14523.25</v>
      </c>
      <c r="AP83">
        <v>132</v>
      </c>
      <c r="AQ83">
        <v>270</v>
      </c>
      <c r="AR83">
        <v>279</v>
      </c>
      <c r="AU83">
        <v>570</v>
      </c>
      <c r="AV83" s="13">
        <v>475.33</v>
      </c>
      <c r="AW83" s="3">
        <v>279</v>
      </c>
      <c r="AX83" s="3">
        <v>270</v>
      </c>
      <c r="AY83" s="3">
        <v>500</v>
      </c>
      <c r="AZ83" s="17">
        <v>428.67</v>
      </c>
      <c r="BA83" s="3">
        <v>279</v>
      </c>
      <c r="BB83" s="3">
        <v>270</v>
      </c>
      <c r="BE83" s="21">
        <f t="shared" si="138"/>
        <v>279</v>
      </c>
      <c r="BF83" s="21">
        <f t="shared" ref="BF83:BH83" si="184">AH83</f>
        <v>279</v>
      </c>
      <c r="BG83" s="21">
        <f t="shared" si="184"/>
        <v>0</v>
      </c>
      <c r="BH83" s="21">
        <f t="shared" si="184"/>
        <v>279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270</v>
      </c>
      <c r="BN83" s="21">
        <f t="shared" ref="BN83:BP83" si="185">AE83</f>
        <v>270</v>
      </c>
      <c r="BO83" s="21">
        <f t="shared" si="185"/>
        <v>0</v>
      </c>
      <c r="BP83" s="21">
        <f t="shared" si="185"/>
        <v>270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31917.73</v>
      </c>
      <c r="B84">
        <v>-6439</v>
      </c>
      <c r="C84">
        <v>28678.42</v>
      </c>
      <c r="D84">
        <v>13247.7</v>
      </c>
      <c r="E84">
        <v>271</v>
      </c>
      <c r="F84" s="3">
        <v>6995</v>
      </c>
      <c r="G84">
        <v>351.4</v>
      </c>
      <c r="H84">
        <v>446.25</v>
      </c>
      <c r="I84">
        <v>261.9</v>
      </c>
      <c r="J84">
        <v>260.77</v>
      </c>
      <c r="K84">
        <v>497.42</v>
      </c>
      <c r="L84">
        <v>499.51</v>
      </c>
      <c r="M84">
        <v>0</v>
      </c>
      <c r="N84">
        <v>879.78</v>
      </c>
      <c r="O84">
        <v>546.5</v>
      </c>
      <c r="P84">
        <v>476.1</v>
      </c>
      <c r="Q84">
        <v>280.94</v>
      </c>
      <c r="R84">
        <v>0</v>
      </c>
      <c r="S84">
        <v>31952.79</v>
      </c>
      <c r="T84">
        <v>6490.823</v>
      </c>
      <c r="U84">
        <v>13011.749</v>
      </c>
      <c r="V84">
        <v>3.141</v>
      </c>
      <c r="W84">
        <v>13014.89</v>
      </c>
      <c r="X84">
        <v>467.674</v>
      </c>
      <c r="Y84">
        <v>49.987</v>
      </c>
      <c r="Z84">
        <v>13023.668</v>
      </c>
      <c r="AA84">
        <v>7694.91</v>
      </c>
      <c r="AB84">
        <v>1499.75</v>
      </c>
      <c r="AC84" t="s">
        <v>60</v>
      </c>
      <c r="AD84" s="3">
        <v>-4078.8638</v>
      </c>
      <c r="AE84">
        <v>271</v>
      </c>
      <c r="AF84">
        <v>0</v>
      </c>
      <c r="AG84">
        <v>271</v>
      </c>
      <c r="AH84">
        <v>279</v>
      </c>
      <c r="AI84">
        <v>0</v>
      </c>
      <c r="AJ84">
        <v>279</v>
      </c>
      <c r="AK84">
        <v>5734</v>
      </c>
      <c r="AL84">
        <v>33085.2</v>
      </c>
      <c r="AM84">
        <v>38819.2</v>
      </c>
      <c r="AN84">
        <v>14596.61</v>
      </c>
      <c r="AO84">
        <v>14464.61</v>
      </c>
      <c r="AP84">
        <v>132</v>
      </c>
      <c r="AQ84">
        <v>271</v>
      </c>
      <c r="AR84">
        <v>279</v>
      </c>
      <c r="AU84">
        <v>570</v>
      </c>
      <c r="AV84" s="13">
        <v>549.07</v>
      </c>
      <c r="AW84" s="3">
        <v>279</v>
      </c>
      <c r="AX84" s="3">
        <v>271</v>
      </c>
      <c r="AY84" s="3">
        <v>500</v>
      </c>
      <c r="AZ84" s="17">
        <v>485.73</v>
      </c>
      <c r="BA84" s="3">
        <v>279</v>
      </c>
      <c r="BB84" s="3">
        <v>271</v>
      </c>
      <c r="BE84" s="21">
        <f t="shared" si="138"/>
        <v>279</v>
      </c>
      <c r="BF84" s="21">
        <f t="shared" ref="BF84:BH84" si="186">AH84</f>
        <v>279</v>
      </c>
      <c r="BG84" s="21">
        <f t="shared" si="186"/>
        <v>0</v>
      </c>
      <c r="BH84" s="21">
        <f t="shared" si="186"/>
        <v>279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271</v>
      </c>
      <c r="BN84" s="21">
        <f t="shared" ref="BN84:BP84" si="187">AE84</f>
        <v>271</v>
      </c>
      <c r="BO84" s="21">
        <f t="shared" si="187"/>
        <v>0</v>
      </c>
      <c r="BP84" s="21">
        <f t="shared" si="187"/>
        <v>271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31787.05</v>
      </c>
      <c r="B85">
        <v>-6704</v>
      </c>
      <c r="C85">
        <v>28842.1</v>
      </c>
      <c r="D85">
        <v>13165.31</v>
      </c>
      <c r="E85">
        <v>275.33</v>
      </c>
      <c r="F85" s="3">
        <v>6997</v>
      </c>
      <c r="G85">
        <v>397.55</v>
      </c>
      <c r="H85">
        <v>449.66</v>
      </c>
      <c r="I85">
        <v>266.23</v>
      </c>
      <c r="J85">
        <v>265.55</v>
      </c>
      <c r="K85">
        <v>526.72</v>
      </c>
      <c r="L85">
        <v>438.1</v>
      </c>
      <c r="M85">
        <v>0</v>
      </c>
      <c r="N85">
        <v>900.34</v>
      </c>
      <c r="O85">
        <v>570.3</v>
      </c>
      <c r="P85">
        <v>499.2</v>
      </c>
      <c r="Q85">
        <v>303.67</v>
      </c>
      <c r="R85">
        <v>0</v>
      </c>
      <c r="S85">
        <v>31742.215</v>
      </c>
      <c r="T85">
        <v>6688.375</v>
      </c>
      <c r="U85">
        <v>12727.573</v>
      </c>
      <c r="V85">
        <v>3.147</v>
      </c>
      <c r="W85">
        <v>12730.72</v>
      </c>
      <c r="X85">
        <v>465.69</v>
      </c>
      <c r="Y85">
        <v>50.003</v>
      </c>
      <c r="Z85">
        <v>12716.953</v>
      </c>
      <c r="AA85">
        <v>7984.742</v>
      </c>
      <c r="AB85">
        <v>1506.78</v>
      </c>
      <c r="AC85" t="s">
        <v>60</v>
      </c>
      <c r="AD85" s="3">
        <v>-4016.3901</v>
      </c>
      <c r="AE85">
        <v>275.33</v>
      </c>
      <c r="AF85">
        <v>0</v>
      </c>
      <c r="AG85">
        <v>275.33</v>
      </c>
      <c r="AH85">
        <v>280</v>
      </c>
      <c r="AI85">
        <v>0</v>
      </c>
      <c r="AJ85">
        <v>280</v>
      </c>
      <c r="AK85">
        <v>5971</v>
      </c>
      <c r="AL85">
        <v>32910.2</v>
      </c>
      <c r="AM85">
        <v>38881.2</v>
      </c>
      <c r="AN85">
        <v>14525.77</v>
      </c>
      <c r="AO85">
        <v>14393.77</v>
      </c>
      <c r="AP85">
        <v>132</v>
      </c>
      <c r="AQ85">
        <v>275.33</v>
      </c>
      <c r="AR85">
        <v>280</v>
      </c>
      <c r="AU85">
        <v>570</v>
      </c>
      <c r="AV85" s="13">
        <v>570</v>
      </c>
      <c r="AW85" s="3">
        <v>280</v>
      </c>
      <c r="AX85" s="3">
        <v>275.33</v>
      </c>
      <c r="AY85" s="3">
        <v>500</v>
      </c>
      <c r="AZ85" s="17">
        <v>500</v>
      </c>
      <c r="BA85" s="3">
        <v>280</v>
      </c>
      <c r="BB85" s="3">
        <v>275.33</v>
      </c>
      <c r="BE85" s="21">
        <f t="shared" si="138"/>
        <v>280</v>
      </c>
      <c r="BF85" s="21">
        <f t="shared" ref="BF85:BH85" si="188">AH85</f>
        <v>280</v>
      </c>
      <c r="BG85" s="21">
        <f t="shared" si="188"/>
        <v>0</v>
      </c>
      <c r="BH85" s="21">
        <f t="shared" si="188"/>
        <v>280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275.33</v>
      </c>
      <c r="BN85" s="21">
        <f t="shared" ref="BN85:BP85" si="189">AE85</f>
        <v>275.33</v>
      </c>
      <c r="BO85" s="21">
        <f t="shared" si="189"/>
        <v>0</v>
      </c>
      <c r="BP85" s="21">
        <f t="shared" si="189"/>
        <v>275.33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31701.59</v>
      </c>
      <c r="B86">
        <v>-7000</v>
      </c>
      <c r="C86">
        <v>29219.36</v>
      </c>
      <c r="D86">
        <v>12999.55</v>
      </c>
      <c r="E86">
        <v>275</v>
      </c>
      <c r="F86" s="3">
        <v>6993</v>
      </c>
      <c r="G86">
        <v>395.83</v>
      </c>
      <c r="H86">
        <v>446.25</v>
      </c>
      <c r="I86">
        <v>262.29</v>
      </c>
      <c r="J86">
        <v>261.02</v>
      </c>
      <c r="K86">
        <v>508.11</v>
      </c>
      <c r="L86">
        <v>325.52</v>
      </c>
      <c r="M86">
        <v>0</v>
      </c>
      <c r="N86">
        <v>896.22</v>
      </c>
      <c r="O86">
        <v>563.3</v>
      </c>
      <c r="P86">
        <v>490.3</v>
      </c>
      <c r="Q86">
        <v>297.96</v>
      </c>
      <c r="R86">
        <v>0</v>
      </c>
      <c r="S86">
        <v>31638.174</v>
      </c>
      <c r="T86">
        <v>7126.104</v>
      </c>
      <c r="U86">
        <v>12597.155</v>
      </c>
      <c r="V86">
        <v>3.067</v>
      </c>
      <c r="W86">
        <v>12600.222</v>
      </c>
      <c r="X86">
        <v>654.805</v>
      </c>
      <c r="Y86">
        <v>49.987</v>
      </c>
      <c r="Z86">
        <v>12533.957</v>
      </c>
      <c r="AA86">
        <v>8117.543</v>
      </c>
      <c r="AB86">
        <v>1508.25</v>
      </c>
      <c r="AC86" t="s">
        <v>60</v>
      </c>
      <c r="AD86" s="3">
        <v>-4173.9756</v>
      </c>
      <c r="AE86">
        <v>275</v>
      </c>
      <c r="AF86">
        <v>0</v>
      </c>
      <c r="AG86">
        <v>275</v>
      </c>
      <c r="AH86">
        <v>285</v>
      </c>
      <c r="AI86">
        <v>0</v>
      </c>
      <c r="AJ86">
        <v>285</v>
      </c>
      <c r="AK86">
        <v>6256</v>
      </c>
      <c r="AL86">
        <v>32560</v>
      </c>
      <c r="AM86">
        <v>38816</v>
      </c>
      <c r="AN86">
        <v>14443.01</v>
      </c>
      <c r="AO86">
        <v>14299.01</v>
      </c>
      <c r="AP86">
        <v>144</v>
      </c>
      <c r="AQ86">
        <v>275</v>
      </c>
      <c r="AR86">
        <v>285</v>
      </c>
      <c r="AU86">
        <v>570</v>
      </c>
      <c r="AV86" s="13">
        <v>570</v>
      </c>
      <c r="AW86" s="3">
        <v>285</v>
      </c>
      <c r="AX86" s="3">
        <v>275</v>
      </c>
      <c r="AY86" s="3">
        <v>500</v>
      </c>
      <c r="AZ86" s="17">
        <v>500</v>
      </c>
      <c r="BA86" s="3">
        <v>285</v>
      </c>
      <c r="BB86" s="3">
        <v>275</v>
      </c>
      <c r="BE86" s="21">
        <f t="shared" si="138"/>
        <v>285</v>
      </c>
      <c r="BF86" s="21">
        <f t="shared" ref="BF86:BH86" si="190">AH86</f>
        <v>285</v>
      </c>
      <c r="BG86" s="21">
        <f t="shared" si="190"/>
        <v>0</v>
      </c>
      <c r="BH86" s="21">
        <f t="shared" si="190"/>
        <v>285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275</v>
      </c>
      <c r="BN86" s="21">
        <f t="shared" ref="BN86:BP86" si="191">AE86</f>
        <v>275</v>
      </c>
      <c r="BO86" s="21">
        <f t="shared" si="191"/>
        <v>0</v>
      </c>
      <c r="BP86" s="21">
        <f t="shared" si="191"/>
        <v>275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31416.58</v>
      </c>
      <c r="B87">
        <v>-6997</v>
      </c>
      <c r="C87">
        <v>29063.07</v>
      </c>
      <c r="D87">
        <v>12732.86</v>
      </c>
      <c r="E87">
        <v>285</v>
      </c>
      <c r="F87" s="3">
        <v>6994</v>
      </c>
      <c r="G87">
        <v>402.67</v>
      </c>
      <c r="H87">
        <v>449.66</v>
      </c>
      <c r="I87">
        <v>265.25</v>
      </c>
      <c r="J87">
        <v>265.09</v>
      </c>
      <c r="K87">
        <v>545.56</v>
      </c>
      <c r="L87">
        <v>336.22</v>
      </c>
      <c r="M87">
        <v>0</v>
      </c>
      <c r="N87">
        <v>901.16</v>
      </c>
      <c r="O87">
        <v>568.9</v>
      </c>
      <c r="P87">
        <v>500.7</v>
      </c>
      <c r="Q87">
        <v>309.75</v>
      </c>
      <c r="R87">
        <v>0</v>
      </c>
      <c r="S87">
        <v>31438.172</v>
      </c>
      <c r="T87">
        <v>7043.02</v>
      </c>
      <c r="U87">
        <v>12570.093</v>
      </c>
      <c r="V87">
        <v>3.063</v>
      </c>
      <c r="W87">
        <v>12573.155</v>
      </c>
      <c r="X87">
        <v>494.913</v>
      </c>
      <c r="Y87">
        <v>50.019</v>
      </c>
      <c r="Z87">
        <v>12459</v>
      </c>
      <c r="AA87">
        <v>8336.477</v>
      </c>
      <c r="AB87">
        <v>1689.28</v>
      </c>
      <c r="AC87" t="s">
        <v>60</v>
      </c>
      <c r="AD87" s="3">
        <v>-4085.0273</v>
      </c>
      <c r="AE87">
        <v>285</v>
      </c>
      <c r="AF87">
        <v>0</v>
      </c>
      <c r="AG87">
        <v>285</v>
      </c>
      <c r="AH87">
        <v>285</v>
      </c>
      <c r="AI87">
        <v>0</v>
      </c>
      <c r="AJ87">
        <v>285</v>
      </c>
      <c r="AK87">
        <v>6355</v>
      </c>
      <c r="AL87">
        <v>32268.3</v>
      </c>
      <c r="AM87">
        <v>38623.3</v>
      </c>
      <c r="AN87">
        <v>14315.16</v>
      </c>
      <c r="AO87">
        <v>14171.16</v>
      </c>
      <c r="AP87">
        <v>144</v>
      </c>
      <c r="AQ87">
        <v>285</v>
      </c>
      <c r="AR87">
        <v>285</v>
      </c>
      <c r="AU87">
        <v>570</v>
      </c>
      <c r="AV87" s="13">
        <v>570</v>
      </c>
      <c r="AW87" s="3">
        <v>285</v>
      </c>
      <c r="AX87" s="3">
        <v>285</v>
      </c>
      <c r="AY87" s="3">
        <v>500</v>
      </c>
      <c r="AZ87" s="17">
        <v>500</v>
      </c>
      <c r="BA87" s="3">
        <v>285</v>
      </c>
      <c r="BB87" s="3">
        <v>285</v>
      </c>
      <c r="BE87" s="21">
        <f t="shared" si="138"/>
        <v>285</v>
      </c>
      <c r="BF87" s="21">
        <f t="shared" ref="BF87:BH87" si="192">AH87</f>
        <v>285</v>
      </c>
      <c r="BG87" s="21">
        <f t="shared" si="192"/>
        <v>0</v>
      </c>
      <c r="BH87" s="21">
        <f t="shared" si="192"/>
        <v>285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285</v>
      </c>
      <c r="BN87" s="21">
        <f t="shared" ref="BN87:BP87" si="193">AE87</f>
        <v>285</v>
      </c>
      <c r="BO87" s="21">
        <f t="shared" si="193"/>
        <v>0</v>
      </c>
      <c r="BP87" s="21">
        <f t="shared" si="193"/>
        <v>285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31111.33</v>
      </c>
      <c r="B88">
        <v>-6961</v>
      </c>
      <c r="C88">
        <v>28902.02</v>
      </c>
      <c r="D88">
        <v>12576.54</v>
      </c>
      <c r="E88">
        <v>280</v>
      </c>
      <c r="F88" s="3">
        <v>6992</v>
      </c>
      <c r="G88">
        <v>401.83</v>
      </c>
      <c r="H88">
        <v>449.66</v>
      </c>
      <c r="I88">
        <v>264.94</v>
      </c>
      <c r="J88">
        <v>264.52</v>
      </c>
      <c r="K88">
        <v>543</v>
      </c>
      <c r="L88">
        <v>294.12</v>
      </c>
      <c r="M88">
        <v>0</v>
      </c>
      <c r="N88">
        <v>906.5</v>
      </c>
      <c r="O88">
        <v>567.6</v>
      </c>
      <c r="P88">
        <v>500.6</v>
      </c>
      <c r="Q88">
        <v>309.86</v>
      </c>
      <c r="R88">
        <v>0</v>
      </c>
      <c r="S88">
        <v>31232.148</v>
      </c>
      <c r="T88">
        <v>6846.048</v>
      </c>
      <c r="U88">
        <v>12540.884</v>
      </c>
      <c r="V88">
        <v>3.069</v>
      </c>
      <c r="W88">
        <v>12543.953</v>
      </c>
      <c r="X88">
        <v>492.892</v>
      </c>
      <c r="Y88">
        <v>50.033</v>
      </c>
      <c r="Z88">
        <v>12650.484</v>
      </c>
      <c r="AA88">
        <v>8144.938</v>
      </c>
      <c r="AB88">
        <v>1521.67</v>
      </c>
      <c r="AC88" t="s">
        <v>60</v>
      </c>
      <c r="AD88" s="3">
        <v>-4122.1475</v>
      </c>
      <c r="AE88">
        <v>280</v>
      </c>
      <c r="AF88">
        <v>0</v>
      </c>
      <c r="AG88">
        <v>280</v>
      </c>
      <c r="AH88">
        <v>282</v>
      </c>
      <c r="AI88">
        <v>0</v>
      </c>
      <c r="AJ88">
        <v>282</v>
      </c>
      <c r="AK88">
        <v>6454</v>
      </c>
      <c r="AL88">
        <v>31830.6</v>
      </c>
      <c r="AM88">
        <v>38284.6</v>
      </c>
      <c r="AN88">
        <v>14338.33</v>
      </c>
      <c r="AO88">
        <v>14194.33</v>
      </c>
      <c r="AP88">
        <v>144</v>
      </c>
      <c r="AQ88">
        <v>280</v>
      </c>
      <c r="AR88">
        <v>282</v>
      </c>
      <c r="AU88">
        <v>570</v>
      </c>
      <c r="AV88" s="13">
        <v>570</v>
      </c>
      <c r="AW88" s="3">
        <v>282</v>
      </c>
      <c r="AX88" s="3">
        <v>280</v>
      </c>
      <c r="AY88" s="3">
        <v>500</v>
      </c>
      <c r="AZ88" s="17">
        <v>500</v>
      </c>
      <c r="BA88" s="3">
        <v>282</v>
      </c>
      <c r="BB88" s="3">
        <v>280</v>
      </c>
      <c r="BE88" s="21">
        <f t="shared" si="138"/>
        <v>282</v>
      </c>
      <c r="BF88" s="21">
        <f t="shared" ref="BF88:BH88" si="194">AH88</f>
        <v>282</v>
      </c>
      <c r="BG88" s="21">
        <f t="shared" si="194"/>
        <v>0</v>
      </c>
      <c r="BH88" s="21">
        <f t="shared" si="194"/>
        <v>282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280</v>
      </c>
      <c r="BN88" s="21">
        <f t="shared" ref="BN88:BP88" si="195">AE88</f>
        <v>280</v>
      </c>
      <c r="BO88" s="21">
        <f t="shared" si="195"/>
        <v>0</v>
      </c>
      <c r="BP88" s="21">
        <f t="shared" si="195"/>
        <v>280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30774.3</v>
      </c>
      <c r="B89">
        <v>-6784</v>
      </c>
      <c r="C89">
        <v>28546.42</v>
      </c>
      <c r="D89">
        <v>12422.27</v>
      </c>
      <c r="E89">
        <v>279</v>
      </c>
      <c r="F89" s="3">
        <v>6989</v>
      </c>
      <c r="G89">
        <v>401.83</v>
      </c>
      <c r="H89">
        <v>451.38</v>
      </c>
      <c r="I89">
        <v>265.03</v>
      </c>
      <c r="J89">
        <v>265.16</v>
      </c>
      <c r="K89">
        <v>537.42</v>
      </c>
      <c r="L89">
        <v>286.91</v>
      </c>
      <c r="M89">
        <v>0</v>
      </c>
      <c r="N89">
        <v>901.57</v>
      </c>
      <c r="O89">
        <v>568.5</v>
      </c>
      <c r="P89">
        <v>500.5</v>
      </c>
      <c r="Q89">
        <v>310.28</v>
      </c>
      <c r="R89">
        <v>0</v>
      </c>
      <c r="S89">
        <v>30787.992</v>
      </c>
      <c r="T89">
        <v>6786.302</v>
      </c>
      <c r="U89">
        <v>12390.167</v>
      </c>
      <c r="V89">
        <v>3.026</v>
      </c>
      <c r="W89">
        <v>12393.193</v>
      </c>
      <c r="X89">
        <v>475.211</v>
      </c>
      <c r="Y89">
        <v>49.988</v>
      </c>
      <c r="Z89">
        <v>13070.547</v>
      </c>
      <c r="AA89">
        <v>7773.18</v>
      </c>
      <c r="AB89">
        <v>1518.51</v>
      </c>
      <c r="AC89" t="s">
        <v>60</v>
      </c>
      <c r="AD89" s="3">
        <v>-4141.1973</v>
      </c>
      <c r="AE89">
        <v>279</v>
      </c>
      <c r="AF89">
        <v>0</v>
      </c>
      <c r="AG89">
        <v>279</v>
      </c>
      <c r="AH89">
        <v>280</v>
      </c>
      <c r="AI89">
        <v>0</v>
      </c>
      <c r="AJ89">
        <v>280</v>
      </c>
      <c r="AK89">
        <v>6552</v>
      </c>
      <c r="AL89">
        <v>31451.4</v>
      </c>
      <c r="AM89">
        <v>38003.4</v>
      </c>
      <c r="AN89">
        <v>14265.73</v>
      </c>
      <c r="AO89">
        <v>14071.73</v>
      </c>
      <c r="AP89">
        <v>194</v>
      </c>
      <c r="AQ89">
        <v>279</v>
      </c>
      <c r="AR89">
        <v>280</v>
      </c>
      <c r="AU89">
        <v>570</v>
      </c>
      <c r="AV89" s="13">
        <v>570</v>
      </c>
      <c r="AW89" s="3">
        <v>280</v>
      </c>
      <c r="AX89" s="3">
        <v>279</v>
      </c>
      <c r="AY89" s="3">
        <v>500</v>
      </c>
      <c r="AZ89" s="17">
        <v>500</v>
      </c>
      <c r="BA89" s="3">
        <v>280</v>
      </c>
      <c r="BB89" s="3">
        <v>279</v>
      </c>
      <c r="BE89" s="21">
        <f t="shared" si="138"/>
        <v>280</v>
      </c>
      <c r="BF89" s="21">
        <f t="shared" ref="BF89:BH89" si="196">AH89</f>
        <v>280</v>
      </c>
      <c r="BG89" s="21">
        <f t="shared" si="196"/>
        <v>0</v>
      </c>
      <c r="BH89" s="21">
        <f t="shared" si="196"/>
        <v>280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279</v>
      </c>
      <c r="BN89" s="21">
        <f t="shared" ref="BN89:BP89" si="197">AE89</f>
        <v>279</v>
      </c>
      <c r="BO89" s="21">
        <f t="shared" si="197"/>
        <v>0</v>
      </c>
      <c r="BP89" s="21">
        <f t="shared" si="197"/>
        <v>279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30626.86</v>
      </c>
      <c r="B90">
        <v>-6581</v>
      </c>
      <c r="C90">
        <v>28558.64</v>
      </c>
      <c r="D90">
        <v>12277.66</v>
      </c>
      <c r="E90">
        <v>279</v>
      </c>
      <c r="F90" s="3">
        <v>6989</v>
      </c>
      <c r="G90">
        <v>401.83</v>
      </c>
      <c r="H90">
        <v>451.38</v>
      </c>
      <c r="I90">
        <v>265.24</v>
      </c>
      <c r="J90">
        <v>265.4</v>
      </c>
      <c r="K90">
        <v>539.52</v>
      </c>
      <c r="L90">
        <v>289.94</v>
      </c>
      <c r="M90">
        <v>0</v>
      </c>
      <c r="N90">
        <v>901.57</v>
      </c>
      <c r="O90">
        <v>568.5</v>
      </c>
      <c r="P90">
        <v>501.2</v>
      </c>
      <c r="Q90">
        <v>310.44</v>
      </c>
      <c r="R90">
        <v>0</v>
      </c>
      <c r="S90">
        <v>30578.604</v>
      </c>
      <c r="T90">
        <v>6591.721</v>
      </c>
      <c r="U90">
        <v>12298.327</v>
      </c>
      <c r="V90">
        <v>2.997</v>
      </c>
      <c r="W90">
        <v>12301.325</v>
      </c>
      <c r="X90">
        <v>452.034</v>
      </c>
      <c r="Y90">
        <v>50.027</v>
      </c>
      <c r="Z90">
        <v>13539.477</v>
      </c>
      <c r="AA90">
        <v>7292.285</v>
      </c>
      <c r="AB90">
        <v>1503.42</v>
      </c>
      <c r="AC90" t="s">
        <v>60</v>
      </c>
      <c r="AD90" s="3">
        <v>-4138.956</v>
      </c>
      <c r="AE90">
        <v>279</v>
      </c>
      <c r="AF90">
        <v>0</v>
      </c>
      <c r="AG90">
        <v>279</v>
      </c>
      <c r="AH90">
        <v>282</v>
      </c>
      <c r="AI90">
        <v>0</v>
      </c>
      <c r="AJ90">
        <v>282</v>
      </c>
      <c r="AK90">
        <v>6590</v>
      </c>
      <c r="AL90">
        <v>31159.6</v>
      </c>
      <c r="AM90">
        <v>37749.6</v>
      </c>
      <c r="AN90">
        <v>14114.17</v>
      </c>
      <c r="AO90">
        <v>13920.17</v>
      </c>
      <c r="AP90">
        <v>194</v>
      </c>
      <c r="AQ90">
        <v>279</v>
      </c>
      <c r="AR90">
        <v>282</v>
      </c>
      <c r="AU90">
        <v>570</v>
      </c>
      <c r="AV90" s="13">
        <v>570</v>
      </c>
      <c r="AW90" s="3">
        <v>282</v>
      </c>
      <c r="AX90" s="3">
        <v>279</v>
      </c>
      <c r="AY90" s="3">
        <v>500</v>
      </c>
      <c r="AZ90" s="17">
        <v>500</v>
      </c>
      <c r="BA90" s="3">
        <v>282</v>
      </c>
      <c r="BB90" s="3">
        <v>279</v>
      </c>
      <c r="BE90" s="21">
        <f t="shared" si="138"/>
        <v>282</v>
      </c>
      <c r="BF90" s="21">
        <f t="shared" ref="BF90:BH90" si="198">AH90</f>
        <v>282</v>
      </c>
      <c r="BG90" s="21">
        <f t="shared" si="198"/>
        <v>0</v>
      </c>
      <c r="BH90" s="21">
        <f t="shared" si="198"/>
        <v>282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279</v>
      </c>
      <c r="BN90" s="21">
        <f t="shared" ref="BN90:BP90" si="199">AE90</f>
        <v>279</v>
      </c>
      <c r="BO90" s="21">
        <f t="shared" si="199"/>
        <v>0</v>
      </c>
      <c r="BP90" s="21">
        <f t="shared" si="199"/>
        <v>279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30285.96</v>
      </c>
      <c r="B91">
        <v>-6487</v>
      </c>
      <c r="C91">
        <v>27912.98</v>
      </c>
      <c r="D91">
        <v>12224.29</v>
      </c>
      <c r="E91">
        <v>275.33</v>
      </c>
      <c r="F91" s="3">
        <v>6988</v>
      </c>
      <c r="G91">
        <v>353.12</v>
      </c>
      <c r="H91">
        <v>446.25</v>
      </c>
      <c r="I91">
        <v>264.83</v>
      </c>
      <c r="J91">
        <v>264.54</v>
      </c>
      <c r="K91">
        <v>519.74</v>
      </c>
      <c r="L91">
        <v>286.21</v>
      </c>
      <c r="M91">
        <v>0</v>
      </c>
      <c r="N91">
        <v>897.05</v>
      </c>
      <c r="O91">
        <v>547.2</v>
      </c>
      <c r="P91">
        <v>495.8</v>
      </c>
      <c r="Q91">
        <v>290.78</v>
      </c>
      <c r="R91">
        <v>0</v>
      </c>
      <c r="S91">
        <v>29967.926</v>
      </c>
      <c r="T91">
        <v>6572.57</v>
      </c>
      <c r="U91">
        <v>12078.014</v>
      </c>
      <c r="V91">
        <v>3.001</v>
      </c>
      <c r="W91">
        <v>12081.015</v>
      </c>
      <c r="X91">
        <v>452.195</v>
      </c>
      <c r="Y91">
        <v>49.997</v>
      </c>
      <c r="Z91">
        <v>13935.391</v>
      </c>
      <c r="AA91">
        <v>6917.641</v>
      </c>
      <c r="AB91">
        <v>1491.31</v>
      </c>
      <c r="AC91" t="s">
        <v>60</v>
      </c>
      <c r="AD91" s="3">
        <v>-4207.8735</v>
      </c>
      <c r="AE91">
        <v>275.33</v>
      </c>
      <c r="AF91">
        <v>0</v>
      </c>
      <c r="AG91">
        <v>275.33</v>
      </c>
      <c r="AH91">
        <v>270</v>
      </c>
      <c r="AI91">
        <v>0</v>
      </c>
      <c r="AJ91">
        <v>270</v>
      </c>
      <c r="AK91">
        <v>6447</v>
      </c>
      <c r="AL91">
        <v>30838.6</v>
      </c>
      <c r="AM91">
        <v>37285.6</v>
      </c>
      <c r="AN91">
        <v>15078.66</v>
      </c>
      <c r="AO91">
        <v>14834.66</v>
      </c>
      <c r="AP91">
        <v>244</v>
      </c>
      <c r="AQ91">
        <v>275.33</v>
      </c>
      <c r="AR91">
        <v>270</v>
      </c>
      <c r="AU91">
        <v>531.15</v>
      </c>
      <c r="AV91" s="13">
        <v>551.07</v>
      </c>
      <c r="AW91" s="3">
        <v>270</v>
      </c>
      <c r="AX91" s="3">
        <v>275.33</v>
      </c>
      <c r="AY91" s="3">
        <v>472.18</v>
      </c>
      <c r="AZ91" s="17">
        <v>492.87</v>
      </c>
      <c r="BA91" s="3">
        <v>270</v>
      </c>
      <c r="BB91" s="3">
        <v>275.33</v>
      </c>
      <c r="BE91" s="21">
        <f t="shared" si="138"/>
        <v>270</v>
      </c>
      <c r="BF91" s="21">
        <f t="shared" ref="BF91:BH91" si="200">AH91</f>
        <v>270</v>
      </c>
      <c r="BG91" s="21">
        <f t="shared" si="200"/>
        <v>0</v>
      </c>
      <c r="BH91" s="21">
        <f t="shared" si="200"/>
        <v>270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275.33</v>
      </c>
      <c r="BN91" s="21">
        <f t="shared" ref="BN91:BP91" si="201">AE91</f>
        <v>275.33</v>
      </c>
      <c r="BO91" s="21">
        <f t="shared" si="201"/>
        <v>0</v>
      </c>
      <c r="BP91" s="21">
        <f t="shared" si="201"/>
        <v>275.33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29548.53</v>
      </c>
      <c r="B92">
        <v>-6261</v>
      </c>
      <c r="C92">
        <v>26720.64</v>
      </c>
      <c r="D92">
        <v>12070.77</v>
      </c>
      <c r="E92">
        <v>270</v>
      </c>
      <c r="F92" s="3">
        <v>6989</v>
      </c>
      <c r="G92">
        <v>349.68</v>
      </c>
      <c r="H92">
        <v>395.83</v>
      </c>
      <c r="I92">
        <v>230.76</v>
      </c>
      <c r="J92">
        <v>234.86</v>
      </c>
      <c r="K92">
        <v>474.16</v>
      </c>
      <c r="L92">
        <v>289.24</v>
      </c>
      <c r="M92">
        <v>0</v>
      </c>
      <c r="N92">
        <v>845.66</v>
      </c>
      <c r="O92">
        <v>483.1</v>
      </c>
      <c r="P92">
        <v>426.6</v>
      </c>
      <c r="Q92">
        <v>280.31</v>
      </c>
      <c r="R92">
        <v>0</v>
      </c>
      <c r="S92">
        <v>29640.26</v>
      </c>
      <c r="T92">
        <v>6241.966</v>
      </c>
      <c r="U92">
        <v>12065.776</v>
      </c>
      <c r="V92">
        <v>2.997</v>
      </c>
      <c r="W92">
        <v>12068.774</v>
      </c>
      <c r="X92">
        <v>451.97</v>
      </c>
      <c r="Y92">
        <v>50.01</v>
      </c>
      <c r="Z92">
        <v>14487.863</v>
      </c>
      <c r="AA92">
        <v>6363.156</v>
      </c>
      <c r="AB92">
        <v>1497.76</v>
      </c>
      <c r="AC92" t="s">
        <v>60</v>
      </c>
      <c r="AD92" s="3">
        <v>-4428.773</v>
      </c>
      <c r="AE92">
        <v>270</v>
      </c>
      <c r="AF92">
        <v>0</v>
      </c>
      <c r="AG92">
        <v>270</v>
      </c>
      <c r="AH92">
        <v>280</v>
      </c>
      <c r="AI92">
        <v>0</v>
      </c>
      <c r="AJ92">
        <v>280</v>
      </c>
      <c r="AK92">
        <v>6317</v>
      </c>
      <c r="AL92">
        <v>30605.2</v>
      </c>
      <c r="AM92">
        <v>36922.2</v>
      </c>
      <c r="AN92">
        <v>14952.01</v>
      </c>
      <c r="AO92">
        <v>14708.01</v>
      </c>
      <c r="AP92">
        <v>244</v>
      </c>
      <c r="AQ92">
        <v>270</v>
      </c>
      <c r="AR92">
        <v>280</v>
      </c>
      <c r="AU92">
        <v>570</v>
      </c>
      <c r="AV92" s="13">
        <v>486.8</v>
      </c>
      <c r="AW92" s="3">
        <v>280</v>
      </c>
      <c r="AX92" s="3">
        <v>270</v>
      </c>
      <c r="AY92" s="3">
        <v>500</v>
      </c>
      <c r="AZ92" s="17">
        <v>425.8</v>
      </c>
      <c r="BA92" s="3">
        <v>280</v>
      </c>
      <c r="BB92" s="3">
        <v>270</v>
      </c>
      <c r="BE92" s="21">
        <f t="shared" si="138"/>
        <v>280</v>
      </c>
      <c r="BF92" s="21">
        <f t="shared" ref="BF92:BH92" si="202">AH92</f>
        <v>280</v>
      </c>
      <c r="BG92" s="21">
        <f t="shared" si="202"/>
        <v>0</v>
      </c>
      <c r="BH92" s="21">
        <f t="shared" si="202"/>
        <v>280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270</v>
      </c>
      <c r="BN92" s="21">
        <f t="shared" ref="BN92:BP92" si="203">AE92</f>
        <v>270</v>
      </c>
      <c r="BO92" s="21">
        <f t="shared" si="203"/>
        <v>0</v>
      </c>
      <c r="BP92" s="21">
        <f t="shared" si="203"/>
        <v>270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29390.01</v>
      </c>
      <c r="B93">
        <v>-6083</v>
      </c>
      <c r="C93">
        <v>25794.11</v>
      </c>
      <c r="D93">
        <v>12021.12</v>
      </c>
      <c r="E93">
        <v>270</v>
      </c>
      <c r="F93" s="3">
        <v>6994</v>
      </c>
      <c r="G93">
        <v>349.68</v>
      </c>
      <c r="H93">
        <v>384.73</v>
      </c>
      <c r="I93">
        <v>229.63</v>
      </c>
      <c r="J93">
        <v>224.39</v>
      </c>
      <c r="K93">
        <v>466.71</v>
      </c>
      <c r="L93">
        <v>288.77</v>
      </c>
      <c r="M93">
        <v>0</v>
      </c>
      <c r="N93">
        <v>840.31</v>
      </c>
      <c r="O93">
        <v>401.4</v>
      </c>
      <c r="P93">
        <v>364.7</v>
      </c>
      <c r="Q93">
        <v>280.26</v>
      </c>
      <c r="R93">
        <v>0</v>
      </c>
      <c r="S93">
        <v>29328.291</v>
      </c>
      <c r="T93">
        <v>6017.315</v>
      </c>
      <c r="U93">
        <v>11957.351</v>
      </c>
      <c r="V93">
        <v>3.017</v>
      </c>
      <c r="W93">
        <v>11960.369</v>
      </c>
      <c r="X93">
        <v>451.158</v>
      </c>
      <c r="Y93">
        <v>50.033</v>
      </c>
      <c r="Z93">
        <v>14644.602</v>
      </c>
      <c r="AA93">
        <v>6181.244</v>
      </c>
      <c r="AB93">
        <v>1498.5</v>
      </c>
      <c r="AC93" t="s">
        <v>60</v>
      </c>
      <c r="AD93" s="3">
        <v>-4582.436</v>
      </c>
      <c r="AE93">
        <v>270</v>
      </c>
      <c r="AF93">
        <v>0</v>
      </c>
      <c r="AG93">
        <v>270</v>
      </c>
      <c r="AH93">
        <v>270</v>
      </c>
      <c r="AI93">
        <v>0</v>
      </c>
      <c r="AJ93">
        <v>270</v>
      </c>
      <c r="AK93">
        <v>6179</v>
      </c>
      <c r="AL93">
        <v>30342.7</v>
      </c>
      <c r="AM93">
        <v>36521.7</v>
      </c>
      <c r="AN93">
        <v>14823.07</v>
      </c>
      <c r="AO93">
        <v>14579.07</v>
      </c>
      <c r="AP93">
        <v>244</v>
      </c>
      <c r="AQ93">
        <v>270</v>
      </c>
      <c r="AR93">
        <v>270</v>
      </c>
      <c r="AU93">
        <v>499</v>
      </c>
      <c r="AV93" s="13">
        <v>407.6</v>
      </c>
      <c r="AW93" s="3">
        <v>270</v>
      </c>
      <c r="AX93" s="3">
        <v>270</v>
      </c>
      <c r="AY93" s="3">
        <v>446.5</v>
      </c>
      <c r="AZ93" s="17">
        <v>371.6</v>
      </c>
      <c r="BA93" s="3">
        <v>270</v>
      </c>
      <c r="BB93" s="3">
        <v>270</v>
      </c>
      <c r="BE93" s="21">
        <f t="shared" si="138"/>
        <v>270</v>
      </c>
      <c r="BF93" s="21">
        <f t="shared" ref="BF93:BH93" si="204">AH93</f>
        <v>270</v>
      </c>
      <c r="BG93" s="21">
        <f t="shared" si="204"/>
        <v>0</v>
      </c>
      <c r="BH93" s="21">
        <f t="shared" si="204"/>
        <v>270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270</v>
      </c>
      <c r="BN93" s="21">
        <f t="shared" ref="BN93:BP93" si="205">AE93</f>
        <v>270</v>
      </c>
      <c r="BO93" s="21">
        <f t="shared" si="205"/>
        <v>0</v>
      </c>
      <c r="BP93" s="21">
        <f t="shared" si="205"/>
        <v>270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29399.19</v>
      </c>
      <c r="B94">
        <v>-5749</v>
      </c>
      <c r="C94">
        <v>25408.28</v>
      </c>
      <c r="D94">
        <v>11876.07</v>
      </c>
      <c r="E94">
        <v>270</v>
      </c>
      <c r="F94" s="3">
        <v>6999</v>
      </c>
      <c r="G94">
        <v>348.84</v>
      </c>
      <c r="H94">
        <v>394.98</v>
      </c>
      <c r="I94">
        <v>231.06</v>
      </c>
      <c r="J94">
        <v>229.79</v>
      </c>
      <c r="K94">
        <v>473.69</v>
      </c>
      <c r="L94">
        <v>324.13</v>
      </c>
      <c r="M94">
        <v>0</v>
      </c>
      <c r="N94">
        <v>848.54</v>
      </c>
      <c r="O94">
        <v>411.9</v>
      </c>
      <c r="P94">
        <v>380.9</v>
      </c>
      <c r="Q94">
        <v>280.52</v>
      </c>
      <c r="R94">
        <v>0</v>
      </c>
      <c r="S94">
        <v>29484.879</v>
      </c>
      <c r="T94">
        <v>5628.222</v>
      </c>
      <c r="U94">
        <v>11831.659</v>
      </c>
      <c r="V94">
        <v>2.639</v>
      </c>
      <c r="W94">
        <v>11834.298</v>
      </c>
      <c r="X94">
        <v>453.365</v>
      </c>
      <c r="Y94">
        <v>50.033</v>
      </c>
      <c r="Z94">
        <v>14814.223</v>
      </c>
      <c r="AA94">
        <v>6058.316</v>
      </c>
      <c r="AB94">
        <v>1516.45</v>
      </c>
      <c r="AC94" t="s">
        <v>60</v>
      </c>
      <c r="AD94" s="3">
        <v>-4511.2773</v>
      </c>
      <c r="AE94">
        <v>270</v>
      </c>
      <c r="AF94">
        <v>0</v>
      </c>
      <c r="AG94">
        <v>270</v>
      </c>
      <c r="AH94">
        <v>270</v>
      </c>
      <c r="AI94">
        <v>0</v>
      </c>
      <c r="AJ94">
        <v>270</v>
      </c>
      <c r="AK94">
        <v>6106</v>
      </c>
      <c r="AL94">
        <v>29875.8</v>
      </c>
      <c r="AM94">
        <v>35981.8</v>
      </c>
      <c r="AN94">
        <v>14659.71</v>
      </c>
      <c r="AO94">
        <v>14415.71</v>
      </c>
      <c r="AP94">
        <v>244</v>
      </c>
      <c r="AQ94">
        <v>270</v>
      </c>
      <c r="AR94">
        <v>270</v>
      </c>
      <c r="AU94">
        <v>490.8</v>
      </c>
      <c r="AV94" s="13">
        <v>417.75</v>
      </c>
      <c r="AW94" s="3">
        <v>270</v>
      </c>
      <c r="AX94" s="3">
        <v>270</v>
      </c>
      <c r="AY94" s="3">
        <v>442.22</v>
      </c>
      <c r="AZ94" s="17">
        <v>377.62</v>
      </c>
      <c r="BA94" s="3">
        <v>270</v>
      </c>
      <c r="BB94" s="3">
        <v>270</v>
      </c>
      <c r="BE94" s="21">
        <f t="shared" si="138"/>
        <v>270</v>
      </c>
      <c r="BF94" s="21">
        <f t="shared" ref="BF94:BH94" si="206">AH94</f>
        <v>270</v>
      </c>
      <c r="BG94" s="21">
        <f t="shared" si="206"/>
        <v>0</v>
      </c>
      <c r="BH94" s="21">
        <f t="shared" si="206"/>
        <v>270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270</v>
      </c>
      <c r="BN94" s="21">
        <f t="shared" ref="BN94:BP94" si="207">AE94</f>
        <v>270</v>
      </c>
      <c r="BO94" s="21">
        <f t="shared" si="207"/>
        <v>0</v>
      </c>
      <c r="BP94" s="21">
        <f t="shared" si="207"/>
        <v>270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29130.69</v>
      </c>
      <c r="B95">
        <v>-5884</v>
      </c>
      <c r="C95">
        <v>25287.21</v>
      </c>
      <c r="D95">
        <v>11787.94</v>
      </c>
      <c r="E95">
        <v>270</v>
      </c>
      <c r="F95" s="3">
        <v>6993</v>
      </c>
      <c r="G95">
        <v>349.68</v>
      </c>
      <c r="H95">
        <v>381.32</v>
      </c>
      <c r="I95">
        <v>221.48</v>
      </c>
      <c r="J95">
        <v>219.31</v>
      </c>
      <c r="K95">
        <v>464.62</v>
      </c>
      <c r="L95">
        <v>342.5</v>
      </c>
      <c r="M95">
        <v>0</v>
      </c>
      <c r="N95">
        <v>836.61</v>
      </c>
      <c r="O95">
        <v>381.1</v>
      </c>
      <c r="P95">
        <v>358.5</v>
      </c>
      <c r="Q95">
        <v>279.89</v>
      </c>
      <c r="R95">
        <v>0</v>
      </c>
      <c r="S95">
        <v>29222.488</v>
      </c>
      <c r="T95">
        <v>6011.216</v>
      </c>
      <c r="U95">
        <v>11580.514</v>
      </c>
      <c r="V95">
        <v>1.99</v>
      </c>
      <c r="W95">
        <v>11582.504</v>
      </c>
      <c r="X95">
        <v>452.006</v>
      </c>
      <c r="Y95">
        <v>50</v>
      </c>
      <c r="Z95">
        <v>14659.725</v>
      </c>
      <c r="AA95">
        <v>6179.166</v>
      </c>
      <c r="AB95">
        <v>1517.16</v>
      </c>
      <c r="AC95" t="s">
        <v>60</v>
      </c>
      <c r="AD95" s="3">
        <v>-4570.9497</v>
      </c>
      <c r="AE95">
        <v>270</v>
      </c>
      <c r="AF95">
        <v>0</v>
      </c>
      <c r="AG95">
        <v>270</v>
      </c>
      <c r="AH95">
        <v>270</v>
      </c>
      <c r="AI95">
        <v>0</v>
      </c>
      <c r="AJ95">
        <v>270</v>
      </c>
      <c r="AK95">
        <v>6106</v>
      </c>
      <c r="AL95">
        <v>29467.4</v>
      </c>
      <c r="AM95">
        <v>35573.4</v>
      </c>
      <c r="AN95">
        <v>14501.76</v>
      </c>
      <c r="AO95">
        <v>14257.76</v>
      </c>
      <c r="AP95">
        <v>244</v>
      </c>
      <c r="AQ95">
        <v>270</v>
      </c>
      <c r="AR95">
        <v>270</v>
      </c>
      <c r="AU95">
        <v>411.6</v>
      </c>
      <c r="AV95" s="13">
        <v>385.2</v>
      </c>
      <c r="AW95" s="3">
        <v>270</v>
      </c>
      <c r="AX95" s="3">
        <v>270</v>
      </c>
      <c r="AY95" s="3">
        <v>378.02</v>
      </c>
      <c r="AZ95" s="17">
        <v>360.93</v>
      </c>
      <c r="BA95" s="3">
        <v>270</v>
      </c>
      <c r="BB95" s="3">
        <v>270</v>
      </c>
      <c r="BE95" s="21">
        <f t="shared" si="138"/>
        <v>270</v>
      </c>
      <c r="BF95" s="21">
        <f t="shared" ref="BF95:BH95" si="208">AH95</f>
        <v>270</v>
      </c>
      <c r="BG95" s="21">
        <f t="shared" si="208"/>
        <v>0</v>
      </c>
      <c r="BH95" s="21">
        <f t="shared" si="208"/>
        <v>270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270</v>
      </c>
      <c r="BN95" s="21">
        <f t="shared" ref="BN95:BP95" si="209">AE95</f>
        <v>270</v>
      </c>
      <c r="BO95" s="21">
        <f t="shared" si="209"/>
        <v>0</v>
      </c>
      <c r="BP95" s="21">
        <f t="shared" si="209"/>
        <v>270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28911.69</v>
      </c>
      <c r="B96">
        <v>-5749</v>
      </c>
      <c r="C96">
        <v>25051.03</v>
      </c>
      <c r="D96">
        <v>11629.92</v>
      </c>
      <c r="E96">
        <v>270</v>
      </c>
      <c r="F96" s="3">
        <v>6993</v>
      </c>
      <c r="G96">
        <v>349.68</v>
      </c>
      <c r="H96">
        <v>389.01</v>
      </c>
      <c r="I96">
        <v>228.01</v>
      </c>
      <c r="J96">
        <v>227.08</v>
      </c>
      <c r="K96">
        <v>470.2</v>
      </c>
      <c r="L96">
        <v>371.58</v>
      </c>
      <c r="M96">
        <v>0</v>
      </c>
      <c r="N96">
        <v>844.84</v>
      </c>
      <c r="O96">
        <v>458.6</v>
      </c>
      <c r="P96">
        <v>395.4</v>
      </c>
      <c r="Q96">
        <v>280.36</v>
      </c>
      <c r="R96">
        <v>0</v>
      </c>
      <c r="S96">
        <v>28642.385</v>
      </c>
      <c r="T96">
        <v>5888.193</v>
      </c>
      <c r="U96">
        <v>11393.997</v>
      </c>
      <c r="V96">
        <v>2.017</v>
      </c>
      <c r="W96">
        <v>11396.014</v>
      </c>
      <c r="X96">
        <v>452.225</v>
      </c>
      <c r="Y96">
        <v>49.997</v>
      </c>
      <c r="Z96">
        <v>15136.309</v>
      </c>
      <c r="AA96">
        <v>5712.047</v>
      </c>
      <c r="AB96">
        <v>1510.72</v>
      </c>
      <c r="AC96" t="s">
        <v>60</v>
      </c>
      <c r="AD96" s="3">
        <v>-4418.5474</v>
      </c>
      <c r="AE96">
        <v>270</v>
      </c>
      <c r="AF96">
        <v>0</v>
      </c>
      <c r="AG96">
        <v>270</v>
      </c>
      <c r="AH96">
        <v>270</v>
      </c>
      <c r="AI96">
        <v>0</v>
      </c>
      <c r="AJ96">
        <v>270</v>
      </c>
      <c r="AK96">
        <v>6106</v>
      </c>
      <c r="AL96">
        <v>28854.7</v>
      </c>
      <c r="AM96">
        <v>34960.7</v>
      </c>
      <c r="AN96">
        <v>14345.1</v>
      </c>
      <c r="AO96">
        <v>14101.1</v>
      </c>
      <c r="AP96">
        <v>244</v>
      </c>
      <c r="AQ96">
        <v>270</v>
      </c>
      <c r="AR96">
        <v>270</v>
      </c>
      <c r="AU96">
        <v>490.8</v>
      </c>
      <c r="AV96" s="13">
        <v>464.4</v>
      </c>
      <c r="AW96" s="3">
        <v>270</v>
      </c>
      <c r="AX96" s="3">
        <v>270</v>
      </c>
      <c r="AY96" s="3">
        <v>420.8</v>
      </c>
      <c r="AZ96" s="17">
        <v>394.4</v>
      </c>
      <c r="BA96" s="3">
        <v>270</v>
      </c>
      <c r="BB96" s="3">
        <v>270</v>
      </c>
      <c r="BE96" s="21">
        <f t="shared" si="138"/>
        <v>270</v>
      </c>
      <c r="BF96" s="21">
        <f t="shared" ref="BF96:BH96" si="210">AH96</f>
        <v>270</v>
      </c>
      <c r="BG96" s="21">
        <f t="shared" si="210"/>
        <v>0</v>
      </c>
      <c r="BH96" s="21">
        <f t="shared" si="210"/>
        <v>270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270</v>
      </c>
      <c r="BN96" s="21">
        <f t="shared" ref="BN96:BP96" si="211">AE96</f>
        <v>270</v>
      </c>
      <c r="BO96" s="21">
        <f t="shared" si="211"/>
        <v>0</v>
      </c>
      <c r="BP96" s="21">
        <f t="shared" si="211"/>
        <v>270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28714.9</v>
      </c>
      <c r="B97">
        <v>-5701</v>
      </c>
      <c r="C97">
        <v>25131.26</v>
      </c>
      <c r="D97">
        <v>11299.83</v>
      </c>
      <c r="E97">
        <v>264.67</v>
      </c>
      <c r="F97" s="3">
        <v>6443</v>
      </c>
      <c r="G97">
        <v>350.55</v>
      </c>
      <c r="H97">
        <v>354.81</v>
      </c>
      <c r="I97">
        <v>231.54</v>
      </c>
      <c r="J97">
        <v>226.37</v>
      </c>
      <c r="K97">
        <v>520.21</v>
      </c>
      <c r="L97">
        <v>391.12</v>
      </c>
      <c r="M97">
        <v>0</v>
      </c>
      <c r="N97">
        <v>837.02</v>
      </c>
      <c r="O97">
        <v>528.3</v>
      </c>
      <c r="P97">
        <v>463.5</v>
      </c>
      <c r="Q97">
        <v>242.09</v>
      </c>
      <c r="R97">
        <v>0</v>
      </c>
      <c r="S97">
        <v>28562.385</v>
      </c>
      <c r="T97">
        <v>5776.361</v>
      </c>
      <c r="U97">
        <v>11278.435</v>
      </c>
      <c r="V97">
        <v>1.363</v>
      </c>
      <c r="W97">
        <v>11279.798</v>
      </c>
      <c r="X97">
        <v>452.301</v>
      </c>
      <c r="Y97">
        <v>49.973</v>
      </c>
      <c r="Z97">
        <v>15499.225</v>
      </c>
      <c r="AA97">
        <v>5374.424</v>
      </c>
      <c r="AB97">
        <v>1504.04</v>
      </c>
      <c r="AC97" t="s">
        <v>60</v>
      </c>
      <c r="AD97" s="3">
        <v>-3704.1611</v>
      </c>
      <c r="AE97">
        <v>264.67</v>
      </c>
      <c r="AF97">
        <v>0</v>
      </c>
      <c r="AG97">
        <v>264.67</v>
      </c>
      <c r="AH97">
        <v>285</v>
      </c>
      <c r="AI97">
        <v>0</v>
      </c>
      <c r="AJ97">
        <v>285</v>
      </c>
      <c r="AK97">
        <v>6106</v>
      </c>
      <c r="AL97">
        <v>28825.5</v>
      </c>
      <c r="AM97">
        <v>34931.5</v>
      </c>
      <c r="AN97">
        <v>13487.85</v>
      </c>
      <c r="AO97">
        <v>13341.85</v>
      </c>
      <c r="AP97">
        <v>146</v>
      </c>
      <c r="AQ97">
        <v>263</v>
      </c>
      <c r="AR97">
        <v>285</v>
      </c>
      <c r="AU97">
        <v>570</v>
      </c>
      <c r="AV97" s="13">
        <v>540.23</v>
      </c>
      <c r="AW97" s="3">
        <v>285</v>
      </c>
      <c r="AX97" s="3">
        <v>263</v>
      </c>
      <c r="AY97" s="3">
        <v>500</v>
      </c>
      <c r="AZ97" s="17">
        <v>473.6</v>
      </c>
      <c r="BA97" s="3">
        <v>285</v>
      </c>
      <c r="BB97" s="3">
        <v>263</v>
      </c>
      <c r="BE97" s="21">
        <f t="shared" si="138"/>
        <v>285</v>
      </c>
      <c r="BF97" s="21">
        <f t="shared" ref="BF97:BH97" si="212">AH97</f>
        <v>285</v>
      </c>
      <c r="BG97" s="21">
        <f t="shared" si="212"/>
        <v>0</v>
      </c>
      <c r="BH97" s="21">
        <f t="shared" si="212"/>
        <v>285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263</v>
      </c>
      <c r="BN97" s="21">
        <f t="shared" ref="BN97:BP97" si="213">AE97</f>
        <v>264.67</v>
      </c>
      <c r="BO97" s="21">
        <f t="shared" si="213"/>
        <v>0</v>
      </c>
      <c r="BP97" s="21">
        <f t="shared" si="213"/>
        <v>264.67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W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6.06666666666667" customWidth="1"/>
    <col min="11" max="11" width="7.85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30218.17</v>
      </c>
      <c r="B2">
        <v>-5617</v>
      </c>
      <c r="C2">
        <v>26530.95</v>
      </c>
      <c r="D2">
        <v>11338.44</v>
      </c>
      <c r="E2">
        <v>284.07</v>
      </c>
      <c r="F2" s="3">
        <v>6999</v>
      </c>
      <c r="G2">
        <v>403.52</v>
      </c>
      <c r="H2">
        <v>406.08</v>
      </c>
      <c r="I2">
        <v>261.55</v>
      </c>
      <c r="J2">
        <v>264.58</v>
      </c>
      <c r="K2">
        <v>579.52</v>
      </c>
      <c r="L2">
        <v>427.87</v>
      </c>
      <c r="M2">
        <v>0</v>
      </c>
      <c r="N2">
        <v>886.36</v>
      </c>
      <c r="O2">
        <v>566.7</v>
      </c>
      <c r="P2">
        <v>497.8</v>
      </c>
      <c r="Q2">
        <v>188.12</v>
      </c>
      <c r="R2">
        <v>0</v>
      </c>
      <c r="S2">
        <v>30313.703</v>
      </c>
      <c r="T2">
        <v>5995.597</v>
      </c>
      <c r="U2">
        <v>10935.892</v>
      </c>
      <c r="V2">
        <v>1.054</v>
      </c>
      <c r="W2">
        <v>10936.946</v>
      </c>
      <c r="X2">
        <v>508.584</v>
      </c>
      <c r="Y2">
        <v>50.005</v>
      </c>
      <c r="Z2">
        <v>13332.141</v>
      </c>
      <c r="AA2">
        <v>7328.031</v>
      </c>
      <c r="AB2">
        <v>1510.75</v>
      </c>
      <c r="AC2" t="s">
        <v>60</v>
      </c>
      <c r="AD2" s="3">
        <v>-4107.7197</v>
      </c>
      <c r="AE2">
        <v>284.07</v>
      </c>
      <c r="AF2">
        <v>0</v>
      </c>
      <c r="AG2">
        <v>284.07</v>
      </c>
      <c r="AH2">
        <v>320</v>
      </c>
      <c r="AI2">
        <v>0</v>
      </c>
      <c r="AJ2">
        <v>320</v>
      </c>
      <c r="AK2">
        <v>5328</v>
      </c>
      <c r="AL2">
        <v>30307.1</v>
      </c>
      <c r="AM2">
        <v>35635.1</v>
      </c>
      <c r="AN2">
        <v>12030.25</v>
      </c>
      <c r="AO2">
        <v>11906.25</v>
      </c>
      <c r="AP2">
        <v>124</v>
      </c>
      <c r="AQ2">
        <v>284.07</v>
      </c>
      <c r="AR2">
        <v>320</v>
      </c>
      <c r="AS2" s="12" t="s">
        <v>80</v>
      </c>
      <c r="AT2" s="12" t="s">
        <v>81</v>
      </c>
      <c r="AU2">
        <v>620</v>
      </c>
      <c r="AV2" s="13">
        <v>570</v>
      </c>
      <c r="AW2" s="3">
        <v>320</v>
      </c>
      <c r="AX2" s="3">
        <v>284.07</v>
      </c>
      <c r="AY2" s="3">
        <v>550</v>
      </c>
      <c r="AZ2" s="17">
        <v>500</v>
      </c>
      <c r="BA2" s="3">
        <v>320</v>
      </c>
      <c r="BB2" s="3">
        <v>284.07</v>
      </c>
      <c r="BE2" s="21">
        <f t="shared" si="0"/>
        <v>320</v>
      </c>
      <c r="BF2" s="21">
        <f t="shared" ref="BF2:BH2" si="4">AH2</f>
        <v>320</v>
      </c>
      <c r="BG2" s="21">
        <f t="shared" si="4"/>
        <v>0</v>
      </c>
      <c r="BH2" s="21">
        <f t="shared" si="4"/>
        <v>320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284.07</v>
      </c>
      <c r="BN2" s="21">
        <f t="shared" ref="BN2:BP2" si="9">AE2</f>
        <v>284.07</v>
      </c>
      <c r="BO2" s="21">
        <f t="shared" si="9"/>
        <v>0</v>
      </c>
      <c r="BP2" s="21">
        <f t="shared" si="9"/>
        <v>284.07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314.321714285714</v>
      </c>
    </row>
    <row r="3" spans="1:75">
      <c r="A3">
        <v>30401.79</v>
      </c>
      <c r="B3">
        <v>-5579</v>
      </c>
      <c r="C3">
        <v>27360.94</v>
      </c>
      <c r="D3">
        <v>11166.32</v>
      </c>
      <c r="E3">
        <v>288.33</v>
      </c>
      <c r="F3" s="3">
        <v>7000</v>
      </c>
      <c r="G3">
        <v>538.54</v>
      </c>
      <c r="H3">
        <v>536.83</v>
      </c>
      <c r="I3">
        <v>266.23</v>
      </c>
      <c r="J3">
        <v>264.42</v>
      </c>
      <c r="K3">
        <v>598.36</v>
      </c>
      <c r="L3">
        <v>440.2</v>
      </c>
      <c r="M3">
        <v>0</v>
      </c>
      <c r="N3">
        <v>907.74</v>
      </c>
      <c r="O3">
        <v>581.5</v>
      </c>
      <c r="P3">
        <v>503.8</v>
      </c>
      <c r="Q3">
        <v>191.14</v>
      </c>
      <c r="R3">
        <v>0</v>
      </c>
      <c r="S3">
        <v>30524.598</v>
      </c>
      <c r="T3">
        <v>5756.656</v>
      </c>
      <c r="U3">
        <v>10763.802</v>
      </c>
      <c r="V3">
        <v>0.856</v>
      </c>
      <c r="W3">
        <v>10764.658</v>
      </c>
      <c r="X3">
        <v>635.917</v>
      </c>
      <c r="Y3">
        <v>49.989</v>
      </c>
      <c r="Z3">
        <v>12772.484</v>
      </c>
      <c r="AA3">
        <v>7800.422</v>
      </c>
      <c r="AB3">
        <v>1563.68</v>
      </c>
      <c r="AC3" t="s">
        <v>60</v>
      </c>
      <c r="AD3" s="3">
        <v>-4034.3196</v>
      </c>
      <c r="AE3">
        <v>288.33</v>
      </c>
      <c r="AF3">
        <v>0</v>
      </c>
      <c r="AG3">
        <v>288.33</v>
      </c>
      <c r="AH3">
        <v>325</v>
      </c>
      <c r="AI3">
        <v>0</v>
      </c>
      <c r="AJ3">
        <v>325</v>
      </c>
      <c r="AK3">
        <v>5328</v>
      </c>
      <c r="AL3">
        <v>29926.3</v>
      </c>
      <c r="AM3">
        <v>35254.3</v>
      </c>
      <c r="AN3">
        <v>11889.61</v>
      </c>
      <c r="AO3">
        <v>11765.61</v>
      </c>
      <c r="AP3">
        <v>124</v>
      </c>
      <c r="AQ3">
        <v>288.33</v>
      </c>
      <c r="AR3">
        <v>325</v>
      </c>
      <c r="AU3">
        <v>620</v>
      </c>
      <c r="AV3" s="13">
        <v>586.67</v>
      </c>
      <c r="AW3" s="3">
        <v>325</v>
      </c>
      <c r="AX3" s="3">
        <v>288.33</v>
      </c>
      <c r="AY3" s="3">
        <v>550</v>
      </c>
      <c r="AZ3" s="17">
        <v>516.67</v>
      </c>
      <c r="BA3" s="3">
        <v>325</v>
      </c>
      <c r="BB3" s="3">
        <v>288.33</v>
      </c>
      <c r="BE3" s="21">
        <f t="shared" si="0"/>
        <v>325</v>
      </c>
      <c r="BF3" s="21">
        <f t="shared" ref="BF3:BH3" si="14">AH3</f>
        <v>325</v>
      </c>
      <c r="BG3" s="21">
        <f t="shared" si="14"/>
        <v>0</v>
      </c>
      <c r="BH3" s="21">
        <f t="shared" si="14"/>
        <v>325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288.33</v>
      </c>
      <c r="BN3" s="21">
        <f t="shared" ref="BN3:BP3" si="15">AE3</f>
        <v>288.33</v>
      </c>
      <c r="BO3" s="21">
        <f t="shared" si="15"/>
        <v>0</v>
      </c>
      <c r="BP3" s="21">
        <f t="shared" si="15"/>
        <v>288.33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375.5728125</v>
      </c>
    </row>
    <row r="4" spans="1:72">
      <c r="A4">
        <v>30115.26</v>
      </c>
      <c r="B4">
        <v>-5578</v>
      </c>
      <c r="C4">
        <v>27143.08</v>
      </c>
      <c r="D4">
        <v>10840.9</v>
      </c>
      <c r="E4">
        <v>284.07</v>
      </c>
      <c r="F4" s="3">
        <v>6999</v>
      </c>
      <c r="G4">
        <v>460.79</v>
      </c>
      <c r="H4">
        <v>473.61</v>
      </c>
      <c r="I4">
        <v>265.93</v>
      </c>
      <c r="J4">
        <v>264.39</v>
      </c>
      <c r="K4">
        <v>585.8</v>
      </c>
      <c r="L4">
        <v>481.83</v>
      </c>
      <c r="M4">
        <v>0</v>
      </c>
      <c r="N4">
        <v>920.48</v>
      </c>
      <c r="O4">
        <v>563.8</v>
      </c>
      <c r="P4">
        <v>497.5</v>
      </c>
      <c r="Q4">
        <v>180.78</v>
      </c>
      <c r="R4">
        <v>0</v>
      </c>
      <c r="S4">
        <v>30317.703</v>
      </c>
      <c r="T4">
        <v>5484.339</v>
      </c>
      <c r="U4">
        <v>10518.317</v>
      </c>
      <c r="V4">
        <v>0.854</v>
      </c>
      <c r="W4">
        <v>10519.171</v>
      </c>
      <c r="X4">
        <v>695.951</v>
      </c>
      <c r="Y4">
        <v>50.031</v>
      </c>
      <c r="Z4">
        <v>12902.867</v>
      </c>
      <c r="AA4">
        <v>7555.967</v>
      </c>
      <c r="AB4">
        <v>1688.91</v>
      </c>
      <c r="AC4" t="s">
        <v>60</v>
      </c>
      <c r="AD4" s="3">
        <v>-4022.5532</v>
      </c>
      <c r="AE4">
        <v>284.07</v>
      </c>
      <c r="AF4">
        <v>0</v>
      </c>
      <c r="AG4">
        <v>284.07</v>
      </c>
      <c r="AH4">
        <v>300</v>
      </c>
      <c r="AI4">
        <v>0</v>
      </c>
      <c r="AJ4">
        <v>300</v>
      </c>
      <c r="AK4">
        <v>5328</v>
      </c>
      <c r="AL4">
        <v>29545.4</v>
      </c>
      <c r="AM4">
        <v>34873.4</v>
      </c>
      <c r="AN4">
        <v>11742.5</v>
      </c>
      <c r="AO4">
        <v>11618.5</v>
      </c>
      <c r="AP4">
        <v>124</v>
      </c>
      <c r="AQ4">
        <v>284.07</v>
      </c>
      <c r="AR4">
        <v>300</v>
      </c>
      <c r="AU4">
        <v>620</v>
      </c>
      <c r="AV4" s="13">
        <v>570</v>
      </c>
      <c r="AW4" s="3">
        <v>300</v>
      </c>
      <c r="AX4" s="3">
        <v>284.07</v>
      </c>
      <c r="AY4" s="3">
        <v>550</v>
      </c>
      <c r="AZ4" s="17">
        <v>500</v>
      </c>
      <c r="BA4" s="3">
        <v>300</v>
      </c>
      <c r="BB4" s="3">
        <v>284.07</v>
      </c>
      <c r="BE4" s="21">
        <f t="shared" si="0"/>
        <v>300</v>
      </c>
      <c r="BF4" s="21">
        <f t="shared" ref="BF4:BH4" si="16">AH4</f>
        <v>300</v>
      </c>
      <c r="BG4" s="21">
        <f t="shared" si="16"/>
        <v>0</v>
      </c>
      <c r="BH4" s="21">
        <f t="shared" si="16"/>
        <v>300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284.07</v>
      </c>
      <c r="BN4" s="21">
        <f t="shared" ref="BN4:BP4" si="17">AE4</f>
        <v>284.07</v>
      </c>
      <c r="BO4" s="21">
        <f t="shared" si="17"/>
        <v>0</v>
      </c>
      <c r="BP4" s="21">
        <f t="shared" si="17"/>
        <v>284.07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29795.78</v>
      </c>
      <c r="B5">
        <v>-5578</v>
      </c>
      <c r="C5">
        <v>26934.2</v>
      </c>
      <c r="D5">
        <v>10604.16</v>
      </c>
      <c r="E5">
        <v>284.07</v>
      </c>
      <c r="F5" s="3">
        <v>6998</v>
      </c>
      <c r="G5">
        <v>400.11</v>
      </c>
      <c r="H5">
        <v>400.11</v>
      </c>
      <c r="I5">
        <v>265.43</v>
      </c>
      <c r="J5">
        <v>264.55</v>
      </c>
      <c r="K5">
        <v>580.69</v>
      </c>
      <c r="L5">
        <v>503.46</v>
      </c>
      <c r="M5">
        <v>0</v>
      </c>
      <c r="N5">
        <v>920.48</v>
      </c>
      <c r="O5">
        <v>565.4</v>
      </c>
      <c r="P5">
        <v>498.8</v>
      </c>
      <c r="Q5">
        <v>180.67</v>
      </c>
      <c r="R5">
        <v>0</v>
      </c>
      <c r="S5">
        <v>29863.785</v>
      </c>
      <c r="T5">
        <v>5498.863</v>
      </c>
      <c r="U5">
        <v>10737.172</v>
      </c>
      <c r="V5">
        <v>0.861</v>
      </c>
      <c r="W5">
        <v>10738.033</v>
      </c>
      <c r="X5">
        <v>695.544</v>
      </c>
      <c r="Y5">
        <v>50.03</v>
      </c>
      <c r="Z5">
        <v>13300.273</v>
      </c>
      <c r="AA5">
        <v>7176.516</v>
      </c>
      <c r="AB5">
        <v>1740.98</v>
      </c>
      <c r="AC5" t="s">
        <v>60</v>
      </c>
      <c r="AD5" s="3">
        <v>-4004.6235</v>
      </c>
      <c r="AE5">
        <v>284.07</v>
      </c>
      <c r="AF5">
        <v>0</v>
      </c>
      <c r="AG5">
        <v>284.07</v>
      </c>
      <c r="AH5">
        <v>297</v>
      </c>
      <c r="AI5">
        <v>0</v>
      </c>
      <c r="AJ5">
        <v>297</v>
      </c>
      <c r="AK5">
        <v>5328</v>
      </c>
      <c r="AL5">
        <v>29244.8</v>
      </c>
      <c r="AM5">
        <v>34572.8</v>
      </c>
      <c r="AN5">
        <v>11607.02</v>
      </c>
      <c r="AO5">
        <v>11483.02</v>
      </c>
      <c r="AP5">
        <v>124</v>
      </c>
      <c r="AQ5">
        <v>284.07</v>
      </c>
      <c r="AR5">
        <v>297</v>
      </c>
      <c r="AU5">
        <v>620</v>
      </c>
      <c r="AV5" s="13">
        <v>570</v>
      </c>
      <c r="AW5" s="3">
        <v>297</v>
      </c>
      <c r="AX5" s="3">
        <v>284.07</v>
      </c>
      <c r="AY5" s="3">
        <v>550</v>
      </c>
      <c r="AZ5" s="17">
        <v>500</v>
      </c>
      <c r="BA5" s="3">
        <v>297</v>
      </c>
      <c r="BB5" s="3">
        <v>284.07</v>
      </c>
      <c r="BE5" s="21">
        <f t="shared" si="0"/>
        <v>297</v>
      </c>
      <c r="BF5" s="21">
        <f t="shared" ref="BF5:BH5" si="18">AH5</f>
        <v>297</v>
      </c>
      <c r="BG5" s="21">
        <f t="shared" si="18"/>
        <v>0</v>
      </c>
      <c r="BH5" s="21">
        <f t="shared" si="18"/>
        <v>297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284.07</v>
      </c>
      <c r="BN5" s="21">
        <f t="shared" ref="BN5:BP5" si="19">AE5</f>
        <v>284.07</v>
      </c>
      <c r="BO5" s="21">
        <f t="shared" si="19"/>
        <v>0</v>
      </c>
      <c r="BP5" s="21">
        <f t="shared" si="19"/>
        <v>284.07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29492.09</v>
      </c>
      <c r="B6">
        <v>-5566</v>
      </c>
      <c r="C6">
        <v>26200.25</v>
      </c>
      <c r="D6">
        <v>10453.31</v>
      </c>
      <c r="E6">
        <v>279.67</v>
      </c>
      <c r="F6" s="3">
        <v>6999</v>
      </c>
      <c r="G6">
        <v>402.67</v>
      </c>
      <c r="H6">
        <v>399.26</v>
      </c>
      <c r="I6">
        <v>264.75</v>
      </c>
      <c r="J6">
        <v>265.15</v>
      </c>
      <c r="K6">
        <v>552.54</v>
      </c>
      <c r="L6">
        <v>501.6</v>
      </c>
      <c r="M6">
        <v>0</v>
      </c>
      <c r="N6">
        <v>896.22</v>
      </c>
      <c r="O6">
        <v>563.4</v>
      </c>
      <c r="P6">
        <v>497.3</v>
      </c>
      <c r="Q6">
        <v>180.51</v>
      </c>
      <c r="R6">
        <v>0</v>
      </c>
      <c r="S6">
        <v>29795.287</v>
      </c>
      <c r="T6">
        <v>5460.088</v>
      </c>
      <c r="U6">
        <v>10688.311</v>
      </c>
      <c r="V6">
        <v>0.837</v>
      </c>
      <c r="W6">
        <v>10689.147</v>
      </c>
      <c r="X6">
        <v>707.683</v>
      </c>
      <c r="Y6">
        <v>50.029</v>
      </c>
      <c r="Z6">
        <v>13483.273</v>
      </c>
      <c r="AA6">
        <v>6887.285</v>
      </c>
      <c r="AB6">
        <v>1755.59</v>
      </c>
      <c r="AC6" t="s">
        <v>60</v>
      </c>
      <c r="AD6" s="3">
        <v>-4065.4165</v>
      </c>
      <c r="AE6">
        <v>279.67</v>
      </c>
      <c r="AF6">
        <v>0</v>
      </c>
      <c r="AG6">
        <v>279.67</v>
      </c>
      <c r="AH6">
        <v>309</v>
      </c>
      <c r="AI6">
        <v>0</v>
      </c>
      <c r="AJ6">
        <v>309</v>
      </c>
      <c r="AK6">
        <v>5328</v>
      </c>
      <c r="AL6">
        <v>28884</v>
      </c>
      <c r="AM6">
        <v>34212</v>
      </c>
      <c r="AN6">
        <v>11530.2</v>
      </c>
      <c r="AO6">
        <v>11386.2</v>
      </c>
      <c r="AP6">
        <v>144</v>
      </c>
      <c r="AQ6">
        <v>279.67</v>
      </c>
      <c r="AR6">
        <v>309</v>
      </c>
      <c r="AU6">
        <v>620</v>
      </c>
      <c r="AV6" s="13">
        <v>570</v>
      </c>
      <c r="AW6" s="3">
        <v>309</v>
      </c>
      <c r="AX6" s="3">
        <v>279.67</v>
      </c>
      <c r="AY6" s="3">
        <v>550</v>
      </c>
      <c r="AZ6" s="17">
        <v>500</v>
      </c>
      <c r="BA6" s="3">
        <v>309</v>
      </c>
      <c r="BB6" s="3">
        <v>279.67</v>
      </c>
      <c r="BE6" s="21">
        <f t="shared" si="0"/>
        <v>309</v>
      </c>
      <c r="BF6" s="21">
        <f t="shared" ref="BF6:BH6" si="20">AH6</f>
        <v>309</v>
      </c>
      <c r="BG6" s="21">
        <f t="shared" si="20"/>
        <v>0</v>
      </c>
      <c r="BH6" s="21">
        <f t="shared" si="20"/>
        <v>309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279.67</v>
      </c>
      <c r="BN6" s="21">
        <f t="shared" ref="BN6:BP6" si="21">AE6</f>
        <v>279.67</v>
      </c>
      <c r="BO6" s="21">
        <f t="shared" si="21"/>
        <v>0</v>
      </c>
      <c r="BP6" s="21">
        <f t="shared" si="21"/>
        <v>279.67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29279.87</v>
      </c>
      <c r="B7">
        <v>-5560</v>
      </c>
      <c r="C7">
        <v>25895.69</v>
      </c>
      <c r="D7">
        <v>10607.49</v>
      </c>
      <c r="E7">
        <v>277.67</v>
      </c>
      <c r="F7" s="3">
        <v>6999</v>
      </c>
      <c r="G7">
        <v>397.55</v>
      </c>
      <c r="H7">
        <v>398.39</v>
      </c>
      <c r="I7">
        <v>264.66</v>
      </c>
      <c r="J7">
        <v>265.7</v>
      </c>
      <c r="K7">
        <v>546.96</v>
      </c>
      <c r="L7">
        <v>502.53</v>
      </c>
      <c r="M7">
        <v>0</v>
      </c>
      <c r="N7">
        <v>900.75</v>
      </c>
      <c r="O7">
        <v>564.7</v>
      </c>
      <c r="P7">
        <v>498.1</v>
      </c>
      <c r="Q7">
        <v>181.04</v>
      </c>
      <c r="R7">
        <v>0</v>
      </c>
      <c r="S7">
        <v>29195.412</v>
      </c>
      <c r="T7">
        <v>5514.029</v>
      </c>
      <c r="U7">
        <v>10600.005</v>
      </c>
      <c r="V7">
        <v>0.844</v>
      </c>
      <c r="W7">
        <v>10600.849</v>
      </c>
      <c r="X7">
        <v>712.101</v>
      </c>
      <c r="Y7">
        <v>50.033</v>
      </c>
      <c r="Z7">
        <v>13892.984</v>
      </c>
      <c r="AA7">
        <v>6619.811</v>
      </c>
      <c r="AB7">
        <v>1777.2</v>
      </c>
      <c r="AC7" t="s">
        <v>60</v>
      </c>
      <c r="AD7" s="3">
        <v>-4058.6929</v>
      </c>
      <c r="AE7">
        <v>277.67</v>
      </c>
      <c r="AF7">
        <v>0</v>
      </c>
      <c r="AG7">
        <v>277.67</v>
      </c>
      <c r="AH7">
        <v>295</v>
      </c>
      <c r="AI7">
        <v>0</v>
      </c>
      <c r="AJ7">
        <v>295</v>
      </c>
      <c r="AK7">
        <v>5310</v>
      </c>
      <c r="AL7">
        <v>28703.7</v>
      </c>
      <c r="AM7">
        <v>34013.7</v>
      </c>
      <c r="AN7">
        <v>11430.38</v>
      </c>
      <c r="AO7">
        <v>11286.38</v>
      </c>
      <c r="AP7">
        <v>144</v>
      </c>
      <c r="AQ7">
        <v>277.67</v>
      </c>
      <c r="AR7">
        <v>295</v>
      </c>
      <c r="AU7">
        <v>620</v>
      </c>
      <c r="AV7" s="13">
        <v>570</v>
      </c>
      <c r="AW7" s="3">
        <v>295</v>
      </c>
      <c r="AX7" s="3">
        <v>277.67</v>
      </c>
      <c r="AY7" s="3">
        <v>550</v>
      </c>
      <c r="AZ7" s="17">
        <v>500</v>
      </c>
      <c r="BA7" s="3">
        <v>295</v>
      </c>
      <c r="BB7" s="3">
        <v>277.67</v>
      </c>
      <c r="BE7" s="21">
        <f t="shared" si="0"/>
        <v>295</v>
      </c>
      <c r="BF7" s="21">
        <f t="shared" ref="BF7:BH7" si="22">AH7</f>
        <v>295</v>
      </c>
      <c r="BG7" s="21">
        <f t="shared" si="22"/>
        <v>0</v>
      </c>
      <c r="BH7" s="21">
        <f t="shared" si="22"/>
        <v>295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277.67</v>
      </c>
      <c r="BN7" s="21">
        <f t="shared" ref="BN7:BP7" si="23">AE7</f>
        <v>277.67</v>
      </c>
      <c r="BO7" s="21">
        <f t="shared" si="23"/>
        <v>0</v>
      </c>
      <c r="BP7" s="21">
        <f t="shared" si="23"/>
        <v>277.67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28956.28</v>
      </c>
      <c r="B8">
        <v>-5542</v>
      </c>
      <c r="C8">
        <v>25367.26</v>
      </c>
      <c r="D8">
        <v>10645.62</v>
      </c>
      <c r="E8">
        <v>272.67</v>
      </c>
      <c r="F8" s="3">
        <v>6998</v>
      </c>
      <c r="G8">
        <v>396.7</v>
      </c>
      <c r="H8">
        <v>389.85</v>
      </c>
      <c r="I8">
        <v>264.09</v>
      </c>
      <c r="J8">
        <v>265.79</v>
      </c>
      <c r="K8">
        <v>522.07</v>
      </c>
      <c r="L8">
        <v>500.9</v>
      </c>
      <c r="M8">
        <v>0</v>
      </c>
      <c r="N8">
        <v>900.34</v>
      </c>
      <c r="O8">
        <v>566.8</v>
      </c>
      <c r="P8">
        <v>498.3</v>
      </c>
      <c r="Q8">
        <v>180.46</v>
      </c>
      <c r="R8">
        <v>0</v>
      </c>
      <c r="S8">
        <v>29089.844</v>
      </c>
      <c r="T8">
        <v>5535.277</v>
      </c>
      <c r="U8">
        <v>10683.537</v>
      </c>
      <c r="V8">
        <v>0.821</v>
      </c>
      <c r="W8">
        <v>10684.358</v>
      </c>
      <c r="X8">
        <v>710.868</v>
      </c>
      <c r="Y8">
        <v>50.003</v>
      </c>
      <c r="Z8">
        <v>14223.781</v>
      </c>
      <c r="AA8">
        <v>6257.27</v>
      </c>
      <c r="AB8">
        <v>1782.61</v>
      </c>
      <c r="AC8" t="s">
        <v>60</v>
      </c>
      <c r="AD8" s="3">
        <v>-4075.502</v>
      </c>
      <c r="AE8">
        <v>272.67</v>
      </c>
      <c r="AF8">
        <v>0</v>
      </c>
      <c r="AG8">
        <v>272.67</v>
      </c>
      <c r="AH8">
        <v>297</v>
      </c>
      <c r="AI8">
        <v>0</v>
      </c>
      <c r="AJ8">
        <v>297</v>
      </c>
      <c r="AK8">
        <v>5292</v>
      </c>
      <c r="AL8">
        <v>28583.4</v>
      </c>
      <c r="AM8">
        <v>33875.4</v>
      </c>
      <c r="AN8">
        <v>11332.8</v>
      </c>
      <c r="AO8">
        <v>11188.8</v>
      </c>
      <c r="AP8">
        <v>144</v>
      </c>
      <c r="AQ8">
        <v>272.67</v>
      </c>
      <c r="AR8">
        <v>297</v>
      </c>
      <c r="AU8">
        <v>620</v>
      </c>
      <c r="AV8" s="13">
        <v>570</v>
      </c>
      <c r="AW8" s="3">
        <v>297</v>
      </c>
      <c r="AX8" s="3">
        <v>272.67</v>
      </c>
      <c r="AY8" s="3">
        <v>550</v>
      </c>
      <c r="AZ8" s="17">
        <v>500</v>
      </c>
      <c r="BA8" s="3">
        <v>297</v>
      </c>
      <c r="BB8" s="3">
        <v>272.67</v>
      </c>
      <c r="BE8" s="21">
        <f t="shared" si="0"/>
        <v>297</v>
      </c>
      <c r="BF8" s="21">
        <f t="shared" ref="BF8:BH8" si="24">AH8</f>
        <v>297</v>
      </c>
      <c r="BG8" s="21">
        <f t="shared" si="24"/>
        <v>0</v>
      </c>
      <c r="BH8" s="21">
        <f t="shared" si="24"/>
        <v>297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272.67</v>
      </c>
      <c r="BN8" s="21">
        <f t="shared" ref="BN8:BP8" si="25">AE8</f>
        <v>272.67</v>
      </c>
      <c r="BO8" s="21">
        <f t="shared" si="25"/>
        <v>0</v>
      </c>
      <c r="BP8" s="21">
        <f t="shared" si="25"/>
        <v>272.67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28803.15</v>
      </c>
      <c r="B9">
        <v>-5524</v>
      </c>
      <c r="C9">
        <v>25348.3</v>
      </c>
      <c r="D9">
        <v>10514.3</v>
      </c>
      <c r="E9">
        <v>272.67</v>
      </c>
      <c r="F9" s="3">
        <v>6999</v>
      </c>
      <c r="G9">
        <v>396.7</v>
      </c>
      <c r="H9">
        <v>389.85</v>
      </c>
      <c r="I9">
        <v>262.56</v>
      </c>
      <c r="J9">
        <v>262.26</v>
      </c>
      <c r="K9">
        <v>516.49</v>
      </c>
      <c r="L9">
        <v>500.44</v>
      </c>
      <c r="M9">
        <v>0</v>
      </c>
      <c r="N9">
        <v>896.64</v>
      </c>
      <c r="O9">
        <v>556.5</v>
      </c>
      <c r="P9">
        <v>495.4</v>
      </c>
      <c r="Q9">
        <v>181.09</v>
      </c>
      <c r="R9">
        <v>0</v>
      </c>
      <c r="S9">
        <v>28744.83</v>
      </c>
      <c r="T9">
        <v>5711.205</v>
      </c>
      <c r="U9">
        <v>10659.549</v>
      </c>
      <c r="V9">
        <v>0.826</v>
      </c>
      <c r="W9">
        <v>10660.375</v>
      </c>
      <c r="X9">
        <v>712.59</v>
      </c>
      <c r="Y9">
        <v>49.988</v>
      </c>
      <c r="Z9">
        <v>14549.895</v>
      </c>
      <c r="AA9">
        <v>5911.93</v>
      </c>
      <c r="AB9">
        <v>1779.17</v>
      </c>
      <c r="AC9" t="s">
        <v>60</v>
      </c>
      <c r="AD9" s="3">
        <v>-4102.257</v>
      </c>
      <c r="AE9">
        <v>272.67</v>
      </c>
      <c r="AF9">
        <v>0</v>
      </c>
      <c r="AG9">
        <v>272.67</v>
      </c>
      <c r="AH9">
        <v>290</v>
      </c>
      <c r="AI9">
        <v>0</v>
      </c>
      <c r="AJ9">
        <v>290</v>
      </c>
      <c r="AK9">
        <v>5274</v>
      </c>
      <c r="AL9">
        <v>28463.1</v>
      </c>
      <c r="AM9">
        <v>33737.1</v>
      </c>
      <c r="AN9">
        <v>11239.9</v>
      </c>
      <c r="AO9">
        <v>11095.9</v>
      </c>
      <c r="AP9">
        <v>144</v>
      </c>
      <c r="AQ9">
        <v>272.67</v>
      </c>
      <c r="AR9">
        <v>290</v>
      </c>
      <c r="AU9">
        <v>605.49</v>
      </c>
      <c r="AV9" s="13">
        <v>568</v>
      </c>
      <c r="AW9" s="3">
        <v>290</v>
      </c>
      <c r="AX9" s="3">
        <v>272.67</v>
      </c>
      <c r="AY9" s="3">
        <v>536</v>
      </c>
      <c r="AZ9" s="17">
        <v>500</v>
      </c>
      <c r="BA9" s="3">
        <v>290</v>
      </c>
      <c r="BB9" s="3">
        <v>272.67</v>
      </c>
      <c r="BE9" s="21">
        <f t="shared" si="0"/>
        <v>290</v>
      </c>
      <c r="BF9" s="21">
        <f t="shared" ref="BF9:BH9" si="26">AH9</f>
        <v>290</v>
      </c>
      <c r="BG9" s="21">
        <f t="shared" si="26"/>
        <v>0</v>
      </c>
      <c r="BH9" s="21">
        <f t="shared" si="26"/>
        <v>290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272.67</v>
      </c>
      <c r="BN9" s="21">
        <f t="shared" ref="BN9:BP9" si="27">AE9</f>
        <v>272.67</v>
      </c>
      <c r="BO9" s="21">
        <f t="shared" si="27"/>
        <v>0</v>
      </c>
      <c r="BP9" s="21">
        <f t="shared" si="27"/>
        <v>272.67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28748.24</v>
      </c>
      <c r="B10">
        <v>-5782</v>
      </c>
      <c r="C10">
        <v>25381.45</v>
      </c>
      <c r="D10">
        <v>10554.04</v>
      </c>
      <c r="E10">
        <v>275.33</v>
      </c>
      <c r="F10" s="3">
        <v>6999</v>
      </c>
      <c r="G10">
        <v>353.12</v>
      </c>
      <c r="H10">
        <v>354.81</v>
      </c>
      <c r="I10">
        <v>261.88</v>
      </c>
      <c r="J10">
        <v>259.27</v>
      </c>
      <c r="K10">
        <v>529.98</v>
      </c>
      <c r="L10">
        <v>497.88</v>
      </c>
      <c r="M10">
        <v>0</v>
      </c>
      <c r="N10">
        <v>892.94</v>
      </c>
      <c r="O10">
        <v>539.7</v>
      </c>
      <c r="P10">
        <v>481.8</v>
      </c>
      <c r="Q10">
        <v>180.62</v>
      </c>
      <c r="R10">
        <v>0</v>
      </c>
      <c r="S10">
        <v>28778.414</v>
      </c>
      <c r="T10">
        <v>5945.564</v>
      </c>
      <c r="U10">
        <v>10599.174</v>
      </c>
      <c r="V10">
        <v>0.834</v>
      </c>
      <c r="W10">
        <v>10600.008</v>
      </c>
      <c r="X10">
        <v>709.288</v>
      </c>
      <c r="Y10">
        <v>50.01</v>
      </c>
      <c r="Z10">
        <v>14336.822</v>
      </c>
      <c r="AA10">
        <v>6120.508</v>
      </c>
      <c r="AB10">
        <v>1788.09</v>
      </c>
      <c r="AC10" t="s">
        <v>60</v>
      </c>
      <c r="AD10" s="3">
        <v>-4117.385</v>
      </c>
      <c r="AE10">
        <v>275.33</v>
      </c>
      <c r="AF10">
        <v>0</v>
      </c>
      <c r="AG10">
        <v>275.33</v>
      </c>
      <c r="AH10">
        <v>300</v>
      </c>
      <c r="AI10">
        <v>0</v>
      </c>
      <c r="AJ10">
        <v>300</v>
      </c>
      <c r="AK10">
        <v>5252</v>
      </c>
      <c r="AL10">
        <v>28383</v>
      </c>
      <c r="AM10">
        <v>33635</v>
      </c>
      <c r="AN10">
        <v>11150.71</v>
      </c>
      <c r="AO10">
        <v>11006.71</v>
      </c>
      <c r="AP10">
        <v>144</v>
      </c>
      <c r="AQ10">
        <v>275.33</v>
      </c>
      <c r="AR10">
        <v>300</v>
      </c>
      <c r="AU10">
        <v>620</v>
      </c>
      <c r="AV10" s="13">
        <v>543.6</v>
      </c>
      <c r="AW10" s="3">
        <v>300</v>
      </c>
      <c r="AX10" s="3">
        <v>275.33</v>
      </c>
      <c r="AY10" s="3">
        <v>550</v>
      </c>
      <c r="AZ10" s="17">
        <v>478.6</v>
      </c>
      <c r="BA10" s="3">
        <v>300</v>
      </c>
      <c r="BB10" s="3">
        <v>275.33</v>
      </c>
      <c r="BE10" s="21">
        <f t="shared" si="0"/>
        <v>300</v>
      </c>
      <c r="BF10" s="21">
        <f t="shared" ref="BF10:BH10" si="28">AH10</f>
        <v>300</v>
      </c>
      <c r="BG10" s="21">
        <f t="shared" si="28"/>
        <v>0</v>
      </c>
      <c r="BH10" s="21">
        <f t="shared" si="28"/>
        <v>300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275.33</v>
      </c>
      <c r="BN10" s="21">
        <f t="shared" ref="BN10:BP10" si="29">AE10</f>
        <v>275.33</v>
      </c>
      <c r="BO10" s="21">
        <f t="shared" si="29"/>
        <v>0</v>
      </c>
      <c r="BP10" s="21">
        <f t="shared" si="29"/>
        <v>275.33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28758.93</v>
      </c>
      <c r="B11">
        <v>-5889.12</v>
      </c>
      <c r="C11">
        <v>25554.27</v>
      </c>
      <c r="D11">
        <v>10668.47</v>
      </c>
      <c r="E11">
        <v>273.33</v>
      </c>
      <c r="F11" s="3">
        <v>6998</v>
      </c>
      <c r="G11">
        <v>356.53</v>
      </c>
      <c r="H11">
        <v>359.94</v>
      </c>
      <c r="I11">
        <v>265.13</v>
      </c>
      <c r="J11">
        <v>264.84</v>
      </c>
      <c r="K11">
        <v>511.6</v>
      </c>
      <c r="L11">
        <v>500.9</v>
      </c>
      <c r="M11">
        <v>0</v>
      </c>
      <c r="N11">
        <v>896.64</v>
      </c>
      <c r="O11">
        <v>557.1</v>
      </c>
      <c r="P11">
        <v>479.3</v>
      </c>
      <c r="Q11">
        <v>180.2</v>
      </c>
      <c r="R11">
        <v>0</v>
      </c>
      <c r="S11">
        <v>28672.627</v>
      </c>
      <c r="T11">
        <v>6046.591</v>
      </c>
      <c r="U11">
        <v>10470.648</v>
      </c>
      <c r="V11">
        <v>0.841</v>
      </c>
      <c r="W11">
        <v>10471.49</v>
      </c>
      <c r="X11">
        <v>706.766</v>
      </c>
      <c r="Y11">
        <v>50.017</v>
      </c>
      <c r="Z11">
        <v>14285.602</v>
      </c>
      <c r="AA11">
        <v>6175.563</v>
      </c>
      <c r="AB11">
        <v>1761.9</v>
      </c>
      <c r="AC11" t="s">
        <v>60</v>
      </c>
      <c r="AD11" s="3">
        <v>-4123.2676</v>
      </c>
      <c r="AE11">
        <v>273.33</v>
      </c>
      <c r="AF11">
        <v>0</v>
      </c>
      <c r="AG11">
        <v>273.33</v>
      </c>
      <c r="AH11">
        <v>300</v>
      </c>
      <c r="AI11">
        <v>0</v>
      </c>
      <c r="AJ11">
        <v>300</v>
      </c>
      <c r="AK11">
        <v>5252</v>
      </c>
      <c r="AL11">
        <v>28162.5</v>
      </c>
      <c r="AM11">
        <v>33414.5</v>
      </c>
      <c r="AN11">
        <v>11004.74</v>
      </c>
      <c r="AO11">
        <v>10860.74</v>
      </c>
      <c r="AP11">
        <v>144</v>
      </c>
      <c r="AQ11">
        <v>273.33</v>
      </c>
      <c r="AR11">
        <v>300</v>
      </c>
      <c r="AU11">
        <v>620</v>
      </c>
      <c r="AV11" s="13">
        <v>570</v>
      </c>
      <c r="AW11" s="3">
        <v>300</v>
      </c>
      <c r="AX11" s="3">
        <v>273.33</v>
      </c>
      <c r="AY11" s="3">
        <v>550</v>
      </c>
      <c r="AZ11" s="17">
        <v>500</v>
      </c>
      <c r="BA11" s="3">
        <v>300</v>
      </c>
      <c r="BB11" s="3">
        <v>273.33</v>
      </c>
      <c r="BE11" s="21">
        <f t="shared" si="0"/>
        <v>300</v>
      </c>
      <c r="BF11" s="21">
        <f t="shared" ref="BF11:BH11" si="30">AH11</f>
        <v>300</v>
      </c>
      <c r="BG11" s="21">
        <f t="shared" si="30"/>
        <v>0</v>
      </c>
      <c r="BH11" s="21">
        <f t="shared" si="30"/>
        <v>300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273.33</v>
      </c>
      <c r="BN11" s="21">
        <f t="shared" ref="BN11:BP11" si="31">AE11</f>
        <v>273.33</v>
      </c>
      <c r="BO11" s="21">
        <f t="shared" si="31"/>
        <v>0</v>
      </c>
      <c r="BP11" s="21">
        <f t="shared" si="31"/>
        <v>273.33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28412.71</v>
      </c>
      <c r="B12">
        <v>-5702.29</v>
      </c>
      <c r="C12">
        <v>25174.95</v>
      </c>
      <c r="D12">
        <v>10569.46</v>
      </c>
      <c r="E12">
        <v>271.67</v>
      </c>
      <c r="F12" s="3">
        <v>6999</v>
      </c>
      <c r="G12">
        <v>350.55</v>
      </c>
      <c r="H12">
        <v>350.55</v>
      </c>
      <c r="I12">
        <v>251.54</v>
      </c>
      <c r="J12">
        <v>251.15</v>
      </c>
      <c r="K12">
        <v>491.37</v>
      </c>
      <c r="L12">
        <v>491.83</v>
      </c>
      <c r="M12">
        <v>0</v>
      </c>
      <c r="N12">
        <v>877.31</v>
      </c>
      <c r="O12">
        <v>531.8</v>
      </c>
      <c r="P12">
        <v>480</v>
      </c>
      <c r="Q12">
        <v>180.41</v>
      </c>
      <c r="R12">
        <v>0</v>
      </c>
      <c r="S12">
        <v>28416.86</v>
      </c>
      <c r="T12">
        <v>5748.246</v>
      </c>
      <c r="U12">
        <v>10337.214</v>
      </c>
      <c r="V12">
        <v>0.837</v>
      </c>
      <c r="W12">
        <v>10338.051</v>
      </c>
      <c r="X12">
        <v>705.555</v>
      </c>
      <c r="Y12">
        <v>49.991</v>
      </c>
      <c r="Z12">
        <v>14601.377</v>
      </c>
      <c r="AA12">
        <v>5891.463</v>
      </c>
      <c r="AB12">
        <v>1748</v>
      </c>
      <c r="AC12" t="s">
        <v>60</v>
      </c>
      <c r="AD12" s="3">
        <v>-4179.8584</v>
      </c>
      <c r="AE12">
        <v>271.67</v>
      </c>
      <c r="AF12">
        <v>0</v>
      </c>
      <c r="AG12">
        <v>271.67</v>
      </c>
      <c r="AH12">
        <v>290</v>
      </c>
      <c r="AI12">
        <v>0</v>
      </c>
      <c r="AJ12">
        <v>290</v>
      </c>
      <c r="AK12">
        <v>5252</v>
      </c>
      <c r="AL12">
        <v>28002.1</v>
      </c>
      <c r="AM12">
        <v>33254.1</v>
      </c>
      <c r="AN12">
        <v>10930.42</v>
      </c>
      <c r="AO12">
        <v>10786.42</v>
      </c>
      <c r="AP12">
        <v>144</v>
      </c>
      <c r="AQ12">
        <v>271.67</v>
      </c>
      <c r="AR12">
        <v>290</v>
      </c>
      <c r="AU12">
        <v>585</v>
      </c>
      <c r="AV12" s="13">
        <v>534.13</v>
      </c>
      <c r="AW12" s="3">
        <v>290</v>
      </c>
      <c r="AX12" s="3">
        <v>271.67</v>
      </c>
      <c r="AY12" s="3">
        <v>515</v>
      </c>
      <c r="AZ12" s="17">
        <v>466.47</v>
      </c>
      <c r="BA12" s="3">
        <v>290</v>
      </c>
      <c r="BB12" s="3">
        <v>271.67</v>
      </c>
      <c r="BE12" s="21">
        <f t="shared" si="0"/>
        <v>290</v>
      </c>
      <c r="BF12" s="21">
        <f t="shared" ref="BF12:BH12" si="32">AH12</f>
        <v>290</v>
      </c>
      <c r="BG12" s="21">
        <f t="shared" si="32"/>
        <v>0</v>
      </c>
      <c r="BH12" s="21">
        <f t="shared" si="32"/>
        <v>290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271.67</v>
      </c>
      <c r="BN12" s="21">
        <f t="shared" ref="BN12:BP12" si="33">AE12</f>
        <v>271.67</v>
      </c>
      <c r="BO12" s="21">
        <f t="shared" si="33"/>
        <v>0</v>
      </c>
      <c r="BP12" s="21">
        <f t="shared" si="33"/>
        <v>271.67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28328.01</v>
      </c>
      <c r="B13">
        <v>-5696.45</v>
      </c>
      <c r="C13">
        <v>25220.64</v>
      </c>
      <c r="D13">
        <v>10520.13</v>
      </c>
      <c r="E13">
        <v>272.67</v>
      </c>
      <c r="F13" s="3">
        <v>6999</v>
      </c>
      <c r="G13">
        <v>394.98</v>
      </c>
      <c r="H13">
        <v>390.7</v>
      </c>
      <c r="I13">
        <v>236.61</v>
      </c>
      <c r="J13">
        <v>239.2</v>
      </c>
      <c r="K13">
        <v>484.62</v>
      </c>
      <c r="L13">
        <v>483.92</v>
      </c>
      <c r="M13">
        <v>0</v>
      </c>
      <c r="N13">
        <v>855.52</v>
      </c>
      <c r="O13">
        <v>490.6</v>
      </c>
      <c r="P13">
        <v>416.3</v>
      </c>
      <c r="Q13">
        <v>180.04</v>
      </c>
      <c r="R13">
        <v>0</v>
      </c>
      <c r="S13">
        <v>28424.633</v>
      </c>
      <c r="T13">
        <v>5491.347</v>
      </c>
      <c r="U13">
        <v>10147.919</v>
      </c>
      <c r="V13">
        <v>0.824</v>
      </c>
      <c r="W13">
        <v>10148.743</v>
      </c>
      <c r="X13">
        <v>705.183</v>
      </c>
      <c r="Y13">
        <v>50.035</v>
      </c>
      <c r="Z13">
        <v>14700.697</v>
      </c>
      <c r="AA13">
        <v>5836.127</v>
      </c>
      <c r="AB13">
        <v>1745.15</v>
      </c>
      <c r="AC13" t="s">
        <v>60</v>
      </c>
      <c r="AD13" s="3">
        <v>-4333.1016</v>
      </c>
      <c r="AE13">
        <v>272.67</v>
      </c>
      <c r="AF13">
        <v>0</v>
      </c>
      <c r="AG13">
        <v>272.67</v>
      </c>
      <c r="AH13">
        <v>290</v>
      </c>
      <c r="AI13">
        <v>0</v>
      </c>
      <c r="AJ13">
        <v>290</v>
      </c>
      <c r="AK13">
        <v>5252</v>
      </c>
      <c r="AL13">
        <v>27861.8</v>
      </c>
      <c r="AM13">
        <v>33113.8</v>
      </c>
      <c r="AN13">
        <v>10843.39</v>
      </c>
      <c r="AO13">
        <v>10699.39</v>
      </c>
      <c r="AP13">
        <v>144</v>
      </c>
      <c r="AQ13">
        <v>272.67</v>
      </c>
      <c r="AR13">
        <v>290</v>
      </c>
      <c r="AU13">
        <v>609.5</v>
      </c>
      <c r="AV13" s="13">
        <v>507.73</v>
      </c>
      <c r="AW13" s="3">
        <v>290</v>
      </c>
      <c r="AX13" s="3">
        <v>272.67</v>
      </c>
      <c r="AY13" s="3">
        <v>539.5</v>
      </c>
      <c r="AZ13" s="17">
        <v>440.07</v>
      </c>
      <c r="BA13" s="3">
        <v>290</v>
      </c>
      <c r="BB13" s="3">
        <v>272.67</v>
      </c>
      <c r="BE13" s="21">
        <f t="shared" si="0"/>
        <v>290</v>
      </c>
      <c r="BF13" s="21">
        <f t="shared" ref="BF13:BH13" si="34">AH13</f>
        <v>290</v>
      </c>
      <c r="BG13" s="21">
        <f t="shared" si="34"/>
        <v>0</v>
      </c>
      <c r="BH13" s="21">
        <f t="shared" si="34"/>
        <v>290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272.67</v>
      </c>
      <c r="BN13" s="21">
        <f t="shared" ref="BN13:BP13" si="35">AE13</f>
        <v>272.67</v>
      </c>
      <c r="BO13" s="21">
        <f t="shared" si="35"/>
        <v>0</v>
      </c>
      <c r="BP13" s="21">
        <f t="shared" si="35"/>
        <v>272.67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28230.9</v>
      </c>
      <c r="B14">
        <v>-5809.35</v>
      </c>
      <c r="C14">
        <v>25629.9</v>
      </c>
      <c r="D14">
        <v>10439.96</v>
      </c>
      <c r="E14">
        <v>278.33</v>
      </c>
      <c r="F14" s="3">
        <v>6994</v>
      </c>
      <c r="G14">
        <v>396.7</v>
      </c>
      <c r="H14">
        <v>396.7</v>
      </c>
      <c r="I14">
        <v>263.94</v>
      </c>
      <c r="J14">
        <v>265.76</v>
      </c>
      <c r="K14">
        <v>539.52</v>
      </c>
      <c r="L14">
        <v>500.44</v>
      </c>
      <c r="M14">
        <v>0</v>
      </c>
      <c r="N14">
        <v>901.57</v>
      </c>
      <c r="O14">
        <v>566.4</v>
      </c>
      <c r="P14">
        <v>454</v>
      </c>
      <c r="Q14">
        <v>179.93</v>
      </c>
      <c r="R14">
        <v>0</v>
      </c>
      <c r="S14">
        <v>28147.77</v>
      </c>
      <c r="T14">
        <v>5859.382</v>
      </c>
      <c r="U14">
        <v>9968.169</v>
      </c>
      <c r="V14">
        <v>0.819</v>
      </c>
      <c r="W14">
        <v>9968.988</v>
      </c>
      <c r="X14">
        <v>706.885</v>
      </c>
      <c r="Y14">
        <v>50.001</v>
      </c>
      <c r="Z14">
        <v>14303.023</v>
      </c>
      <c r="AA14">
        <v>6161.873</v>
      </c>
      <c r="AB14">
        <v>1738.97</v>
      </c>
      <c r="AC14" t="s">
        <v>60</v>
      </c>
      <c r="AD14" s="3">
        <v>-4103.2373</v>
      </c>
      <c r="AE14">
        <v>278.33</v>
      </c>
      <c r="AF14">
        <v>0</v>
      </c>
      <c r="AG14">
        <v>278.33</v>
      </c>
      <c r="AH14">
        <v>295</v>
      </c>
      <c r="AI14">
        <v>0</v>
      </c>
      <c r="AJ14">
        <v>295</v>
      </c>
      <c r="AK14">
        <v>5253</v>
      </c>
      <c r="AL14">
        <v>27761.6</v>
      </c>
      <c r="AM14">
        <v>33014.6</v>
      </c>
      <c r="AN14">
        <v>10747.17</v>
      </c>
      <c r="AO14">
        <v>10603.17</v>
      </c>
      <c r="AP14">
        <v>144</v>
      </c>
      <c r="AQ14">
        <v>278.33</v>
      </c>
      <c r="AR14">
        <v>295</v>
      </c>
      <c r="AU14">
        <v>620</v>
      </c>
      <c r="AV14" s="13">
        <v>570</v>
      </c>
      <c r="AW14" s="3">
        <v>295</v>
      </c>
      <c r="AX14" s="3">
        <v>278.33</v>
      </c>
      <c r="AY14" s="3">
        <v>550</v>
      </c>
      <c r="AZ14" s="17">
        <v>500</v>
      </c>
      <c r="BA14" s="3">
        <v>295</v>
      </c>
      <c r="BB14" s="3">
        <v>278.33</v>
      </c>
      <c r="BE14" s="21">
        <f t="shared" si="0"/>
        <v>295</v>
      </c>
      <c r="BF14" s="21">
        <f t="shared" ref="BF14:BH14" si="36">AH14</f>
        <v>295</v>
      </c>
      <c r="BG14" s="21">
        <f t="shared" si="36"/>
        <v>0</v>
      </c>
      <c r="BH14" s="21">
        <f t="shared" si="36"/>
        <v>295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278.33</v>
      </c>
      <c r="BN14" s="21">
        <f t="shared" ref="BN14:BP14" si="37">AE14</f>
        <v>278.33</v>
      </c>
      <c r="BO14" s="21">
        <f t="shared" si="37"/>
        <v>0</v>
      </c>
      <c r="BP14" s="21">
        <f t="shared" si="37"/>
        <v>278.33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28151.66</v>
      </c>
      <c r="B15">
        <v>-5799.62</v>
      </c>
      <c r="C15">
        <v>25515.51</v>
      </c>
      <c r="D15">
        <v>10345.02</v>
      </c>
      <c r="E15">
        <v>274.33</v>
      </c>
      <c r="F15" s="3">
        <v>6993</v>
      </c>
      <c r="G15">
        <v>352.25</v>
      </c>
      <c r="H15">
        <v>353.96</v>
      </c>
      <c r="I15">
        <v>263.75</v>
      </c>
      <c r="J15">
        <v>265.75</v>
      </c>
      <c r="K15">
        <v>517.65</v>
      </c>
      <c r="L15">
        <v>498.58</v>
      </c>
      <c r="M15">
        <v>0</v>
      </c>
      <c r="N15">
        <v>900.34</v>
      </c>
      <c r="O15">
        <v>558.7</v>
      </c>
      <c r="P15">
        <v>494.8</v>
      </c>
      <c r="Q15">
        <v>179.98</v>
      </c>
      <c r="R15">
        <v>0</v>
      </c>
      <c r="S15">
        <v>28099.066</v>
      </c>
      <c r="T15">
        <v>5879.489</v>
      </c>
      <c r="U15">
        <v>9539.401</v>
      </c>
      <c r="V15">
        <v>0.785</v>
      </c>
      <c r="W15">
        <v>9540.187</v>
      </c>
      <c r="X15">
        <v>705.315</v>
      </c>
      <c r="Y15">
        <v>49.995</v>
      </c>
      <c r="Z15">
        <v>14154.617</v>
      </c>
      <c r="AA15">
        <v>6285.451</v>
      </c>
      <c r="AB15">
        <v>1739.71</v>
      </c>
      <c r="AC15" t="s">
        <v>60</v>
      </c>
      <c r="AD15" s="3">
        <v>-4087.8286</v>
      </c>
      <c r="AE15">
        <v>274.33</v>
      </c>
      <c r="AF15">
        <v>0</v>
      </c>
      <c r="AG15">
        <v>274.33</v>
      </c>
      <c r="AH15">
        <v>297</v>
      </c>
      <c r="AI15">
        <v>0</v>
      </c>
      <c r="AJ15">
        <v>297</v>
      </c>
      <c r="AK15">
        <v>5253</v>
      </c>
      <c r="AL15">
        <v>27641.4</v>
      </c>
      <c r="AM15">
        <v>32894.4</v>
      </c>
      <c r="AN15">
        <v>10643.71</v>
      </c>
      <c r="AO15">
        <v>10499.71</v>
      </c>
      <c r="AP15">
        <v>144</v>
      </c>
      <c r="AQ15">
        <v>274.33</v>
      </c>
      <c r="AR15">
        <v>297</v>
      </c>
      <c r="AU15">
        <v>620</v>
      </c>
      <c r="AV15" s="13">
        <v>559.82</v>
      </c>
      <c r="AW15" s="3">
        <v>297</v>
      </c>
      <c r="AX15" s="3">
        <v>274.33</v>
      </c>
      <c r="AY15" s="3">
        <v>550</v>
      </c>
      <c r="AZ15" s="17">
        <v>492.87</v>
      </c>
      <c r="BA15" s="3">
        <v>297</v>
      </c>
      <c r="BB15" s="3">
        <v>274.33</v>
      </c>
      <c r="BE15" s="21">
        <f t="shared" si="0"/>
        <v>297</v>
      </c>
      <c r="BF15" s="21">
        <f t="shared" ref="BF15:BH15" si="38">AH15</f>
        <v>297</v>
      </c>
      <c r="BG15" s="21">
        <f t="shared" si="38"/>
        <v>0</v>
      </c>
      <c r="BH15" s="21">
        <f t="shared" si="38"/>
        <v>297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274.33</v>
      </c>
      <c r="BN15" s="21">
        <f t="shared" ref="BN15:BP15" si="39">AE15</f>
        <v>274.33</v>
      </c>
      <c r="BO15" s="21">
        <f t="shared" si="39"/>
        <v>0</v>
      </c>
      <c r="BP15" s="21">
        <f t="shared" si="39"/>
        <v>274.33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27963.82</v>
      </c>
      <c r="B16">
        <v>-5791.84</v>
      </c>
      <c r="C16">
        <v>25805.82</v>
      </c>
      <c r="D16">
        <v>10235.43</v>
      </c>
      <c r="E16">
        <v>277</v>
      </c>
      <c r="F16" s="3">
        <v>6993</v>
      </c>
      <c r="G16">
        <v>397.55</v>
      </c>
      <c r="H16">
        <v>400.11</v>
      </c>
      <c r="I16">
        <v>264.23</v>
      </c>
      <c r="J16">
        <v>265.78</v>
      </c>
      <c r="K16">
        <v>549.28</v>
      </c>
      <c r="L16">
        <v>501.37</v>
      </c>
      <c r="M16">
        <v>0</v>
      </c>
      <c r="N16">
        <v>901.98</v>
      </c>
      <c r="O16">
        <v>568.4</v>
      </c>
      <c r="P16">
        <v>501.9</v>
      </c>
      <c r="Q16">
        <v>180.35</v>
      </c>
      <c r="R16">
        <v>0</v>
      </c>
      <c r="S16">
        <v>28429.988</v>
      </c>
      <c r="T16">
        <v>5938.661</v>
      </c>
      <c r="U16">
        <v>9404.59</v>
      </c>
      <c r="V16">
        <v>0.739</v>
      </c>
      <c r="W16">
        <v>9405.33</v>
      </c>
      <c r="X16">
        <v>703.811</v>
      </c>
      <c r="Y16">
        <v>49.965</v>
      </c>
      <c r="Z16">
        <v>13783.143</v>
      </c>
      <c r="AA16">
        <v>6645.25</v>
      </c>
      <c r="AB16">
        <v>1744.53</v>
      </c>
      <c r="AC16" t="s">
        <v>60</v>
      </c>
      <c r="AD16" s="3">
        <v>-4036.841</v>
      </c>
      <c r="AE16">
        <v>277</v>
      </c>
      <c r="AF16">
        <v>0</v>
      </c>
      <c r="AG16">
        <v>277</v>
      </c>
      <c r="AH16">
        <v>290</v>
      </c>
      <c r="AI16">
        <v>0</v>
      </c>
      <c r="AJ16">
        <v>290</v>
      </c>
      <c r="AK16">
        <v>5253</v>
      </c>
      <c r="AL16">
        <v>27581.2</v>
      </c>
      <c r="AM16">
        <v>32834.2</v>
      </c>
      <c r="AN16">
        <v>10538.23</v>
      </c>
      <c r="AO16">
        <v>10394.23</v>
      </c>
      <c r="AP16">
        <v>144</v>
      </c>
      <c r="AQ16">
        <v>277</v>
      </c>
      <c r="AR16">
        <v>290</v>
      </c>
      <c r="AU16">
        <v>614.5</v>
      </c>
      <c r="AV16" s="13">
        <v>570</v>
      </c>
      <c r="AW16" s="3">
        <v>290</v>
      </c>
      <c r="AX16" s="3">
        <v>277</v>
      </c>
      <c r="AY16" s="3">
        <v>544.5</v>
      </c>
      <c r="AZ16" s="17">
        <v>500</v>
      </c>
      <c r="BA16" s="3">
        <v>290</v>
      </c>
      <c r="BB16" s="3">
        <v>277</v>
      </c>
      <c r="BE16" s="21">
        <f t="shared" si="0"/>
        <v>290</v>
      </c>
      <c r="BF16" s="21">
        <f t="shared" ref="BF16:BH16" si="40">AH16</f>
        <v>290</v>
      </c>
      <c r="BG16" s="21">
        <f t="shared" si="40"/>
        <v>0</v>
      </c>
      <c r="BH16" s="21">
        <f t="shared" si="40"/>
        <v>290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277</v>
      </c>
      <c r="BN16" s="21">
        <f t="shared" ref="BN16:BP16" si="41">AE16</f>
        <v>277</v>
      </c>
      <c r="BO16" s="21">
        <f t="shared" si="41"/>
        <v>0</v>
      </c>
      <c r="BP16" s="21">
        <f t="shared" si="41"/>
        <v>277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28197.29</v>
      </c>
      <c r="B17">
        <v>-5783.08</v>
      </c>
      <c r="C17">
        <v>26867.44</v>
      </c>
      <c r="D17">
        <v>10001.15</v>
      </c>
      <c r="E17">
        <v>281.73</v>
      </c>
      <c r="F17" s="3">
        <v>6993</v>
      </c>
      <c r="G17">
        <v>446.25</v>
      </c>
      <c r="H17">
        <v>442.84</v>
      </c>
      <c r="I17">
        <v>264.89</v>
      </c>
      <c r="J17">
        <v>265.57</v>
      </c>
      <c r="K17">
        <v>587.66</v>
      </c>
      <c r="L17">
        <v>499.04</v>
      </c>
      <c r="M17">
        <v>0</v>
      </c>
      <c r="N17">
        <v>912.67</v>
      </c>
      <c r="O17">
        <v>566.1</v>
      </c>
      <c r="P17">
        <v>499.9</v>
      </c>
      <c r="Q17">
        <v>180.25</v>
      </c>
      <c r="R17">
        <v>0</v>
      </c>
      <c r="S17">
        <v>28145.895</v>
      </c>
      <c r="T17">
        <v>5821.653</v>
      </c>
      <c r="U17">
        <v>8889.077</v>
      </c>
      <c r="V17">
        <v>0.782</v>
      </c>
      <c r="W17">
        <v>8889.858</v>
      </c>
      <c r="X17">
        <v>703.796</v>
      </c>
      <c r="Y17">
        <v>50.023</v>
      </c>
      <c r="Z17">
        <v>13722.762</v>
      </c>
      <c r="AA17">
        <v>7012.77</v>
      </c>
      <c r="AB17">
        <v>1746.22</v>
      </c>
      <c r="AC17" t="s">
        <v>60</v>
      </c>
      <c r="AD17" s="3">
        <v>-4003.363</v>
      </c>
      <c r="AE17">
        <v>281.73</v>
      </c>
      <c r="AF17">
        <v>0</v>
      </c>
      <c r="AG17">
        <v>281.73</v>
      </c>
      <c r="AH17">
        <v>300</v>
      </c>
      <c r="AI17">
        <v>0</v>
      </c>
      <c r="AJ17">
        <v>300</v>
      </c>
      <c r="AK17">
        <v>5253</v>
      </c>
      <c r="AL17">
        <v>27561.2</v>
      </c>
      <c r="AM17">
        <v>32814.2</v>
      </c>
      <c r="AN17">
        <v>10432.28</v>
      </c>
      <c r="AO17">
        <v>10288.28</v>
      </c>
      <c r="AP17">
        <v>144</v>
      </c>
      <c r="AQ17">
        <v>281.73</v>
      </c>
      <c r="AR17">
        <v>300</v>
      </c>
      <c r="AU17">
        <v>620</v>
      </c>
      <c r="AV17" s="13">
        <v>570</v>
      </c>
      <c r="AW17" s="3">
        <v>300</v>
      </c>
      <c r="AX17" s="3">
        <v>281.73</v>
      </c>
      <c r="AY17" s="3">
        <v>550</v>
      </c>
      <c r="AZ17" s="17">
        <v>500</v>
      </c>
      <c r="BA17" s="3">
        <v>300</v>
      </c>
      <c r="BB17" s="3">
        <v>281.73</v>
      </c>
      <c r="BE17" s="21">
        <f t="shared" si="0"/>
        <v>300</v>
      </c>
      <c r="BF17" s="21">
        <f t="shared" ref="BF17:BH17" si="42">AH17</f>
        <v>300</v>
      </c>
      <c r="BG17" s="21">
        <f t="shared" si="42"/>
        <v>0</v>
      </c>
      <c r="BH17" s="21">
        <f t="shared" si="42"/>
        <v>300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281.73</v>
      </c>
      <c r="BN17" s="21">
        <f t="shared" ref="BN17:BP17" si="43">AE17</f>
        <v>281.73</v>
      </c>
      <c r="BO17" s="21">
        <f t="shared" si="43"/>
        <v>0</v>
      </c>
      <c r="BP17" s="21">
        <f t="shared" si="43"/>
        <v>281.73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28039.56</v>
      </c>
      <c r="B18">
        <v>-5503</v>
      </c>
      <c r="C18">
        <v>26530.76</v>
      </c>
      <c r="D18">
        <v>9778.29</v>
      </c>
      <c r="E18">
        <v>283.13</v>
      </c>
      <c r="F18" s="3">
        <v>6994</v>
      </c>
      <c r="G18">
        <v>401.83</v>
      </c>
      <c r="H18">
        <v>401.83</v>
      </c>
      <c r="I18">
        <v>265.38</v>
      </c>
      <c r="J18">
        <v>266.35</v>
      </c>
      <c r="K18">
        <v>580.22</v>
      </c>
      <c r="L18">
        <v>499.97</v>
      </c>
      <c r="M18">
        <v>0</v>
      </c>
      <c r="N18">
        <v>919.25</v>
      </c>
      <c r="O18">
        <v>566.9</v>
      </c>
      <c r="P18">
        <v>500.4</v>
      </c>
      <c r="Q18">
        <v>180.78</v>
      </c>
      <c r="R18">
        <v>0</v>
      </c>
      <c r="S18">
        <v>27841.504</v>
      </c>
      <c r="T18">
        <v>5585.606</v>
      </c>
      <c r="U18">
        <v>8871.839</v>
      </c>
      <c r="V18">
        <v>0.808</v>
      </c>
      <c r="W18">
        <v>8872.647</v>
      </c>
      <c r="X18">
        <v>704.589</v>
      </c>
      <c r="Y18">
        <v>49.984</v>
      </c>
      <c r="Z18">
        <v>14253.281</v>
      </c>
      <c r="AA18">
        <v>6484.873</v>
      </c>
      <c r="AB18">
        <v>1743.96</v>
      </c>
      <c r="AC18" t="s">
        <v>60</v>
      </c>
      <c r="AD18" s="3">
        <v>-3998.3203</v>
      </c>
      <c r="AE18">
        <v>283.13</v>
      </c>
      <c r="AF18">
        <v>0</v>
      </c>
      <c r="AG18">
        <v>283.13</v>
      </c>
      <c r="AH18">
        <v>295</v>
      </c>
      <c r="AI18">
        <v>0</v>
      </c>
      <c r="AJ18">
        <v>295</v>
      </c>
      <c r="AK18">
        <v>5253</v>
      </c>
      <c r="AL18">
        <v>27501.1</v>
      </c>
      <c r="AM18">
        <v>32754.1</v>
      </c>
      <c r="AN18">
        <v>10351.11</v>
      </c>
      <c r="AO18">
        <v>10207.11</v>
      </c>
      <c r="AP18">
        <v>144</v>
      </c>
      <c r="AQ18">
        <v>283.13</v>
      </c>
      <c r="AR18">
        <v>295</v>
      </c>
      <c r="AU18">
        <v>620</v>
      </c>
      <c r="AV18" s="13">
        <v>570</v>
      </c>
      <c r="AW18" s="3">
        <v>295</v>
      </c>
      <c r="AX18" s="3">
        <v>283.13</v>
      </c>
      <c r="AY18" s="3">
        <v>550</v>
      </c>
      <c r="AZ18" s="17">
        <v>500</v>
      </c>
      <c r="BA18" s="3">
        <v>295</v>
      </c>
      <c r="BB18" s="3">
        <v>283.13</v>
      </c>
      <c r="BE18" s="21">
        <f t="shared" si="0"/>
        <v>295</v>
      </c>
      <c r="BF18" s="21">
        <f t="shared" ref="BF18:BH18" si="44">AH18</f>
        <v>295</v>
      </c>
      <c r="BG18" s="21">
        <f t="shared" si="44"/>
        <v>0</v>
      </c>
      <c r="BH18" s="21">
        <f t="shared" si="44"/>
        <v>295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283.13</v>
      </c>
      <c r="BN18" s="21">
        <f t="shared" ref="BN18:BP18" si="45">AE18</f>
        <v>283.13</v>
      </c>
      <c r="BO18" s="21">
        <f t="shared" si="45"/>
        <v>0</v>
      </c>
      <c r="BP18" s="21">
        <f t="shared" si="45"/>
        <v>283.13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27918.15</v>
      </c>
      <c r="B19">
        <v>-5501</v>
      </c>
      <c r="C19">
        <v>26192.04</v>
      </c>
      <c r="D19">
        <v>9455.76</v>
      </c>
      <c r="E19">
        <v>281.33</v>
      </c>
      <c r="F19" s="3">
        <v>6994</v>
      </c>
      <c r="G19">
        <v>400.11</v>
      </c>
      <c r="H19">
        <v>401.83</v>
      </c>
      <c r="I19">
        <v>265.05</v>
      </c>
      <c r="J19">
        <v>266.11</v>
      </c>
      <c r="K19">
        <v>580.22</v>
      </c>
      <c r="L19">
        <v>499.97</v>
      </c>
      <c r="M19">
        <v>0</v>
      </c>
      <c r="N19">
        <v>920.07</v>
      </c>
      <c r="O19">
        <v>566</v>
      </c>
      <c r="P19">
        <v>499.7</v>
      </c>
      <c r="Q19">
        <v>179.98</v>
      </c>
      <c r="R19">
        <v>0</v>
      </c>
      <c r="S19">
        <v>27991.594</v>
      </c>
      <c r="T19">
        <v>5496.962</v>
      </c>
      <c r="U19">
        <v>8671.029</v>
      </c>
      <c r="V19">
        <v>0.795</v>
      </c>
      <c r="W19">
        <v>8671.824</v>
      </c>
      <c r="X19">
        <v>704.001</v>
      </c>
      <c r="Y19">
        <v>50.028</v>
      </c>
      <c r="Z19">
        <v>14049.969</v>
      </c>
      <c r="AA19">
        <v>6665.809</v>
      </c>
      <c r="AB19">
        <v>1752.81</v>
      </c>
      <c r="AC19" t="s">
        <v>60</v>
      </c>
      <c r="AD19" s="3">
        <v>-4000.0012</v>
      </c>
      <c r="AE19">
        <v>281.33</v>
      </c>
      <c r="AF19">
        <v>0</v>
      </c>
      <c r="AG19">
        <v>281.33</v>
      </c>
      <c r="AH19">
        <v>300</v>
      </c>
      <c r="AI19">
        <v>0</v>
      </c>
      <c r="AJ19">
        <v>300</v>
      </c>
      <c r="AK19">
        <v>5253</v>
      </c>
      <c r="AL19">
        <v>27481</v>
      </c>
      <c r="AM19">
        <v>32734</v>
      </c>
      <c r="AN19">
        <v>10266.24</v>
      </c>
      <c r="AO19">
        <v>10122.24</v>
      </c>
      <c r="AP19">
        <v>144</v>
      </c>
      <c r="AQ19">
        <v>281.33</v>
      </c>
      <c r="AR19">
        <v>300</v>
      </c>
      <c r="AU19">
        <v>620</v>
      </c>
      <c r="AV19" s="13">
        <v>570</v>
      </c>
      <c r="AW19" s="3">
        <v>300</v>
      </c>
      <c r="AX19" s="3">
        <v>281.33</v>
      </c>
      <c r="AY19" s="3">
        <v>550</v>
      </c>
      <c r="AZ19" s="17">
        <v>500</v>
      </c>
      <c r="BA19" s="3">
        <v>300</v>
      </c>
      <c r="BB19" s="3">
        <v>281.33</v>
      </c>
      <c r="BE19" s="21">
        <f t="shared" si="0"/>
        <v>300</v>
      </c>
      <c r="BF19" s="21">
        <f t="shared" ref="BF19:BH19" si="46">AH19</f>
        <v>300</v>
      </c>
      <c r="BG19" s="21">
        <f t="shared" si="46"/>
        <v>0</v>
      </c>
      <c r="BH19" s="21">
        <f t="shared" si="46"/>
        <v>300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281.33</v>
      </c>
      <c r="BN19" s="21">
        <f t="shared" ref="BN19:BP19" si="47">AE19</f>
        <v>281.33</v>
      </c>
      <c r="BO19" s="21">
        <f t="shared" si="47"/>
        <v>0</v>
      </c>
      <c r="BP19" s="21">
        <f t="shared" si="47"/>
        <v>281.33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27854.37</v>
      </c>
      <c r="B20">
        <v>-5503</v>
      </c>
      <c r="C20">
        <v>26583.55</v>
      </c>
      <c r="D20">
        <v>9143.55</v>
      </c>
      <c r="E20">
        <v>282.33</v>
      </c>
      <c r="F20" s="3">
        <v>6992</v>
      </c>
      <c r="G20">
        <v>416.34</v>
      </c>
      <c r="H20">
        <v>412.08</v>
      </c>
      <c r="I20">
        <v>264.88</v>
      </c>
      <c r="J20">
        <v>266.17</v>
      </c>
      <c r="K20">
        <v>579.99</v>
      </c>
      <c r="L20">
        <v>499.04</v>
      </c>
      <c r="M20">
        <v>0</v>
      </c>
      <c r="N20">
        <v>918.42</v>
      </c>
      <c r="O20">
        <v>566.6</v>
      </c>
      <c r="P20">
        <v>500.6</v>
      </c>
      <c r="Q20">
        <v>179.61</v>
      </c>
      <c r="R20">
        <v>0</v>
      </c>
      <c r="S20">
        <v>28077.191</v>
      </c>
      <c r="T20">
        <v>5561.402</v>
      </c>
      <c r="U20">
        <v>8532.34</v>
      </c>
      <c r="V20">
        <v>0.75</v>
      </c>
      <c r="W20">
        <v>8533.09</v>
      </c>
      <c r="X20">
        <v>698.016</v>
      </c>
      <c r="Y20">
        <v>49.967</v>
      </c>
      <c r="Z20">
        <v>13714.711</v>
      </c>
      <c r="AA20">
        <v>6978.809</v>
      </c>
      <c r="AB20">
        <v>1755.33</v>
      </c>
      <c r="AC20" t="s">
        <v>60</v>
      </c>
      <c r="AD20" s="3">
        <v>-3997.6199</v>
      </c>
      <c r="AE20">
        <v>282.33</v>
      </c>
      <c r="AF20">
        <v>0</v>
      </c>
      <c r="AG20">
        <v>282.33</v>
      </c>
      <c r="AH20">
        <v>300</v>
      </c>
      <c r="AI20">
        <v>0</v>
      </c>
      <c r="AJ20">
        <v>300</v>
      </c>
      <c r="AK20">
        <v>5253</v>
      </c>
      <c r="AL20">
        <v>27501.1</v>
      </c>
      <c r="AM20">
        <v>32754.1</v>
      </c>
      <c r="AN20">
        <v>10179.62</v>
      </c>
      <c r="AO20">
        <v>10035.62</v>
      </c>
      <c r="AP20">
        <v>144</v>
      </c>
      <c r="AQ20">
        <v>282.33</v>
      </c>
      <c r="AR20">
        <v>300</v>
      </c>
      <c r="AU20">
        <v>620</v>
      </c>
      <c r="AV20" s="13">
        <v>570</v>
      </c>
      <c r="AW20" s="3">
        <v>300</v>
      </c>
      <c r="AX20" s="3">
        <v>282.33</v>
      </c>
      <c r="AY20" s="3">
        <v>550</v>
      </c>
      <c r="AZ20" s="17">
        <v>500</v>
      </c>
      <c r="BA20" s="3">
        <v>300</v>
      </c>
      <c r="BB20" s="3">
        <v>282.33</v>
      </c>
      <c r="BE20" s="21">
        <f t="shared" si="0"/>
        <v>300</v>
      </c>
      <c r="BF20" s="21">
        <f t="shared" ref="BF20:BH20" si="48">AH20</f>
        <v>300</v>
      </c>
      <c r="BG20" s="21">
        <f t="shared" si="48"/>
        <v>0</v>
      </c>
      <c r="BH20" s="21">
        <f t="shared" si="48"/>
        <v>300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282.33</v>
      </c>
      <c r="BN20" s="21">
        <f t="shared" ref="BN20:BP20" si="49">AE20</f>
        <v>282.33</v>
      </c>
      <c r="BO20" s="21">
        <f t="shared" si="49"/>
        <v>0</v>
      </c>
      <c r="BP20" s="21">
        <f t="shared" si="49"/>
        <v>282.33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28058.42</v>
      </c>
      <c r="B21">
        <v>-5503</v>
      </c>
      <c r="C21">
        <v>26938.25</v>
      </c>
      <c r="D21">
        <v>8978.92</v>
      </c>
      <c r="E21">
        <v>283.4</v>
      </c>
      <c r="F21" s="3">
        <v>6993</v>
      </c>
      <c r="G21">
        <v>446.25</v>
      </c>
      <c r="H21">
        <v>442.84</v>
      </c>
      <c r="I21">
        <v>265.16</v>
      </c>
      <c r="J21">
        <v>265.72</v>
      </c>
      <c r="K21">
        <v>586.73</v>
      </c>
      <c r="L21">
        <v>500.44</v>
      </c>
      <c r="M21">
        <v>0</v>
      </c>
      <c r="N21">
        <v>918.42</v>
      </c>
      <c r="O21">
        <v>566.5</v>
      </c>
      <c r="P21">
        <v>500.4</v>
      </c>
      <c r="Q21">
        <v>179.88</v>
      </c>
      <c r="R21">
        <v>0</v>
      </c>
      <c r="S21">
        <v>27816.78</v>
      </c>
      <c r="T21">
        <v>5705.854</v>
      </c>
      <c r="U21">
        <v>8462.059</v>
      </c>
      <c r="V21">
        <v>0.768</v>
      </c>
      <c r="W21">
        <v>8462.827</v>
      </c>
      <c r="X21">
        <v>698.931</v>
      </c>
      <c r="Y21">
        <v>49.967</v>
      </c>
      <c r="Z21">
        <v>13646.967</v>
      </c>
      <c r="AA21">
        <v>7095.258</v>
      </c>
      <c r="AB21">
        <v>1754.88</v>
      </c>
      <c r="AC21" t="s">
        <v>60</v>
      </c>
      <c r="AD21" s="3">
        <v>-3994.1182</v>
      </c>
      <c r="AE21">
        <v>283.4</v>
      </c>
      <c r="AF21">
        <v>0</v>
      </c>
      <c r="AG21">
        <v>283.4</v>
      </c>
      <c r="AH21">
        <v>290</v>
      </c>
      <c r="AI21">
        <v>0</v>
      </c>
      <c r="AJ21">
        <v>290</v>
      </c>
      <c r="AK21">
        <v>5253</v>
      </c>
      <c r="AL21">
        <v>27661.4</v>
      </c>
      <c r="AM21">
        <v>32914.4</v>
      </c>
      <c r="AN21">
        <v>10030.42</v>
      </c>
      <c r="AO21">
        <v>9886.42</v>
      </c>
      <c r="AP21">
        <v>144</v>
      </c>
      <c r="AQ21">
        <v>283.4</v>
      </c>
      <c r="AR21">
        <v>290</v>
      </c>
      <c r="AU21">
        <v>608</v>
      </c>
      <c r="AV21" s="13">
        <v>570</v>
      </c>
      <c r="AW21" s="3">
        <v>290</v>
      </c>
      <c r="AX21" s="3">
        <v>283.4</v>
      </c>
      <c r="AY21" s="3">
        <v>538</v>
      </c>
      <c r="AZ21" s="17">
        <v>500</v>
      </c>
      <c r="BA21" s="3">
        <v>290</v>
      </c>
      <c r="BB21" s="3">
        <v>283.4</v>
      </c>
      <c r="BE21" s="21">
        <f t="shared" si="0"/>
        <v>290</v>
      </c>
      <c r="BF21" s="21">
        <f t="shared" ref="BF21:BH21" si="50">AH21</f>
        <v>290</v>
      </c>
      <c r="BG21" s="21">
        <f t="shared" si="50"/>
        <v>0</v>
      </c>
      <c r="BH21" s="21">
        <f t="shared" si="50"/>
        <v>290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283.4</v>
      </c>
      <c r="BN21" s="21">
        <f t="shared" ref="BN21:BP21" si="51">AE21</f>
        <v>283.4</v>
      </c>
      <c r="BO21" s="21">
        <f t="shared" si="51"/>
        <v>0</v>
      </c>
      <c r="BP21" s="21">
        <f t="shared" si="51"/>
        <v>283.4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28252.11</v>
      </c>
      <c r="B22">
        <v>-5499</v>
      </c>
      <c r="C22">
        <v>26703.07</v>
      </c>
      <c r="D22">
        <v>8870.47</v>
      </c>
      <c r="E22">
        <v>283.07</v>
      </c>
      <c r="F22" s="3">
        <v>6991</v>
      </c>
      <c r="G22">
        <v>402.67</v>
      </c>
      <c r="H22">
        <v>404.39</v>
      </c>
      <c r="I22">
        <v>265.59</v>
      </c>
      <c r="J22">
        <v>266.77</v>
      </c>
      <c r="K22">
        <v>580.92</v>
      </c>
      <c r="L22">
        <v>500.44</v>
      </c>
      <c r="M22">
        <v>0</v>
      </c>
      <c r="N22">
        <v>918.84</v>
      </c>
      <c r="O22">
        <v>565.4</v>
      </c>
      <c r="P22">
        <v>499.6</v>
      </c>
      <c r="Q22">
        <v>180.2</v>
      </c>
      <c r="R22">
        <v>0</v>
      </c>
      <c r="S22">
        <v>28254.797</v>
      </c>
      <c r="T22">
        <v>5611.837</v>
      </c>
      <c r="U22">
        <v>8301.898</v>
      </c>
      <c r="V22">
        <v>0.463</v>
      </c>
      <c r="W22">
        <v>8302.362</v>
      </c>
      <c r="X22">
        <v>700.434</v>
      </c>
      <c r="Y22">
        <v>50.013</v>
      </c>
      <c r="Z22">
        <v>13101.201</v>
      </c>
      <c r="AA22">
        <v>7543.172</v>
      </c>
      <c r="AB22">
        <v>1746.51</v>
      </c>
      <c r="AC22" t="s">
        <v>60</v>
      </c>
      <c r="AD22" s="3">
        <v>-3995.0986</v>
      </c>
      <c r="AE22">
        <v>283.07</v>
      </c>
      <c r="AF22">
        <v>0</v>
      </c>
      <c r="AG22">
        <v>283.07</v>
      </c>
      <c r="AH22">
        <v>310</v>
      </c>
      <c r="AI22">
        <v>0</v>
      </c>
      <c r="AJ22">
        <v>310</v>
      </c>
      <c r="AK22">
        <v>5261</v>
      </c>
      <c r="AL22">
        <v>27861.8</v>
      </c>
      <c r="AM22">
        <v>33122.8</v>
      </c>
      <c r="AN22">
        <v>9417.36</v>
      </c>
      <c r="AO22">
        <v>9273.36</v>
      </c>
      <c r="AP22">
        <v>144</v>
      </c>
      <c r="AQ22">
        <v>283.07</v>
      </c>
      <c r="AR22">
        <v>310</v>
      </c>
      <c r="AU22">
        <v>620</v>
      </c>
      <c r="AV22" s="13">
        <v>570</v>
      </c>
      <c r="AW22" s="3">
        <v>310</v>
      </c>
      <c r="AX22" s="3">
        <v>283.07</v>
      </c>
      <c r="AY22" s="3">
        <v>550</v>
      </c>
      <c r="AZ22" s="17">
        <v>500</v>
      </c>
      <c r="BA22" s="3">
        <v>310</v>
      </c>
      <c r="BB22" s="3">
        <v>283.07</v>
      </c>
      <c r="BE22" s="21">
        <f t="shared" si="0"/>
        <v>310</v>
      </c>
      <c r="BF22" s="21">
        <f t="shared" ref="BF22:BH22" si="52">AH22</f>
        <v>310</v>
      </c>
      <c r="BG22" s="21">
        <f t="shared" si="52"/>
        <v>0</v>
      </c>
      <c r="BH22" s="21">
        <f t="shared" si="52"/>
        <v>310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283.07</v>
      </c>
      <c r="BN22" s="21">
        <f t="shared" ref="BN22:BP22" si="53">AE22</f>
        <v>283.07</v>
      </c>
      <c r="BO22" s="21">
        <f t="shared" si="53"/>
        <v>0</v>
      </c>
      <c r="BP22" s="21">
        <f t="shared" si="53"/>
        <v>283.07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28518.54</v>
      </c>
      <c r="B23">
        <v>-5789</v>
      </c>
      <c r="C23">
        <v>27580.86</v>
      </c>
      <c r="D23">
        <v>8821.56</v>
      </c>
      <c r="E23">
        <v>287.4</v>
      </c>
      <c r="F23" s="3">
        <v>6997</v>
      </c>
      <c r="G23">
        <v>494.96</v>
      </c>
      <c r="H23">
        <v>491.53</v>
      </c>
      <c r="I23">
        <v>265.43</v>
      </c>
      <c r="J23">
        <v>265.29</v>
      </c>
      <c r="K23">
        <v>598.36</v>
      </c>
      <c r="L23">
        <v>500.44</v>
      </c>
      <c r="M23">
        <v>0</v>
      </c>
      <c r="N23">
        <v>918.01</v>
      </c>
      <c r="O23">
        <v>566.2</v>
      </c>
      <c r="P23">
        <v>499.9</v>
      </c>
      <c r="Q23">
        <v>180.3</v>
      </c>
      <c r="R23">
        <v>0</v>
      </c>
      <c r="S23">
        <v>28527.424</v>
      </c>
      <c r="T23">
        <v>5757.842</v>
      </c>
      <c r="U23">
        <v>8242.848</v>
      </c>
      <c r="V23">
        <v>-0.027</v>
      </c>
      <c r="W23">
        <v>8242.821</v>
      </c>
      <c r="X23">
        <v>699.741</v>
      </c>
      <c r="Y23">
        <v>50.005</v>
      </c>
      <c r="Z23">
        <v>12564.682</v>
      </c>
      <c r="AA23">
        <v>8130.311</v>
      </c>
      <c r="AB23">
        <v>1744.56</v>
      </c>
      <c r="AC23" t="s">
        <v>60</v>
      </c>
      <c r="AD23" s="3">
        <v>-3991.0364</v>
      </c>
      <c r="AE23">
        <v>287.4</v>
      </c>
      <c r="AF23">
        <v>0</v>
      </c>
      <c r="AG23">
        <v>287.4</v>
      </c>
      <c r="AH23">
        <v>310</v>
      </c>
      <c r="AI23">
        <v>0</v>
      </c>
      <c r="AJ23">
        <v>310</v>
      </c>
      <c r="AK23">
        <v>5539</v>
      </c>
      <c r="AL23">
        <v>28062.3</v>
      </c>
      <c r="AM23">
        <v>33601.3</v>
      </c>
      <c r="AN23">
        <v>9356.62</v>
      </c>
      <c r="AO23">
        <v>9212.62</v>
      </c>
      <c r="AP23">
        <v>144</v>
      </c>
      <c r="AQ23">
        <v>287.4</v>
      </c>
      <c r="AR23">
        <v>310</v>
      </c>
      <c r="AU23">
        <v>620</v>
      </c>
      <c r="AV23" s="13">
        <v>570</v>
      </c>
      <c r="AW23" s="3">
        <v>310</v>
      </c>
      <c r="AX23" s="3">
        <v>287.4</v>
      </c>
      <c r="AY23" s="3">
        <v>550</v>
      </c>
      <c r="AZ23" s="17">
        <v>500</v>
      </c>
      <c r="BA23" s="3">
        <v>310</v>
      </c>
      <c r="BB23" s="3">
        <v>287.4</v>
      </c>
      <c r="BE23" s="21">
        <f t="shared" si="0"/>
        <v>310</v>
      </c>
      <c r="BF23" s="21">
        <f t="shared" ref="BF23:BH23" si="54">AH23</f>
        <v>310</v>
      </c>
      <c r="BG23" s="21">
        <f t="shared" si="54"/>
        <v>0</v>
      </c>
      <c r="BH23" s="21">
        <f t="shared" si="54"/>
        <v>310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287.4</v>
      </c>
      <c r="BN23" s="21">
        <f t="shared" ref="BN23:BP23" si="55">AE23</f>
        <v>287.4</v>
      </c>
      <c r="BO23" s="21">
        <f t="shared" si="55"/>
        <v>0</v>
      </c>
      <c r="BP23" s="21">
        <f t="shared" si="55"/>
        <v>287.4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28825.17</v>
      </c>
      <c r="B24">
        <v>-6047</v>
      </c>
      <c r="C24">
        <v>28271.7</v>
      </c>
      <c r="D24">
        <v>8733.05</v>
      </c>
      <c r="E24">
        <v>298.33</v>
      </c>
      <c r="F24" s="3">
        <v>6997</v>
      </c>
      <c r="G24">
        <v>632.53</v>
      </c>
      <c r="H24">
        <v>630.83</v>
      </c>
      <c r="I24">
        <v>292.42</v>
      </c>
      <c r="J24">
        <v>292.2</v>
      </c>
      <c r="K24">
        <v>599.29</v>
      </c>
      <c r="L24">
        <v>495.55</v>
      </c>
      <c r="M24">
        <v>0</v>
      </c>
      <c r="N24">
        <v>918.84</v>
      </c>
      <c r="O24">
        <v>614.4</v>
      </c>
      <c r="P24">
        <v>534.7</v>
      </c>
      <c r="Q24">
        <v>220.32</v>
      </c>
      <c r="R24">
        <v>0</v>
      </c>
      <c r="S24">
        <v>28859.96</v>
      </c>
      <c r="T24">
        <v>6334.411</v>
      </c>
      <c r="U24">
        <v>8033.361</v>
      </c>
      <c r="V24">
        <v>1.233</v>
      </c>
      <c r="W24">
        <v>8034.595</v>
      </c>
      <c r="X24">
        <v>700.368</v>
      </c>
      <c r="Y24">
        <v>49.967</v>
      </c>
      <c r="Z24">
        <v>11553.607</v>
      </c>
      <c r="AA24">
        <v>9095.896</v>
      </c>
      <c r="AB24">
        <v>1740.57</v>
      </c>
      <c r="AC24" t="s">
        <v>60</v>
      </c>
      <c r="AD24" s="3">
        <v>-3892.0027</v>
      </c>
      <c r="AE24">
        <v>298.33</v>
      </c>
      <c r="AF24">
        <v>0</v>
      </c>
      <c r="AG24">
        <v>298.33</v>
      </c>
      <c r="AH24">
        <v>330</v>
      </c>
      <c r="AI24">
        <v>0</v>
      </c>
      <c r="AJ24">
        <v>330</v>
      </c>
      <c r="AK24">
        <v>5817</v>
      </c>
      <c r="AL24">
        <v>28483.2</v>
      </c>
      <c r="AM24">
        <v>34300.2</v>
      </c>
      <c r="AN24">
        <v>8923.91</v>
      </c>
      <c r="AO24">
        <v>8779.9</v>
      </c>
      <c r="AP24">
        <v>144.01</v>
      </c>
      <c r="AQ24">
        <v>298.33</v>
      </c>
      <c r="AR24">
        <v>330</v>
      </c>
      <c r="AU24">
        <v>620</v>
      </c>
      <c r="AV24" s="13">
        <v>620</v>
      </c>
      <c r="AW24" s="3">
        <v>330</v>
      </c>
      <c r="AX24" s="3">
        <v>298.33</v>
      </c>
      <c r="AY24" s="3">
        <v>550</v>
      </c>
      <c r="AZ24" s="17">
        <v>550</v>
      </c>
      <c r="BA24" s="3">
        <v>330</v>
      </c>
      <c r="BB24" s="3">
        <v>298.33</v>
      </c>
      <c r="BE24" s="21">
        <f t="shared" si="0"/>
        <v>330</v>
      </c>
      <c r="BF24" s="21">
        <f t="shared" ref="BF24:BH24" si="56">AH24</f>
        <v>330</v>
      </c>
      <c r="BG24" s="21">
        <f t="shared" si="56"/>
        <v>0</v>
      </c>
      <c r="BH24" s="21">
        <f t="shared" si="56"/>
        <v>330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298.33</v>
      </c>
      <c r="BN24" s="21">
        <f t="shared" ref="BN24:BP24" si="57">AE24</f>
        <v>298.33</v>
      </c>
      <c r="BO24" s="21">
        <f t="shared" si="57"/>
        <v>0</v>
      </c>
      <c r="BP24" s="21">
        <f t="shared" si="57"/>
        <v>298.33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29006.48</v>
      </c>
      <c r="B25">
        <v>-6215</v>
      </c>
      <c r="C25">
        <v>28850.49</v>
      </c>
      <c r="D25">
        <v>8639.66</v>
      </c>
      <c r="E25">
        <v>308.33</v>
      </c>
      <c r="F25" s="3">
        <v>6997</v>
      </c>
      <c r="G25">
        <v>650.47</v>
      </c>
      <c r="H25">
        <v>656.47</v>
      </c>
      <c r="I25">
        <v>372.7</v>
      </c>
      <c r="J25">
        <v>372.43</v>
      </c>
      <c r="K25">
        <v>598.83</v>
      </c>
      <c r="L25">
        <v>485.32</v>
      </c>
      <c r="M25">
        <v>0</v>
      </c>
      <c r="N25">
        <v>918.42</v>
      </c>
      <c r="O25">
        <v>614.9</v>
      </c>
      <c r="P25">
        <v>548.9</v>
      </c>
      <c r="Q25">
        <v>236.6</v>
      </c>
      <c r="R25">
        <v>0</v>
      </c>
      <c r="S25">
        <v>29017.973</v>
      </c>
      <c r="T25">
        <v>6189.664</v>
      </c>
      <c r="U25">
        <v>8053.966</v>
      </c>
      <c r="V25">
        <v>0.48</v>
      </c>
      <c r="W25">
        <v>8054.446</v>
      </c>
      <c r="X25">
        <v>702.816</v>
      </c>
      <c r="Y25">
        <v>50.029</v>
      </c>
      <c r="Z25">
        <v>11297.049</v>
      </c>
      <c r="AA25">
        <v>9370.863</v>
      </c>
      <c r="AB25">
        <v>1746.49</v>
      </c>
      <c r="AC25" t="s">
        <v>60</v>
      </c>
      <c r="AD25" s="3">
        <v>-3861.8865</v>
      </c>
      <c r="AE25">
        <v>308.33</v>
      </c>
      <c r="AF25">
        <v>0</v>
      </c>
      <c r="AG25">
        <v>308.33</v>
      </c>
      <c r="AH25">
        <v>337</v>
      </c>
      <c r="AI25">
        <v>0</v>
      </c>
      <c r="AJ25">
        <v>337</v>
      </c>
      <c r="AK25">
        <v>6095</v>
      </c>
      <c r="AL25">
        <v>28723.7</v>
      </c>
      <c r="AM25">
        <v>34818.7</v>
      </c>
      <c r="AN25">
        <v>8751</v>
      </c>
      <c r="AO25">
        <v>8618.93</v>
      </c>
      <c r="AP25">
        <v>132.07</v>
      </c>
      <c r="AQ25">
        <v>308.33</v>
      </c>
      <c r="AR25">
        <v>337</v>
      </c>
      <c r="AU25">
        <v>620</v>
      </c>
      <c r="AV25" s="13">
        <v>620</v>
      </c>
      <c r="AW25" s="3">
        <v>337</v>
      </c>
      <c r="AX25" s="3">
        <v>308.33</v>
      </c>
      <c r="AY25" s="3">
        <v>550</v>
      </c>
      <c r="AZ25" s="17">
        <v>550</v>
      </c>
      <c r="BA25" s="3">
        <v>337</v>
      </c>
      <c r="BB25" s="3">
        <v>308.33</v>
      </c>
      <c r="BE25" s="21">
        <f t="shared" si="0"/>
        <v>337</v>
      </c>
      <c r="BF25" s="21">
        <f t="shared" ref="BF25:BH25" si="58">AH25</f>
        <v>337</v>
      </c>
      <c r="BG25" s="21">
        <f t="shared" si="58"/>
        <v>0</v>
      </c>
      <c r="BH25" s="21">
        <f t="shared" si="58"/>
        <v>337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308.33</v>
      </c>
      <c r="BN25" s="21">
        <f t="shared" ref="BN25:BP25" si="59">AE25</f>
        <v>308.33</v>
      </c>
      <c r="BO25" s="21">
        <f t="shared" si="59"/>
        <v>0</v>
      </c>
      <c r="BP25" s="21">
        <f t="shared" si="59"/>
        <v>308.33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29610.43</v>
      </c>
      <c r="B26">
        <v>-6478</v>
      </c>
      <c r="C26">
        <v>29925.02</v>
      </c>
      <c r="D26">
        <v>8338.38</v>
      </c>
      <c r="E26">
        <v>329</v>
      </c>
      <c r="F26" s="3">
        <v>6999</v>
      </c>
      <c r="G26">
        <v>649.63</v>
      </c>
      <c r="H26">
        <v>650.47</v>
      </c>
      <c r="I26">
        <v>452.51</v>
      </c>
      <c r="J26">
        <v>447.49</v>
      </c>
      <c r="K26">
        <v>598.83</v>
      </c>
      <c r="L26">
        <v>486.25</v>
      </c>
      <c r="M26">
        <v>0</v>
      </c>
      <c r="N26">
        <v>918.01</v>
      </c>
      <c r="O26">
        <v>616.5</v>
      </c>
      <c r="P26">
        <v>550</v>
      </c>
      <c r="Q26">
        <v>260.96</v>
      </c>
      <c r="R26">
        <v>0</v>
      </c>
      <c r="S26">
        <v>29525.738</v>
      </c>
      <c r="T26">
        <v>6516.214</v>
      </c>
      <c r="U26">
        <v>7883.942</v>
      </c>
      <c r="V26">
        <v>0.499</v>
      </c>
      <c r="W26">
        <v>7884.441</v>
      </c>
      <c r="X26">
        <v>700.337</v>
      </c>
      <c r="Y26">
        <v>50.011</v>
      </c>
      <c r="Z26">
        <v>10987.199</v>
      </c>
      <c r="AA26">
        <v>10239.619</v>
      </c>
      <c r="AB26">
        <v>1745.58</v>
      </c>
      <c r="AC26" t="s">
        <v>60</v>
      </c>
      <c r="AD26" s="3">
        <v>-3837.2334</v>
      </c>
      <c r="AE26">
        <v>329</v>
      </c>
      <c r="AF26">
        <v>0</v>
      </c>
      <c r="AG26">
        <v>329</v>
      </c>
      <c r="AH26">
        <v>337</v>
      </c>
      <c r="AI26">
        <v>0</v>
      </c>
      <c r="AJ26">
        <v>337</v>
      </c>
      <c r="AK26">
        <v>6388</v>
      </c>
      <c r="AL26">
        <v>29064.4</v>
      </c>
      <c r="AM26">
        <v>35452.4</v>
      </c>
      <c r="AN26">
        <v>7510.65</v>
      </c>
      <c r="AO26">
        <v>7460.37</v>
      </c>
      <c r="AP26">
        <v>50.28</v>
      </c>
      <c r="AQ26">
        <v>329</v>
      </c>
      <c r="AR26">
        <v>337</v>
      </c>
      <c r="AU26">
        <v>620</v>
      </c>
      <c r="AV26" s="13">
        <v>620</v>
      </c>
      <c r="AW26" s="3">
        <v>337</v>
      </c>
      <c r="AX26" s="3">
        <v>329</v>
      </c>
      <c r="AY26" s="3">
        <v>550</v>
      </c>
      <c r="AZ26" s="17">
        <v>550</v>
      </c>
      <c r="BA26" s="3">
        <v>337</v>
      </c>
      <c r="BB26" s="3">
        <v>329</v>
      </c>
      <c r="BE26" s="21">
        <f t="shared" si="0"/>
        <v>337</v>
      </c>
      <c r="BF26" s="21">
        <f t="shared" ref="BF26:BH26" si="60">AH26</f>
        <v>337</v>
      </c>
      <c r="BG26" s="21">
        <f t="shared" si="60"/>
        <v>0</v>
      </c>
      <c r="BH26" s="21">
        <f t="shared" si="60"/>
        <v>337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329</v>
      </c>
      <c r="BN26" s="21">
        <f t="shared" ref="BN26:BP26" si="61">AE26</f>
        <v>329</v>
      </c>
      <c r="BO26" s="21">
        <f t="shared" si="61"/>
        <v>0</v>
      </c>
      <c r="BP26" s="21">
        <f t="shared" si="61"/>
        <v>329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29818.24</v>
      </c>
      <c r="B27">
        <v>-6453</v>
      </c>
      <c r="C27">
        <v>29941.47</v>
      </c>
      <c r="D27">
        <v>8169.43</v>
      </c>
      <c r="E27">
        <v>332.33</v>
      </c>
      <c r="F27" s="3">
        <v>6998</v>
      </c>
      <c r="G27">
        <v>649.63</v>
      </c>
      <c r="H27">
        <v>649.63</v>
      </c>
      <c r="I27">
        <v>505.74</v>
      </c>
      <c r="J27">
        <v>498.01</v>
      </c>
      <c r="K27">
        <v>598.83</v>
      </c>
      <c r="L27">
        <v>486.95</v>
      </c>
      <c r="M27">
        <v>0</v>
      </c>
      <c r="N27">
        <v>918.01</v>
      </c>
      <c r="O27">
        <v>615.9</v>
      </c>
      <c r="P27">
        <v>549.1</v>
      </c>
      <c r="Q27">
        <v>260.12</v>
      </c>
      <c r="R27">
        <v>0</v>
      </c>
      <c r="S27">
        <v>29883.846</v>
      </c>
      <c r="T27">
        <v>6380.166</v>
      </c>
      <c r="U27">
        <v>7723.242</v>
      </c>
      <c r="V27">
        <v>0.491</v>
      </c>
      <c r="W27">
        <v>7723.733</v>
      </c>
      <c r="X27">
        <v>702.229</v>
      </c>
      <c r="Y27">
        <v>50.03</v>
      </c>
      <c r="Z27">
        <v>10734.996</v>
      </c>
      <c r="AA27">
        <v>10380.754</v>
      </c>
      <c r="AB27">
        <v>1743</v>
      </c>
      <c r="AC27" t="s">
        <v>60</v>
      </c>
      <c r="AD27" s="3">
        <v>-3834.992</v>
      </c>
      <c r="AE27">
        <v>332.33</v>
      </c>
      <c r="AF27">
        <v>0</v>
      </c>
      <c r="AG27">
        <v>332.33</v>
      </c>
      <c r="AH27">
        <v>337</v>
      </c>
      <c r="AI27">
        <v>0</v>
      </c>
      <c r="AJ27">
        <v>337</v>
      </c>
      <c r="AK27">
        <v>6363</v>
      </c>
      <c r="AL27">
        <v>29264.8</v>
      </c>
      <c r="AM27">
        <v>35627.8</v>
      </c>
      <c r="AN27">
        <v>7459.98</v>
      </c>
      <c r="AO27">
        <v>7409.09</v>
      </c>
      <c r="AP27">
        <v>50.89</v>
      </c>
      <c r="AQ27">
        <v>332.33</v>
      </c>
      <c r="AR27">
        <v>337</v>
      </c>
      <c r="AU27">
        <v>620</v>
      </c>
      <c r="AV27" s="13">
        <v>620</v>
      </c>
      <c r="AW27" s="3">
        <v>337</v>
      </c>
      <c r="AX27" s="3">
        <v>332.33</v>
      </c>
      <c r="AY27" s="3">
        <v>550</v>
      </c>
      <c r="AZ27" s="17">
        <v>550</v>
      </c>
      <c r="BA27" s="3">
        <v>337</v>
      </c>
      <c r="BB27" s="3">
        <v>332.33</v>
      </c>
      <c r="BE27" s="21">
        <f t="shared" si="0"/>
        <v>337</v>
      </c>
      <c r="BF27" s="21">
        <f t="shared" ref="BF27:BH27" si="62">AH27</f>
        <v>337</v>
      </c>
      <c r="BG27" s="21">
        <f t="shared" si="62"/>
        <v>0</v>
      </c>
      <c r="BH27" s="21">
        <f t="shared" si="62"/>
        <v>337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332.33</v>
      </c>
      <c r="BN27" s="21">
        <f t="shared" ref="BN27:BP27" si="63">AE27</f>
        <v>332.33</v>
      </c>
      <c r="BO27" s="21">
        <f t="shared" si="63"/>
        <v>0</v>
      </c>
      <c r="BP27" s="21">
        <f t="shared" si="63"/>
        <v>332.33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30171.73</v>
      </c>
      <c r="B28" s="1">
        <v>-6428</v>
      </c>
      <c r="C28" s="1">
        <v>30376.62</v>
      </c>
      <c r="D28" s="1">
        <v>8195.92</v>
      </c>
      <c r="E28" s="1">
        <v>337</v>
      </c>
      <c r="F28" s="6">
        <v>6997</v>
      </c>
      <c r="G28" s="1">
        <v>649.63</v>
      </c>
      <c r="H28" s="1">
        <v>648.78</v>
      </c>
      <c r="I28" s="1">
        <v>507.96</v>
      </c>
      <c r="J28" s="1">
        <v>498.76</v>
      </c>
      <c r="K28" s="1">
        <v>599.29</v>
      </c>
      <c r="L28" s="1">
        <v>485.79</v>
      </c>
      <c r="M28" s="1">
        <v>0</v>
      </c>
      <c r="N28" s="1">
        <v>918.01</v>
      </c>
      <c r="O28" s="1">
        <v>615.5</v>
      </c>
      <c r="P28" s="1">
        <v>550</v>
      </c>
      <c r="Q28" s="1">
        <v>264.5</v>
      </c>
      <c r="R28" s="1">
        <v>0</v>
      </c>
      <c r="S28" s="1">
        <v>29857.113</v>
      </c>
      <c r="T28" s="1">
        <v>6537.415</v>
      </c>
      <c r="U28" s="1">
        <v>7624.56</v>
      </c>
      <c r="V28" s="1">
        <v>0.505</v>
      </c>
      <c r="W28" s="1">
        <v>7625.065</v>
      </c>
      <c r="X28" s="1">
        <v>703.202</v>
      </c>
      <c r="Y28" s="1">
        <v>50.002</v>
      </c>
      <c r="Z28" s="1">
        <v>10326.484</v>
      </c>
      <c r="AA28" s="1">
        <v>10768.801</v>
      </c>
      <c r="AB28" s="1">
        <v>1751.75</v>
      </c>
      <c r="AC28" s="1" t="s">
        <v>60</v>
      </c>
      <c r="AD28" s="6">
        <v>-3831.6301</v>
      </c>
      <c r="AE28" s="1">
        <v>337</v>
      </c>
      <c r="AF28" s="1">
        <v>0</v>
      </c>
      <c r="AG28" s="1">
        <v>337</v>
      </c>
      <c r="AH28" s="1">
        <v>350</v>
      </c>
      <c r="AI28" s="1">
        <v>0</v>
      </c>
      <c r="AJ28" s="1">
        <v>350</v>
      </c>
      <c r="AK28" s="1">
        <v>6338</v>
      </c>
      <c r="AL28" s="1">
        <v>29525.4</v>
      </c>
      <c r="AM28" s="1">
        <v>35863.4</v>
      </c>
      <c r="AN28" s="1">
        <v>7422.31</v>
      </c>
      <c r="AO28" s="1">
        <v>7370.39</v>
      </c>
      <c r="AP28" s="1">
        <v>51.92</v>
      </c>
      <c r="AQ28" s="1">
        <v>337</v>
      </c>
      <c r="AR28" s="1">
        <v>350</v>
      </c>
      <c r="AU28" s="1">
        <v>620</v>
      </c>
      <c r="AV28" s="14">
        <v>620</v>
      </c>
      <c r="AW28" s="6">
        <v>350</v>
      </c>
      <c r="AX28" s="6">
        <v>337</v>
      </c>
      <c r="AY28" s="6">
        <v>550</v>
      </c>
      <c r="AZ28" s="18">
        <v>550</v>
      </c>
      <c r="BA28" s="6">
        <v>350</v>
      </c>
      <c r="BB28" s="6">
        <v>337</v>
      </c>
      <c r="BE28" s="22">
        <f t="shared" si="0"/>
        <v>350</v>
      </c>
      <c r="BF28" s="22">
        <f t="shared" ref="BF28:BH28" si="64">AH28</f>
        <v>350</v>
      </c>
      <c r="BG28" s="22">
        <f t="shared" si="64"/>
        <v>0</v>
      </c>
      <c r="BH28" s="22">
        <f t="shared" si="64"/>
        <v>350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337</v>
      </c>
      <c r="BN28" s="22">
        <f t="shared" ref="BN28:BP28" si="65">AE28</f>
        <v>337</v>
      </c>
      <c r="BO28" s="22">
        <f t="shared" si="65"/>
        <v>0</v>
      </c>
      <c r="BP28" s="22">
        <f t="shared" si="65"/>
        <v>337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30009.91</v>
      </c>
      <c r="B29" s="1">
        <v>-6353</v>
      </c>
      <c r="C29" s="1">
        <v>30163.73</v>
      </c>
      <c r="D29" s="1">
        <v>7934.33</v>
      </c>
      <c r="E29" s="1">
        <v>335.67</v>
      </c>
      <c r="F29" s="6">
        <v>6999</v>
      </c>
      <c r="G29" s="1">
        <v>649.63</v>
      </c>
      <c r="H29" s="1">
        <v>649.63</v>
      </c>
      <c r="I29" s="1">
        <v>505.17</v>
      </c>
      <c r="J29" s="1">
        <v>499.14</v>
      </c>
      <c r="K29" s="1">
        <v>598.6</v>
      </c>
      <c r="L29" s="1">
        <v>476.25</v>
      </c>
      <c r="M29" s="1">
        <v>0</v>
      </c>
      <c r="N29" s="1">
        <v>919.25</v>
      </c>
      <c r="O29" s="1">
        <v>615.8</v>
      </c>
      <c r="P29" s="1">
        <v>550.1</v>
      </c>
      <c r="Q29" s="1">
        <v>260.38</v>
      </c>
      <c r="R29" s="1">
        <v>0</v>
      </c>
      <c r="S29" s="1">
        <v>29925.781</v>
      </c>
      <c r="T29" s="1">
        <v>6576.565</v>
      </c>
      <c r="U29" s="1">
        <v>7451.405</v>
      </c>
      <c r="V29" s="1">
        <v>0.484</v>
      </c>
      <c r="W29" s="1">
        <v>7451.888</v>
      </c>
      <c r="X29" s="1">
        <v>702.198</v>
      </c>
      <c r="Y29" s="1">
        <v>50.028</v>
      </c>
      <c r="Z29" s="1">
        <v>10234.523</v>
      </c>
      <c r="AA29" s="1">
        <v>10848.492</v>
      </c>
      <c r="AB29" s="1">
        <v>1769.9</v>
      </c>
      <c r="AC29" s="1" t="s">
        <v>60</v>
      </c>
      <c r="AD29" s="6">
        <v>-3847.599</v>
      </c>
      <c r="AE29" s="1">
        <v>335.67</v>
      </c>
      <c r="AF29" s="1">
        <v>0</v>
      </c>
      <c r="AG29" s="1">
        <v>335.67</v>
      </c>
      <c r="AH29" s="1">
        <v>350</v>
      </c>
      <c r="AI29" s="1">
        <v>0</v>
      </c>
      <c r="AJ29" s="1">
        <v>350</v>
      </c>
      <c r="AK29" s="1">
        <v>6313</v>
      </c>
      <c r="AL29" s="1">
        <v>29765.9</v>
      </c>
      <c r="AM29" s="1">
        <v>36078.9</v>
      </c>
      <c r="AN29" s="1">
        <v>7059.79</v>
      </c>
      <c r="AO29" s="1">
        <v>7051.64</v>
      </c>
      <c r="AP29" s="1">
        <v>8.15</v>
      </c>
      <c r="AQ29" s="1">
        <v>335.67</v>
      </c>
      <c r="AR29" s="1">
        <v>350</v>
      </c>
      <c r="AU29" s="1">
        <v>620</v>
      </c>
      <c r="AV29" s="14">
        <v>620</v>
      </c>
      <c r="AW29" s="6">
        <v>350</v>
      </c>
      <c r="AX29" s="6">
        <v>335.67</v>
      </c>
      <c r="AY29" s="6">
        <v>550</v>
      </c>
      <c r="AZ29" s="18">
        <v>550</v>
      </c>
      <c r="BA29" s="6">
        <v>350</v>
      </c>
      <c r="BB29" s="6">
        <v>335.67</v>
      </c>
      <c r="BE29" s="22">
        <f t="shared" si="0"/>
        <v>350</v>
      </c>
      <c r="BF29" s="22">
        <f t="shared" ref="BF29:BH29" si="66">AH29</f>
        <v>350</v>
      </c>
      <c r="BG29" s="22">
        <f t="shared" si="66"/>
        <v>0</v>
      </c>
      <c r="BH29" s="22">
        <f t="shared" si="66"/>
        <v>350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335.67</v>
      </c>
      <c r="BN29" s="22">
        <f t="shared" ref="BN29:BP29" si="67">AE29</f>
        <v>335.67</v>
      </c>
      <c r="BO29" s="22">
        <f t="shared" si="67"/>
        <v>0</v>
      </c>
      <c r="BP29" s="22">
        <f t="shared" si="67"/>
        <v>335.67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30217.56</v>
      </c>
      <c r="B30" s="2">
        <v>-6355</v>
      </c>
      <c r="C30" s="2">
        <v>30765.61</v>
      </c>
      <c r="D30" s="2">
        <v>7750.52</v>
      </c>
      <c r="E30" s="2">
        <v>337</v>
      </c>
      <c r="F30" s="7">
        <v>6998</v>
      </c>
      <c r="G30" s="2">
        <v>648.78</v>
      </c>
      <c r="H30" s="2">
        <v>649.63</v>
      </c>
      <c r="I30" s="2">
        <v>505.08</v>
      </c>
      <c r="J30" s="2">
        <v>499.37</v>
      </c>
      <c r="K30" s="2">
        <v>599.99</v>
      </c>
      <c r="L30" s="2">
        <v>476.25</v>
      </c>
      <c r="M30" s="2">
        <v>0</v>
      </c>
      <c r="N30" s="2">
        <v>918.42</v>
      </c>
      <c r="O30" s="2">
        <v>615.2</v>
      </c>
      <c r="P30" s="2">
        <v>549.4</v>
      </c>
      <c r="Q30" s="2">
        <v>269.37</v>
      </c>
      <c r="R30" s="2">
        <v>0</v>
      </c>
      <c r="S30" s="2">
        <v>30754.336</v>
      </c>
      <c r="T30" s="2">
        <v>6340.055</v>
      </c>
      <c r="U30" s="2">
        <v>7404.167</v>
      </c>
      <c r="V30" s="2">
        <v>2.696</v>
      </c>
      <c r="W30" s="2">
        <v>7406.863</v>
      </c>
      <c r="X30" s="2">
        <v>706.584</v>
      </c>
      <c r="Y30" s="2">
        <v>49.971</v>
      </c>
      <c r="Z30" s="2">
        <v>9708.07</v>
      </c>
      <c r="AA30" s="2">
        <v>11367.648</v>
      </c>
      <c r="AB30" s="2">
        <v>1780.18</v>
      </c>
      <c r="AC30" s="2" t="s">
        <v>60</v>
      </c>
      <c r="AD30" s="7">
        <v>-3835.5525</v>
      </c>
      <c r="AE30" s="2">
        <v>337</v>
      </c>
      <c r="AF30" s="2">
        <v>0</v>
      </c>
      <c r="AG30" s="2">
        <v>337</v>
      </c>
      <c r="AH30" s="2">
        <v>366</v>
      </c>
      <c r="AI30" s="2">
        <v>0</v>
      </c>
      <c r="AJ30" s="2">
        <v>366</v>
      </c>
      <c r="AK30" s="2">
        <v>6355</v>
      </c>
      <c r="AL30" s="2">
        <v>30044.9</v>
      </c>
      <c r="AM30" s="2">
        <v>36399.9</v>
      </c>
      <c r="AN30" s="2">
        <v>6783.99</v>
      </c>
      <c r="AO30" s="2">
        <v>6741.13</v>
      </c>
      <c r="AP30" s="2">
        <v>42.86</v>
      </c>
      <c r="AQ30" s="2">
        <v>337</v>
      </c>
      <c r="AR30" s="2">
        <v>366</v>
      </c>
      <c r="AU30" s="2">
        <v>620</v>
      </c>
      <c r="AV30" s="15">
        <v>620</v>
      </c>
      <c r="AW30" s="7">
        <v>366</v>
      </c>
      <c r="AX30" s="7">
        <v>337</v>
      </c>
      <c r="AY30" s="7">
        <v>550</v>
      </c>
      <c r="AZ30" s="19">
        <v>550</v>
      </c>
      <c r="BA30" s="7">
        <v>366</v>
      </c>
      <c r="BB30" s="7">
        <v>337</v>
      </c>
      <c r="BE30" s="23">
        <f t="shared" si="0"/>
        <v>366</v>
      </c>
      <c r="BF30" s="23">
        <f t="shared" ref="BF30:BH30" si="68">AH30</f>
        <v>366</v>
      </c>
      <c r="BG30" s="23">
        <f t="shared" si="68"/>
        <v>0</v>
      </c>
      <c r="BH30" s="23">
        <f t="shared" si="68"/>
        <v>366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337</v>
      </c>
      <c r="BN30" s="23">
        <f t="shared" ref="BN30:BP30" si="69">AE30</f>
        <v>337</v>
      </c>
      <c r="BO30" s="23">
        <f t="shared" si="69"/>
        <v>0</v>
      </c>
      <c r="BP30" s="23">
        <f t="shared" si="69"/>
        <v>337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30474.49</v>
      </c>
      <c r="B31" s="2">
        <v>-6826</v>
      </c>
      <c r="C31" s="2">
        <v>32052.5</v>
      </c>
      <c r="D31" s="2">
        <v>7693.52</v>
      </c>
      <c r="E31" s="2">
        <v>341.33</v>
      </c>
      <c r="F31" s="7">
        <v>6998</v>
      </c>
      <c r="G31" s="2">
        <v>648.78</v>
      </c>
      <c r="H31" s="2">
        <v>649.63</v>
      </c>
      <c r="I31" s="2">
        <v>518.83</v>
      </c>
      <c r="J31" s="2">
        <v>510.05</v>
      </c>
      <c r="K31" s="2">
        <v>599.29</v>
      </c>
      <c r="L31" s="2">
        <v>476.71</v>
      </c>
      <c r="M31" s="2">
        <v>0</v>
      </c>
      <c r="N31" s="2">
        <v>917.6</v>
      </c>
      <c r="O31" s="2">
        <v>616.1</v>
      </c>
      <c r="P31" s="2">
        <v>550.8</v>
      </c>
      <c r="Q31" s="2">
        <v>288.98</v>
      </c>
      <c r="R31" s="2">
        <v>0</v>
      </c>
      <c r="S31" s="2">
        <v>30754.29</v>
      </c>
      <c r="T31" s="2">
        <v>7047.598</v>
      </c>
      <c r="U31" s="2">
        <v>7258.981</v>
      </c>
      <c r="V31" s="2">
        <v>29.972</v>
      </c>
      <c r="W31" s="2">
        <v>7288.954</v>
      </c>
      <c r="X31" s="2">
        <v>707.716</v>
      </c>
      <c r="Y31" s="2">
        <v>49.968</v>
      </c>
      <c r="Z31" s="2">
        <v>8767.141</v>
      </c>
      <c r="AA31" s="2">
        <v>12295.395</v>
      </c>
      <c r="AB31" s="2">
        <v>1775.67</v>
      </c>
      <c r="AC31" s="2" t="s">
        <v>60</v>
      </c>
      <c r="AD31" s="7">
        <v>-3811.7393</v>
      </c>
      <c r="AE31" s="2">
        <v>341.33</v>
      </c>
      <c r="AF31" s="2">
        <v>0</v>
      </c>
      <c r="AG31" s="2">
        <v>341.33</v>
      </c>
      <c r="AH31" s="2">
        <v>367</v>
      </c>
      <c r="AI31" s="2">
        <v>0</v>
      </c>
      <c r="AJ31" s="2">
        <v>367</v>
      </c>
      <c r="AK31" s="2">
        <v>6826</v>
      </c>
      <c r="AL31" s="2">
        <v>30026.2</v>
      </c>
      <c r="AM31" s="2">
        <v>36852.2</v>
      </c>
      <c r="AN31" s="2">
        <v>6787.3</v>
      </c>
      <c r="AO31" s="2">
        <v>6672.6</v>
      </c>
      <c r="AP31" s="2">
        <v>114.7</v>
      </c>
      <c r="AQ31" s="2">
        <v>341.33</v>
      </c>
      <c r="AR31" s="2">
        <v>367</v>
      </c>
      <c r="AU31" s="2">
        <v>620</v>
      </c>
      <c r="AV31" s="15">
        <v>620</v>
      </c>
      <c r="AW31" s="7">
        <v>367</v>
      </c>
      <c r="AX31" s="7">
        <v>341.33</v>
      </c>
      <c r="AY31" s="7">
        <v>550</v>
      </c>
      <c r="AZ31" s="19">
        <v>550</v>
      </c>
      <c r="BA31" s="7">
        <v>367</v>
      </c>
      <c r="BB31" s="7">
        <v>341.33</v>
      </c>
      <c r="BE31" s="23">
        <f t="shared" si="0"/>
        <v>367</v>
      </c>
      <c r="BF31" s="23">
        <f t="shared" ref="BF31:BH31" si="70">AH31</f>
        <v>367</v>
      </c>
      <c r="BG31" s="23">
        <f t="shared" si="70"/>
        <v>0</v>
      </c>
      <c r="BH31" s="23">
        <f t="shared" si="70"/>
        <v>367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341.33</v>
      </c>
      <c r="BN31" s="23">
        <f t="shared" ref="BN31:BP31" si="71">AE31</f>
        <v>341.33</v>
      </c>
      <c r="BO31" s="23">
        <f t="shared" si="71"/>
        <v>0</v>
      </c>
      <c r="BP31" s="23">
        <f t="shared" si="71"/>
        <v>341.33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30467.57</v>
      </c>
      <c r="B32" s="2">
        <v>-7344</v>
      </c>
      <c r="C32" s="2">
        <v>32371.39</v>
      </c>
      <c r="D32" s="2">
        <v>7677.44</v>
      </c>
      <c r="E32" s="2">
        <v>350</v>
      </c>
      <c r="F32" s="7">
        <v>6999</v>
      </c>
      <c r="G32" s="2">
        <v>648.78</v>
      </c>
      <c r="H32" s="2">
        <v>648.78</v>
      </c>
      <c r="I32" s="2">
        <v>529.84</v>
      </c>
      <c r="J32" s="2">
        <v>527.33</v>
      </c>
      <c r="K32" s="2">
        <v>599.29</v>
      </c>
      <c r="L32" s="2">
        <v>475.32</v>
      </c>
      <c r="M32" s="2">
        <v>0</v>
      </c>
      <c r="N32" s="2">
        <v>918.84</v>
      </c>
      <c r="O32" s="2">
        <v>615.4</v>
      </c>
      <c r="P32" s="2">
        <v>549.5</v>
      </c>
      <c r="Q32" s="2">
        <v>289.77</v>
      </c>
      <c r="R32" s="2">
        <v>0</v>
      </c>
      <c r="S32" s="2">
        <v>30671.824</v>
      </c>
      <c r="T32" s="2">
        <v>7515.106</v>
      </c>
      <c r="U32" s="2">
        <v>7139.83</v>
      </c>
      <c r="V32" s="2">
        <v>78.754</v>
      </c>
      <c r="W32" s="2">
        <v>7218.584</v>
      </c>
      <c r="X32" s="2">
        <v>706.009</v>
      </c>
      <c r="Y32" s="2">
        <v>49.991</v>
      </c>
      <c r="Z32" s="2">
        <v>8485.313</v>
      </c>
      <c r="AA32" s="2">
        <v>12863.408</v>
      </c>
      <c r="AB32" s="2">
        <v>1779.32</v>
      </c>
      <c r="AC32" s="2" t="s">
        <v>60</v>
      </c>
      <c r="AD32" s="7">
        <v>-3823.0854</v>
      </c>
      <c r="AE32" s="2">
        <v>350</v>
      </c>
      <c r="AF32" s="2">
        <v>0</v>
      </c>
      <c r="AG32" s="2">
        <v>350</v>
      </c>
      <c r="AH32" s="2">
        <v>515</v>
      </c>
      <c r="AI32" s="2">
        <v>0</v>
      </c>
      <c r="AJ32" s="2">
        <v>515</v>
      </c>
      <c r="AK32" s="2">
        <v>7344</v>
      </c>
      <c r="AL32" s="2">
        <v>30101.2</v>
      </c>
      <c r="AM32" s="2">
        <v>37445.2</v>
      </c>
      <c r="AN32" s="2">
        <v>6800.44</v>
      </c>
      <c r="AO32" s="2">
        <v>6604.75</v>
      </c>
      <c r="AP32" s="2">
        <v>195.69</v>
      </c>
      <c r="AQ32" s="2">
        <v>350</v>
      </c>
      <c r="AR32" s="2">
        <v>515</v>
      </c>
      <c r="AU32" s="2">
        <v>620</v>
      </c>
      <c r="AV32" s="15">
        <v>620</v>
      </c>
      <c r="AW32" s="7">
        <v>515</v>
      </c>
      <c r="AX32" s="7">
        <v>350</v>
      </c>
      <c r="AY32" s="7">
        <v>550</v>
      </c>
      <c r="AZ32" s="19">
        <v>550</v>
      </c>
      <c r="BA32" s="7">
        <v>515</v>
      </c>
      <c r="BB32" s="7">
        <v>350</v>
      </c>
      <c r="BE32" s="23">
        <f t="shared" si="0"/>
        <v>515</v>
      </c>
      <c r="BF32" s="23">
        <f t="shared" ref="BF32:BH32" si="72">AH32</f>
        <v>515</v>
      </c>
      <c r="BG32" s="23">
        <f t="shared" si="72"/>
        <v>0</v>
      </c>
      <c r="BH32" s="23">
        <f t="shared" si="72"/>
        <v>515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350</v>
      </c>
      <c r="BN32" s="23">
        <f t="shared" ref="BN32:BP32" si="73">AE32</f>
        <v>350</v>
      </c>
      <c r="BO32" s="23">
        <f t="shared" si="73"/>
        <v>0</v>
      </c>
      <c r="BP32" s="23">
        <f t="shared" si="73"/>
        <v>350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30397.35</v>
      </c>
      <c r="B33" s="2">
        <v>-7843</v>
      </c>
      <c r="C33" s="2">
        <v>32836.76</v>
      </c>
      <c r="D33" s="2">
        <v>7652.04</v>
      </c>
      <c r="E33" s="2">
        <v>359.67</v>
      </c>
      <c r="F33" s="7">
        <v>6998</v>
      </c>
      <c r="G33" s="2">
        <v>651.34</v>
      </c>
      <c r="H33" s="2">
        <v>651.34</v>
      </c>
      <c r="I33" s="2">
        <v>578.98</v>
      </c>
      <c r="J33" s="2">
        <v>583.41</v>
      </c>
      <c r="K33" s="2">
        <v>598.6</v>
      </c>
      <c r="L33" s="2">
        <v>480.44</v>
      </c>
      <c r="M33" s="2">
        <v>0</v>
      </c>
      <c r="N33" s="2">
        <v>918.01</v>
      </c>
      <c r="O33" s="2">
        <v>616.7</v>
      </c>
      <c r="P33" s="2">
        <v>549.2</v>
      </c>
      <c r="Q33" s="2">
        <v>290.14</v>
      </c>
      <c r="R33" s="2">
        <v>0</v>
      </c>
      <c r="S33" s="2">
        <v>31028.787</v>
      </c>
      <c r="T33" s="2">
        <v>7810.534</v>
      </c>
      <c r="U33" s="2">
        <v>6938.791</v>
      </c>
      <c r="V33" s="2">
        <v>171.121</v>
      </c>
      <c r="W33" s="2">
        <v>7109.912</v>
      </c>
      <c r="X33" s="2">
        <v>708.377</v>
      </c>
      <c r="Y33" s="2">
        <v>50.024</v>
      </c>
      <c r="Z33" s="2">
        <v>7947.969</v>
      </c>
      <c r="AA33" s="2">
        <v>13362.244</v>
      </c>
      <c r="AB33" s="2">
        <v>1775.35</v>
      </c>
      <c r="AC33" s="2" t="s">
        <v>60</v>
      </c>
      <c r="AD33" s="7">
        <v>-3808.0977</v>
      </c>
      <c r="AE33" s="2">
        <v>359.67</v>
      </c>
      <c r="AF33" s="2">
        <v>0</v>
      </c>
      <c r="AG33" s="2">
        <v>359.67</v>
      </c>
      <c r="AH33" s="2">
        <v>518</v>
      </c>
      <c r="AI33" s="2">
        <v>0</v>
      </c>
      <c r="AJ33" s="2">
        <v>518</v>
      </c>
      <c r="AK33" s="2">
        <v>7843</v>
      </c>
      <c r="AL33" s="2">
        <v>30195</v>
      </c>
      <c r="AM33" s="2">
        <v>38038</v>
      </c>
      <c r="AN33" s="2">
        <v>6629.84</v>
      </c>
      <c r="AO33" s="2">
        <v>6309.43</v>
      </c>
      <c r="AP33" s="2">
        <v>320.41</v>
      </c>
      <c r="AQ33" s="2">
        <v>359.67</v>
      </c>
      <c r="AR33" s="2">
        <v>518</v>
      </c>
      <c r="AU33" s="2">
        <v>620</v>
      </c>
      <c r="AV33" s="15">
        <v>620</v>
      </c>
      <c r="AW33" s="7">
        <v>518</v>
      </c>
      <c r="AX33" s="7">
        <v>359.67</v>
      </c>
      <c r="AY33" s="7">
        <v>550</v>
      </c>
      <c r="AZ33" s="19">
        <v>550</v>
      </c>
      <c r="BA33" s="7">
        <v>518</v>
      </c>
      <c r="BB33" s="7">
        <v>359.67</v>
      </c>
      <c r="BE33" s="23">
        <f t="shared" si="0"/>
        <v>518</v>
      </c>
      <c r="BF33" s="23">
        <f t="shared" ref="BF33:BH33" si="74">AH33</f>
        <v>518</v>
      </c>
      <c r="BG33" s="23">
        <f t="shared" si="74"/>
        <v>0</v>
      </c>
      <c r="BH33" s="23">
        <f t="shared" si="74"/>
        <v>518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359.67</v>
      </c>
      <c r="BN33" s="23">
        <f t="shared" ref="BN33:BP33" si="75">AE33</f>
        <v>359.67</v>
      </c>
      <c r="BO33" s="23">
        <f t="shared" si="75"/>
        <v>0</v>
      </c>
      <c r="BP33" s="23">
        <f t="shared" si="75"/>
        <v>359.67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30882.27</v>
      </c>
      <c r="B34" s="2">
        <v>-8392</v>
      </c>
      <c r="C34" s="2">
        <v>34505.61</v>
      </c>
      <c r="D34" s="2">
        <v>7575.41</v>
      </c>
      <c r="E34" s="2">
        <v>424.33</v>
      </c>
      <c r="F34" s="7">
        <v>6997</v>
      </c>
      <c r="G34" s="2">
        <v>659.88</v>
      </c>
      <c r="H34" s="2">
        <v>659.03</v>
      </c>
      <c r="I34" s="2">
        <v>634.88</v>
      </c>
      <c r="J34" s="2">
        <v>638.08</v>
      </c>
      <c r="K34" s="2">
        <v>598.6</v>
      </c>
      <c r="L34" s="2">
        <v>480.9</v>
      </c>
      <c r="M34" s="2">
        <v>0</v>
      </c>
      <c r="N34" s="2">
        <v>919.25</v>
      </c>
      <c r="O34" s="2">
        <v>618.5</v>
      </c>
      <c r="P34" s="2">
        <v>551.1</v>
      </c>
      <c r="Q34" s="2">
        <v>323.13</v>
      </c>
      <c r="R34" s="2">
        <v>0</v>
      </c>
      <c r="S34" s="2">
        <v>31662.691</v>
      </c>
      <c r="T34" s="2">
        <v>8717.513</v>
      </c>
      <c r="U34" s="2">
        <v>6891.811</v>
      </c>
      <c r="V34" s="2">
        <v>303.638</v>
      </c>
      <c r="W34" s="2">
        <v>7195.449</v>
      </c>
      <c r="X34" s="2">
        <v>711.8</v>
      </c>
      <c r="Y34" s="2">
        <v>49.966</v>
      </c>
      <c r="Z34" s="2">
        <v>6509.723</v>
      </c>
      <c r="AA34" s="2">
        <v>14751.764</v>
      </c>
      <c r="AB34" s="2">
        <v>1775.7</v>
      </c>
      <c r="AC34" s="2" t="s">
        <v>60</v>
      </c>
      <c r="AD34" s="7">
        <v>-3776.3003</v>
      </c>
      <c r="AE34" s="2">
        <v>424.33</v>
      </c>
      <c r="AF34" s="2">
        <v>0</v>
      </c>
      <c r="AG34" s="2">
        <v>424.33</v>
      </c>
      <c r="AH34" s="2">
        <v>556</v>
      </c>
      <c r="AI34" s="2">
        <v>0</v>
      </c>
      <c r="AJ34" s="2">
        <v>556</v>
      </c>
      <c r="AK34" s="2">
        <v>8392</v>
      </c>
      <c r="AL34" s="2">
        <v>30382.6</v>
      </c>
      <c r="AM34" s="2">
        <v>38774.6</v>
      </c>
      <c r="AN34" s="2">
        <v>6540.99</v>
      </c>
      <c r="AO34" s="2">
        <v>6093.55</v>
      </c>
      <c r="AP34" s="2">
        <v>447.44</v>
      </c>
      <c r="AQ34" s="2">
        <v>424.33</v>
      </c>
      <c r="AR34" s="2">
        <v>556</v>
      </c>
      <c r="AU34" s="2">
        <v>620</v>
      </c>
      <c r="AV34" s="15">
        <v>620</v>
      </c>
      <c r="AW34" s="7">
        <v>556</v>
      </c>
      <c r="AX34" s="7">
        <v>424.33</v>
      </c>
      <c r="AY34" s="7">
        <v>550</v>
      </c>
      <c r="AZ34" s="19">
        <v>550</v>
      </c>
      <c r="BA34" s="7">
        <v>556</v>
      </c>
      <c r="BB34" s="7">
        <v>424.33</v>
      </c>
      <c r="BE34" s="23">
        <f t="shared" si="0"/>
        <v>556</v>
      </c>
      <c r="BF34" s="23">
        <f t="shared" ref="BF34:BH34" si="76">AH34</f>
        <v>556</v>
      </c>
      <c r="BG34" s="23">
        <f t="shared" si="76"/>
        <v>0</v>
      </c>
      <c r="BH34" s="23">
        <f t="shared" si="76"/>
        <v>556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424.33</v>
      </c>
      <c r="BN34" s="23">
        <f t="shared" ref="BN34:BP34" si="77">AE34</f>
        <v>424.33</v>
      </c>
      <c r="BO34" s="23">
        <f t="shared" si="77"/>
        <v>0</v>
      </c>
      <c r="BP34" s="23">
        <f t="shared" si="77"/>
        <v>424.33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31447.22</v>
      </c>
      <c r="B35" s="2">
        <v>-8629</v>
      </c>
      <c r="C35" s="2">
        <v>35421.2</v>
      </c>
      <c r="D35" s="2">
        <v>7636.6</v>
      </c>
      <c r="E35" s="2">
        <v>544</v>
      </c>
      <c r="F35" s="7">
        <v>6998</v>
      </c>
      <c r="G35" s="2">
        <v>659.88</v>
      </c>
      <c r="H35" s="2">
        <v>659.03</v>
      </c>
      <c r="I35" s="2">
        <v>650.05</v>
      </c>
      <c r="J35" s="2">
        <v>650.19</v>
      </c>
      <c r="K35" s="2">
        <v>598.6</v>
      </c>
      <c r="L35" s="2">
        <v>481.6</v>
      </c>
      <c r="M35" s="2">
        <v>0</v>
      </c>
      <c r="N35" s="2">
        <v>918.42</v>
      </c>
      <c r="O35" s="2">
        <v>620.4</v>
      </c>
      <c r="P35" s="2">
        <v>550.5</v>
      </c>
      <c r="Q35" s="2">
        <v>330.47</v>
      </c>
      <c r="R35" s="2">
        <v>0</v>
      </c>
      <c r="S35" s="2">
        <v>32000.059</v>
      </c>
      <c r="T35" s="2">
        <v>8446.655</v>
      </c>
      <c r="U35" s="2">
        <v>6617.883</v>
      </c>
      <c r="V35" s="2">
        <v>416.299</v>
      </c>
      <c r="W35" s="2">
        <v>7034.182</v>
      </c>
      <c r="X35" s="2">
        <v>709.879</v>
      </c>
      <c r="Y35" s="2">
        <v>50.028</v>
      </c>
      <c r="Z35" s="2">
        <v>6247.723</v>
      </c>
      <c r="AA35" s="2">
        <v>15294.48</v>
      </c>
      <c r="AB35" s="2">
        <v>1765.92</v>
      </c>
      <c r="AC35" s="2" t="s">
        <v>60</v>
      </c>
      <c r="AD35" s="7">
        <v>-3772.7986</v>
      </c>
      <c r="AE35" s="2">
        <v>544</v>
      </c>
      <c r="AF35" s="2">
        <v>0</v>
      </c>
      <c r="AG35" s="2">
        <v>544</v>
      </c>
      <c r="AH35" s="2">
        <v>1181</v>
      </c>
      <c r="AI35" s="2">
        <v>0</v>
      </c>
      <c r="AJ35" s="2">
        <v>1181</v>
      </c>
      <c r="AK35" s="2">
        <v>8629</v>
      </c>
      <c r="AL35" s="2">
        <v>30986.4</v>
      </c>
      <c r="AM35" s="2">
        <v>39615.4</v>
      </c>
      <c r="AN35" s="2">
        <v>6600.94</v>
      </c>
      <c r="AO35" s="2">
        <v>6011.46</v>
      </c>
      <c r="AP35" s="2">
        <v>589.48</v>
      </c>
      <c r="AQ35" s="2">
        <v>544</v>
      </c>
      <c r="AR35" s="2">
        <v>1181</v>
      </c>
      <c r="AU35" s="2">
        <v>620</v>
      </c>
      <c r="AV35" s="15">
        <v>620</v>
      </c>
      <c r="AW35" s="7">
        <v>1181</v>
      </c>
      <c r="AX35" s="7">
        <v>544</v>
      </c>
      <c r="AY35" s="7">
        <v>550</v>
      </c>
      <c r="AZ35" s="19">
        <v>550</v>
      </c>
      <c r="BA35" s="7">
        <v>1181</v>
      </c>
      <c r="BB35" s="7">
        <v>544</v>
      </c>
      <c r="BE35" s="23">
        <f t="shared" si="0"/>
        <v>1181</v>
      </c>
      <c r="BF35" s="23">
        <f t="shared" ref="BF35:BH35" si="78">AH35</f>
        <v>1181</v>
      </c>
      <c r="BG35" s="23">
        <f t="shared" si="78"/>
        <v>0</v>
      </c>
      <c r="BH35" s="23">
        <f t="shared" si="78"/>
        <v>1181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544</v>
      </c>
      <c r="BN35" s="23">
        <f t="shared" ref="BN35:BP35" si="79">AE35</f>
        <v>544</v>
      </c>
      <c r="BO35" s="23">
        <f t="shared" si="79"/>
        <v>0</v>
      </c>
      <c r="BP35" s="23">
        <f t="shared" si="79"/>
        <v>544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31606.83</v>
      </c>
      <c r="B36" s="2">
        <v>-8873</v>
      </c>
      <c r="C36" s="2">
        <v>35836.48</v>
      </c>
      <c r="D36" s="2">
        <v>7616.8</v>
      </c>
      <c r="E36" s="2">
        <v>556</v>
      </c>
      <c r="F36" s="7">
        <v>6998</v>
      </c>
      <c r="G36" s="2">
        <v>659.88</v>
      </c>
      <c r="H36" s="2">
        <v>659.03</v>
      </c>
      <c r="I36" s="2">
        <v>648.73</v>
      </c>
      <c r="J36" s="2">
        <v>649.61</v>
      </c>
      <c r="K36" s="2">
        <v>598.36</v>
      </c>
      <c r="L36" s="2">
        <v>423.22</v>
      </c>
      <c r="M36" s="2">
        <v>0</v>
      </c>
      <c r="N36" s="2">
        <v>918.42</v>
      </c>
      <c r="O36" s="2">
        <v>619.8</v>
      </c>
      <c r="P36" s="2">
        <v>548.4</v>
      </c>
      <c r="Q36" s="2">
        <v>329.84</v>
      </c>
      <c r="R36" s="2">
        <v>0</v>
      </c>
      <c r="S36" s="2">
        <v>32142.326</v>
      </c>
      <c r="T36" s="2">
        <v>8919.104</v>
      </c>
      <c r="U36" s="2">
        <v>6302.109</v>
      </c>
      <c r="V36" s="2">
        <v>528.809</v>
      </c>
      <c r="W36" s="2">
        <v>6830.918</v>
      </c>
      <c r="X36" s="2">
        <v>708.381</v>
      </c>
      <c r="Y36" s="2">
        <v>50.033</v>
      </c>
      <c r="Z36" s="2">
        <v>5640.316</v>
      </c>
      <c r="AA36" s="2">
        <v>15805.563</v>
      </c>
      <c r="AB36" s="2">
        <v>1772.38</v>
      </c>
      <c r="AC36" s="2" t="s">
        <v>60</v>
      </c>
      <c r="AD36" s="7">
        <v>-3829.109</v>
      </c>
      <c r="AE36" s="2">
        <v>556</v>
      </c>
      <c r="AF36" s="2">
        <v>0</v>
      </c>
      <c r="AG36" s="2">
        <v>556</v>
      </c>
      <c r="AH36" s="2">
        <v>579</v>
      </c>
      <c r="AI36" s="2">
        <v>0</v>
      </c>
      <c r="AJ36" s="2">
        <v>579</v>
      </c>
      <c r="AK36" s="2">
        <v>8873</v>
      </c>
      <c r="AL36" s="2">
        <v>30986.4</v>
      </c>
      <c r="AM36" s="2">
        <v>39859.4</v>
      </c>
      <c r="AN36" s="2">
        <v>6668.46</v>
      </c>
      <c r="AO36" s="2">
        <v>5934.78</v>
      </c>
      <c r="AP36" s="2">
        <v>733.68</v>
      </c>
      <c r="AQ36" s="2">
        <v>556</v>
      </c>
      <c r="AR36" s="2">
        <v>579</v>
      </c>
      <c r="AU36" s="2">
        <v>620</v>
      </c>
      <c r="AV36" s="15">
        <v>620</v>
      </c>
      <c r="AW36" s="7">
        <v>579</v>
      </c>
      <c r="AX36" s="7">
        <v>556</v>
      </c>
      <c r="AY36" s="7">
        <v>550</v>
      </c>
      <c r="AZ36" s="19">
        <v>550</v>
      </c>
      <c r="BA36" s="7">
        <v>579</v>
      </c>
      <c r="BB36" s="7">
        <v>556</v>
      </c>
      <c r="BE36" s="23">
        <f t="shared" si="0"/>
        <v>579</v>
      </c>
      <c r="BF36" s="23">
        <f t="shared" ref="BF36:BH36" si="80">AH36</f>
        <v>579</v>
      </c>
      <c r="BG36" s="23">
        <f t="shared" si="80"/>
        <v>0</v>
      </c>
      <c r="BH36" s="23">
        <f t="shared" si="80"/>
        <v>579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556</v>
      </c>
      <c r="BN36" s="23">
        <f t="shared" ref="BN36:BP36" si="81">AE36</f>
        <v>556</v>
      </c>
      <c r="BO36" s="23">
        <f t="shared" si="81"/>
        <v>0</v>
      </c>
      <c r="BP36" s="23">
        <f t="shared" si="81"/>
        <v>556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31650.79</v>
      </c>
      <c r="B37" s="2">
        <v>-9114</v>
      </c>
      <c r="C37" s="2">
        <v>36403.48</v>
      </c>
      <c r="D37" s="2">
        <v>7632.09</v>
      </c>
      <c r="E37" s="2">
        <v>562.33</v>
      </c>
      <c r="F37" s="7">
        <v>6998</v>
      </c>
      <c r="G37" s="2">
        <v>659.03</v>
      </c>
      <c r="H37" s="2">
        <v>659.03</v>
      </c>
      <c r="I37" s="2">
        <v>649.61</v>
      </c>
      <c r="J37" s="2">
        <v>650.05</v>
      </c>
      <c r="K37" s="2">
        <v>598.83</v>
      </c>
      <c r="L37" s="2">
        <v>313.2</v>
      </c>
      <c r="M37" s="2">
        <v>0</v>
      </c>
      <c r="N37" s="2">
        <v>918.01</v>
      </c>
      <c r="O37" s="2">
        <v>620.4</v>
      </c>
      <c r="P37" s="2">
        <v>549.1</v>
      </c>
      <c r="Q37" s="2">
        <v>330.53</v>
      </c>
      <c r="R37" s="2">
        <v>0</v>
      </c>
      <c r="S37" s="2">
        <v>32162.947</v>
      </c>
      <c r="T37" s="2">
        <v>9302.029</v>
      </c>
      <c r="U37" s="2">
        <v>6177.811</v>
      </c>
      <c r="V37" s="2">
        <v>610.435</v>
      </c>
      <c r="W37" s="2">
        <v>6788.246</v>
      </c>
      <c r="X37" s="2">
        <v>715.812</v>
      </c>
      <c r="Y37" s="2">
        <v>50.026</v>
      </c>
      <c r="Z37" s="2">
        <v>5260.066</v>
      </c>
      <c r="AA37" s="2">
        <v>16144.939</v>
      </c>
      <c r="AB37" s="2">
        <v>1776.19</v>
      </c>
      <c r="AC37" s="2" t="s">
        <v>60</v>
      </c>
      <c r="AD37" s="7">
        <v>-3935.8467</v>
      </c>
      <c r="AE37" s="2">
        <v>562.33</v>
      </c>
      <c r="AF37" s="2">
        <v>0</v>
      </c>
      <c r="AG37" s="2">
        <v>562.33</v>
      </c>
      <c r="AH37" s="2">
        <v>900</v>
      </c>
      <c r="AI37" s="2">
        <v>0</v>
      </c>
      <c r="AJ37" s="2">
        <v>900</v>
      </c>
      <c r="AK37" s="2">
        <v>9113</v>
      </c>
      <c r="AL37" s="2">
        <v>30986.4</v>
      </c>
      <c r="AM37" s="2">
        <v>40099.4</v>
      </c>
      <c r="AN37" s="2">
        <v>6715.36</v>
      </c>
      <c r="AO37" s="2">
        <v>5823.57</v>
      </c>
      <c r="AP37" s="2">
        <v>891.79</v>
      </c>
      <c r="AQ37" s="2">
        <v>562.33</v>
      </c>
      <c r="AR37" s="2">
        <v>900</v>
      </c>
      <c r="AU37" s="2">
        <v>620</v>
      </c>
      <c r="AV37" s="15">
        <v>620</v>
      </c>
      <c r="AW37" s="7">
        <v>900</v>
      </c>
      <c r="AX37" s="7">
        <v>562.33</v>
      </c>
      <c r="AY37" s="7">
        <v>550</v>
      </c>
      <c r="AZ37" s="19">
        <v>550</v>
      </c>
      <c r="BA37" s="7">
        <v>900</v>
      </c>
      <c r="BB37" s="7">
        <v>562.33</v>
      </c>
      <c r="BE37" s="23">
        <f t="shared" si="0"/>
        <v>900</v>
      </c>
      <c r="BF37" s="23">
        <f t="shared" ref="BF37:BH37" si="82">AH37</f>
        <v>900</v>
      </c>
      <c r="BG37" s="23">
        <f t="shared" si="82"/>
        <v>0</v>
      </c>
      <c r="BH37" s="23">
        <f t="shared" si="82"/>
        <v>900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562.33</v>
      </c>
      <c r="BN37" s="23">
        <f t="shared" ref="BN37:BP37" si="83">AE37</f>
        <v>562.33</v>
      </c>
      <c r="BO37" s="23">
        <f t="shared" si="83"/>
        <v>0</v>
      </c>
      <c r="BP37" s="23">
        <f t="shared" si="83"/>
        <v>562.33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31957.93</v>
      </c>
      <c r="B38" s="2">
        <v>-9325</v>
      </c>
      <c r="C38" s="2">
        <v>37450.11</v>
      </c>
      <c r="D38" s="2">
        <v>7364.48</v>
      </c>
      <c r="E38" s="2">
        <v>767.67</v>
      </c>
      <c r="F38" s="7">
        <v>6997</v>
      </c>
      <c r="G38" s="2">
        <v>659.88</v>
      </c>
      <c r="H38" s="2">
        <v>659.88</v>
      </c>
      <c r="I38" s="2">
        <v>658.03</v>
      </c>
      <c r="J38" s="2">
        <v>654.02</v>
      </c>
      <c r="K38" s="2">
        <v>598.83</v>
      </c>
      <c r="L38" s="2">
        <v>315.06</v>
      </c>
      <c r="M38" s="2">
        <v>0</v>
      </c>
      <c r="N38" s="2">
        <v>919.25</v>
      </c>
      <c r="O38" s="2">
        <v>620.1</v>
      </c>
      <c r="P38" s="2">
        <v>548.8</v>
      </c>
      <c r="Q38" s="2">
        <v>330.53</v>
      </c>
      <c r="R38" s="2">
        <v>0</v>
      </c>
      <c r="S38" s="2">
        <v>32494.86</v>
      </c>
      <c r="T38" s="2">
        <v>9466.968</v>
      </c>
      <c r="U38" s="2">
        <v>6044.272</v>
      </c>
      <c r="V38" s="2">
        <v>732.323</v>
      </c>
      <c r="W38" s="2">
        <v>6776.595</v>
      </c>
      <c r="X38" s="2">
        <v>712.128</v>
      </c>
      <c r="Y38" s="2">
        <v>50.025</v>
      </c>
      <c r="Z38" s="2">
        <v>4556.113</v>
      </c>
      <c r="AA38" s="2">
        <v>16839.518</v>
      </c>
      <c r="AB38" s="2">
        <v>1773.43</v>
      </c>
      <c r="AC38" s="2" t="s">
        <v>60</v>
      </c>
      <c r="AD38" s="7">
        <v>-3929.8232</v>
      </c>
      <c r="AE38" s="2">
        <v>767.67</v>
      </c>
      <c r="AF38" s="2">
        <v>0</v>
      </c>
      <c r="AG38" s="2">
        <v>767.67</v>
      </c>
      <c r="AH38" s="2">
        <v>1200</v>
      </c>
      <c r="AI38" s="2">
        <v>0</v>
      </c>
      <c r="AJ38" s="2">
        <v>1200</v>
      </c>
      <c r="AK38" s="2">
        <v>9324</v>
      </c>
      <c r="AL38" s="2">
        <v>31069.4</v>
      </c>
      <c r="AM38" s="2">
        <v>40393.4</v>
      </c>
      <c r="AN38" s="2">
        <v>6766.76</v>
      </c>
      <c r="AO38" s="2">
        <v>5738.19</v>
      </c>
      <c r="AP38" s="2">
        <v>1028.57</v>
      </c>
      <c r="AQ38" s="2">
        <v>767.67</v>
      </c>
      <c r="AR38" s="2">
        <v>1200</v>
      </c>
      <c r="AU38" s="2">
        <v>620</v>
      </c>
      <c r="AV38" s="15">
        <v>620</v>
      </c>
      <c r="AW38" s="7">
        <v>1200</v>
      </c>
      <c r="AX38" s="7">
        <v>767.67</v>
      </c>
      <c r="AY38" s="7">
        <v>550</v>
      </c>
      <c r="AZ38" s="19">
        <v>550</v>
      </c>
      <c r="BA38" s="7">
        <v>1200</v>
      </c>
      <c r="BB38" s="7">
        <v>767.67</v>
      </c>
      <c r="BE38" s="23">
        <f t="shared" si="0"/>
        <v>1200</v>
      </c>
      <c r="BF38" s="23">
        <f t="shared" ref="BF38:BH38" si="84">AH38</f>
        <v>1200</v>
      </c>
      <c r="BG38" s="23">
        <f t="shared" si="84"/>
        <v>0</v>
      </c>
      <c r="BH38" s="23">
        <f t="shared" si="84"/>
        <v>1200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767.67</v>
      </c>
      <c r="BN38" s="23">
        <f t="shared" ref="BN38:BP38" si="85">AE38</f>
        <v>767.67</v>
      </c>
      <c r="BO38" s="23">
        <f t="shared" si="85"/>
        <v>0</v>
      </c>
      <c r="BP38" s="23">
        <f t="shared" si="85"/>
        <v>767.67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31988.88</v>
      </c>
      <c r="B39" s="2">
        <v>-9345</v>
      </c>
      <c r="C39" s="2">
        <v>37194.97</v>
      </c>
      <c r="D39" s="2">
        <v>7264.27</v>
      </c>
      <c r="E39" s="2">
        <v>1031.63</v>
      </c>
      <c r="F39" s="7">
        <v>6997</v>
      </c>
      <c r="G39" s="2">
        <v>659.03</v>
      </c>
      <c r="H39" s="2">
        <v>659.03</v>
      </c>
      <c r="I39" s="2">
        <v>659.53</v>
      </c>
      <c r="J39" s="2">
        <v>660.77</v>
      </c>
      <c r="K39" s="2">
        <v>598.83</v>
      </c>
      <c r="L39" s="2">
        <v>298.31</v>
      </c>
      <c r="M39" s="2">
        <v>0</v>
      </c>
      <c r="N39" s="2">
        <v>919.25</v>
      </c>
      <c r="O39" s="2">
        <v>618.9</v>
      </c>
      <c r="P39" s="2">
        <v>549.6</v>
      </c>
      <c r="Q39" s="2">
        <v>330.74</v>
      </c>
      <c r="R39" s="2">
        <v>0</v>
      </c>
      <c r="S39" s="2">
        <v>32448.795</v>
      </c>
      <c r="T39" s="2">
        <v>9234.346</v>
      </c>
      <c r="U39" s="2">
        <v>5877.538</v>
      </c>
      <c r="V39" s="2">
        <v>875.205</v>
      </c>
      <c r="W39" s="2">
        <v>6752.742</v>
      </c>
      <c r="X39" s="2">
        <v>708.862</v>
      </c>
      <c r="Y39" s="2">
        <v>49.965</v>
      </c>
      <c r="Z39" s="2">
        <v>4423.184</v>
      </c>
      <c r="AA39" s="2">
        <v>16733.467</v>
      </c>
      <c r="AB39" s="2">
        <v>1760.7</v>
      </c>
      <c r="AC39" s="2" t="s">
        <v>60</v>
      </c>
      <c r="AD39" s="7">
        <v>-3956.858</v>
      </c>
      <c r="AE39" s="2">
        <v>1031.63</v>
      </c>
      <c r="AF39" s="2">
        <v>0</v>
      </c>
      <c r="AG39" s="2">
        <v>1031.63</v>
      </c>
      <c r="AH39" s="2">
        <v>556</v>
      </c>
      <c r="AI39" s="2">
        <v>0</v>
      </c>
      <c r="AJ39" s="2">
        <v>556</v>
      </c>
      <c r="AK39" s="2">
        <v>9344</v>
      </c>
      <c r="AL39" s="2">
        <v>31290.7</v>
      </c>
      <c r="AM39" s="2">
        <v>40634.7</v>
      </c>
      <c r="AN39" s="2">
        <v>6802.45</v>
      </c>
      <c r="AO39" s="2">
        <v>5629.27</v>
      </c>
      <c r="AP39" s="2">
        <v>1173.18</v>
      </c>
      <c r="AQ39" s="2">
        <v>1031.63</v>
      </c>
      <c r="AR39" s="2">
        <v>556</v>
      </c>
      <c r="AU39" s="2">
        <v>620</v>
      </c>
      <c r="AV39" s="15">
        <v>620</v>
      </c>
      <c r="AW39" s="7">
        <v>556</v>
      </c>
      <c r="AX39" s="7">
        <v>1031.63</v>
      </c>
      <c r="AY39" s="7">
        <v>550</v>
      </c>
      <c r="AZ39" s="19">
        <v>550</v>
      </c>
      <c r="BA39" s="7">
        <v>556</v>
      </c>
      <c r="BB39" s="7">
        <v>1031.63</v>
      </c>
      <c r="BE39" s="23">
        <f t="shared" si="0"/>
        <v>556</v>
      </c>
      <c r="BF39" s="23">
        <f t="shared" ref="BF39:BH39" si="86">AH39</f>
        <v>556</v>
      </c>
      <c r="BG39" s="23">
        <f t="shared" si="86"/>
        <v>0</v>
      </c>
      <c r="BH39" s="23">
        <f t="shared" si="86"/>
        <v>556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1031.63</v>
      </c>
      <c r="BN39" s="23">
        <f t="shared" ref="BN39:BP39" si="87">AE39</f>
        <v>1031.63</v>
      </c>
      <c r="BO39" s="23">
        <f t="shared" si="87"/>
        <v>0</v>
      </c>
      <c r="BP39" s="23">
        <f t="shared" si="87"/>
        <v>1031.63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32083.79</v>
      </c>
      <c r="B40" s="2">
        <v>-9366</v>
      </c>
      <c r="C40" s="2">
        <v>37799.06</v>
      </c>
      <c r="D40" s="2">
        <v>7206.58</v>
      </c>
      <c r="E40" s="2">
        <v>1296</v>
      </c>
      <c r="F40" s="7">
        <v>6998</v>
      </c>
      <c r="G40" s="2">
        <v>659.88</v>
      </c>
      <c r="H40" s="2">
        <v>659.88</v>
      </c>
      <c r="I40" s="2">
        <v>656.13</v>
      </c>
      <c r="J40" s="2">
        <v>659.73</v>
      </c>
      <c r="K40" s="2">
        <v>597.9</v>
      </c>
      <c r="L40" s="2">
        <v>301.1</v>
      </c>
      <c r="M40" s="2">
        <v>0</v>
      </c>
      <c r="N40" s="2">
        <v>919.25</v>
      </c>
      <c r="O40" s="2">
        <v>618.5</v>
      </c>
      <c r="P40" s="2">
        <v>549.4</v>
      </c>
      <c r="Q40" s="2">
        <v>350.56</v>
      </c>
      <c r="R40" s="2">
        <v>0</v>
      </c>
      <c r="S40" s="2">
        <v>32586.982</v>
      </c>
      <c r="T40" s="2">
        <v>9327.002</v>
      </c>
      <c r="U40" s="2">
        <v>5660.477</v>
      </c>
      <c r="V40" s="2">
        <v>1067.589</v>
      </c>
      <c r="W40" s="2">
        <v>6728.066</v>
      </c>
      <c r="X40" s="2">
        <v>710.37</v>
      </c>
      <c r="Y40" s="2">
        <v>50.03</v>
      </c>
      <c r="Z40" s="2">
        <v>4092.156</v>
      </c>
      <c r="AA40" s="2">
        <v>17100.684</v>
      </c>
      <c r="AB40" s="2">
        <v>1743.01</v>
      </c>
      <c r="AC40" s="2" t="s">
        <v>60</v>
      </c>
      <c r="AD40" s="7">
        <v>-3930.3838</v>
      </c>
      <c r="AE40" s="2">
        <v>1296</v>
      </c>
      <c r="AF40" s="2">
        <v>0</v>
      </c>
      <c r="AG40" s="2">
        <v>1296</v>
      </c>
      <c r="AH40" s="2">
        <v>573</v>
      </c>
      <c r="AI40" s="2">
        <v>0</v>
      </c>
      <c r="AJ40" s="2">
        <v>573</v>
      </c>
      <c r="AK40" s="2">
        <v>9366</v>
      </c>
      <c r="AL40" s="2">
        <v>31346</v>
      </c>
      <c r="AM40" s="2">
        <v>40712</v>
      </c>
      <c r="AN40" s="2">
        <v>6834.75</v>
      </c>
      <c r="AO40" s="2">
        <v>5528.1</v>
      </c>
      <c r="AP40" s="2">
        <v>1306.65</v>
      </c>
      <c r="AQ40" s="2">
        <v>1296</v>
      </c>
      <c r="AR40" s="2">
        <v>573</v>
      </c>
      <c r="AU40" s="2">
        <v>620</v>
      </c>
      <c r="AV40" s="15">
        <v>620</v>
      </c>
      <c r="AW40" s="7">
        <v>573</v>
      </c>
      <c r="AX40" s="7">
        <v>1296</v>
      </c>
      <c r="AY40" s="7">
        <v>550</v>
      </c>
      <c r="AZ40" s="19">
        <v>550</v>
      </c>
      <c r="BA40" s="7">
        <v>573</v>
      </c>
      <c r="BB40" s="7">
        <v>1296</v>
      </c>
      <c r="BE40" s="23">
        <f t="shared" si="0"/>
        <v>573</v>
      </c>
      <c r="BF40" s="23">
        <f t="shared" ref="BF40:BH40" si="88">AH40</f>
        <v>573</v>
      </c>
      <c r="BG40" s="23">
        <f t="shared" si="88"/>
        <v>0</v>
      </c>
      <c r="BH40" s="23">
        <f t="shared" si="88"/>
        <v>573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1296</v>
      </c>
      <c r="BN40" s="23">
        <f t="shared" ref="BN40:BP40" si="89">AE40</f>
        <v>1296</v>
      </c>
      <c r="BO40" s="23">
        <f t="shared" si="89"/>
        <v>0</v>
      </c>
      <c r="BP40" s="23">
        <f t="shared" si="89"/>
        <v>1296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32326.58</v>
      </c>
      <c r="B41" s="2">
        <v>-9387</v>
      </c>
      <c r="C41" s="2">
        <v>37479.08</v>
      </c>
      <c r="D41" s="2">
        <v>7222.19</v>
      </c>
      <c r="E41" s="2">
        <v>1096.07</v>
      </c>
      <c r="F41" s="7">
        <v>6999</v>
      </c>
      <c r="G41" s="2">
        <v>659.03</v>
      </c>
      <c r="H41" s="2">
        <v>659.88</v>
      </c>
      <c r="I41" s="2">
        <v>659.05</v>
      </c>
      <c r="J41" s="2">
        <v>659.14</v>
      </c>
      <c r="K41" s="2">
        <v>598.36</v>
      </c>
      <c r="L41" s="2">
        <v>303.43</v>
      </c>
      <c r="M41" s="2">
        <v>0</v>
      </c>
      <c r="N41" s="2">
        <v>917.19</v>
      </c>
      <c r="O41" s="2">
        <v>627</v>
      </c>
      <c r="P41" s="2">
        <v>553.9</v>
      </c>
      <c r="Q41" s="2">
        <v>330.26</v>
      </c>
      <c r="R41" s="2">
        <v>0</v>
      </c>
      <c r="S41" s="2">
        <v>32800.28</v>
      </c>
      <c r="T41" s="2">
        <v>9294.592</v>
      </c>
      <c r="U41" s="2">
        <v>5657.319</v>
      </c>
      <c r="V41" s="2">
        <v>1196.4</v>
      </c>
      <c r="W41" s="2">
        <v>6853.72</v>
      </c>
      <c r="X41" s="2">
        <v>714.053</v>
      </c>
      <c r="Y41" s="2">
        <v>50.016</v>
      </c>
      <c r="Z41" s="2">
        <v>4289.758</v>
      </c>
      <c r="AA41" s="2">
        <v>16858.537</v>
      </c>
      <c r="AB41" s="2">
        <v>1701.88</v>
      </c>
      <c r="AC41" s="2" t="s">
        <v>60</v>
      </c>
      <c r="AD41" s="7">
        <v>-3944.391</v>
      </c>
      <c r="AE41" s="2">
        <v>1096.07</v>
      </c>
      <c r="AF41" s="2">
        <v>0</v>
      </c>
      <c r="AG41" s="2">
        <v>1096.07</v>
      </c>
      <c r="AH41" s="2">
        <v>557</v>
      </c>
      <c r="AI41" s="2">
        <v>0</v>
      </c>
      <c r="AJ41" s="2">
        <v>557</v>
      </c>
      <c r="AK41" s="2">
        <v>9387</v>
      </c>
      <c r="AL41" s="2">
        <v>31512</v>
      </c>
      <c r="AM41" s="2">
        <v>40899</v>
      </c>
      <c r="AN41" s="2">
        <v>6844.07</v>
      </c>
      <c r="AO41" s="2">
        <v>5412.58</v>
      </c>
      <c r="AP41" s="2">
        <v>1431.49</v>
      </c>
      <c r="AQ41" s="2">
        <v>1096.07</v>
      </c>
      <c r="AR41" s="2">
        <v>557</v>
      </c>
      <c r="AU41" s="2">
        <v>620</v>
      </c>
      <c r="AV41" s="15">
        <v>620</v>
      </c>
      <c r="AW41" s="7">
        <v>557</v>
      </c>
      <c r="AX41" s="7">
        <v>1096.07</v>
      </c>
      <c r="AY41" s="7">
        <v>550</v>
      </c>
      <c r="AZ41" s="19">
        <v>550</v>
      </c>
      <c r="BA41" s="7">
        <v>557</v>
      </c>
      <c r="BB41" s="7">
        <v>1096.07</v>
      </c>
      <c r="BE41" s="23">
        <f t="shared" si="0"/>
        <v>557</v>
      </c>
      <c r="BF41" s="23">
        <f t="shared" ref="BF41:BH41" si="90">AH41</f>
        <v>557</v>
      </c>
      <c r="BG41" s="23">
        <f t="shared" si="90"/>
        <v>0</v>
      </c>
      <c r="BH41" s="23">
        <f t="shared" si="90"/>
        <v>557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1096.07</v>
      </c>
      <c r="BN41" s="23">
        <f t="shared" ref="BN41:BP41" si="91">AE41</f>
        <v>1096.07</v>
      </c>
      <c r="BO41" s="23">
        <f t="shared" si="91"/>
        <v>0</v>
      </c>
      <c r="BP41" s="23">
        <f t="shared" si="91"/>
        <v>1096.07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32748.89</v>
      </c>
      <c r="B42" s="2">
        <v>-9412</v>
      </c>
      <c r="C42" s="2">
        <v>37636.66</v>
      </c>
      <c r="D42" s="2">
        <v>7219.35</v>
      </c>
      <c r="E42" s="2">
        <v>1281</v>
      </c>
      <c r="F42" s="7">
        <v>6999</v>
      </c>
      <c r="G42" s="2">
        <v>659.03</v>
      </c>
      <c r="H42" s="2">
        <v>659.03</v>
      </c>
      <c r="I42" s="2">
        <v>658.91</v>
      </c>
      <c r="J42" s="2">
        <v>657.34</v>
      </c>
      <c r="K42" s="2">
        <v>597.9</v>
      </c>
      <c r="L42" s="2">
        <v>374.83</v>
      </c>
      <c r="M42" s="2">
        <v>0</v>
      </c>
      <c r="N42" s="2">
        <v>917.6</v>
      </c>
      <c r="O42" s="2">
        <v>627</v>
      </c>
      <c r="P42" s="2">
        <v>553.4</v>
      </c>
      <c r="Q42" s="2">
        <v>350.03</v>
      </c>
      <c r="R42" s="2">
        <v>0</v>
      </c>
      <c r="S42" s="2">
        <v>32985.812</v>
      </c>
      <c r="T42" s="2">
        <v>9116.253</v>
      </c>
      <c r="U42" s="2">
        <v>5607.976</v>
      </c>
      <c r="V42" s="2">
        <v>1294.206</v>
      </c>
      <c r="W42" s="2">
        <v>6902.182</v>
      </c>
      <c r="X42" s="2">
        <v>710.831</v>
      </c>
      <c r="Y42" s="2">
        <v>50.033</v>
      </c>
      <c r="Z42" s="2">
        <v>4496.348</v>
      </c>
      <c r="AA42" s="2">
        <v>16686.318</v>
      </c>
      <c r="AB42" s="2">
        <v>1699.47</v>
      </c>
      <c r="AC42" s="2" t="s">
        <v>60</v>
      </c>
      <c r="AD42" s="7">
        <v>-3851.2407</v>
      </c>
      <c r="AE42" s="2">
        <v>1281</v>
      </c>
      <c r="AF42" s="2">
        <v>0</v>
      </c>
      <c r="AG42" s="2">
        <v>1281</v>
      </c>
      <c r="AH42" s="2">
        <v>1296</v>
      </c>
      <c r="AI42" s="2">
        <v>0</v>
      </c>
      <c r="AJ42" s="2">
        <v>1296</v>
      </c>
      <c r="AK42" s="2">
        <v>9413</v>
      </c>
      <c r="AL42" s="2">
        <v>31844</v>
      </c>
      <c r="AM42" s="2">
        <v>41257</v>
      </c>
      <c r="AN42" s="2">
        <v>6880.19</v>
      </c>
      <c r="AO42" s="2">
        <v>5321.99</v>
      </c>
      <c r="AP42" s="2">
        <v>1558.2</v>
      </c>
      <c r="AQ42" s="2">
        <v>1281</v>
      </c>
      <c r="AR42" s="2">
        <v>1296</v>
      </c>
      <c r="AU42" s="2">
        <v>620</v>
      </c>
      <c r="AV42" s="15">
        <v>620</v>
      </c>
      <c r="AW42" s="7">
        <v>1296</v>
      </c>
      <c r="AX42" s="7">
        <v>1281</v>
      </c>
      <c r="AY42" s="7">
        <v>550</v>
      </c>
      <c r="AZ42" s="19">
        <v>550</v>
      </c>
      <c r="BA42" s="7">
        <v>1296</v>
      </c>
      <c r="BB42" s="7">
        <v>1281</v>
      </c>
      <c r="BE42" s="23">
        <f t="shared" si="0"/>
        <v>1296</v>
      </c>
      <c r="BF42" s="23">
        <f t="shared" ref="BF42:BH42" si="92">AH42</f>
        <v>1296</v>
      </c>
      <c r="BG42" s="23">
        <f t="shared" si="92"/>
        <v>0</v>
      </c>
      <c r="BH42" s="23">
        <f t="shared" si="92"/>
        <v>1296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1281</v>
      </c>
      <c r="BN42" s="23">
        <f t="shared" ref="BN42:BP42" si="93">AE42</f>
        <v>1281</v>
      </c>
      <c r="BO42" s="23">
        <f t="shared" si="93"/>
        <v>0</v>
      </c>
      <c r="BP42" s="23">
        <f t="shared" si="93"/>
        <v>1281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32734.62</v>
      </c>
      <c r="B43" s="2">
        <v>-9101</v>
      </c>
      <c r="C43" s="2">
        <v>37043.69</v>
      </c>
      <c r="D43" s="2">
        <v>7182.88</v>
      </c>
      <c r="E43" s="2">
        <v>586.33</v>
      </c>
      <c r="F43" s="7">
        <v>6999</v>
      </c>
      <c r="G43" s="2">
        <v>659.03</v>
      </c>
      <c r="H43" s="2">
        <v>660.73</v>
      </c>
      <c r="I43" s="2">
        <v>646.91</v>
      </c>
      <c r="J43" s="2">
        <v>649.31</v>
      </c>
      <c r="K43" s="2">
        <v>598.6</v>
      </c>
      <c r="L43" s="2">
        <v>447.64</v>
      </c>
      <c r="M43" s="2">
        <v>0</v>
      </c>
      <c r="N43" s="2">
        <v>890.47</v>
      </c>
      <c r="O43" s="2">
        <v>627.1</v>
      </c>
      <c r="P43" s="2">
        <v>553.5</v>
      </c>
      <c r="Q43" s="2">
        <v>330.58</v>
      </c>
      <c r="R43" s="2">
        <v>0</v>
      </c>
      <c r="S43" s="2">
        <v>33116.184</v>
      </c>
      <c r="T43" s="2">
        <v>9041.487</v>
      </c>
      <c r="U43" s="2">
        <v>5530.46</v>
      </c>
      <c r="V43" s="2">
        <v>1406.787</v>
      </c>
      <c r="W43" s="2">
        <v>6937.247</v>
      </c>
      <c r="X43" s="2">
        <v>709.424</v>
      </c>
      <c r="Y43" s="2">
        <v>50.025</v>
      </c>
      <c r="Z43" s="2">
        <v>4591.242</v>
      </c>
      <c r="AA43" s="2">
        <v>16569.156</v>
      </c>
      <c r="AB43" s="2">
        <v>1704.98</v>
      </c>
      <c r="AC43" s="2" t="s">
        <v>60</v>
      </c>
      <c r="AD43" s="7">
        <v>-3817.9028</v>
      </c>
      <c r="AE43" s="2">
        <v>586.33</v>
      </c>
      <c r="AF43" s="2">
        <v>0</v>
      </c>
      <c r="AG43" s="2">
        <v>586.33</v>
      </c>
      <c r="AH43" s="2">
        <v>576</v>
      </c>
      <c r="AI43" s="2">
        <v>0</v>
      </c>
      <c r="AJ43" s="2">
        <v>576</v>
      </c>
      <c r="AK43" s="2">
        <v>9102</v>
      </c>
      <c r="AL43" s="2">
        <v>32203.7</v>
      </c>
      <c r="AM43" s="2">
        <v>41305.7</v>
      </c>
      <c r="AN43" s="2">
        <v>6871.01</v>
      </c>
      <c r="AO43" s="2">
        <v>5225.31</v>
      </c>
      <c r="AP43" s="2">
        <v>1645.7</v>
      </c>
      <c r="AQ43" s="2">
        <v>586.33</v>
      </c>
      <c r="AR43" s="2">
        <v>576</v>
      </c>
      <c r="AU43" s="2">
        <v>620</v>
      </c>
      <c r="AV43" s="15">
        <v>620</v>
      </c>
      <c r="AW43" s="7">
        <v>576</v>
      </c>
      <c r="AX43" s="7">
        <v>586.33</v>
      </c>
      <c r="AY43" s="7">
        <v>550</v>
      </c>
      <c r="AZ43" s="19">
        <v>550</v>
      </c>
      <c r="BA43" s="7">
        <v>576</v>
      </c>
      <c r="BB43" s="7">
        <v>586.33</v>
      </c>
      <c r="BE43" s="23">
        <f t="shared" si="0"/>
        <v>576</v>
      </c>
      <c r="BF43" s="23">
        <f t="shared" ref="BF43:BH43" si="94">AH43</f>
        <v>576</v>
      </c>
      <c r="BG43" s="23">
        <f t="shared" si="94"/>
        <v>0</v>
      </c>
      <c r="BH43" s="23">
        <f t="shared" si="94"/>
        <v>576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586.33</v>
      </c>
      <c r="BN43" s="23">
        <f t="shared" ref="BN43:BP43" si="95">AE43</f>
        <v>586.33</v>
      </c>
      <c r="BO43" s="23">
        <f t="shared" si="95"/>
        <v>0</v>
      </c>
      <c r="BP43" s="23">
        <f t="shared" si="95"/>
        <v>586.33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32845.34</v>
      </c>
      <c r="B44" s="2">
        <v>-8364.38</v>
      </c>
      <c r="C44" s="2">
        <v>36401.82</v>
      </c>
      <c r="D44" s="2">
        <v>7272.33</v>
      </c>
      <c r="E44" s="2">
        <v>692.33</v>
      </c>
      <c r="F44" s="7">
        <v>6998</v>
      </c>
      <c r="G44" s="2">
        <v>659.03</v>
      </c>
      <c r="H44" s="2">
        <v>661.6</v>
      </c>
      <c r="I44" s="2">
        <v>658.91</v>
      </c>
      <c r="J44" s="2">
        <v>652.31</v>
      </c>
      <c r="K44" s="2">
        <v>598.36</v>
      </c>
      <c r="L44" s="2">
        <v>504.16</v>
      </c>
      <c r="M44" s="2">
        <v>0</v>
      </c>
      <c r="N44" s="2">
        <v>917.6</v>
      </c>
      <c r="O44" s="2">
        <v>624.1</v>
      </c>
      <c r="P44" s="2">
        <v>551.4</v>
      </c>
      <c r="Q44" s="2">
        <v>330.26</v>
      </c>
      <c r="R44" s="2">
        <v>0</v>
      </c>
      <c r="S44" s="2">
        <v>33042.656</v>
      </c>
      <c r="T44" s="2">
        <v>8361.381</v>
      </c>
      <c r="U44" s="2">
        <v>5666.027</v>
      </c>
      <c r="V44" s="2">
        <v>1494.56</v>
      </c>
      <c r="W44" s="2">
        <v>7160.587</v>
      </c>
      <c r="X44" s="2">
        <v>709.036</v>
      </c>
      <c r="Y44" s="2">
        <v>50.033</v>
      </c>
      <c r="Z44" s="2">
        <v>5624.934</v>
      </c>
      <c r="AA44" s="2">
        <v>15838.156</v>
      </c>
      <c r="AB44" s="2">
        <v>1701.47</v>
      </c>
      <c r="AC44" s="2" t="s">
        <v>60</v>
      </c>
      <c r="AD44" s="7">
        <v>-3742.1218</v>
      </c>
      <c r="AE44" s="2">
        <v>692.33</v>
      </c>
      <c r="AF44" s="2">
        <v>0</v>
      </c>
      <c r="AG44" s="2">
        <v>692.33</v>
      </c>
      <c r="AH44" s="2">
        <v>1181</v>
      </c>
      <c r="AI44" s="2">
        <v>0</v>
      </c>
      <c r="AJ44" s="2">
        <v>1181</v>
      </c>
      <c r="AK44" s="2">
        <v>8803</v>
      </c>
      <c r="AL44" s="2">
        <v>33476.3</v>
      </c>
      <c r="AM44" s="2">
        <v>42279.3</v>
      </c>
      <c r="AN44" s="2">
        <v>6852.19</v>
      </c>
      <c r="AO44" s="2">
        <v>5135.05</v>
      </c>
      <c r="AP44" s="2">
        <v>1717.14</v>
      </c>
      <c r="AQ44" s="2">
        <v>692.33</v>
      </c>
      <c r="AR44" s="2">
        <v>1181</v>
      </c>
      <c r="AU44" s="2">
        <v>620</v>
      </c>
      <c r="AV44" s="15">
        <v>620</v>
      </c>
      <c r="AW44" s="7">
        <v>1181</v>
      </c>
      <c r="AX44" s="7">
        <v>692.33</v>
      </c>
      <c r="AY44" s="7">
        <v>550</v>
      </c>
      <c r="AZ44" s="19">
        <v>550</v>
      </c>
      <c r="BA44" s="7">
        <v>1181</v>
      </c>
      <c r="BB44" s="7">
        <v>692.33</v>
      </c>
      <c r="BE44" s="23">
        <f t="shared" si="0"/>
        <v>1181</v>
      </c>
      <c r="BF44" s="23">
        <f t="shared" ref="BF44:BH44" si="96">AH44</f>
        <v>1181</v>
      </c>
      <c r="BG44" s="23">
        <f t="shared" si="96"/>
        <v>0</v>
      </c>
      <c r="BH44" s="23">
        <f t="shared" si="96"/>
        <v>1181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692.33</v>
      </c>
      <c r="BN44" s="23">
        <f t="shared" ref="BN44:BP44" si="97">AE44</f>
        <v>692.33</v>
      </c>
      <c r="BO44" s="23">
        <f t="shared" si="97"/>
        <v>0</v>
      </c>
      <c r="BP44" s="23">
        <f t="shared" si="97"/>
        <v>692.33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33183.86</v>
      </c>
      <c r="B45" s="2">
        <v>-8062</v>
      </c>
      <c r="C45" s="2">
        <v>35680.25</v>
      </c>
      <c r="D45" s="2">
        <v>7315.48</v>
      </c>
      <c r="E45" s="2">
        <v>576</v>
      </c>
      <c r="F45" s="7">
        <v>6998</v>
      </c>
      <c r="G45" s="2">
        <v>659.03</v>
      </c>
      <c r="H45" s="2">
        <v>659.03</v>
      </c>
      <c r="I45" s="2">
        <v>648.16</v>
      </c>
      <c r="J45" s="2">
        <v>649.09</v>
      </c>
      <c r="K45" s="2">
        <v>598.6</v>
      </c>
      <c r="L45" s="2">
        <v>500.9</v>
      </c>
      <c r="M45" s="2">
        <v>0</v>
      </c>
      <c r="N45" s="2">
        <v>919.25</v>
      </c>
      <c r="O45" s="2">
        <v>625.5</v>
      </c>
      <c r="P45" s="2">
        <v>552.8</v>
      </c>
      <c r="Q45" s="2">
        <v>330.79</v>
      </c>
      <c r="R45" s="2">
        <v>0</v>
      </c>
      <c r="S45" s="2">
        <v>33184.13</v>
      </c>
      <c r="T45" s="2">
        <v>7992.517</v>
      </c>
      <c r="U45" s="2">
        <v>5663.364</v>
      </c>
      <c r="V45" s="2">
        <v>1576.273</v>
      </c>
      <c r="W45" s="2">
        <v>7239.637</v>
      </c>
      <c r="X45" s="2">
        <v>709.892</v>
      </c>
      <c r="Y45" s="2">
        <v>50.034</v>
      </c>
      <c r="Z45" s="2">
        <v>5952.633</v>
      </c>
      <c r="AA45" s="2">
        <v>15477.23</v>
      </c>
      <c r="AB45" s="2">
        <v>1699.97</v>
      </c>
      <c r="AC45" s="2" t="s">
        <v>60</v>
      </c>
      <c r="AD45" s="7">
        <v>-3741.2815</v>
      </c>
      <c r="AE45" s="2">
        <v>576</v>
      </c>
      <c r="AF45" s="2">
        <v>0</v>
      </c>
      <c r="AG45" s="2">
        <v>576</v>
      </c>
      <c r="AH45" s="2">
        <v>1478.93</v>
      </c>
      <c r="AI45" s="2">
        <v>-616.78</v>
      </c>
      <c r="AJ45" s="2">
        <v>862.15</v>
      </c>
      <c r="AK45" s="2">
        <v>8504</v>
      </c>
      <c r="AL45" s="2">
        <v>33780.6</v>
      </c>
      <c r="AM45" s="2">
        <v>42284.6</v>
      </c>
      <c r="AN45" s="2">
        <v>6839.94</v>
      </c>
      <c r="AO45" s="2">
        <v>5043.71</v>
      </c>
      <c r="AP45" s="2">
        <v>1796.23</v>
      </c>
      <c r="AQ45" s="2">
        <v>576</v>
      </c>
      <c r="AR45" s="2">
        <v>1123.5</v>
      </c>
      <c r="AU45" s="2">
        <v>620</v>
      </c>
      <c r="AV45" s="15">
        <v>620</v>
      </c>
      <c r="AW45" s="7">
        <v>862.15</v>
      </c>
      <c r="AX45" s="7">
        <v>576</v>
      </c>
      <c r="AY45" s="7">
        <v>550</v>
      </c>
      <c r="AZ45" s="19">
        <v>550</v>
      </c>
      <c r="BA45" s="7">
        <v>862.15</v>
      </c>
      <c r="BB45" s="7">
        <v>576</v>
      </c>
      <c r="BE45" s="23">
        <f t="shared" si="0"/>
        <v>862.15</v>
      </c>
      <c r="BF45" s="23">
        <f t="shared" ref="BF45:BH45" si="98">AH45</f>
        <v>1478.93</v>
      </c>
      <c r="BG45" s="23">
        <f t="shared" si="98"/>
        <v>-616.78</v>
      </c>
      <c r="BH45" s="23">
        <f t="shared" si="98"/>
        <v>862.15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576</v>
      </c>
      <c r="BN45" s="23">
        <f t="shared" ref="BN45:BP45" si="99">AE45</f>
        <v>576</v>
      </c>
      <c r="BO45" s="23">
        <f t="shared" si="99"/>
        <v>0</v>
      </c>
      <c r="BP45" s="23">
        <f t="shared" si="99"/>
        <v>576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34799.48</v>
      </c>
      <c r="B46" s="2">
        <v>-7721.66</v>
      </c>
      <c r="C46" s="2">
        <v>37844.95</v>
      </c>
      <c r="D46" s="2">
        <v>7400.59</v>
      </c>
      <c r="E46" s="2">
        <v>1362.5</v>
      </c>
      <c r="F46" s="7">
        <v>6999</v>
      </c>
      <c r="G46" s="2">
        <v>659.88</v>
      </c>
      <c r="H46" s="2">
        <v>659.88</v>
      </c>
      <c r="I46" s="2">
        <v>661.13</v>
      </c>
      <c r="J46" s="2">
        <v>658.05</v>
      </c>
      <c r="K46" s="2">
        <v>598.6</v>
      </c>
      <c r="L46" s="2">
        <v>502.53</v>
      </c>
      <c r="M46" s="2">
        <v>0</v>
      </c>
      <c r="N46" s="2">
        <v>920.48</v>
      </c>
      <c r="O46" s="2">
        <v>629.3</v>
      </c>
      <c r="P46" s="2">
        <v>555</v>
      </c>
      <c r="Q46" s="2">
        <v>349.34</v>
      </c>
      <c r="R46" s="2">
        <v>0</v>
      </c>
      <c r="S46" s="2">
        <v>35135.242</v>
      </c>
      <c r="T46" s="2">
        <v>7736.102</v>
      </c>
      <c r="U46" s="2">
        <v>5703.238</v>
      </c>
      <c r="V46" s="2">
        <v>1577.584</v>
      </c>
      <c r="W46" s="2">
        <v>7280.822</v>
      </c>
      <c r="X46" s="2">
        <v>710.642</v>
      </c>
      <c r="Y46" s="2">
        <v>49.966</v>
      </c>
      <c r="Z46" s="2">
        <v>4239.731</v>
      </c>
      <c r="AA46" s="2">
        <v>17125.51</v>
      </c>
      <c r="AB46" s="2">
        <v>1710.32</v>
      </c>
      <c r="AC46" s="2" t="s">
        <v>60</v>
      </c>
      <c r="AD46" s="7">
        <v>-3718.7292</v>
      </c>
      <c r="AE46" s="2">
        <v>1363.33</v>
      </c>
      <c r="AF46" s="2">
        <v>0</v>
      </c>
      <c r="AG46" s="2">
        <v>1363.33</v>
      </c>
      <c r="AH46" s="2">
        <v>1500</v>
      </c>
      <c r="AI46" s="2">
        <v>-765.15</v>
      </c>
      <c r="AJ46" s="2">
        <v>734.85</v>
      </c>
      <c r="AK46" s="2">
        <v>8148</v>
      </c>
      <c r="AL46" s="2">
        <v>34029.6</v>
      </c>
      <c r="AM46" s="2">
        <v>42177.6</v>
      </c>
      <c r="AN46" s="2">
        <v>6841.13</v>
      </c>
      <c r="AO46" s="2">
        <v>4979.99</v>
      </c>
      <c r="AP46" s="2">
        <v>1861.14</v>
      </c>
      <c r="AQ46" s="2">
        <v>1362.5</v>
      </c>
      <c r="AR46" s="2">
        <v>1081.6</v>
      </c>
      <c r="AU46" s="2">
        <v>620</v>
      </c>
      <c r="AV46" s="15">
        <v>620</v>
      </c>
      <c r="AW46" s="7">
        <v>734.85</v>
      </c>
      <c r="AX46" s="7">
        <v>1363.33</v>
      </c>
      <c r="AY46" s="7">
        <v>550</v>
      </c>
      <c r="AZ46" s="19">
        <v>550</v>
      </c>
      <c r="BA46" s="7">
        <v>734.85</v>
      </c>
      <c r="BB46" s="7">
        <v>1363.33</v>
      </c>
      <c r="BE46" s="23">
        <f t="shared" si="0"/>
        <v>734.85</v>
      </c>
      <c r="BF46" s="23">
        <f t="shared" ref="BF46:BH46" si="100">AH46</f>
        <v>1500</v>
      </c>
      <c r="BG46" s="23">
        <f t="shared" si="100"/>
        <v>-765.15</v>
      </c>
      <c r="BH46" s="23">
        <f t="shared" si="100"/>
        <v>734.85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1363.33</v>
      </c>
      <c r="BN46" s="23">
        <f t="shared" ref="BN46:BP46" si="101">AE46</f>
        <v>1363.33</v>
      </c>
      <c r="BO46" s="23">
        <f t="shared" si="101"/>
        <v>0</v>
      </c>
      <c r="BP46" s="23">
        <f t="shared" si="101"/>
        <v>1363.33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35156.63</v>
      </c>
      <c r="B47" s="2">
        <v>-7438</v>
      </c>
      <c r="C47" s="2">
        <v>38347.84</v>
      </c>
      <c r="D47" s="2">
        <v>7317.7</v>
      </c>
      <c r="E47" s="2">
        <v>1357.99</v>
      </c>
      <c r="F47" s="7">
        <v>6999</v>
      </c>
      <c r="G47" s="2">
        <v>659.03</v>
      </c>
      <c r="H47" s="2">
        <v>659.03</v>
      </c>
      <c r="I47" s="2">
        <v>661.33</v>
      </c>
      <c r="J47" s="2">
        <v>658.92</v>
      </c>
      <c r="K47" s="2">
        <v>598.6</v>
      </c>
      <c r="L47" s="2">
        <v>501.6</v>
      </c>
      <c r="M47" s="2">
        <v>0</v>
      </c>
      <c r="N47" s="2">
        <v>918.84</v>
      </c>
      <c r="O47" s="2">
        <v>627.4</v>
      </c>
      <c r="P47" s="2">
        <v>551.8</v>
      </c>
      <c r="Q47" s="2">
        <v>350.29</v>
      </c>
      <c r="R47" s="2">
        <v>0</v>
      </c>
      <c r="S47" s="2">
        <v>35501.21</v>
      </c>
      <c r="T47" s="2">
        <v>7162.51</v>
      </c>
      <c r="U47" s="2">
        <v>5738.342</v>
      </c>
      <c r="V47" s="2">
        <v>1606.67</v>
      </c>
      <c r="W47" s="2">
        <v>7345.013</v>
      </c>
      <c r="X47" s="2">
        <v>704.642</v>
      </c>
      <c r="Y47" s="2">
        <v>50.007</v>
      </c>
      <c r="Z47" s="2">
        <v>3961.258</v>
      </c>
      <c r="AA47" s="2">
        <v>17121.475</v>
      </c>
      <c r="AB47" s="2">
        <v>1710.79</v>
      </c>
      <c r="AC47" s="2" t="s">
        <v>60</v>
      </c>
      <c r="AD47" s="7">
        <v>-3721.1104</v>
      </c>
      <c r="AE47" s="2">
        <v>1374</v>
      </c>
      <c r="AF47" s="2">
        <v>0</v>
      </c>
      <c r="AG47" s="2">
        <v>1374</v>
      </c>
      <c r="AH47" s="2">
        <v>1500</v>
      </c>
      <c r="AI47" s="2">
        <v>-788.24</v>
      </c>
      <c r="AJ47" s="2">
        <v>711.76</v>
      </c>
      <c r="AK47" s="2">
        <v>7853</v>
      </c>
      <c r="AL47" s="2">
        <v>34112.6</v>
      </c>
      <c r="AM47" s="2">
        <v>41965.6</v>
      </c>
      <c r="AN47" s="2">
        <v>6824.95</v>
      </c>
      <c r="AO47" s="2">
        <v>4922.86</v>
      </c>
      <c r="AP47" s="2">
        <v>1902.09</v>
      </c>
      <c r="AQ47" s="2">
        <v>1357.99</v>
      </c>
      <c r="AR47" s="2">
        <v>1074.43</v>
      </c>
      <c r="AU47" s="2">
        <v>620</v>
      </c>
      <c r="AV47" s="15">
        <v>620</v>
      </c>
      <c r="AW47" s="7">
        <v>711.76</v>
      </c>
      <c r="AX47" s="7">
        <v>1374</v>
      </c>
      <c r="AY47" s="7">
        <v>550</v>
      </c>
      <c r="AZ47" s="19">
        <v>550</v>
      </c>
      <c r="BA47" s="7">
        <v>711.76</v>
      </c>
      <c r="BB47" s="7">
        <v>1374</v>
      </c>
      <c r="BE47" s="23">
        <f t="shared" si="0"/>
        <v>711.76</v>
      </c>
      <c r="BF47" s="23">
        <f t="shared" ref="BF47:BH47" si="102">AH47</f>
        <v>1500</v>
      </c>
      <c r="BG47" s="23">
        <f t="shared" si="102"/>
        <v>-788.24</v>
      </c>
      <c r="BH47" s="23">
        <f t="shared" si="102"/>
        <v>711.76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1374</v>
      </c>
      <c r="BN47" s="23">
        <f t="shared" ref="BN47:BP47" si="103">AE47</f>
        <v>1374</v>
      </c>
      <c r="BO47" s="23">
        <f t="shared" si="103"/>
        <v>0</v>
      </c>
      <c r="BP47" s="23">
        <f t="shared" si="103"/>
        <v>1374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35514.2</v>
      </c>
      <c r="B48" s="2">
        <v>-6639.67</v>
      </c>
      <c r="C48" s="2">
        <v>37904.71</v>
      </c>
      <c r="D48" s="2">
        <v>7537.21</v>
      </c>
      <c r="E48" s="2">
        <v>1400.48</v>
      </c>
      <c r="F48" s="7">
        <v>6999</v>
      </c>
      <c r="G48" s="2">
        <v>659.03</v>
      </c>
      <c r="H48" s="2">
        <v>658.16</v>
      </c>
      <c r="I48" s="2">
        <v>660.25</v>
      </c>
      <c r="J48" s="2">
        <v>659.86</v>
      </c>
      <c r="K48" s="2">
        <v>598.83</v>
      </c>
      <c r="L48" s="2">
        <v>502.76</v>
      </c>
      <c r="M48" s="2">
        <v>0</v>
      </c>
      <c r="N48" s="2">
        <v>905.27</v>
      </c>
      <c r="O48" s="2">
        <v>627.6</v>
      </c>
      <c r="P48" s="2">
        <v>552</v>
      </c>
      <c r="Q48" s="2">
        <v>350.4</v>
      </c>
      <c r="R48" s="2">
        <v>0</v>
      </c>
      <c r="S48" s="2">
        <v>35286.023</v>
      </c>
      <c r="T48" s="2">
        <v>6598.333</v>
      </c>
      <c r="U48" s="2">
        <v>5801.077</v>
      </c>
      <c r="V48" s="2">
        <v>1607.82</v>
      </c>
      <c r="W48" s="2">
        <v>7408.897</v>
      </c>
      <c r="X48" s="2">
        <v>703.296</v>
      </c>
      <c r="Y48" s="2">
        <v>50.033</v>
      </c>
      <c r="Z48" s="2">
        <v>4665.992</v>
      </c>
      <c r="AA48" s="2">
        <v>16605.213</v>
      </c>
      <c r="AB48" s="2">
        <v>1705.06</v>
      </c>
      <c r="AC48" s="2" t="s">
        <v>60</v>
      </c>
      <c r="AD48" s="7">
        <v>-3734.978</v>
      </c>
      <c r="AE48" s="2">
        <v>1418</v>
      </c>
      <c r="AF48" s="2">
        <v>0</v>
      </c>
      <c r="AG48" s="2">
        <v>1418</v>
      </c>
      <c r="AH48" s="2">
        <v>1500</v>
      </c>
      <c r="AI48" s="2">
        <v>-759.02</v>
      </c>
      <c r="AJ48" s="2">
        <v>740.98</v>
      </c>
      <c r="AK48" s="2">
        <v>7557</v>
      </c>
      <c r="AL48" s="2">
        <v>33911.9</v>
      </c>
      <c r="AM48" s="2">
        <v>41468.9</v>
      </c>
      <c r="AN48" s="2">
        <v>6832.24</v>
      </c>
      <c r="AO48" s="2">
        <v>4873.32</v>
      </c>
      <c r="AP48" s="2">
        <v>1958.92</v>
      </c>
      <c r="AQ48" s="2">
        <v>1400.48</v>
      </c>
      <c r="AR48" s="2">
        <v>1070.2</v>
      </c>
      <c r="AU48" s="2">
        <v>620</v>
      </c>
      <c r="AV48" s="15">
        <v>622.67</v>
      </c>
      <c r="AW48" s="7">
        <v>740.98</v>
      </c>
      <c r="AX48" s="7">
        <v>1418</v>
      </c>
      <c r="AY48" s="7">
        <v>550</v>
      </c>
      <c r="AZ48" s="19">
        <v>557.33</v>
      </c>
      <c r="BA48" s="7">
        <v>740.98</v>
      </c>
      <c r="BB48" s="7">
        <v>1418</v>
      </c>
      <c r="BE48" s="23">
        <f t="shared" si="0"/>
        <v>740.98</v>
      </c>
      <c r="BF48" s="23">
        <f t="shared" ref="BF48:BH48" si="104">AH48</f>
        <v>1500</v>
      </c>
      <c r="BG48" s="23">
        <f t="shared" si="104"/>
        <v>-759.02</v>
      </c>
      <c r="BH48" s="23">
        <f t="shared" si="104"/>
        <v>740.98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1418</v>
      </c>
      <c r="BN48" s="23">
        <f t="shared" ref="BN48:BP48" si="105">AE48</f>
        <v>1418</v>
      </c>
      <c r="BO48" s="23">
        <f t="shared" si="105"/>
        <v>0</v>
      </c>
      <c r="BP48" s="23">
        <f t="shared" si="105"/>
        <v>1418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34587.99</v>
      </c>
      <c r="B49" s="2">
        <v>-6239.4</v>
      </c>
      <c r="C49" s="2">
        <v>36884.4</v>
      </c>
      <c r="D49" s="2">
        <v>7563.06</v>
      </c>
      <c r="E49" s="2">
        <v>1397.08</v>
      </c>
      <c r="F49" s="7">
        <v>6999</v>
      </c>
      <c r="G49" s="2">
        <v>658.16</v>
      </c>
      <c r="H49" s="2">
        <v>658.16</v>
      </c>
      <c r="I49" s="2">
        <v>659.56</v>
      </c>
      <c r="J49" s="2">
        <v>658.11</v>
      </c>
      <c r="K49" s="2">
        <v>598.36</v>
      </c>
      <c r="L49" s="2">
        <v>500.9</v>
      </c>
      <c r="M49" s="2">
        <v>0</v>
      </c>
      <c r="N49" s="2">
        <v>906.5</v>
      </c>
      <c r="O49" s="2">
        <v>625</v>
      </c>
      <c r="P49" s="2">
        <v>549.5</v>
      </c>
      <c r="Q49" s="2">
        <v>350.19</v>
      </c>
      <c r="R49" s="2">
        <v>0</v>
      </c>
      <c r="S49" s="2">
        <v>34681</v>
      </c>
      <c r="T49" s="2">
        <v>6213.447</v>
      </c>
      <c r="U49" s="2">
        <v>5648.054</v>
      </c>
      <c r="V49" s="2">
        <v>1628.393</v>
      </c>
      <c r="W49" s="2">
        <v>7276.447</v>
      </c>
      <c r="X49" s="2">
        <v>704.592</v>
      </c>
      <c r="Y49" s="2">
        <v>50.036</v>
      </c>
      <c r="Z49" s="2">
        <v>5316.039</v>
      </c>
      <c r="AA49" s="2">
        <v>15944.328</v>
      </c>
      <c r="AB49" s="2">
        <v>1718.37</v>
      </c>
      <c r="AC49" s="2" t="s">
        <v>60</v>
      </c>
      <c r="AD49" s="7">
        <v>-3740.721</v>
      </c>
      <c r="AE49" s="2">
        <v>1416.67</v>
      </c>
      <c r="AF49" s="2">
        <v>0</v>
      </c>
      <c r="AG49" s="2">
        <v>1416.67</v>
      </c>
      <c r="AH49" s="2">
        <v>1500</v>
      </c>
      <c r="AI49" s="2">
        <v>-843.85</v>
      </c>
      <c r="AJ49" s="2">
        <v>656.15</v>
      </c>
      <c r="AK49" s="2">
        <v>7258</v>
      </c>
      <c r="AL49" s="2">
        <v>33781</v>
      </c>
      <c r="AM49" s="2">
        <v>41039</v>
      </c>
      <c r="AN49" s="2">
        <v>6831.38</v>
      </c>
      <c r="AO49" s="2">
        <v>4833.47</v>
      </c>
      <c r="AP49" s="2">
        <v>1997.91</v>
      </c>
      <c r="AQ49" s="2">
        <v>1397.08</v>
      </c>
      <c r="AR49" s="2">
        <v>1024.46</v>
      </c>
      <c r="AU49" s="2">
        <v>620</v>
      </c>
      <c r="AV49" s="15">
        <v>620</v>
      </c>
      <c r="AW49" s="7">
        <v>656.15</v>
      </c>
      <c r="AX49" s="7">
        <v>1416.67</v>
      </c>
      <c r="AY49" s="7">
        <v>550</v>
      </c>
      <c r="AZ49" s="19">
        <v>550</v>
      </c>
      <c r="BA49" s="7">
        <v>656.15</v>
      </c>
      <c r="BB49" s="7">
        <v>1416.67</v>
      </c>
      <c r="BE49" s="23">
        <f t="shared" si="0"/>
        <v>656.15</v>
      </c>
      <c r="BF49" s="23">
        <f t="shared" ref="BF49:BH49" si="106">AH49</f>
        <v>1500</v>
      </c>
      <c r="BG49" s="23">
        <f t="shared" si="106"/>
        <v>-843.85</v>
      </c>
      <c r="BH49" s="23">
        <f t="shared" si="106"/>
        <v>656.15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1416.67</v>
      </c>
      <c r="BN49" s="23">
        <f t="shared" ref="BN49:BP49" si="107">AE49</f>
        <v>1416.67</v>
      </c>
      <c r="BO49" s="23">
        <f t="shared" si="107"/>
        <v>0</v>
      </c>
      <c r="BP49" s="23">
        <f t="shared" si="107"/>
        <v>1416.67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34290.77</v>
      </c>
      <c r="B50" s="2">
        <v>-6483</v>
      </c>
      <c r="C50" s="2">
        <v>36506.17</v>
      </c>
      <c r="D50" s="2">
        <v>7647.64</v>
      </c>
      <c r="E50" s="2">
        <v>1281.32</v>
      </c>
      <c r="F50" s="7">
        <v>6997</v>
      </c>
      <c r="G50" s="2">
        <v>659.88</v>
      </c>
      <c r="H50" s="2">
        <v>659.88</v>
      </c>
      <c r="I50" s="2">
        <v>663.64</v>
      </c>
      <c r="J50" s="2">
        <v>658.91</v>
      </c>
      <c r="K50" s="2">
        <v>597.9</v>
      </c>
      <c r="L50" s="2">
        <v>502.07</v>
      </c>
      <c r="M50" s="2">
        <v>0</v>
      </c>
      <c r="N50" s="2">
        <v>906.91</v>
      </c>
      <c r="O50" s="2">
        <v>625.9</v>
      </c>
      <c r="P50" s="2">
        <v>553.3</v>
      </c>
      <c r="Q50" s="2">
        <v>349.18</v>
      </c>
      <c r="R50" s="2">
        <v>0</v>
      </c>
      <c r="S50" s="2">
        <v>34003.465</v>
      </c>
      <c r="T50" s="2">
        <v>6610.737</v>
      </c>
      <c r="U50" s="2">
        <v>5584.917</v>
      </c>
      <c r="V50" s="2">
        <v>1748.686</v>
      </c>
      <c r="W50" s="2">
        <v>7333.603</v>
      </c>
      <c r="X50" s="2">
        <v>704.088</v>
      </c>
      <c r="Y50" s="2">
        <v>50.028</v>
      </c>
      <c r="Z50" s="2">
        <v>5901.406</v>
      </c>
      <c r="AA50" s="2">
        <v>15672.066</v>
      </c>
      <c r="AB50" s="2">
        <v>1712.95</v>
      </c>
      <c r="AC50" s="2" t="s">
        <v>60</v>
      </c>
      <c r="AD50" s="7">
        <v>-3732.1768</v>
      </c>
      <c r="AE50" s="2">
        <v>1299.33</v>
      </c>
      <c r="AF50" s="2">
        <v>0</v>
      </c>
      <c r="AG50" s="2">
        <v>1299.33</v>
      </c>
      <c r="AH50" s="2">
        <v>598.01</v>
      </c>
      <c r="AI50" s="2">
        <v>-86.19</v>
      </c>
      <c r="AJ50" s="2">
        <v>511.82</v>
      </c>
      <c r="AK50" s="2">
        <v>7000</v>
      </c>
      <c r="AL50" s="2">
        <v>33309.8</v>
      </c>
      <c r="AM50" s="2">
        <v>40309.8</v>
      </c>
      <c r="AN50" s="2">
        <v>6805.15</v>
      </c>
      <c r="AO50" s="2">
        <v>4811.99</v>
      </c>
      <c r="AP50" s="2">
        <v>1993.16</v>
      </c>
      <c r="AQ50" s="2">
        <v>1281.32</v>
      </c>
      <c r="AR50" s="2">
        <v>546.08</v>
      </c>
      <c r="AU50" s="2">
        <v>620</v>
      </c>
      <c r="AV50" s="15">
        <v>620</v>
      </c>
      <c r="AW50" s="7">
        <v>511.82</v>
      </c>
      <c r="AX50" s="7">
        <v>1299.33</v>
      </c>
      <c r="AY50" s="7">
        <v>550</v>
      </c>
      <c r="AZ50" s="19">
        <v>550</v>
      </c>
      <c r="BA50" s="7">
        <v>511.82</v>
      </c>
      <c r="BB50" s="7">
        <v>1299.33</v>
      </c>
      <c r="BE50" s="23">
        <f t="shared" si="0"/>
        <v>511.82</v>
      </c>
      <c r="BF50" s="23">
        <f t="shared" ref="BF50:BH50" si="108">AH50</f>
        <v>598.01</v>
      </c>
      <c r="BG50" s="23">
        <f t="shared" si="108"/>
        <v>-86.19</v>
      </c>
      <c r="BH50" s="23">
        <f t="shared" si="108"/>
        <v>511.82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1299.33</v>
      </c>
      <c r="BN50" s="23">
        <f t="shared" ref="BN50:BP50" si="109">AE50</f>
        <v>1299.33</v>
      </c>
      <c r="BO50" s="23">
        <f t="shared" si="109"/>
        <v>0</v>
      </c>
      <c r="BP50" s="23">
        <f t="shared" si="109"/>
        <v>1299.33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33685.36</v>
      </c>
      <c r="B51" s="2">
        <v>-6945.55</v>
      </c>
      <c r="C51" s="2">
        <v>36476.64</v>
      </c>
      <c r="D51" s="2">
        <v>7623.13</v>
      </c>
      <c r="E51" s="2">
        <v>1318.47</v>
      </c>
      <c r="F51" s="7">
        <v>7000</v>
      </c>
      <c r="G51" s="2">
        <v>659.03</v>
      </c>
      <c r="H51" s="2">
        <v>663.29</v>
      </c>
      <c r="I51" s="2">
        <v>661.13</v>
      </c>
      <c r="J51" s="2">
        <v>658.09</v>
      </c>
      <c r="K51" s="2">
        <v>598.6</v>
      </c>
      <c r="L51" s="2">
        <v>503.46</v>
      </c>
      <c r="M51" s="2">
        <v>0</v>
      </c>
      <c r="N51" s="2">
        <v>908.15</v>
      </c>
      <c r="O51" s="2">
        <v>627.8</v>
      </c>
      <c r="P51" s="2">
        <v>555.2</v>
      </c>
      <c r="Q51" s="2">
        <v>350.56</v>
      </c>
      <c r="R51" s="2">
        <v>0</v>
      </c>
      <c r="S51" s="2">
        <v>33825.754</v>
      </c>
      <c r="T51" s="2">
        <v>7135.761</v>
      </c>
      <c r="U51" s="2">
        <v>5484.14</v>
      </c>
      <c r="V51" s="2">
        <v>1805.17</v>
      </c>
      <c r="W51" s="2">
        <v>7289.31</v>
      </c>
      <c r="X51" s="2">
        <v>711.435</v>
      </c>
      <c r="Y51" s="2">
        <v>49.966</v>
      </c>
      <c r="Z51" s="2">
        <v>5690.473</v>
      </c>
      <c r="AA51" s="2">
        <v>15731.396</v>
      </c>
      <c r="AB51" s="2">
        <v>1717.54</v>
      </c>
      <c r="AC51" s="2" t="s">
        <v>60</v>
      </c>
      <c r="AD51" s="7">
        <v>-3730.2156</v>
      </c>
      <c r="AE51" s="2">
        <v>1336.33</v>
      </c>
      <c r="AF51" s="2">
        <v>0</v>
      </c>
      <c r="AG51" s="2">
        <v>1336.33</v>
      </c>
      <c r="AH51" s="2">
        <v>518</v>
      </c>
      <c r="AI51" s="2">
        <v>0</v>
      </c>
      <c r="AJ51" s="2">
        <v>518</v>
      </c>
      <c r="AK51" s="2">
        <v>7146</v>
      </c>
      <c r="AL51" s="2">
        <v>32917.1</v>
      </c>
      <c r="AM51" s="2">
        <v>40063.1</v>
      </c>
      <c r="AN51" s="2">
        <v>6986.06</v>
      </c>
      <c r="AO51" s="2">
        <v>5000.74</v>
      </c>
      <c r="AP51" s="2">
        <v>1985.32</v>
      </c>
      <c r="AQ51" s="2">
        <v>1318.47</v>
      </c>
      <c r="AR51" s="2">
        <v>518</v>
      </c>
      <c r="AU51" s="2">
        <v>620</v>
      </c>
      <c r="AV51" s="15">
        <v>620</v>
      </c>
      <c r="AW51" s="7">
        <v>518</v>
      </c>
      <c r="AX51" s="7">
        <v>1336.33</v>
      </c>
      <c r="AY51" s="7">
        <v>550</v>
      </c>
      <c r="AZ51" s="19">
        <v>550</v>
      </c>
      <c r="BA51" s="7">
        <v>518</v>
      </c>
      <c r="BB51" s="7">
        <v>1336.33</v>
      </c>
      <c r="BE51" s="23">
        <f t="shared" si="0"/>
        <v>518</v>
      </c>
      <c r="BF51" s="23">
        <f t="shared" ref="BF51:BH51" si="110">AH51</f>
        <v>518</v>
      </c>
      <c r="BG51" s="23">
        <f t="shared" si="110"/>
        <v>0</v>
      </c>
      <c r="BH51" s="23">
        <f t="shared" si="110"/>
        <v>518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1336.33</v>
      </c>
      <c r="BN51" s="23">
        <f t="shared" ref="BN51:BP51" si="111">AE51</f>
        <v>1336.33</v>
      </c>
      <c r="BO51" s="23">
        <f t="shared" si="111"/>
        <v>0</v>
      </c>
      <c r="BP51" s="23">
        <f t="shared" si="111"/>
        <v>1336.33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33332.79</v>
      </c>
      <c r="B52" s="2">
        <v>-7291</v>
      </c>
      <c r="C52" s="2">
        <v>35978.63</v>
      </c>
      <c r="D52" s="2">
        <v>7501.25</v>
      </c>
      <c r="E52" s="2">
        <v>1040.78</v>
      </c>
      <c r="F52" s="7">
        <v>7000</v>
      </c>
      <c r="G52" s="2">
        <v>659.88</v>
      </c>
      <c r="H52" s="2">
        <v>659.88</v>
      </c>
      <c r="I52" s="2">
        <v>654</v>
      </c>
      <c r="J52" s="2">
        <v>659.08</v>
      </c>
      <c r="K52" s="2">
        <v>598.83</v>
      </c>
      <c r="L52" s="2">
        <v>502.76</v>
      </c>
      <c r="M52" s="2">
        <v>0</v>
      </c>
      <c r="N52" s="2">
        <v>907.32</v>
      </c>
      <c r="O52" s="2">
        <v>629.4</v>
      </c>
      <c r="P52" s="2">
        <v>554.9</v>
      </c>
      <c r="Q52" s="2">
        <v>339.19</v>
      </c>
      <c r="R52" s="2">
        <v>0</v>
      </c>
      <c r="S52" s="2">
        <v>33090.992</v>
      </c>
      <c r="T52" s="2">
        <v>7394.744</v>
      </c>
      <c r="U52" s="2">
        <v>5469.891</v>
      </c>
      <c r="V52" s="2">
        <v>1916.891</v>
      </c>
      <c r="W52" s="2">
        <v>7386.782</v>
      </c>
      <c r="X52" s="2">
        <v>710.22</v>
      </c>
      <c r="Y52" s="2">
        <v>49.968</v>
      </c>
      <c r="Z52" s="2">
        <v>6199.195</v>
      </c>
      <c r="AA52" s="2">
        <v>15218.451</v>
      </c>
      <c r="AB52" s="2">
        <v>1729.8</v>
      </c>
      <c r="AC52" s="2" t="s">
        <v>60</v>
      </c>
      <c r="AD52" s="7">
        <v>-3741.5615</v>
      </c>
      <c r="AE52" s="2">
        <v>1051</v>
      </c>
      <c r="AF52" s="2">
        <v>0</v>
      </c>
      <c r="AG52" s="2">
        <v>1051</v>
      </c>
      <c r="AH52" s="2">
        <v>563.38</v>
      </c>
      <c r="AI52" s="2">
        <v>-30.35</v>
      </c>
      <c r="AJ52" s="2">
        <v>533.03</v>
      </c>
      <c r="AK52" s="2">
        <v>7289</v>
      </c>
      <c r="AL52" s="2">
        <v>32524.4</v>
      </c>
      <c r="AM52" s="2">
        <v>39813.4</v>
      </c>
      <c r="AN52" s="2">
        <v>6940.6</v>
      </c>
      <c r="AO52" s="2">
        <v>4991.2</v>
      </c>
      <c r="AP52" s="2">
        <v>1949.4</v>
      </c>
      <c r="AQ52" s="2">
        <v>1040.78</v>
      </c>
      <c r="AR52" s="2">
        <v>544.82</v>
      </c>
      <c r="AU52" s="2">
        <v>620</v>
      </c>
      <c r="AV52" s="15">
        <v>620</v>
      </c>
      <c r="AW52" s="7">
        <v>533.03</v>
      </c>
      <c r="AX52" s="7">
        <v>1051</v>
      </c>
      <c r="AY52" s="7">
        <v>550</v>
      </c>
      <c r="AZ52" s="19">
        <v>550</v>
      </c>
      <c r="BA52" s="7">
        <v>533.03</v>
      </c>
      <c r="BB52" s="7">
        <v>1051</v>
      </c>
      <c r="BE52" s="23">
        <f t="shared" si="0"/>
        <v>533.03</v>
      </c>
      <c r="BF52" s="23">
        <f t="shared" ref="BF52:BH52" si="112">AH52</f>
        <v>563.38</v>
      </c>
      <c r="BG52" s="23">
        <f t="shared" si="112"/>
        <v>-30.35</v>
      </c>
      <c r="BH52" s="23">
        <f t="shared" si="112"/>
        <v>533.03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1051</v>
      </c>
      <c r="BN52" s="23">
        <f t="shared" ref="BN52:BP52" si="113">AE52</f>
        <v>1051</v>
      </c>
      <c r="BO52" s="23">
        <f t="shared" si="113"/>
        <v>0</v>
      </c>
      <c r="BP52" s="23">
        <f t="shared" si="113"/>
        <v>1051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32645.83</v>
      </c>
      <c r="B53" s="2">
        <v>-7434</v>
      </c>
      <c r="C53" s="2">
        <v>35613.42</v>
      </c>
      <c r="D53" s="2">
        <v>7546.25</v>
      </c>
      <c r="E53" s="2">
        <v>543.33</v>
      </c>
      <c r="F53" s="7">
        <v>7000</v>
      </c>
      <c r="G53" s="2">
        <v>659.88</v>
      </c>
      <c r="H53" s="2">
        <v>659.88</v>
      </c>
      <c r="I53" s="2">
        <v>647.7</v>
      </c>
      <c r="J53" s="2">
        <v>650.22</v>
      </c>
      <c r="K53" s="2">
        <v>598.6</v>
      </c>
      <c r="L53" s="2">
        <v>502.07</v>
      </c>
      <c r="M53" s="2">
        <v>0</v>
      </c>
      <c r="N53" s="2">
        <v>906.5</v>
      </c>
      <c r="O53" s="2">
        <v>627.4</v>
      </c>
      <c r="P53" s="2">
        <v>553.8</v>
      </c>
      <c r="Q53" s="2">
        <v>330.1</v>
      </c>
      <c r="R53" s="2">
        <v>0</v>
      </c>
      <c r="S53" s="2">
        <v>32505.393</v>
      </c>
      <c r="T53" s="2">
        <v>7660.483</v>
      </c>
      <c r="U53" s="2">
        <v>5478.371</v>
      </c>
      <c r="V53" s="2">
        <v>2040.573</v>
      </c>
      <c r="W53" s="2">
        <v>7518.944</v>
      </c>
      <c r="X53" s="2">
        <v>708.415</v>
      </c>
      <c r="Y53" s="2">
        <v>49.996</v>
      </c>
      <c r="Z53" s="2">
        <v>6559.926</v>
      </c>
      <c r="AA53" s="2">
        <v>14853.676</v>
      </c>
      <c r="AB53" s="2">
        <v>1717.97</v>
      </c>
      <c r="AC53" s="2" t="s">
        <v>60</v>
      </c>
      <c r="AD53" s="7">
        <v>-3749.686</v>
      </c>
      <c r="AE53" s="2">
        <v>543.33</v>
      </c>
      <c r="AF53" s="2">
        <v>0</v>
      </c>
      <c r="AG53" s="2">
        <v>543.33</v>
      </c>
      <c r="AH53" s="2">
        <v>556</v>
      </c>
      <c r="AI53" s="2">
        <v>-51.11</v>
      </c>
      <c r="AJ53" s="2">
        <v>504.89</v>
      </c>
      <c r="AK53" s="2">
        <v>7432</v>
      </c>
      <c r="AL53" s="2">
        <v>32236.5</v>
      </c>
      <c r="AM53" s="2">
        <v>39668.5</v>
      </c>
      <c r="AN53" s="2">
        <v>6896.27</v>
      </c>
      <c r="AO53" s="2">
        <v>4982.64</v>
      </c>
      <c r="AP53" s="2">
        <v>1913.63</v>
      </c>
      <c r="AQ53" s="2">
        <v>543.33</v>
      </c>
      <c r="AR53" s="2">
        <v>524.5</v>
      </c>
      <c r="AU53" s="2">
        <v>620</v>
      </c>
      <c r="AV53" s="15">
        <v>620</v>
      </c>
      <c r="AW53" s="7">
        <v>504.89</v>
      </c>
      <c r="AX53" s="7">
        <v>543.33</v>
      </c>
      <c r="AY53" s="7">
        <v>550</v>
      </c>
      <c r="AZ53" s="19">
        <v>550</v>
      </c>
      <c r="BA53" s="7">
        <v>504.89</v>
      </c>
      <c r="BB53" s="7">
        <v>543.33</v>
      </c>
      <c r="BE53" s="23">
        <f t="shared" si="0"/>
        <v>504.89</v>
      </c>
      <c r="BF53" s="23">
        <f t="shared" ref="BF53:BH53" si="114">AH53</f>
        <v>556</v>
      </c>
      <c r="BG53" s="23">
        <f t="shared" si="114"/>
        <v>-51.11</v>
      </c>
      <c r="BH53" s="23">
        <f t="shared" si="114"/>
        <v>504.89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543.33</v>
      </c>
      <c r="BN53" s="23">
        <f t="shared" ref="BN53:BP53" si="115">AE53</f>
        <v>543.33</v>
      </c>
      <c r="BO53" s="23">
        <f t="shared" si="115"/>
        <v>0</v>
      </c>
      <c r="BP53" s="23">
        <f t="shared" si="115"/>
        <v>543.33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32332.21</v>
      </c>
      <c r="B54" s="2">
        <v>-7583</v>
      </c>
      <c r="C54" s="2">
        <v>35693.03</v>
      </c>
      <c r="D54" s="2">
        <v>7332.09</v>
      </c>
      <c r="E54" s="2">
        <v>514</v>
      </c>
      <c r="F54" s="7">
        <v>7000</v>
      </c>
      <c r="G54" s="2">
        <v>659.03</v>
      </c>
      <c r="H54" s="2">
        <v>659.88</v>
      </c>
      <c r="I54" s="2">
        <v>647.39</v>
      </c>
      <c r="J54" s="2">
        <v>649.61</v>
      </c>
      <c r="K54" s="2">
        <v>597.67</v>
      </c>
      <c r="L54" s="2">
        <v>502.53</v>
      </c>
      <c r="M54" s="2">
        <v>0</v>
      </c>
      <c r="N54" s="2">
        <v>907.32</v>
      </c>
      <c r="O54" s="2">
        <v>626.5</v>
      </c>
      <c r="P54" s="2">
        <v>552.8</v>
      </c>
      <c r="Q54" s="2">
        <v>328.62</v>
      </c>
      <c r="R54" s="2">
        <v>0</v>
      </c>
      <c r="S54" s="2">
        <v>32449.004</v>
      </c>
      <c r="T54" s="2">
        <v>7603.218</v>
      </c>
      <c r="U54" s="2">
        <v>5621.273</v>
      </c>
      <c r="V54" s="2">
        <v>2156.547</v>
      </c>
      <c r="W54" s="2">
        <v>7777.82</v>
      </c>
      <c r="X54" s="2">
        <v>709.179</v>
      </c>
      <c r="Y54" s="2">
        <v>50.023</v>
      </c>
      <c r="Z54" s="2">
        <v>6684.606</v>
      </c>
      <c r="AA54" s="2">
        <v>14707.643</v>
      </c>
      <c r="AB54" s="2">
        <v>1712.68</v>
      </c>
      <c r="AC54" s="2" t="s">
        <v>60</v>
      </c>
      <c r="AD54" s="7">
        <v>-3754.4485</v>
      </c>
      <c r="AE54" s="2">
        <v>514</v>
      </c>
      <c r="AF54" s="2">
        <v>0</v>
      </c>
      <c r="AG54" s="2">
        <v>514</v>
      </c>
      <c r="AH54" s="2">
        <v>518</v>
      </c>
      <c r="AI54" s="2">
        <v>0</v>
      </c>
      <c r="AJ54" s="2">
        <v>518</v>
      </c>
      <c r="AK54" s="2">
        <v>7581</v>
      </c>
      <c r="AL54" s="2">
        <v>31896.2</v>
      </c>
      <c r="AM54" s="2">
        <v>39477.2</v>
      </c>
      <c r="AN54" s="2">
        <v>6862.26</v>
      </c>
      <c r="AO54" s="2">
        <v>4980.46</v>
      </c>
      <c r="AP54" s="2">
        <v>1881.8</v>
      </c>
      <c r="AQ54" s="2">
        <v>514</v>
      </c>
      <c r="AR54" s="2">
        <v>518</v>
      </c>
      <c r="AU54" s="2">
        <v>620</v>
      </c>
      <c r="AV54" s="15">
        <v>620</v>
      </c>
      <c r="AW54" s="7">
        <v>518</v>
      </c>
      <c r="AX54" s="7">
        <v>514</v>
      </c>
      <c r="AY54" s="7">
        <v>550</v>
      </c>
      <c r="AZ54" s="19">
        <v>550</v>
      </c>
      <c r="BA54" s="7">
        <v>518</v>
      </c>
      <c r="BB54" s="7">
        <v>514</v>
      </c>
      <c r="BE54" s="23">
        <f t="shared" si="0"/>
        <v>518</v>
      </c>
      <c r="BF54" s="23">
        <f t="shared" ref="BF54:BH54" si="116">AH54</f>
        <v>518</v>
      </c>
      <c r="BG54" s="23">
        <f t="shared" si="116"/>
        <v>0</v>
      </c>
      <c r="BH54" s="23">
        <f t="shared" si="116"/>
        <v>518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514</v>
      </c>
      <c r="BN54" s="23">
        <f t="shared" ref="BN54:BP54" si="117">AE54</f>
        <v>514</v>
      </c>
      <c r="BO54" s="23">
        <f t="shared" si="117"/>
        <v>0</v>
      </c>
      <c r="BP54" s="23">
        <f t="shared" si="117"/>
        <v>514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32219.73</v>
      </c>
      <c r="B55" s="2">
        <v>-7572</v>
      </c>
      <c r="C55" s="2">
        <v>35588.87</v>
      </c>
      <c r="D55" s="2">
        <v>7492.3</v>
      </c>
      <c r="E55" s="2">
        <v>477.33</v>
      </c>
      <c r="F55" s="7">
        <v>7000</v>
      </c>
      <c r="G55" s="2">
        <v>659.88</v>
      </c>
      <c r="H55" s="2">
        <v>659.88</v>
      </c>
      <c r="I55" s="2">
        <v>647.45</v>
      </c>
      <c r="J55" s="2">
        <v>649.22</v>
      </c>
      <c r="K55" s="2">
        <v>598.36</v>
      </c>
      <c r="L55" s="2">
        <v>501.6</v>
      </c>
      <c r="M55" s="2">
        <v>0</v>
      </c>
      <c r="N55" s="2">
        <v>908.15</v>
      </c>
      <c r="O55" s="2">
        <v>628</v>
      </c>
      <c r="P55" s="2">
        <v>554.3</v>
      </c>
      <c r="Q55" s="2">
        <v>312.98</v>
      </c>
      <c r="R55" s="2">
        <v>0</v>
      </c>
      <c r="S55" s="2">
        <v>31770.352</v>
      </c>
      <c r="T55" s="2">
        <v>7546.133</v>
      </c>
      <c r="U55" s="2">
        <v>5576.893</v>
      </c>
      <c r="V55" s="2">
        <v>2268.914</v>
      </c>
      <c r="W55" s="2">
        <v>7845.807</v>
      </c>
      <c r="X55" s="2">
        <v>500.048</v>
      </c>
      <c r="Y55" s="2">
        <v>49.965</v>
      </c>
      <c r="Z55" s="2">
        <v>7617.172</v>
      </c>
      <c r="AA55" s="2">
        <v>13955.076</v>
      </c>
      <c r="AB55" s="2">
        <v>1710.82</v>
      </c>
      <c r="AC55" s="2" t="s">
        <v>60</v>
      </c>
      <c r="AD55" s="7">
        <v>-3771.1177</v>
      </c>
      <c r="AE55" s="2">
        <v>477.33</v>
      </c>
      <c r="AF55" s="2">
        <v>0</v>
      </c>
      <c r="AG55" s="2">
        <v>477.33</v>
      </c>
      <c r="AH55" s="2">
        <v>617.01</v>
      </c>
      <c r="AI55" s="2">
        <v>-179.35</v>
      </c>
      <c r="AJ55" s="2">
        <v>437.66</v>
      </c>
      <c r="AK55" s="2">
        <v>7570</v>
      </c>
      <c r="AL55" s="2">
        <v>31582</v>
      </c>
      <c r="AM55" s="2">
        <v>39152</v>
      </c>
      <c r="AN55" s="2">
        <v>6771.56</v>
      </c>
      <c r="AO55" s="2">
        <v>4962.89</v>
      </c>
      <c r="AP55" s="2">
        <v>1808.67</v>
      </c>
      <c r="AQ55" s="2">
        <v>477.33</v>
      </c>
      <c r="AR55" s="2">
        <v>508.82</v>
      </c>
      <c r="AU55" s="2">
        <v>620</v>
      </c>
      <c r="AV55" s="15">
        <v>620</v>
      </c>
      <c r="AW55" s="7">
        <v>437.66</v>
      </c>
      <c r="AX55" s="7">
        <v>477.33</v>
      </c>
      <c r="AY55" s="7">
        <v>550</v>
      </c>
      <c r="AZ55" s="19">
        <v>550</v>
      </c>
      <c r="BA55" s="7">
        <v>437.66</v>
      </c>
      <c r="BB55" s="7">
        <v>477.33</v>
      </c>
      <c r="BE55" s="23">
        <f t="shared" si="0"/>
        <v>437.66</v>
      </c>
      <c r="BF55" s="23">
        <f t="shared" ref="BF55:BH55" si="118">AH55</f>
        <v>617.01</v>
      </c>
      <c r="BG55" s="23">
        <f t="shared" si="118"/>
        <v>-179.35</v>
      </c>
      <c r="BH55" s="23">
        <f t="shared" si="118"/>
        <v>437.66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477.33</v>
      </c>
      <c r="BN55" s="23">
        <f t="shared" ref="BN55:BP55" si="119">AE55</f>
        <v>477.33</v>
      </c>
      <c r="BO55" s="23">
        <f t="shared" si="119"/>
        <v>0</v>
      </c>
      <c r="BP55" s="23">
        <f t="shared" si="119"/>
        <v>477.33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31930.63</v>
      </c>
      <c r="B56" s="2">
        <v>-7559</v>
      </c>
      <c r="C56" s="2">
        <v>35052.24</v>
      </c>
      <c r="D56" s="2">
        <v>7544.42</v>
      </c>
      <c r="E56" s="2">
        <v>385.33</v>
      </c>
      <c r="F56" s="7">
        <v>7000</v>
      </c>
      <c r="G56" s="2">
        <v>659.03</v>
      </c>
      <c r="H56" s="2">
        <v>659.03</v>
      </c>
      <c r="I56" s="2">
        <v>626.55</v>
      </c>
      <c r="J56" s="2">
        <v>629.91</v>
      </c>
      <c r="K56" s="2">
        <v>598.36</v>
      </c>
      <c r="L56" s="2">
        <v>502.07</v>
      </c>
      <c r="M56" s="2">
        <v>0</v>
      </c>
      <c r="N56" s="2">
        <v>917.6</v>
      </c>
      <c r="O56" s="2">
        <v>618.7</v>
      </c>
      <c r="P56" s="2">
        <v>553.7</v>
      </c>
      <c r="Q56" s="2">
        <v>310.39</v>
      </c>
      <c r="R56" s="2">
        <v>0</v>
      </c>
      <c r="S56" s="2">
        <v>31795.492</v>
      </c>
      <c r="T56" s="2">
        <v>7503.812</v>
      </c>
      <c r="U56" s="2">
        <v>5666.364</v>
      </c>
      <c r="V56" s="2">
        <v>2255.547</v>
      </c>
      <c r="W56" s="2">
        <v>7921.911</v>
      </c>
      <c r="X56" s="2">
        <v>502.367</v>
      </c>
      <c r="Y56" s="2">
        <v>49.983</v>
      </c>
      <c r="Z56" s="2">
        <v>8026.27</v>
      </c>
      <c r="AA56" s="2">
        <v>13577.16</v>
      </c>
      <c r="AB56" s="2">
        <v>1507.96</v>
      </c>
      <c r="AC56" s="2" t="s">
        <v>60</v>
      </c>
      <c r="AD56" s="7">
        <v>-3770.2773</v>
      </c>
      <c r="AE56" s="2">
        <v>385.33</v>
      </c>
      <c r="AF56" s="2">
        <v>0</v>
      </c>
      <c r="AG56" s="2">
        <v>385.33</v>
      </c>
      <c r="AH56" s="2">
        <v>513</v>
      </c>
      <c r="AI56" s="2">
        <v>0</v>
      </c>
      <c r="AJ56" s="2">
        <v>513</v>
      </c>
      <c r="AK56" s="2">
        <v>7558</v>
      </c>
      <c r="AL56" s="2">
        <v>31137</v>
      </c>
      <c r="AM56" s="2">
        <v>38695</v>
      </c>
      <c r="AN56" s="2">
        <v>6670.37</v>
      </c>
      <c r="AO56" s="2">
        <v>4944.15</v>
      </c>
      <c r="AP56" s="2">
        <v>1726.22</v>
      </c>
      <c r="AQ56" s="2">
        <v>385.33</v>
      </c>
      <c r="AR56" s="2">
        <v>513</v>
      </c>
      <c r="AU56" s="2">
        <v>620</v>
      </c>
      <c r="AV56" s="15">
        <v>620</v>
      </c>
      <c r="AW56" s="7">
        <v>513</v>
      </c>
      <c r="AX56" s="7">
        <v>385.33</v>
      </c>
      <c r="AY56" s="7">
        <v>550</v>
      </c>
      <c r="AZ56" s="19">
        <v>550</v>
      </c>
      <c r="BA56" s="7">
        <v>513</v>
      </c>
      <c r="BB56" s="7">
        <v>385.33</v>
      </c>
      <c r="BE56" s="23">
        <f t="shared" si="0"/>
        <v>513</v>
      </c>
      <c r="BF56" s="23">
        <f t="shared" ref="BF56:BH56" si="120">AH56</f>
        <v>513</v>
      </c>
      <c r="BG56" s="23">
        <f t="shared" si="120"/>
        <v>0</v>
      </c>
      <c r="BH56" s="23">
        <f t="shared" si="120"/>
        <v>513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385.33</v>
      </c>
      <c r="BN56" s="23">
        <f t="shared" ref="BN56:BP56" si="121">AE56</f>
        <v>385.33</v>
      </c>
      <c r="BO56" s="23">
        <f t="shared" si="121"/>
        <v>0</v>
      </c>
      <c r="BP56" s="23">
        <f t="shared" si="121"/>
        <v>385.33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31815.23</v>
      </c>
      <c r="B57" s="2">
        <v>-7546</v>
      </c>
      <c r="C57" s="2">
        <v>35105.45</v>
      </c>
      <c r="D57" s="2">
        <v>7583.07</v>
      </c>
      <c r="E57" s="2">
        <v>381.67</v>
      </c>
      <c r="F57" s="7">
        <v>7000</v>
      </c>
      <c r="G57" s="2">
        <v>658.16</v>
      </c>
      <c r="H57" s="2">
        <v>659.03</v>
      </c>
      <c r="I57" s="2">
        <v>631.58</v>
      </c>
      <c r="J57" s="2">
        <v>625.09</v>
      </c>
      <c r="K57" s="2">
        <v>598.6</v>
      </c>
      <c r="L57" s="2">
        <v>501.37</v>
      </c>
      <c r="M57" s="2">
        <v>0</v>
      </c>
      <c r="N57" s="2">
        <v>919.66</v>
      </c>
      <c r="O57" s="2">
        <v>593.9</v>
      </c>
      <c r="P57" s="2">
        <v>552.9</v>
      </c>
      <c r="Q57" s="2">
        <v>310.6</v>
      </c>
      <c r="R57" s="2">
        <v>0</v>
      </c>
      <c r="S57" s="2">
        <v>31822.262</v>
      </c>
      <c r="T57" s="2">
        <v>7291.528</v>
      </c>
      <c r="U57" s="2">
        <v>5518.841</v>
      </c>
      <c r="V57" s="2">
        <v>2186.172</v>
      </c>
      <c r="W57" s="2">
        <v>7705.013</v>
      </c>
      <c r="X57" s="2">
        <v>479.511</v>
      </c>
      <c r="Y57" s="2">
        <v>50.032</v>
      </c>
      <c r="Z57" s="2">
        <v>8033.586</v>
      </c>
      <c r="AA57" s="2">
        <v>13575.711</v>
      </c>
      <c r="AB57" s="2">
        <v>1505.55</v>
      </c>
      <c r="AC57" s="2" t="s">
        <v>60</v>
      </c>
      <c r="AD57" s="7">
        <v>-3779.9424</v>
      </c>
      <c r="AE57" s="2">
        <v>381.67</v>
      </c>
      <c r="AF57" s="2">
        <v>0</v>
      </c>
      <c r="AG57" s="2">
        <v>381.67</v>
      </c>
      <c r="AH57" s="2">
        <v>397</v>
      </c>
      <c r="AI57" s="2">
        <v>0</v>
      </c>
      <c r="AJ57" s="2">
        <v>397</v>
      </c>
      <c r="AK57" s="2">
        <v>7545</v>
      </c>
      <c r="AL57" s="2">
        <v>30953.7</v>
      </c>
      <c r="AM57" s="2">
        <v>38498.7</v>
      </c>
      <c r="AN57" s="2">
        <v>6585.84</v>
      </c>
      <c r="AO57" s="2">
        <v>4923.76</v>
      </c>
      <c r="AP57" s="2">
        <v>1662.08</v>
      </c>
      <c r="AQ57" s="2">
        <v>381.67</v>
      </c>
      <c r="AR57" s="2">
        <v>397</v>
      </c>
      <c r="AU57" s="2">
        <v>620</v>
      </c>
      <c r="AV57" s="15">
        <v>593.6</v>
      </c>
      <c r="AW57" s="7">
        <v>397</v>
      </c>
      <c r="AX57" s="7">
        <v>381.67</v>
      </c>
      <c r="AY57" s="7">
        <v>550</v>
      </c>
      <c r="AZ57" s="19">
        <v>550</v>
      </c>
      <c r="BA57" s="7">
        <v>397</v>
      </c>
      <c r="BB57" s="7">
        <v>381.67</v>
      </c>
      <c r="BE57" s="23">
        <f t="shared" si="0"/>
        <v>397</v>
      </c>
      <c r="BF57" s="23">
        <f t="shared" ref="BF57:BH57" si="122">AH57</f>
        <v>397</v>
      </c>
      <c r="BG57" s="23">
        <f t="shared" si="122"/>
        <v>0</v>
      </c>
      <c r="BH57" s="23">
        <f t="shared" si="122"/>
        <v>397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381.67</v>
      </c>
      <c r="BN57" s="23">
        <f t="shared" ref="BN57:BP57" si="123">AE57</f>
        <v>381.67</v>
      </c>
      <c r="BO57" s="23">
        <f t="shared" si="123"/>
        <v>0</v>
      </c>
      <c r="BP57" s="23">
        <f t="shared" si="123"/>
        <v>381.67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31996.71</v>
      </c>
      <c r="B58" s="2">
        <v>-7541</v>
      </c>
      <c r="C58" s="2">
        <v>34412.02</v>
      </c>
      <c r="D58" s="2">
        <v>7619.14</v>
      </c>
      <c r="E58" s="2">
        <v>384.33</v>
      </c>
      <c r="F58" s="7">
        <v>6999</v>
      </c>
      <c r="G58" s="2">
        <v>659.88</v>
      </c>
      <c r="H58" s="2">
        <v>659.03</v>
      </c>
      <c r="I58" s="2">
        <v>622.16</v>
      </c>
      <c r="J58" s="2">
        <v>624.66</v>
      </c>
      <c r="K58" s="2">
        <v>598.6</v>
      </c>
      <c r="L58" s="2">
        <v>503.46</v>
      </c>
      <c r="M58" s="2">
        <v>0</v>
      </c>
      <c r="N58" s="2">
        <v>919.25</v>
      </c>
      <c r="O58" s="2">
        <v>513.1</v>
      </c>
      <c r="P58" s="2">
        <v>555.2</v>
      </c>
      <c r="Q58" s="2">
        <v>310.17</v>
      </c>
      <c r="R58" s="2">
        <v>0</v>
      </c>
      <c r="S58" s="2">
        <v>31497.281</v>
      </c>
      <c r="T58" s="2">
        <v>7580.81</v>
      </c>
      <c r="U58" s="2">
        <v>5080.927</v>
      </c>
      <c r="V58" s="2">
        <v>2172.797</v>
      </c>
      <c r="W58" s="2">
        <v>7253.724</v>
      </c>
      <c r="X58" s="2">
        <v>479.205</v>
      </c>
      <c r="Y58" s="2">
        <v>49.965</v>
      </c>
      <c r="Z58" s="2">
        <v>8041.102</v>
      </c>
      <c r="AA58" s="2">
        <v>13526.117</v>
      </c>
      <c r="AB58" s="2">
        <v>1484.21</v>
      </c>
      <c r="AC58" s="2" t="s">
        <v>60</v>
      </c>
      <c r="AD58" s="7">
        <v>-3856.2837</v>
      </c>
      <c r="AE58" s="2">
        <v>384.33</v>
      </c>
      <c r="AF58" s="2">
        <v>0</v>
      </c>
      <c r="AG58" s="2">
        <v>384.33</v>
      </c>
      <c r="AH58" s="2">
        <v>398</v>
      </c>
      <c r="AI58" s="2">
        <v>0</v>
      </c>
      <c r="AJ58" s="2">
        <v>398</v>
      </c>
      <c r="AK58" s="2">
        <v>7540</v>
      </c>
      <c r="AL58" s="2">
        <v>30927.6</v>
      </c>
      <c r="AM58" s="2">
        <v>38467.6</v>
      </c>
      <c r="AN58" s="2">
        <v>6463.25</v>
      </c>
      <c r="AO58" s="2">
        <v>4874.12</v>
      </c>
      <c r="AP58" s="2">
        <v>1589.13</v>
      </c>
      <c r="AQ58" s="2">
        <v>384.33</v>
      </c>
      <c r="AR58" s="2">
        <v>398</v>
      </c>
      <c r="AU58" s="2">
        <v>620</v>
      </c>
      <c r="AV58" s="15">
        <v>514.4</v>
      </c>
      <c r="AW58" s="7">
        <v>398</v>
      </c>
      <c r="AX58" s="7">
        <v>384.33</v>
      </c>
      <c r="AY58" s="7">
        <v>550</v>
      </c>
      <c r="AZ58" s="19">
        <v>550</v>
      </c>
      <c r="BA58" s="7">
        <v>398</v>
      </c>
      <c r="BB58" s="7">
        <v>384.33</v>
      </c>
      <c r="BE58" s="23">
        <f t="shared" si="0"/>
        <v>398</v>
      </c>
      <c r="BF58" s="23">
        <f t="shared" ref="BF58:BH58" si="124">AH58</f>
        <v>398</v>
      </c>
      <c r="BG58" s="23">
        <f t="shared" si="124"/>
        <v>0</v>
      </c>
      <c r="BH58" s="23">
        <f t="shared" si="124"/>
        <v>398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384.33</v>
      </c>
      <c r="BN58" s="23">
        <f t="shared" ref="BN58:BP58" si="125">AE58</f>
        <v>384.33</v>
      </c>
      <c r="BO58" s="23">
        <f t="shared" si="125"/>
        <v>0</v>
      </c>
      <c r="BP58" s="23">
        <f t="shared" si="125"/>
        <v>384.33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31773.26</v>
      </c>
      <c r="B59" s="2">
        <v>-7518</v>
      </c>
      <c r="C59" s="2">
        <v>34691.23</v>
      </c>
      <c r="D59" s="2">
        <v>7453.58</v>
      </c>
      <c r="E59" s="2">
        <v>367.2</v>
      </c>
      <c r="F59" s="7">
        <v>7000</v>
      </c>
      <c r="G59" s="2">
        <v>659.88</v>
      </c>
      <c r="H59" s="2">
        <v>657.32</v>
      </c>
      <c r="I59" s="2">
        <v>594.47</v>
      </c>
      <c r="J59" s="2">
        <v>584.06</v>
      </c>
      <c r="K59" s="2">
        <v>598.83</v>
      </c>
      <c r="L59" s="2">
        <v>502.07</v>
      </c>
      <c r="M59" s="2">
        <v>0</v>
      </c>
      <c r="N59" s="2">
        <v>920.07</v>
      </c>
      <c r="O59" s="2">
        <v>429.9</v>
      </c>
      <c r="P59" s="2">
        <v>552.2</v>
      </c>
      <c r="Q59" s="2">
        <v>310.33</v>
      </c>
      <c r="R59" s="2">
        <v>0</v>
      </c>
      <c r="S59" s="2">
        <v>31557.547</v>
      </c>
      <c r="T59" s="2">
        <v>7487.527</v>
      </c>
      <c r="U59" s="2">
        <v>4478.894</v>
      </c>
      <c r="V59" s="2">
        <v>2125.08</v>
      </c>
      <c r="W59" s="2">
        <v>6603.974</v>
      </c>
      <c r="X59" s="2">
        <v>582.074</v>
      </c>
      <c r="Y59" s="2">
        <v>50.034</v>
      </c>
      <c r="Z59" s="2">
        <v>7617.559</v>
      </c>
      <c r="AA59" s="2">
        <v>13882.104</v>
      </c>
      <c r="AB59" s="2">
        <v>1479.72</v>
      </c>
      <c r="AC59" s="2" t="s">
        <v>60</v>
      </c>
      <c r="AD59" s="7">
        <v>-3948.1733</v>
      </c>
      <c r="AE59" s="2">
        <v>367.2</v>
      </c>
      <c r="AF59" s="2">
        <v>0</v>
      </c>
      <c r="AG59" s="2">
        <v>367.2</v>
      </c>
      <c r="AH59" s="2">
        <v>396</v>
      </c>
      <c r="AI59" s="2">
        <v>0</v>
      </c>
      <c r="AJ59" s="2">
        <v>396</v>
      </c>
      <c r="AK59" s="2">
        <v>7517</v>
      </c>
      <c r="AL59" s="2">
        <v>30927.6</v>
      </c>
      <c r="AM59" s="2">
        <v>38444.6</v>
      </c>
      <c r="AN59" s="2">
        <v>6317.89</v>
      </c>
      <c r="AO59" s="2">
        <v>4810.97</v>
      </c>
      <c r="AP59" s="2">
        <v>1506.92</v>
      </c>
      <c r="AQ59" s="2">
        <v>367.2</v>
      </c>
      <c r="AR59" s="2">
        <v>396</v>
      </c>
      <c r="AU59" s="2">
        <v>620</v>
      </c>
      <c r="AV59" s="15">
        <v>435.2</v>
      </c>
      <c r="AW59" s="7">
        <v>396</v>
      </c>
      <c r="AX59" s="7">
        <v>367.2</v>
      </c>
      <c r="AY59" s="7">
        <v>550</v>
      </c>
      <c r="AZ59" s="19">
        <v>550</v>
      </c>
      <c r="BA59" s="7">
        <v>396</v>
      </c>
      <c r="BB59" s="7">
        <v>367.2</v>
      </c>
      <c r="BE59" s="23">
        <f t="shared" si="0"/>
        <v>396</v>
      </c>
      <c r="BF59" s="23">
        <f t="shared" ref="BF59:BH59" si="126">AH59</f>
        <v>396</v>
      </c>
      <c r="BG59" s="23">
        <f t="shared" si="126"/>
        <v>0</v>
      </c>
      <c r="BH59" s="23">
        <f t="shared" si="126"/>
        <v>396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367.2</v>
      </c>
      <c r="BN59" s="23">
        <f t="shared" ref="BN59:BP59" si="127">AE59</f>
        <v>367.2</v>
      </c>
      <c r="BO59" s="23">
        <f t="shared" si="127"/>
        <v>0</v>
      </c>
      <c r="BP59" s="23">
        <f t="shared" si="127"/>
        <v>367.2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32022.1</v>
      </c>
      <c r="B60" s="2">
        <v>-7494</v>
      </c>
      <c r="C60" s="2">
        <v>36397.05</v>
      </c>
      <c r="D60" s="2">
        <v>7086.33</v>
      </c>
      <c r="E60" s="2">
        <v>488.33</v>
      </c>
      <c r="F60" s="7">
        <v>6998</v>
      </c>
      <c r="G60" s="2">
        <v>658.16</v>
      </c>
      <c r="H60" s="2">
        <v>658.16</v>
      </c>
      <c r="I60" s="2">
        <v>647.97</v>
      </c>
      <c r="J60" s="2">
        <v>641.47</v>
      </c>
      <c r="K60" s="2">
        <v>597.9</v>
      </c>
      <c r="L60" s="2">
        <v>502.53</v>
      </c>
      <c r="M60" s="2">
        <v>0</v>
      </c>
      <c r="N60" s="2">
        <v>920.07</v>
      </c>
      <c r="O60" s="2">
        <v>352.3</v>
      </c>
      <c r="P60" s="2">
        <v>552.8</v>
      </c>
      <c r="Q60" s="2">
        <v>330.68</v>
      </c>
      <c r="R60" s="2">
        <v>0</v>
      </c>
      <c r="S60" s="2">
        <v>31977.05</v>
      </c>
      <c r="T60" s="2">
        <v>7589.262</v>
      </c>
      <c r="U60" s="2">
        <v>4093.763</v>
      </c>
      <c r="V60" s="2">
        <v>2015.891</v>
      </c>
      <c r="W60" s="2">
        <v>6109.654</v>
      </c>
      <c r="X60" s="2">
        <v>578.593</v>
      </c>
      <c r="Y60" s="2">
        <v>50.035</v>
      </c>
      <c r="Z60" s="2">
        <v>6564.258</v>
      </c>
      <c r="AA60" s="2">
        <v>14956.066</v>
      </c>
      <c r="AB60" s="2">
        <v>1584.36</v>
      </c>
      <c r="AC60" s="2" t="s">
        <v>60</v>
      </c>
      <c r="AD60" s="7">
        <v>-3997.0596</v>
      </c>
      <c r="AE60" s="2">
        <v>488.33</v>
      </c>
      <c r="AF60" s="2">
        <v>0</v>
      </c>
      <c r="AG60" s="2">
        <v>488.33</v>
      </c>
      <c r="AH60" s="2">
        <v>400</v>
      </c>
      <c r="AI60" s="2">
        <v>0</v>
      </c>
      <c r="AJ60" s="2">
        <v>400</v>
      </c>
      <c r="AK60" s="2">
        <v>7493</v>
      </c>
      <c r="AL60" s="2">
        <v>30927.6</v>
      </c>
      <c r="AM60" s="2">
        <v>38420.6</v>
      </c>
      <c r="AN60" s="2">
        <v>5944.99</v>
      </c>
      <c r="AO60" s="2">
        <v>4546.08</v>
      </c>
      <c r="AP60" s="2">
        <v>1398.91</v>
      </c>
      <c r="AQ60" s="2">
        <v>488.33</v>
      </c>
      <c r="AR60" s="2">
        <v>400</v>
      </c>
      <c r="AU60" s="2">
        <v>620</v>
      </c>
      <c r="AV60" s="15">
        <v>356</v>
      </c>
      <c r="AW60" s="7">
        <v>400</v>
      </c>
      <c r="AX60" s="7">
        <v>488.33</v>
      </c>
      <c r="AY60" s="7">
        <v>550</v>
      </c>
      <c r="AZ60" s="19">
        <v>550</v>
      </c>
      <c r="BA60" s="7">
        <v>400</v>
      </c>
      <c r="BB60" s="7">
        <v>488.33</v>
      </c>
      <c r="BE60" s="23">
        <f t="shared" si="0"/>
        <v>400</v>
      </c>
      <c r="BF60" s="23">
        <f t="shared" ref="BF60:BH60" si="128">AH60</f>
        <v>400</v>
      </c>
      <c r="BG60" s="23">
        <f t="shared" si="128"/>
        <v>0</v>
      </c>
      <c r="BH60" s="23">
        <f t="shared" si="128"/>
        <v>400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488.33</v>
      </c>
      <c r="BN60" s="23">
        <f t="shared" ref="BN60:BP60" si="129">AE60</f>
        <v>488.33</v>
      </c>
      <c r="BO60" s="23">
        <f t="shared" si="129"/>
        <v>0</v>
      </c>
      <c r="BP60" s="23">
        <f t="shared" si="129"/>
        <v>488.33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32230.45</v>
      </c>
      <c r="B61" s="2">
        <v>-7470</v>
      </c>
      <c r="C61" s="2">
        <v>37510.76</v>
      </c>
      <c r="D61" s="2">
        <v>6531.59</v>
      </c>
      <c r="E61" s="2">
        <v>570.33</v>
      </c>
      <c r="F61" s="7">
        <v>7000</v>
      </c>
      <c r="G61" s="2">
        <v>659.03</v>
      </c>
      <c r="H61" s="2">
        <v>659.03</v>
      </c>
      <c r="I61" s="2">
        <v>647.72</v>
      </c>
      <c r="J61" s="2">
        <v>649.05</v>
      </c>
      <c r="K61" s="2">
        <v>598.6</v>
      </c>
      <c r="L61" s="2">
        <v>493.23</v>
      </c>
      <c r="M61" s="2">
        <v>0</v>
      </c>
      <c r="N61" s="2">
        <v>920.48</v>
      </c>
      <c r="O61" s="2">
        <v>329.8</v>
      </c>
      <c r="P61" s="2">
        <v>552.9</v>
      </c>
      <c r="Q61" s="2">
        <v>330</v>
      </c>
      <c r="R61" s="2">
        <v>0</v>
      </c>
      <c r="S61" s="2">
        <v>32059.027</v>
      </c>
      <c r="T61" s="2">
        <v>7392.616</v>
      </c>
      <c r="U61" s="2">
        <v>3867.095</v>
      </c>
      <c r="V61" s="2">
        <v>1756.245</v>
      </c>
      <c r="W61" s="2">
        <v>5623.34</v>
      </c>
      <c r="X61" s="2">
        <v>579.981</v>
      </c>
      <c r="Y61" s="2">
        <v>50.031</v>
      </c>
      <c r="Z61" s="2">
        <v>5954.676</v>
      </c>
      <c r="AA61" s="2">
        <v>15519.803</v>
      </c>
      <c r="AB61" s="2">
        <v>1581.85</v>
      </c>
      <c r="AC61" s="2" t="s">
        <v>60</v>
      </c>
      <c r="AD61" s="7">
        <v>-4035.1602</v>
      </c>
      <c r="AE61" s="2">
        <v>570.33</v>
      </c>
      <c r="AF61" s="2">
        <v>0</v>
      </c>
      <c r="AG61" s="2">
        <v>570.33</v>
      </c>
      <c r="AH61" s="2">
        <v>518</v>
      </c>
      <c r="AI61" s="2">
        <v>0</v>
      </c>
      <c r="AJ61" s="2">
        <v>518</v>
      </c>
      <c r="AK61" s="2">
        <v>7469</v>
      </c>
      <c r="AL61" s="2">
        <v>30927.6</v>
      </c>
      <c r="AM61" s="2">
        <v>38396.6</v>
      </c>
      <c r="AN61" s="2">
        <v>5752.32</v>
      </c>
      <c r="AO61" s="2">
        <v>4466.03</v>
      </c>
      <c r="AP61" s="2">
        <v>1286.29</v>
      </c>
      <c r="AQ61" s="2">
        <v>570.33</v>
      </c>
      <c r="AR61" s="2">
        <v>518</v>
      </c>
      <c r="AU61" s="2">
        <v>620</v>
      </c>
      <c r="AV61" s="15">
        <v>276.8</v>
      </c>
      <c r="AW61" s="7">
        <v>518</v>
      </c>
      <c r="AX61" s="7">
        <v>570.33</v>
      </c>
      <c r="AY61" s="7">
        <v>550</v>
      </c>
      <c r="AZ61" s="19">
        <v>550</v>
      </c>
      <c r="BA61" s="7">
        <v>518</v>
      </c>
      <c r="BB61" s="7">
        <v>570.33</v>
      </c>
      <c r="BE61" s="23">
        <f t="shared" si="0"/>
        <v>518</v>
      </c>
      <c r="BF61" s="23">
        <f t="shared" ref="BF61:BH61" si="130">AH61</f>
        <v>518</v>
      </c>
      <c r="BG61" s="23">
        <f t="shared" si="130"/>
        <v>0</v>
      </c>
      <c r="BH61" s="23">
        <f t="shared" si="130"/>
        <v>518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570.33</v>
      </c>
      <c r="BN61" s="23">
        <f t="shared" ref="BN61:BP61" si="131">AE61</f>
        <v>570.33</v>
      </c>
      <c r="BO61" s="23">
        <f t="shared" si="131"/>
        <v>0</v>
      </c>
      <c r="BP61" s="23">
        <f t="shared" si="131"/>
        <v>570.33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32329.24</v>
      </c>
      <c r="B62" s="2">
        <v>-7451</v>
      </c>
      <c r="C62" s="2">
        <v>37925.76</v>
      </c>
      <c r="D62" s="2">
        <v>6078.09</v>
      </c>
      <c r="E62" s="2">
        <v>600.67</v>
      </c>
      <c r="F62" s="7">
        <v>6999</v>
      </c>
      <c r="G62" s="2">
        <v>659.03</v>
      </c>
      <c r="H62" s="2">
        <v>659.03</v>
      </c>
      <c r="I62" s="2">
        <v>661</v>
      </c>
      <c r="J62" s="2">
        <v>656.41</v>
      </c>
      <c r="K62" s="2">
        <v>597.9</v>
      </c>
      <c r="L62" s="2">
        <v>490.44</v>
      </c>
      <c r="M62" s="2">
        <v>0</v>
      </c>
      <c r="N62" s="2">
        <v>918.84</v>
      </c>
      <c r="O62" s="2">
        <v>292.1</v>
      </c>
      <c r="P62" s="2">
        <v>552.4</v>
      </c>
      <c r="Q62" s="2">
        <v>330.1</v>
      </c>
      <c r="R62" s="2">
        <v>0</v>
      </c>
      <c r="S62" s="2">
        <v>32094.762</v>
      </c>
      <c r="T62" s="2">
        <v>7686.593</v>
      </c>
      <c r="U62" s="2">
        <v>3751.368</v>
      </c>
      <c r="V62" s="2">
        <v>1571.277</v>
      </c>
      <c r="W62" s="2">
        <v>5322.645</v>
      </c>
      <c r="X62" s="2">
        <v>582.208</v>
      </c>
      <c r="Y62" s="2">
        <v>50.034</v>
      </c>
      <c r="Z62" s="2">
        <v>5431.102</v>
      </c>
      <c r="AA62" s="2">
        <v>16078.549</v>
      </c>
      <c r="AB62" s="2">
        <v>1594.76</v>
      </c>
      <c r="AC62" s="2" t="s">
        <v>60</v>
      </c>
      <c r="AD62" s="7">
        <v>-4073.5408</v>
      </c>
      <c r="AE62" s="2">
        <v>600.67</v>
      </c>
      <c r="AF62" s="2">
        <v>0</v>
      </c>
      <c r="AG62" s="2">
        <v>600.67</v>
      </c>
      <c r="AH62" s="2">
        <v>517</v>
      </c>
      <c r="AI62" s="2">
        <v>0</v>
      </c>
      <c r="AJ62" s="2">
        <v>517</v>
      </c>
      <c r="AK62" s="2">
        <v>7450</v>
      </c>
      <c r="AL62" s="2">
        <v>30927.6</v>
      </c>
      <c r="AM62" s="2">
        <v>38377.6</v>
      </c>
      <c r="AN62" s="2">
        <v>5289.19</v>
      </c>
      <c r="AO62" s="2">
        <v>4125.52</v>
      </c>
      <c r="AP62" s="2">
        <v>1163.67</v>
      </c>
      <c r="AQ62" s="2">
        <v>600.67</v>
      </c>
      <c r="AR62" s="2">
        <v>517</v>
      </c>
      <c r="AU62" s="2">
        <v>620</v>
      </c>
      <c r="AV62" s="15">
        <v>200</v>
      </c>
      <c r="AW62" s="7">
        <v>517</v>
      </c>
      <c r="AX62" s="7">
        <v>600.67</v>
      </c>
      <c r="AY62" s="7">
        <v>550</v>
      </c>
      <c r="AZ62" s="19">
        <v>550</v>
      </c>
      <c r="BA62" s="7">
        <v>517</v>
      </c>
      <c r="BB62" s="7">
        <v>600.67</v>
      </c>
      <c r="BE62" s="23">
        <f t="shared" si="0"/>
        <v>517</v>
      </c>
      <c r="BF62" s="23">
        <f t="shared" ref="BF62:BH62" si="132">AH62</f>
        <v>517</v>
      </c>
      <c r="BG62" s="23">
        <f t="shared" si="132"/>
        <v>0</v>
      </c>
      <c r="BH62" s="23">
        <f t="shared" si="132"/>
        <v>517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600.67</v>
      </c>
      <c r="BN62" s="23">
        <f t="shared" ref="BN62:BP62" si="133">AE62</f>
        <v>600.67</v>
      </c>
      <c r="BO62" s="23">
        <f t="shared" si="133"/>
        <v>0</v>
      </c>
      <c r="BP62" s="23">
        <f t="shared" si="133"/>
        <v>600.67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32480.37</v>
      </c>
      <c r="B63" s="2">
        <v>-7313</v>
      </c>
      <c r="C63" s="2">
        <v>38129.25</v>
      </c>
      <c r="D63" s="2">
        <v>5612.5</v>
      </c>
      <c r="E63" s="2">
        <v>766.33</v>
      </c>
      <c r="F63" s="7">
        <v>6999</v>
      </c>
      <c r="G63" s="2">
        <v>659.88</v>
      </c>
      <c r="H63" s="2">
        <v>659.03</v>
      </c>
      <c r="I63" s="2">
        <v>661.36</v>
      </c>
      <c r="J63" s="2">
        <v>656.09</v>
      </c>
      <c r="K63" s="2">
        <v>598.83</v>
      </c>
      <c r="L63" s="2">
        <v>491.13</v>
      </c>
      <c r="M63" s="2">
        <v>0</v>
      </c>
      <c r="N63" s="2">
        <v>919.66</v>
      </c>
      <c r="O63" s="2">
        <v>252.3</v>
      </c>
      <c r="P63" s="2">
        <v>554.3</v>
      </c>
      <c r="Q63" s="2">
        <v>330</v>
      </c>
      <c r="R63" s="2">
        <v>0</v>
      </c>
      <c r="S63" s="2">
        <v>32322.438</v>
      </c>
      <c r="T63" s="2">
        <v>7339.578</v>
      </c>
      <c r="U63" s="2">
        <v>3828.663</v>
      </c>
      <c r="V63" s="2">
        <v>1368.551</v>
      </c>
      <c r="W63" s="2">
        <v>5197.214</v>
      </c>
      <c r="X63" s="2">
        <v>580.033</v>
      </c>
      <c r="Y63" s="2">
        <v>49.983</v>
      </c>
      <c r="Z63" s="2">
        <v>5212.504</v>
      </c>
      <c r="AA63" s="2">
        <v>16321.33</v>
      </c>
      <c r="AB63" s="2">
        <v>1594.73</v>
      </c>
      <c r="AC63" s="2" t="s">
        <v>60</v>
      </c>
      <c r="AD63" s="7">
        <v>-4103.517</v>
      </c>
      <c r="AE63" s="2">
        <v>766.33</v>
      </c>
      <c r="AF63" s="2">
        <v>0</v>
      </c>
      <c r="AG63" s="2">
        <v>766.33</v>
      </c>
      <c r="AH63" s="2">
        <v>518</v>
      </c>
      <c r="AI63" s="2">
        <v>0</v>
      </c>
      <c r="AJ63" s="2">
        <v>518</v>
      </c>
      <c r="AK63" s="2">
        <v>7311</v>
      </c>
      <c r="AL63" s="2">
        <v>30927.6</v>
      </c>
      <c r="AM63" s="2">
        <v>38238.6</v>
      </c>
      <c r="AN63" s="2">
        <v>5001.29</v>
      </c>
      <c r="AO63" s="2">
        <v>3973.07</v>
      </c>
      <c r="AP63" s="2">
        <v>1028.22</v>
      </c>
      <c r="AQ63" s="2">
        <v>766.33</v>
      </c>
      <c r="AR63" s="2">
        <v>518</v>
      </c>
      <c r="AU63" s="2">
        <v>620</v>
      </c>
      <c r="AV63" s="15">
        <v>279.2</v>
      </c>
      <c r="AW63" s="7">
        <v>518</v>
      </c>
      <c r="AX63" s="7">
        <v>766.33</v>
      </c>
      <c r="AY63" s="7">
        <v>550</v>
      </c>
      <c r="AZ63" s="19">
        <v>550</v>
      </c>
      <c r="BA63" s="7">
        <v>518</v>
      </c>
      <c r="BB63" s="7">
        <v>766.33</v>
      </c>
      <c r="BE63" s="23">
        <f t="shared" si="0"/>
        <v>518</v>
      </c>
      <c r="BF63" s="23">
        <f t="shared" ref="BF63:BH63" si="134">AH63</f>
        <v>518</v>
      </c>
      <c r="BG63" s="23">
        <f t="shared" si="134"/>
        <v>0</v>
      </c>
      <c r="BH63" s="23">
        <f t="shared" si="134"/>
        <v>518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766.33</v>
      </c>
      <c r="BN63" s="23">
        <f t="shared" ref="BN63:BP63" si="135">AE63</f>
        <v>766.33</v>
      </c>
      <c r="BO63" s="23">
        <f t="shared" si="135"/>
        <v>0</v>
      </c>
      <c r="BP63" s="23">
        <f t="shared" si="135"/>
        <v>766.33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32802.12</v>
      </c>
      <c r="B64" s="2">
        <v>-7172</v>
      </c>
      <c r="C64" s="2">
        <v>38517.29</v>
      </c>
      <c r="D64" s="2">
        <v>5266.77</v>
      </c>
      <c r="E64" s="2">
        <v>1277.77</v>
      </c>
      <c r="F64" s="7">
        <v>7000</v>
      </c>
      <c r="G64" s="2">
        <v>659.03</v>
      </c>
      <c r="H64" s="2">
        <v>659.03</v>
      </c>
      <c r="I64" s="2">
        <v>660.67</v>
      </c>
      <c r="J64" s="2">
        <v>657.77</v>
      </c>
      <c r="K64" s="2">
        <v>598.83</v>
      </c>
      <c r="L64" s="2">
        <v>490.67</v>
      </c>
      <c r="M64" s="2">
        <v>0</v>
      </c>
      <c r="N64" s="2">
        <v>919.66</v>
      </c>
      <c r="O64" s="2">
        <v>246.3</v>
      </c>
      <c r="P64" s="2">
        <v>552.7</v>
      </c>
      <c r="Q64" s="2">
        <v>350.77</v>
      </c>
      <c r="R64" s="2">
        <v>0</v>
      </c>
      <c r="S64" s="2">
        <v>32405.121</v>
      </c>
      <c r="T64" s="2">
        <v>7492.481</v>
      </c>
      <c r="U64" s="2">
        <v>3952.087</v>
      </c>
      <c r="V64" s="2">
        <v>1120.343</v>
      </c>
      <c r="W64" s="2">
        <v>5072.429</v>
      </c>
      <c r="X64" s="2">
        <v>581.384</v>
      </c>
      <c r="Y64" s="2">
        <v>49.97</v>
      </c>
      <c r="Z64" s="2">
        <v>4928.313</v>
      </c>
      <c r="AA64" s="2">
        <v>16643.596</v>
      </c>
      <c r="AB64" s="2">
        <v>1600.55</v>
      </c>
      <c r="AC64" s="2" t="s">
        <v>60</v>
      </c>
      <c r="AD64" s="7">
        <v>-4095.9531</v>
      </c>
      <c r="AE64" s="2">
        <v>1282.67</v>
      </c>
      <c r="AF64" s="2">
        <v>0</v>
      </c>
      <c r="AG64" s="2">
        <v>1282.67</v>
      </c>
      <c r="AH64" s="2">
        <v>518</v>
      </c>
      <c r="AI64" s="2">
        <v>0</v>
      </c>
      <c r="AJ64" s="2">
        <v>518</v>
      </c>
      <c r="AK64" s="2">
        <v>7170</v>
      </c>
      <c r="AL64" s="2">
        <v>31215.5</v>
      </c>
      <c r="AM64" s="2">
        <v>38385.5</v>
      </c>
      <c r="AN64" s="2">
        <v>4762.61</v>
      </c>
      <c r="AO64" s="2">
        <v>3862.75</v>
      </c>
      <c r="AP64" s="2">
        <v>899.86</v>
      </c>
      <c r="AQ64" s="2">
        <v>1277.77</v>
      </c>
      <c r="AR64" s="2">
        <v>518</v>
      </c>
      <c r="AU64" s="2">
        <v>620</v>
      </c>
      <c r="AV64" s="15">
        <v>278.7</v>
      </c>
      <c r="AW64" s="7">
        <v>518</v>
      </c>
      <c r="AX64" s="7">
        <v>1282.67</v>
      </c>
      <c r="AY64" s="7">
        <v>550</v>
      </c>
      <c r="AZ64" s="19">
        <v>550</v>
      </c>
      <c r="BA64" s="7">
        <v>518</v>
      </c>
      <c r="BB64" s="7">
        <v>1282.67</v>
      </c>
      <c r="BE64" s="23">
        <f t="shared" si="0"/>
        <v>518</v>
      </c>
      <c r="BF64" s="23">
        <f t="shared" ref="BF64:BH64" si="136">AH64</f>
        <v>518</v>
      </c>
      <c r="BG64" s="23">
        <f t="shared" si="136"/>
        <v>0</v>
      </c>
      <c r="BH64" s="23">
        <f t="shared" si="136"/>
        <v>518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1282.67</v>
      </c>
      <c r="BN64" s="23">
        <f t="shared" ref="BN64:BP64" si="137">AE64</f>
        <v>1282.67</v>
      </c>
      <c r="BO64" s="23">
        <f t="shared" si="137"/>
        <v>0</v>
      </c>
      <c r="BP64" s="23">
        <f t="shared" si="137"/>
        <v>1282.67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33032.58</v>
      </c>
      <c r="B65" s="2">
        <v>-7031</v>
      </c>
      <c r="C65" s="2">
        <v>38273.67</v>
      </c>
      <c r="D65" s="2">
        <v>5020.68</v>
      </c>
      <c r="E65" s="2">
        <v>1280.89</v>
      </c>
      <c r="F65" s="7">
        <v>7000</v>
      </c>
      <c r="G65" s="2">
        <v>659.03</v>
      </c>
      <c r="H65" s="2">
        <v>659.88</v>
      </c>
      <c r="I65" s="2">
        <v>660.52</v>
      </c>
      <c r="J65" s="2">
        <v>658.8</v>
      </c>
      <c r="K65" s="2">
        <v>600.22</v>
      </c>
      <c r="L65" s="2">
        <v>503</v>
      </c>
      <c r="M65" s="2">
        <v>0</v>
      </c>
      <c r="N65" s="2">
        <v>920.48</v>
      </c>
      <c r="O65" s="2">
        <v>302</v>
      </c>
      <c r="P65" s="2">
        <v>552.4</v>
      </c>
      <c r="Q65" s="2">
        <v>348.34</v>
      </c>
      <c r="R65" s="2">
        <v>0</v>
      </c>
      <c r="S65" s="2">
        <v>32577.05</v>
      </c>
      <c r="T65" s="2">
        <v>7020.312</v>
      </c>
      <c r="U65" s="2">
        <v>4096.355</v>
      </c>
      <c r="V65" s="2">
        <v>878.895</v>
      </c>
      <c r="W65" s="2">
        <v>4975.25</v>
      </c>
      <c r="X65" s="2">
        <v>580.691</v>
      </c>
      <c r="Y65" s="2">
        <v>50.031</v>
      </c>
      <c r="Z65" s="2">
        <v>4850.602</v>
      </c>
      <c r="AA65" s="2">
        <v>16640.336</v>
      </c>
      <c r="AB65" s="2">
        <v>1590.81</v>
      </c>
      <c r="AC65" s="2" t="s">
        <v>60</v>
      </c>
      <c r="AD65" s="7">
        <v>-4034.4597</v>
      </c>
      <c r="AE65" s="2">
        <v>1295</v>
      </c>
      <c r="AF65" s="2">
        <v>0</v>
      </c>
      <c r="AG65" s="2">
        <v>1295</v>
      </c>
      <c r="AH65" s="2">
        <v>576</v>
      </c>
      <c r="AI65" s="2">
        <v>0</v>
      </c>
      <c r="AJ65" s="2">
        <v>576</v>
      </c>
      <c r="AK65" s="2">
        <v>7029</v>
      </c>
      <c r="AL65" s="2">
        <v>31739.1</v>
      </c>
      <c r="AM65" s="2">
        <v>38768.1</v>
      </c>
      <c r="AN65" s="2">
        <v>4462.07</v>
      </c>
      <c r="AO65" s="2">
        <v>3670.51</v>
      </c>
      <c r="AP65" s="2">
        <v>791.56</v>
      </c>
      <c r="AQ65" s="2">
        <v>1280.89</v>
      </c>
      <c r="AR65" s="2">
        <v>576</v>
      </c>
      <c r="AU65" s="2">
        <v>620</v>
      </c>
      <c r="AV65" s="15">
        <v>272.7</v>
      </c>
      <c r="AW65" s="7">
        <v>576</v>
      </c>
      <c r="AX65" s="7">
        <v>1295</v>
      </c>
      <c r="AY65" s="7">
        <v>550</v>
      </c>
      <c r="AZ65" s="19">
        <v>550</v>
      </c>
      <c r="BA65" s="7">
        <v>576</v>
      </c>
      <c r="BB65" s="7">
        <v>1295</v>
      </c>
      <c r="BE65" s="23">
        <f t="shared" ref="BE65:BE97" si="138">AW65</f>
        <v>576</v>
      </c>
      <c r="BF65" s="23">
        <f t="shared" ref="BF65:BH65" si="139">AH65</f>
        <v>576</v>
      </c>
      <c r="BG65" s="23">
        <f t="shared" si="139"/>
        <v>0</v>
      </c>
      <c r="BH65" s="23">
        <f t="shared" si="139"/>
        <v>576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1295</v>
      </c>
      <c r="BN65" s="23">
        <f t="shared" ref="BN65:BP65" si="141">AE65</f>
        <v>1295</v>
      </c>
      <c r="BO65" s="23">
        <f t="shared" si="141"/>
        <v>0</v>
      </c>
      <c r="BP65" s="23">
        <f t="shared" si="141"/>
        <v>1295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33273.86</v>
      </c>
      <c r="B66" s="2">
        <v>-6936</v>
      </c>
      <c r="C66" s="2">
        <v>37617.64</v>
      </c>
      <c r="D66" s="2">
        <v>4920.46</v>
      </c>
      <c r="E66" s="2">
        <v>695.95</v>
      </c>
      <c r="F66" s="7">
        <v>6999</v>
      </c>
      <c r="G66" s="2">
        <v>659.88</v>
      </c>
      <c r="H66" s="2">
        <v>659.03</v>
      </c>
      <c r="I66" s="2">
        <v>638.75</v>
      </c>
      <c r="J66" s="2">
        <v>648.3</v>
      </c>
      <c r="K66" s="2">
        <v>599.99</v>
      </c>
      <c r="L66" s="2">
        <v>502.53</v>
      </c>
      <c r="M66" s="2">
        <v>0</v>
      </c>
      <c r="N66" s="2">
        <v>918.84</v>
      </c>
      <c r="O66" s="2">
        <v>373</v>
      </c>
      <c r="P66" s="2">
        <v>554</v>
      </c>
      <c r="Q66" s="2">
        <v>330.53</v>
      </c>
      <c r="R66" s="2">
        <v>0</v>
      </c>
      <c r="S66" s="2">
        <v>32721.291</v>
      </c>
      <c r="T66" s="2">
        <v>6851.217</v>
      </c>
      <c r="U66" s="2">
        <v>4266.242</v>
      </c>
      <c r="V66" s="2">
        <v>641.55</v>
      </c>
      <c r="W66" s="2">
        <v>4907.792</v>
      </c>
      <c r="X66" s="2">
        <v>578.031</v>
      </c>
      <c r="Y66" s="2">
        <v>49.98</v>
      </c>
      <c r="Z66" s="2">
        <v>5094.676</v>
      </c>
      <c r="AA66" s="2">
        <v>16071.156</v>
      </c>
      <c r="AB66" s="2">
        <v>1631.19</v>
      </c>
      <c r="AC66" s="2" t="s">
        <v>60</v>
      </c>
      <c r="AD66" s="7">
        <v>-3981.9316</v>
      </c>
      <c r="AE66" s="2">
        <v>696.96</v>
      </c>
      <c r="AF66" s="2">
        <v>0</v>
      </c>
      <c r="AG66" s="2">
        <v>696.96</v>
      </c>
      <c r="AH66" s="2">
        <v>576</v>
      </c>
      <c r="AI66" s="2">
        <v>0</v>
      </c>
      <c r="AJ66" s="2">
        <v>576</v>
      </c>
      <c r="AK66" s="2">
        <v>6934</v>
      </c>
      <c r="AL66" s="2">
        <v>32184.1</v>
      </c>
      <c r="AM66" s="2">
        <v>39118.1</v>
      </c>
      <c r="AN66" s="2">
        <v>4176.42</v>
      </c>
      <c r="AO66" s="2">
        <v>3531.84</v>
      </c>
      <c r="AP66" s="2">
        <v>644.58</v>
      </c>
      <c r="AQ66" s="2">
        <v>695.95</v>
      </c>
      <c r="AR66" s="2">
        <v>576</v>
      </c>
      <c r="AU66" s="2">
        <v>620</v>
      </c>
      <c r="AV66" s="15">
        <v>327</v>
      </c>
      <c r="AW66" s="7">
        <v>576</v>
      </c>
      <c r="AX66" s="7">
        <v>696.96</v>
      </c>
      <c r="AY66" s="7">
        <v>550</v>
      </c>
      <c r="AZ66" s="19">
        <v>550</v>
      </c>
      <c r="BA66" s="7">
        <v>576</v>
      </c>
      <c r="BB66" s="7">
        <v>696.96</v>
      </c>
      <c r="BE66" s="23">
        <f t="shared" si="138"/>
        <v>576</v>
      </c>
      <c r="BF66" s="23">
        <f t="shared" ref="BF66:BH66" si="142">AH66</f>
        <v>576</v>
      </c>
      <c r="BG66" s="23">
        <f t="shared" si="142"/>
        <v>0</v>
      </c>
      <c r="BH66" s="23">
        <f t="shared" si="142"/>
        <v>576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696.96</v>
      </c>
      <c r="BN66" s="23">
        <f t="shared" ref="BN66:BP66" si="147">AE66</f>
        <v>696.96</v>
      </c>
      <c r="BO66" s="23">
        <f t="shared" si="147"/>
        <v>0</v>
      </c>
      <c r="BP66" s="23">
        <f t="shared" si="147"/>
        <v>696.96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33541.29</v>
      </c>
      <c r="B67" s="2">
        <v>-6551</v>
      </c>
      <c r="C67" s="2">
        <v>37961.59</v>
      </c>
      <c r="D67" s="2">
        <v>4848</v>
      </c>
      <c r="E67" s="2">
        <v>565.9</v>
      </c>
      <c r="F67" s="7">
        <v>6999</v>
      </c>
      <c r="G67" s="2">
        <v>659.03</v>
      </c>
      <c r="H67" s="2">
        <v>659.88</v>
      </c>
      <c r="I67" s="2">
        <v>648.69</v>
      </c>
      <c r="J67" s="2">
        <v>650.27</v>
      </c>
      <c r="K67" s="2">
        <v>600.22</v>
      </c>
      <c r="L67" s="2">
        <v>502.76</v>
      </c>
      <c r="M67" s="2">
        <v>0</v>
      </c>
      <c r="N67" s="2">
        <v>918.84</v>
      </c>
      <c r="O67" s="2">
        <v>400.9</v>
      </c>
      <c r="P67" s="2">
        <v>554.6</v>
      </c>
      <c r="Q67" s="2">
        <v>330.79</v>
      </c>
      <c r="R67" s="2">
        <v>0</v>
      </c>
      <c r="S67" s="2">
        <v>33100.316</v>
      </c>
      <c r="T67" s="2">
        <v>6457.402</v>
      </c>
      <c r="U67" s="2">
        <v>4469.565</v>
      </c>
      <c r="V67" s="2">
        <v>461.422</v>
      </c>
      <c r="W67" s="2">
        <v>4930.986</v>
      </c>
      <c r="X67" s="2">
        <v>578.198</v>
      </c>
      <c r="Y67" s="2">
        <v>49.981</v>
      </c>
      <c r="Z67" s="2">
        <v>5215.445</v>
      </c>
      <c r="AA67" s="2">
        <v>15936.619</v>
      </c>
      <c r="AB67" s="2">
        <v>1631.01</v>
      </c>
      <c r="AC67" s="2" t="s">
        <v>60</v>
      </c>
      <c r="AD67" s="7">
        <v>-3942.8503</v>
      </c>
      <c r="AE67" s="2">
        <v>566.33</v>
      </c>
      <c r="AF67" s="2">
        <v>0</v>
      </c>
      <c r="AG67" s="2">
        <v>566.33</v>
      </c>
      <c r="AH67" s="2">
        <v>1298</v>
      </c>
      <c r="AI67" s="2">
        <v>0</v>
      </c>
      <c r="AJ67" s="2">
        <v>1298</v>
      </c>
      <c r="AK67" s="2">
        <v>6549</v>
      </c>
      <c r="AL67" s="2">
        <v>32524.4</v>
      </c>
      <c r="AM67" s="2">
        <v>39073.4</v>
      </c>
      <c r="AN67" s="2">
        <v>3989.44</v>
      </c>
      <c r="AO67" s="2">
        <v>3481.81</v>
      </c>
      <c r="AP67" s="2">
        <v>507.63</v>
      </c>
      <c r="AQ67" s="2">
        <v>565.9</v>
      </c>
      <c r="AR67" s="2">
        <v>1298</v>
      </c>
      <c r="AU67" s="2">
        <v>620</v>
      </c>
      <c r="AV67" s="15">
        <v>406.2</v>
      </c>
      <c r="AW67" s="7">
        <v>1298</v>
      </c>
      <c r="AX67" s="7">
        <v>566.33</v>
      </c>
      <c r="AY67" s="7">
        <v>550</v>
      </c>
      <c r="AZ67" s="19">
        <v>550</v>
      </c>
      <c r="BA67" s="7">
        <v>1298</v>
      </c>
      <c r="BB67" s="7">
        <v>566.33</v>
      </c>
      <c r="BE67" s="23">
        <f t="shared" si="138"/>
        <v>1298</v>
      </c>
      <c r="BF67" s="23">
        <f t="shared" ref="BF67:BH67" si="152">AH67</f>
        <v>1298</v>
      </c>
      <c r="BG67" s="23">
        <f t="shared" si="152"/>
        <v>0</v>
      </c>
      <c r="BH67" s="23">
        <f t="shared" si="152"/>
        <v>1298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566.33</v>
      </c>
      <c r="BN67" s="23">
        <f t="shared" ref="BN67:BP67" si="153">AE67</f>
        <v>566.33</v>
      </c>
      <c r="BO67" s="23">
        <f t="shared" si="153"/>
        <v>0</v>
      </c>
      <c r="BP67" s="23">
        <f t="shared" si="153"/>
        <v>566.33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33756.47</v>
      </c>
      <c r="B68" s="1">
        <v>-6190</v>
      </c>
      <c r="C68" s="1">
        <v>37860.68</v>
      </c>
      <c r="D68" s="1">
        <v>4836.89</v>
      </c>
      <c r="E68" s="1">
        <v>517.31</v>
      </c>
      <c r="F68" s="6">
        <v>6998</v>
      </c>
      <c r="G68" s="1">
        <v>659.88</v>
      </c>
      <c r="H68" s="1">
        <v>659.03</v>
      </c>
      <c r="I68" s="1">
        <v>648.42</v>
      </c>
      <c r="J68" s="1">
        <v>649</v>
      </c>
      <c r="K68" s="1">
        <v>599.99</v>
      </c>
      <c r="L68" s="1">
        <v>501.6</v>
      </c>
      <c r="M68" s="1">
        <v>0</v>
      </c>
      <c r="N68" s="1">
        <v>920.07</v>
      </c>
      <c r="O68" s="1">
        <v>489.8</v>
      </c>
      <c r="P68" s="1">
        <v>549.5</v>
      </c>
      <c r="Q68" s="1">
        <v>330.16</v>
      </c>
      <c r="R68" s="1">
        <v>0</v>
      </c>
      <c r="S68" s="1">
        <v>33310.285</v>
      </c>
      <c r="T68" s="1">
        <v>6135.246</v>
      </c>
      <c r="U68" s="1">
        <v>4661.465</v>
      </c>
      <c r="V68" s="1">
        <v>283.608</v>
      </c>
      <c r="W68" s="1">
        <v>4945.073</v>
      </c>
      <c r="X68" s="1">
        <v>865.975</v>
      </c>
      <c r="Y68" s="1">
        <v>50.016</v>
      </c>
      <c r="Z68" s="1">
        <v>5432.34</v>
      </c>
      <c r="AA68" s="1">
        <v>15420.047</v>
      </c>
      <c r="AB68" s="1">
        <v>1653.93</v>
      </c>
      <c r="AC68" s="1" t="s">
        <v>60</v>
      </c>
      <c r="AD68" s="6">
        <v>-3864.1277</v>
      </c>
      <c r="AE68" s="1">
        <v>517.67</v>
      </c>
      <c r="AF68" s="1">
        <v>0</v>
      </c>
      <c r="AG68" s="1">
        <v>517.67</v>
      </c>
      <c r="AH68" s="1">
        <v>1356</v>
      </c>
      <c r="AI68" s="1">
        <v>0</v>
      </c>
      <c r="AJ68" s="1">
        <v>1356</v>
      </c>
      <c r="AK68" s="1">
        <v>6189</v>
      </c>
      <c r="AL68" s="1">
        <v>32838.6</v>
      </c>
      <c r="AM68" s="1">
        <v>39027.6</v>
      </c>
      <c r="AN68" s="1">
        <v>3792.53</v>
      </c>
      <c r="AO68" s="1">
        <v>3441.18</v>
      </c>
      <c r="AP68" s="1">
        <v>351.35</v>
      </c>
      <c r="AQ68" s="1">
        <v>517.31</v>
      </c>
      <c r="AR68" s="1">
        <v>1358.35</v>
      </c>
      <c r="AU68" s="1">
        <v>620</v>
      </c>
      <c r="AV68" s="14">
        <v>485.4</v>
      </c>
      <c r="AW68" s="6">
        <v>1356</v>
      </c>
      <c r="AX68" s="6">
        <v>517.67</v>
      </c>
      <c r="AY68" s="6">
        <v>550</v>
      </c>
      <c r="AZ68" s="18">
        <v>550</v>
      </c>
      <c r="BA68" s="6">
        <v>1356</v>
      </c>
      <c r="BB68" s="6">
        <v>517.67</v>
      </c>
      <c r="BE68" s="22">
        <f t="shared" si="138"/>
        <v>1356</v>
      </c>
      <c r="BF68" s="22">
        <f t="shared" ref="BF68:BH68" si="154">AH68</f>
        <v>1356</v>
      </c>
      <c r="BG68" s="22">
        <f t="shared" si="154"/>
        <v>0</v>
      </c>
      <c r="BH68" s="22">
        <f t="shared" si="154"/>
        <v>1356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517.67</v>
      </c>
      <c r="BN68" s="22">
        <f t="shared" ref="BN68:BP68" si="155">AE68</f>
        <v>517.67</v>
      </c>
      <c r="BO68" s="22">
        <f t="shared" si="155"/>
        <v>0</v>
      </c>
      <c r="BP68" s="22">
        <f t="shared" si="155"/>
        <v>517.67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33745.77</v>
      </c>
      <c r="B69" s="1">
        <v>-5817</v>
      </c>
      <c r="C69" s="1">
        <v>36964.14</v>
      </c>
      <c r="D69" s="1">
        <v>4770.7</v>
      </c>
      <c r="E69" s="1">
        <v>437.79</v>
      </c>
      <c r="F69" s="6">
        <v>6999</v>
      </c>
      <c r="G69" s="1">
        <v>660.73</v>
      </c>
      <c r="H69" s="1">
        <v>660.73</v>
      </c>
      <c r="I69" s="1">
        <v>648.64</v>
      </c>
      <c r="J69" s="1">
        <v>648.03</v>
      </c>
      <c r="K69" s="1">
        <v>599.99</v>
      </c>
      <c r="L69" s="1">
        <v>503</v>
      </c>
      <c r="M69" s="1">
        <v>0</v>
      </c>
      <c r="N69" s="1">
        <v>918.84</v>
      </c>
      <c r="O69" s="1">
        <v>569.3</v>
      </c>
      <c r="P69" s="1">
        <v>553.2</v>
      </c>
      <c r="Q69" s="1">
        <v>310.54</v>
      </c>
      <c r="R69" s="1">
        <v>0</v>
      </c>
      <c r="S69" s="1">
        <v>33523.12</v>
      </c>
      <c r="T69" s="1">
        <v>5727.552</v>
      </c>
      <c r="U69" s="1">
        <v>4932.569</v>
      </c>
      <c r="V69" s="1">
        <v>108.506</v>
      </c>
      <c r="W69" s="1">
        <v>5041.074</v>
      </c>
      <c r="X69" s="1">
        <v>866.323</v>
      </c>
      <c r="Y69" s="1">
        <v>50.023</v>
      </c>
      <c r="Z69" s="1">
        <v>5928.906</v>
      </c>
      <c r="AA69" s="1">
        <v>14926.059</v>
      </c>
      <c r="AB69" s="1">
        <v>1957.15</v>
      </c>
      <c r="AC69" s="1" t="s">
        <v>60</v>
      </c>
      <c r="AD69" s="6">
        <v>-3811.3193</v>
      </c>
      <c r="AE69" s="1">
        <v>438</v>
      </c>
      <c r="AF69" s="1">
        <v>0</v>
      </c>
      <c r="AG69" s="1">
        <v>438</v>
      </c>
      <c r="AH69" s="1">
        <v>1298</v>
      </c>
      <c r="AI69" s="1">
        <v>0</v>
      </c>
      <c r="AJ69" s="1">
        <v>1298</v>
      </c>
      <c r="AK69" s="1">
        <v>5816</v>
      </c>
      <c r="AL69" s="1">
        <v>33702.4</v>
      </c>
      <c r="AM69" s="1">
        <v>39518.4</v>
      </c>
      <c r="AN69" s="1">
        <v>3624.75</v>
      </c>
      <c r="AO69" s="1">
        <v>3403.69</v>
      </c>
      <c r="AP69" s="1">
        <v>221.06</v>
      </c>
      <c r="AQ69" s="1">
        <v>437.79</v>
      </c>
      <c r="AR69" s="1">
        <v>1298</v>
      </c>
      <c r="AU69" s="1">
        <v>620</v>
      </c>
      <c r="AV69" s="14">
        <v>564.6</v>
      </c>
      <c r="AW69" s="6">
        <v>1298</v>
      </c>
      <c r="AX69" s="6">
        <v>438</v>
      </c>
      <c r="AY69" s="6">
        <v>550</v>
      </c>
      <c r="AZ69" s="18">
        <v>550</v>
      </c>
      <c r="BA69" s="6">
        <v>1298</v>
      </c>
      <c r="BB69" s="6">
        <v>438</v>
      </c>
      <c r="BE69" s="22">
        <f t="shared" si="138"/>
        <v>1298</v>
      </c>
      <c r="BF69" s="22">
        <f t="shared" ref="BF69:BH69" si="156">AH69</f>
        <v>1298</v>
      </c>
      <c r="BG69" s="22">
        <f t="shared" si="156"/>
        <v>0</v>
      </c>
      <c r="BH69" s="22">
        <f t="shared" si="156"/>
        <v>1298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438</v>
      </c>
      <c r="BN69" s="22">
        <f t="shared" ref="BN69:BP69" si="157">AE69</f>
        <v>438</v>
      </c>
      <c r="BO69" s="22">
        <f t="shared" si="157"/>
        <v>0</v>
      </c>
      <c r="BP69" s="22">
        <f t="shared" si="157"/>
        <v>438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33946.73</v>
      </c>
      <c r="B70" s="1">
        <v>-5416</v>
      </c>
      <c r="C70" s="1">
        <v>36527.89</v>
      </c>
      <c r="D70" s="1">
        <v>4929.77</v>
      </c>
      <c r="E70" s="1">
        <v>378.27</v>
      </c>
      <c r="F70" s="6">
        <v>6690</v>
      </c>
      <c r="G70" s="1">
        <v>660.73</v>
      </c>
      <c r="H70" s="1">
        <v>661.6</v>
      </c>
      <c r="I70" s="1">
        <v>632.19</v>
      </c>
      <c r="J70" s="1">
        <v>630.7</v>
      </c>
      <c r="K70" s="1">
        <v>599.76</v>
      </c>
      <c r="L70" s="1">
        <v>502.76</v>
      </c>
      <c r="M70" s="1">
        <v>0</v>
      </c>
      <c r="N70" s="1">
        <v>918.84</v>
      </c>
      <c r="O70" s="1">
        <v>617.6</v>
      </c>
      <c r="P70" s="1">
        <v>552.1</v>
      </c>
      <c r="Q70" s="1">
        <v>310.44</v>
      </c>
      <c r="R70" s="1">
        <v>0</v>
      </c>
      <c r="S70" s="1">
        <v>33916.754</v>
      </c>
      <c r="T70" s="1">
        <v>5612.571</v>
      </c>
      <c r="U70" s="1">
        <v>5075.602</v>
      </c>
      <c r="V70" s="1">
        <v>10.318</v>
      </c>
      <c r="W70" s="1">
        <v>5085.919</v>
      </c>
      <c r="X70" s="1">
        <v>1048.916</v>
      </c>
      <c r="Y70" s="1">
        <v>49.986</v>
      </c>
      <c r="Z70" s="1">
        <v>6232.316</v>
      </c>
      <c r="AA70" s="1">
        <v>14640.035</v>
      </c>
      <c r="AB70" s="1">
        <v>1964.66</v>
      </c>
      <c r="AC70" s="1" t="s">
        <v>60</v>
      </c>
      <c r="AD70" s="6">
        <v>-3455.9473</v>
      </c>
      <c r="AE70" s="1">
        <v>378.33</v>
      </c>
      <c r="AF70" s="1">
        <v>0</v>
      </c>
      <c r="AG70" s="1">
        <v>378.33</v>
      </c>
      <c r="AH70" s="1">
        <v>1356</v>
      </c>
      <c r="AI70" s="1">
        <v>0</v>
      </c>
      <c r="AJ70" s="1">
        <v>1356</v>
      </c>
      <c r="AK70" s="1">
        <v>5416</v>
      </c>
      <c r="AL70" s="1">
        <v>34461.6</v>
      </c>
      <c r="AM70" s="1">
        <v>39877.6</v>
      </c>
      <c r="AN70" s="1">
        <v>3531.04</v>
      </c>
      <c r="AO70" s="1">
        <v>3407.67</v>
      </c>
      <c r="AP70" s="1">
        <v>123.37</v>
      </c>
      <c r="AQ70" s="1">
        <v>378.27</v>
      </c>
      <c r="AR70" s="1">
        <v>1358.3</v>
      </c>
      <c r="AU70" s="1">
        <v>620</v>
      </c>
      <c r="AV70" s="14">
        <v>620</v>
      </c>
      <c r="AW70" s="6">
        <v>1356</v>
      </c>
      <c r="AX70" s="6">
        <v>378.33</v>
      </c>
      <c r="AY70" s="6">
        <v>550</v>
      </c>
      <c r="AZ70" s="18">
        <v>550</v>
      </c>
      <c r="BA70" s="6">
        <v>1356</v>
      </c>
      <c r="BB70" s="6">
        <v>378.33</v>
      </c>
      <c r="BE70" s="22">
        <f t="shared" si="138"/>
        <v>1356</v>
      </c>
      <c r="BF70" s="22">
        <f t="shared" ref="BF70:BH70" si="158">AH70</f>
        <v>1356</v>
      </c>
      <c r="BG70" s="22">
        <f t="shared" si="158"/>
        <v>0</v>
      </c>
      <c r="BH70" s="22">
        <f t="shared" si="158"/>
        <v>1356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378.33</v>
      </c>
      <c r="BN70" s="22">
        <f t="shared" ref="BN70:BP70" si="159">AE70</f>
        <v>378.33</v>
      </c>
      <c r="BO70" s="22">
        <f t="shared" si="159"/>
        <v>0</v>
      </c>
      <c r="BP70" s="22">
        <f t="shared" si="159"/>
        <v>378.33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34450.01</v>
      </c>
      <c r="B71" s="1">
        <v>-5442</v>
      </c>
      <c r="C71" s="1">
        <v>36993.99</v>
      </c>
      <c r="D71" s="1">
        <v>5026.51</v>
      </c>
      <c r="E71" s="1">
        <v>421.96</v>
      </c>
      <c r="F71" s="6">
        <v>6684</v>
      </c>
      <c r="G71" s="1">
        <v>659.88</v>
      </c>
      <c r="H71" s="1">
        <v>660.73</v>
      </c>
      <c r="I71" s="1">
        <v>648.39</v>
      </c>
      <c r="J71" s="1">
        <v>656.94</v>
      </c>
      <c r="K71" s="1">
        <v>601.15</v>
      </c>
      <c r="L71" s="1">
        <v>503.46</v>
      </c>
      <c r="M71" s="1">
        <v>0</v>
      </c>
      <c r="N71" s="1">
        <v>917.19</v>
      </c>
      <c r="O71" s="1">
        <v>625.4</v>
      </c>
      <c r="P71" s="1">
        <v>549.5</v>
      </c>
      <c r="Q71" s="1">
        <v>310.91</v>
      </c>
      <c r="R71" s="1">
        <v>0</v>
      </c>
      <c r="S71" s="1">
        <v>34416.508</v>
      </c>
      <c r="T71" s="1">
        <v>5252.829</v>
      </c>
      <c r="U71" s="1">
        <v>4904.808</v>
      </c>
      <c r="V71" s="1">
        <v>0.873</v>
      </c>
      <c r="W71" s="1">
        <v>4905.68</v>
      </c>
      <c r="X71" s="1">
        <v>1407.466</v>
      </c>
      <c r="Y71" s="1">
        <v>50.033</v>
      </c>
      <c r="Z71" s="1">
        <v>6232.402</v>
      </c>
      <c r="AA71" s="1">
        <v>14614.908</v>
      </c>
      <c r="AB71" s="1">
        <v>1967.85</v>
      </c>
      <c r="AC71" s="1" t="s">
        <v>60</v>
      </c>
      <c r="AD71" s="6">
        <v>-3433.955</v>
      </c>
      <c r="AE71" s="1">
        <v>421.91</v>
      </c>
      <c r="AF71" s="1">
        <v>0</v>
      </c>
      <c r="AG71" s="1">
        <v>421.91</v>
      </c>
      <c r="AH71" s="1">
        <v>1293</v>
      </c>
      <c r="AI71" s="1">
        <v>0</v>
      </c>
      <c r="AJ71" s="1">
        <v>1293</v>
      </c>
      <c r="AK71" s="1">
        <v>5441</v>
      </c>
      <c r="AL71" s="1">
        <v>34801.9</v>
      </c>
      <c r="AM71" s="1">
        <v>40242.9</v>
      </c>
      <c r="AN71" s="1">
        <v>3453.95</v>
      </c>
      <c r="AO71" s="1">
        <v>3417.63</v>
      </c>
      <c r="AP71" s="1">
        <v>36.32</v>
      </c>
      <c r="AQ71" s="1">
        <v>421.96</v>
      </c>
      <c r="AR71" s="1">
        <v>1293</v>
      </c>
      <c r="AU71" s="1">
        <v>620</v>
      </c>
      <c r="AV71" s="14">
        <v>620</v>
      </c>
      <c r="AW71" s="6">
        <v>1293</v>
      </c>
      <c r="AX71" s="6">
        <v>421.91</v>
      </c>
      <c r="AY71" s="6">
        <v>550</v>
      </c>
      <c r="AZ71" s="18">
        <v>550</v>
      </c>
      <c r="BA71" s="6">
        <v>1293</v>
      </c>
      <c r="BB71" s="6">
        <v>421.91</v>
      </c>
      <c r="BE71" s="22">
        <f t="shared" si="138"/>
        <v>1293</v>
      </c>
      <c r="BF71" s="22">
        <f t="shared" ref="BF71:BH71" si="160">AH71</f>
        <v>1293</v>
      </c>
      <c r="BG71" s="22">
        <f t="shared" si="160"/>
        <v>0</v>
      </c>
      <c r="BH71" s="22">
        <f t="shared" si="160"/>
        <v>1293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421.91</v>
      </c>
      <c r="BN71" s="22">
        <f t="shared" ref="BN71:BP71" si="161">AE71</f>
        <v>421.91</v>
      </c>
      <c r="BO71" s="22">
        <f t="shared" si="161"/>
        <v>0</v>
      </c>
      <c r="BP71" s="22">
        <f t="shared" si="161"/>
        <v>421.91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34909.06</v>
      </c>
      <c r="B72" s="1">
        <v>-5477</v>
      </c>
      <c r="C72" s="1">
        <v>37294.76</v>
      </c>
      <c r="D72" s="1">
        <v>5189.16</v>
      </c>
      <c r="E72" s="1">
        <v>415.96</v>
      </c>
      <c r="F72" s="6">
        <v>6690</v>
      </c>
      <c r="G72" s="1">
        <v>661.6</v>
      </c>
      <c r="H72" s="1">
        <v>661.6</v>
      </c>
      <c r="I72" s="1">
        <v>646.08</v>
      </c>
      <c r="J72" s="1">
        <v>648.28</v>
      </c>
      <c r="K72" s="1">
        <v>600.69</v>
      </c>
      <c r="L72" s="1">
        <v>501.6</v>
      </c>
      <c r="M72" s="1">
        <v>0</v>
      </c>
      <c r="N72" s="1">
        <v>919.25</v>
      </c>
      <c r="O72" s="1">
        <v>622.2</v>
      </c>
      <c r="P72" s="1">
        <v>550.1</v>
      </c>
      <c r="Q72" s="1">
        <v>310.91</v>
      </c>
      <c r="R72" s="1">
        <v>0</v>
      </c>
      <c r="S72" s="1">
        <v>34757.035</v>
      </c>
      <c r="T72" s="1">
        <v>5587.124</v>
      </c>
      <c r="U72" s="1">
        <v>5055.224</v>
      </c>
      <c r="V72" s="1">
        <v>0.952</v>
      </c>
      <c r="W72" s="1">
        <v>5056.176</v>
      </c>
      <c r="X72" s="1">
        <v>1766.463</v>
      </c>
      <c r="Y72" s="1">
        <v>49.994</v>
      </c>
      <c r="Z72" s="1">
        <v>6328.469</v>
      </c>
      <c r="AA72" s="1">
        <v>14509.836</v>
      </c>
      <c r="AB72" s="1">
        <v>1968.51</v>
      </c>
      <c r="AC72" s="1" t="s">
        <v>60</v>
      </c>
      <c r="AD72" s="6">
        <v>-3448.3833</v>
      </c>
      <c r="AE72" s="1">
        <v>415.67</v>
      </c>
      <c r="AF72" s="1">
        <v>0</v>
      </c>
      <c r="AG72" s="1">
        <v>415.67</v>
      </c>
      <c r="AH72" s="1">
        <v>1400.28</v>
      </c>
      <c r="AI72" s="1">
        <v>-527.33</v>
      </c>
      <c r="AJ72" s="1">
        <v>872.95</v>
      </c>
      <c r="AK72" s="1">
        <v>5476</v>
      </c>
      <c r="AL72" s="1">
        <v>35011.4</v>
      </c>
      <c r="AM72" s="1">
        <v>40487.4</v>
      </c>
      <c r="AN72" s="1">
        <v>3445.94</v>
      </c>
      <c r="AO72" s="1">
        <v>3429.31</v>
      </c>
      <c r="AP72" s="1">
        <v>16.63</v>
      </c>
      <c r="AQ72" s="1">
        <v>415.96</v>
      </c>
      <c r="AR72" s="1">
        <v>1088.27</v>
      </c>
      <c r="AU72" s="1">
        <v>620</v>
      </c>
      <c r="AV72" s="14">
        <v>620</v>
      </c>
      <c r="AW72" s="6">
        <v>872.95</v>
      </c>
      <c r="AX72" s="6">
        <v>415.67</v>
      </c>
      <c r="AY72" s="6">
        <v>550</v>
      </c>
      <c r="AZ72" s="18">
        <v>550</v>
      </c>
      <c r="BA72" s="6">
        <v>872.95</v>
      </c>
      <c r="BB72" s="6">
        <v>415.67</v>
      </c>
      <c r="BE72" s="22">
        <f t="shared" si="138"/>
        <v>872.95</v>
      </c>
      <c r="BF72" s="22">
        <f t="shared" ref="BF72:BH72" si="162">AH72</f>
        <v>1400.28</v>
      </c>
      <c r="BG72" s="22">
        <f t="shared" si="162"/>
        <v>-527.33</v>
      </c>
      <c r="BH72" s="22">
        <f t="shared" si="162"/>
        <v>872.95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415.67</v>
      </c>
      <c r="BN72" s="22">
        <f t="shared" ref="BN72:BP72" si="163">AE72</f>
        <v>415.67</v>
      </c>
      <c r="BO72" s="22">
        <f t="shared" si="163"/>
        <v>0</v>
      </c>
      <c r="BP72" s="22">
        <f t="shared" si="163"/>
        <v>415.67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34812.72</v>
      </c>
      <c r="B73">
        <v>-5505</v>
      </c>
      <c r="C73">
        <v>36767.88</v>
      </c>
      <c r="D73">
        <v>5218.36</v>
      </c>
      <c r="E73">
        <v>430.73</v>
      </c>
      <c r="F73" s="3">
        <v>6689</v>
      </c>
      <c r="G73">
        <v>661.6</v>
      </c>
      <c r="H73">
        <v>661.6</v>
      </c>
      <c r="I73">
        <v>641.94</v>
      </c>
      <c r="J73">
        <v>642.78</v>
      </c>
      <c r="K73">
        <v>599.99</v>
      </c>
      <c r="L73">
        <v>503.46</v>
      </c>
      <c r="M73">
        <v>0</v>
      </c>
      <c r="N73">
        <v>925.41</v>
      </c>
      <c r="O73">
        <v>622.9</v>
      </c>
      <c r="P73">
        <v>550</v>
      </c>
      <c r="Q73">
        <v>309.75</v>
      </c>
      <c r="R73">
        <v>0</v>
      </c>
      <c r="S73">
        <v>34803.523</v>
      </c>
      <c r="T73">
        <v>5515.105</v>
      </c>
      <c r="U73">
        <v>5243.698</v>
      </c>
      <c r="V73">
        <v>1.454</v>
      </c>
      <c r="W73">
        <v>5245.152</v>
      </c>
      <c r="X73">
        <v>1759.125</v>
      </c>
      <c r="Y73">
        <v>50.008</v>
      </c>
      <c r="Z73">
        <v>6447.227</v>
      </c>
      <c r="AA73">
        <v>14407.988</v>
      </c>
      <c r="AB73">
        <v>1966.97</v>
      </c>
      <c r="AC73" t="s">
        <v>60</v>
      </c>
      <c r="AD73" s="3">
        <v>-3429.893</v>
      </c>
      <c r="AE73">
        <v>429.8</v>
      </c>
      <c r="AF73">
        <v>0</v>
      </c>
      <c r="AG73">
        <v>429.8</v>
      </c>
      <c r="AH73">
        <v>1181</v>
      </c>
      <c r="AI73">
        <v>0</v>
      </c>
      <c r="AJ73">
        <v>1181</v>
      </c>
      <c r="AK73">
        <v>5504</v>
      </c>
      <c r="AL73">
        <v>35220.8</v>
      </c>
      <c r="AM73">
        <v>40724.8</v>
      </c>
      <c r="AN73">
        <v>3465.25</v>
      </c>
      <c r="AO73">
        <v>3458.27</v>
      </c>
      <c r="AP73">
        <v>6.98</v>
      </c>
      <c r="AQ73">
        <v>430.73</v>
      </c>
      <c r="AR73">
        <v>1181</v>
      </c>
      <c r="AU73">
        <v>620</v>
      </c>
      <c r="AV73" s="13">
        <v>620</v>
      </c>
      <c r="AW73" s="3">
        <v>1181</v>
      </c>
      <c r="AX73" s="3">
        <v>429.8</v>
      </c>
      <c r="AY73" s="3">
        <v>550</v>
      </c>
      <c r="AZ73" s="17">
        <v>550</v>
      </c>
      <c r="BA73" s="3">
        <v>1181</v>
      </c>
      <c r="BB73" s="3">
        <v>429.8</v>
      </c>
      <c r="BE73" s="21">
        <f t="shared" si="138"/>
        <v>1181</v>
      </c>
      <c r="BF73" s="21">
        <f t="shared" ref="BF73:BH73" si="164">AH73</f>
        <v>1181</v>
      </c>
      <c r="BG73" s="21">
        <f t="shared" si="164"/>
        <v>0</v>
      </c>
      <c r="BH73" s="21">
        <f t="shared" si="164"/>
        <v>1181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429.8</v>
      </c>
      <c r="BN73" s="21">
        <f t="shared" ref="BN73:BP73" si="165">AE73</f>
        <v>429.8</v>
      </c>
      <c r="BO73" s="21">
        <f t="shared" si="165"/>
        <v>0</v>
      </c>
      <c r="BP73" s="21">
        <f t="shared" si="165"/>
        <v>429.8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34869.24</v>
      </c>
      <c r="B74">
        <v>-5546</v>
      </c>
      <c r="C74">
        <v>37181.41</v>
      </c>
      <c r="D74">
        <v>5204.1</v>
      </c>
      <c r="E74">
        <v>436.19</v>
      </c>
      <c r="F74" s="3">
        <v>6703</v>
      </c>
      <c r="G74">
        <v>661.6</v>
      </c>
      <c r="H74">
        <v>661.6</v>
      </c>
      <c r="I74">
        <v>650.28</v>
      </c>
      <c r="J74">
        <v>652.33</v>
      </c>
      <c r="K74">
        <v>601.15</v>
      </c>
      <c r="L74">
        <v>503</v>
      </c>
      <c r="M74">
        <v>0</v>
      </c>
      <c r="N74">
        <v>921.3</v>
      </c>
      <c r="O74">
        <v>620.9</v>
      </c>
      <c r="P74">
        <v>549.3</v>
      </c>
      <c r="Q74">
        <v>324.76</v>
      </c>
      <c r="R74">
        <v>0</v>
      </c>
      <c r="S74">
        <v>34759.715</v>
      </c>
      <c r="T74">
        <v>5540.958</v>
      </c>
      <c r="U74">
        <v>5322.176</v>
      </c>
      <c r="V74">
        <v>2.246</v>
      </c>
      <c r="W74">
        <v>5324.422</v>
      </c>
      <c r="X74">
        <v>1765.142</v>
      </c>
      <c r="Y74">
        <v>49.996</v>
      </c>
      <c r="Z74">
        <v>6330</v>
      </c>
      <c r="AA74">
        <v>14523.02</v>
      </c>
      <c r="AB74">
        <v>1963.07</v>
      </c>
      <c r="AC74" t="s">
        <v>60</v>
      </c>
      <c r="AD74" s="3">
        <v>-3446.7024</v>
      </c>
      <c r="AE74">
        <v>435</v>
      </c>
      <c r="AF74">
        <v>0</v>
      </c>
      <c r="AG74">
        <v>435</v>
      </c>
      <c r="AH74">
        <v>580</v>
      </c>
      <c r="AI74">
        <v>0</v>
      </c>
      <c r="AJ74">
        <v>580</v>
      </c>
      <c r="AK74">
        <v>5546</v>
      </c>
      <c r="AL74">
        <v>35299.3</v>
      </c>
      <c r="AM74">
        <v>40845.3</v>
      </c>
      <c r="AN74">
        <v>3506.31</v>
      </c>
      <c r="AO74">
        <v>3502.74</v>
      </c>
      <c r="AP74">
        <v>3.57</v>
      </c>
      <c r="AQ74">
        <v>436.19</v>
      </c>
      <c r="AR74">
        <v>580</v>
      </c>
      <c r="AU74">
        <v>620</v>
      </c>
      <c r="AV74" s="13">
        <v>620</v>
      </c>
      <c r="AW74" s="3">
        <v>580</v>
      </c>
      <c r="AX74" s="3">
        <v>435</v>
      </c>
      <c r="AY74" s="3">
        <v>550</v>
      </c>
      <c r="AZ74" s="17">
        <v>550</v>
      </c>
      <c r="BA74" s="3">
        <v>580</v>
      </c>
      <c r="BB74" s="3">
        <v>435</v>
      </c>
      <c r="BE74" s="21">
        <f t="shared" si="138"/>
        <v>580</v>
      </c>
      <c r="BF74" s="21">
        <f t="shared" ref="BF74:BH74" si="166">AH74</f>
        <v>580</v>
      </c>
      <c r="BG74" s="21">
        <f t="shared" si="166"/>
        <v>0</v>
      </c>
      <c r="BH74" s="21">
        <f t="shared" si="166"/>
        <v>580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435</v>
      </c>
      <c r="BN74" s="21">
        <f t="shared" ref="BN74:BP74" si="167">AE74</f>
        <v>435</v>
      </c>
      <c r="BO74" s="21">
        <f t="shared" si="167"/>
        <v>0</v>
      </c>
      <c r="BP74" s="21">
        <f t="shared" si="167"/>
        <v>435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34551.2</v>
      </c>
      <c r="B75">
        <v>-5540</v>
      </c>
      <c r="C75">
        <v>36659.35</v>
      </c>
      <c r="D75">
        <v>5421.04</v>
      </c>
      <c r="E75">
        <v>400.41</v>
      </c>
      <c r="F75" s="3">
        <v>6703</v>
      </c>
      <c r="G75">
        <v>660.73</v>
      </c>
      <c r="H75">
        <v>662.44</v>
      </c>
      <c r="I75">
        <v>649.02</v>
      </c>
      <c r="J75">
        <v>649.67</v>
      </c>
      <c r="K75">
        <v>600.22</v>
      </c>
      <c r="L75">
        <v>503</v>
      </c>
      <c r="M75">
        <v>0</v>
      </c>
      <c r="N75">
        <v>920.89</v>
      </c>
      <c r="O75">
        <v>620.4</v>
      </c>
      <c r="P75">
        <v>550.3</v>
      </c>
      <c r="Q75">
        <v>310.12</v>
      </c>
      <c r="R75">
        <v>0</v>
      </c>
      <c r="S75">
        <v>34648.125</v>
      </c>
      <c r="T75">
        <v>5598.507</v>
      </c>
      <c r="U75">
        <v>5489.374</v>
      </c>
      <c r="V75">
        <v>2.249</v>
      </c>
      <c r="W75">
        <v>5491.623</v>
      </c>
      <c r="X75">
        <v>1770.542</v>
      </c>
      <c r="Y75">
        <v>49.967</v>
      </c>
      <c r="Z75">
        <v>6623.543</v>
      </c>
      <c r="AA75">
        <v>14237.822</v>
      </c>
      <c r="AB75">
        <v>1979.55</v>
      </c>
      <c r="AC75" t="s">
        <v>60</v>
      </c>
      <c r="AD75" s="3">
        <v>-3454.8267</v>
      </c>
      <c r="AE75">
        <v>399.67</v>
      </c>
      <c r="AF75">
        <v>0</v>
      </c>
      <c r="AG75">
        <v>399.67</v>
      </c>
      <c r="AH75">
        <v>576</v>
      </c>
      <c r="AI75">
        <v>0</v>
      </c>
      <c r="AJ75">
        <v>576</v>
      </c>
      <c r="AK75">
        <v>5539</v>
      </c>
      <c r="AL75">
        <v>35194.6</v>
      </c>
      <c r="AM75">
        <v>40733.6</v>
      </c>
      <c r="AN75">
        <v>3555.17</v>
      </c>
      <c r="AO75">
        <v>3553.29</v>
      </c>
      <c r="AP75">
        <v>1.88</v>
      </c>
      <c r="AQ75">
        <v>400.41</v>
      </c>
      <c r="AR75">
        <v>576</v>
      </c>
      <c r="AU75">
        <v>620</v>
      </c>
      <c r="AV75" s="13">
        <v>620</v>
      </c>
      <c r="AW75" s="3">
        <v>576</v>
      </c>
      <c r="AX75" s="3">
        <v>399.67</v>
      </c>
      <c r="AY75" s="3">
        <v>550</v>
      </c>
      <c r="AZ75" s="17">
        <v>550</v>
      </c>
      <c r="BA75" s="3">
        <v>576</v>
      </c>
      <c r="BB75" s="3">
        <v>399.67</v>
      </c>
      <c r="BE75" s="21">
        <f t="shared" si="138"/>
        <v>576</v>
      </c>
      <c r="BF75" s="21">
        <f t="shared" ref="BF75:BH75" si="168">AH75</f>
        <v>576</v>
      </c>
      <c r="BG75" s="21">
        <f t="shared" si="168"/>
        <v>0</v>
      </c>
      <c r="BH75" s="21">
        <f t="shared" si="168"/>
        <v>576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399.67</v>
      </c>
      <c r="BN75" s="21">
        <f t="shared" ref="BN75:BP75" si="169">AE75</f>
        <v>399.67</v>
      </c>
      <c r="BO75" s="21">
        <f t="shared" si="169"/>
        <v>0</v>
      </c>
      <c r="BP75" s="21">
        <f t="shared" si="169"/>
        <v>399.67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34192.65</v>
      </c>
      <c r="B76">
        <v>-5530</v>
      </c>
      <c r="C76">
        <v>35921.67</v>
      </c>
      <c r="D76">
        <v>5613.99</v>
      </c>
      <c r="E76">
        <v>398.24</v>
      </c>
      <c r="F76" s="3">
        <v>6701</v>
      </c>
      <c r="G76">
        <v>661.6</v>
      </c>
      <c r="H76">
        <v>661.6</v>
      </c>
      <c r="I76">
        <v>648.34</v>
      </c>
      <c r="J76">
        <v>651.16</v>
      </c>
      <c r="K76">
        <v>599.99</v>
      </c>
      <c r="L76">
        <v>502.76</v>
      </c>
      <c r="M76">
        <v>0</v>
      </c>
      <c r="N76">
        <v>920.07</v>
      </c>
      <c r="O76">
        <v>620.6</v>
      </c>
      <c r="P76">
        <v>547.3</v>
      </c>
      <c r="Q76">
        <v>310.12</v>
      </c>
      <c r="R76">
        <v>0</v>
      </c>
      <c r="S76">
        <v>34008.258</v>
      </c>
      <c r="T76">
        <v>5504.78</v>
      </c>
      <c r="U76">
        <v>5604.6</v>
      </c>
      <c r="V76">
        <v>2.261</v>
      </c>
      <c r="W76">
        <v>5606.861</v>
      </c>
      <c r="X76">
        <v>1761.667</v>
      </c>
      <c r="Y76">
        <v>50.031</v>
      </c>
      <c r="Z76">
        <v>6826.453</v>
      </c>
      <c r="AA76">
        <v>14021.672</v>
      </c>
      <c r="AB76">
        <v>1985.41</v>
      </c>
      <c r="AC76" t="s">
        <v>60</v>
      </c>
      <c r="AD76" s="3">
        <v>-3460.5698</v>
      </c>
      <c r="AE76">
        <v>398</v>
      </c>
      <c r="AF76">
        <v>0</v>
      </c>
      <c r="AG76">
        <v>398</v>
      </c>
      <c r="AH76">
        <v>700</v>
      </c>
      <c r="AI76">
        <v>0</v>
      </c>
      <c r="AJ76">
        <v>700</v>
      </c>
      <c r="AK76">
        <v>5529</v>
      </c>
      <c r="AL76">
        <v>35011.4</v>
      </c>
      <c r="AM76">
        <v>40540.4</v>
      </c>
      <c r="AN76">
        <v>3614.43</v>
      </c>
      <c r="AO76">
        <v>3613.7</v>
      </c>
      <c r="AP76">
        <v>0.73</v>
      </c>
      <c r="AQ76">
        <v>398.24</v>
      </c>
      <c r="AR76">
        <v>700</v>
      </c>
      <c r="AU76">
        <v>620</v>
      </c>
      <c r="AV76" s="13">
        <v>620</v>
      </c>
      <c r="AW76" s="3">
        <v>700</v>
      </c>
      <c r="AX76" s="3">
        <v>398</v>
      </c>
      <c r="AY76" s="3">
        <v>550</v>
      </c>
      <c r="AZ76" s="17">
        <v>550</v>
      </c>
      <c r="BA76" s="3">
        <v>700</v>
      </c>
      <c r="BB76" s="3">
        <v>398</v>
      </c>
      <c r="BE76" s="21">
        <f t="shared" si="138"/>
        <v>700</v>
      </c>
      <c r="BF76" s="21">
        <f t="shared" ref="BF76:BH76" si="170">AH76</f>
        <v>700</v>
      </c>
      <c r="BG76" s="21">
        <f t="shared" si="170"/>
        <v>0</v>
      </c>
      <c r="BH76" s="21">
        <f t="shared" si="170"/>
        <v>700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398</v>
      </c>
      <c r="BN76" s="21">
        <f t="shared" ref="BN76:BP76" si="171">AE76</f>
        <v>398</v>
      </c>
      <c r="BO76" s="21">
        <f t="shared" si="171"/>
        <v>0</v>
      </c>
      <c r="BP76" s="21">
        <f t="shared" si="171"/>
        <v>398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33892.38</v>
      </c>
      <c r="B77">
        <v>-5520</v>
      </c>
      <c r="C77">
        <v>35326.68</v>
      </c>
      <c r="D77">
        <v>5741.33</v>
      </c>
      <c r="E77">
        <v>385.67</v>
      </c>
      <c r="F77" s="3">
        <v>6703</v>
      </c>
      <c r="G77">
        <v>661.6</v>
      </c>
      <c r="H77">
        <v>660.73</v>
      </c>
      <c r="I77">
        <v>626.7</v>
      </c>
      <c r="J77">
        <v>624.05</v>
      </c>
      <c r="K77">
        <v>599.76</v>
      </c>
      <c r="L77">
        <v>503</v>
      </c>
      <c r="M77">
        <v>0</v>
      </c>
      <c r="N77">
        <v>919.66</v>
      </c>
      <c r="O77">
        <v>621.3</v>
      </c>
      <c r="P77">
        <v>548.4</v>
      </c>
      <c r="Q77">
        <v>309.96</v>
      </c>
      <c r="R77">
        <v>0</v>
      </c>
      <c r="S77">
        <v>33601.43</v>
      </c>
      <c r="T77">
        <v>5677.167</v>
      </c>
      <c r="U77">
        <v>5781.771</v>
      </c>
      <c r="V77">
        <v>2.236</v>
      </c>
      <c r="W77">
        <v>5784.006</v>
      </c>
      <c r="X77">
        <v>1769.688</v>
      </c>
      <c r="Y77">
        <v>49.985</v>
      </c>
      <c r="Z77">
        <v>7124.07</v>
      </c>
      <c r="AA77">
        <v>13726.025</v>
      </c>
      <c r="AB77">
        <v>1978.7</v>
      </c>
      <c r="AC77" t="s">
        <v>60</v>
      </c>
      <c r="AD77" s="3">
        <v>-3468.414</v>
      </c>
      <c r="AE77">
        <v>385.67</v>
      </c>
      <c r="AF77">
        <v>0</v>
      </c>
      <c r="AG77">
        <v>385.67</v>
      </c>
      <c r="AH77">
        <v>557</v>
      </c>
      <c r="AI77">
        <v>0</v>
      </c>
      <c r="AJ77">
        <v>557</v>
      </c>
      <c r="AK77">
        <v>5519</v>
      </c>
      <c r="AL77">
        <v>34775.8</v>
      </c>
      <c r="AM77">
        <v>40294.8</v>
      </c>
      <c r="AN77">
        <v>3652.24</v>
      </c>
      <c r="AO77">
        <v>3652</v>
      </c>
      <c r="AP77">
        <v>0.24</v>
      </c>
      <c r="AQ77">
        <v>385.67</v>
      </c>
      <c r="AR77">
        <v>557</v>
      </c>
      <c r="AU77">
        <v>620</v>
      </c>
      <c r="AV77" s="13">
        <v>620</v>
      </c>
      <c r="AW77" s="3">
        <v>557</v>
      </c>
      <c r="AX77" s="3">
        <v>385.67</v>
      </c>
      <c r="AY77" s="3">
        <v>550</v>
      </c>
      <c r="AZ77" s="17">
        <v>550</v>
      </c>
      <c r="BA77" s="3">
        <v>557</v>
      </c>
      <c r="BB77" s="3">
        <v>385.67</v>
      </c>
      <c r="BE77" s="21">
        <f t="shared" si="138"/>
        <v>557</v>
      </c>
      <c r="BF77" s="21">
        <f t="shared" ref="BF77:BH77" si="172">AH77</f>
        <v>557</v>
      </c>
      <c r="BG77" s="21">
        <f t="shared" si="172"/>
        <v>0</v>
      </c>
      <c r="BH77" s="21">
        <f t="shared" si="172"/>
        <v>557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385.67</v>
      </c>
      <c r="BN77" s="21">
        <f t="shared" ref="BN77:BP77" si="173">AE77</f>
        <v>385.67</v>
      </c>
      <c r="BO77" s="21">
        <f t="shared" si="173"/>
        <v>0</v>
      </c>
      <c r="BP77" s="21">
        <f t="shared" si="173"/>
        <v>385.67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33356.5</v>
      </c>
      <c r="B78">
        <v>-5507</v>
      </c>
      <c r="C78">
        <v>34070.7</v>
      </c>
      <c r="D78">
        <v>5986.49</v>
      </c>
      <c r="E78">
        <v>371.33</v>
      </c>
      <c r="F78" s="3">
        <v>6705</v>
      </c>
      <c r="G78">
        <v>654.75</v>
      </c>
      <c r="H78">
        <v>655.6</v>
      </c>
      <c r="I78">
        <v>605.92</v>
      </c>
      <c r="J78">
        <v>606</v>
      </c>
      <c r="K78">
        <v>599.76</v>
      </c>
      <c r="L78">
        <v>502.07</v>
      </c>
      <c r="M78">
        <v>0</v>
      </c>
      <c r="N78">
        <v>920.07</v>
      </c>
      <c r="O78">
        <v>621.6</v>
      </c>
      <c r="P78">
        <v>552.1</v>
      </c>
      <c r="Q78">
        <v>297.59</v>
      </c>
      <c r="R78">
        <v>0</v>
      </c>
      <c r="S78">
        <v>33596.547</v>
      </c>
      <c r="T78">
        <v>5386.356</v>
      </c>
      <c r="U78">
        <v>5931.786</v>
      </c>
      <c r="V78">
        <v>2.246</v>
      </c>
      <c r="W78">
        <v>5934.033</v>
      </c>
      <c r="X78">
        <v>1768.774</v>
      </c>
      <c r="Y78">
        <v>49.995</v>
      </c>
      <c r="Z78">
        <v>7634.395</v>
      </c>
      <c r="AA78">
        <v>13227.547</v>
      </c>
      <c r="AB78">
        <v>1974.21</v>
      </c>
      <c r="AC78" t="s">
        <v>60</v>
      </c>
      <c r="AD78" s="3">
        <v>-3472.8965</v>
      </c>
      <c r="AE78">
        <v>371.33</v>
      </c>
      <c r="AF78">
        <v>0</v>
      </c>
      <c r="AG78">
        <v>371.33</v>
      </c>
      <c r="AH78">
        <v>578</v>
      </c>
      <c r="AI78">
        <v>0</v>
      </c>
      <c r="AJ78">
        <v>578</v>
      </c>
      <c r="AK78">
        <v>5507</v>
      </c>
      <c r="AL78">
        <v>34435.4</v>
      </c>
      <c r="AM78">
        <v>39942.4</v>
      </c>
      <c r="AN78">
        <v>3749.63</v>
      </c>
      <c r="AO78">
        <v>3749.57</v>
      </c>
      <c r="AP78">
        <v>0.06</v>
      </c>
      <c r="AQ78">
        <v>371.33</v>
      </c>
      <c r="AR78">
        <v>578</v>
      </c>
      <c r="AU78">
        <v>620</v>
      </c>
      <c r="AV78" s="13">
        <v>620</v>
      </c>
      <c r="AW78" s="3">
        <v>578</v>
      </c>
      <c r="AX78" s="3">
        <v>371.33</v>
      </c>
      <c r="AY78" s="3">
        <v>550</v>
      </c>
      <c r="AZ78" s="17">
        <v>550</v>
      </c>
      <c r="BA78" s="3">
        <v>578</v>
      </c>
      <c r="BB78" s="3">
        <v>371.33</v>
      </c>
      <c r="BE78" s="21">
        <f t="shared" si="138"/>
        <v>578</v>
      </c>
      <c r="BF78" s="21">
        <f t="shared" ref="BF78:BH78" si="174">AH78</f>
        <v>578</v>
      </c>
      <c r="BG78" s="21">
        <f t="shared" si="174"/>
        <v>0</v>
      </c>
      <c r="BH78" s="21">
        <f t="shared" si="174"/>
        <v>578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371.33</v>
      </c>
      <c r="BN78" s="21">
        <f t="shared" ref="BN78:BP78" si="175">AE78</f>
        <v>371.33</v>
      </c>
      <c r="BO78" s="21">
        <f t="shared" si="175"/>
        <v>0</v>
      </c>
      <c r="BP78" s="21">
        <f t="shared" si="175"/>
        <v>371.33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33386.64</v>
      </c>
      <c r="B79">
        <v>-5511</v>
      </c>
      <c r="C79">
        <v>33881.53</v>
      </c>
      <c r="D79">
        <v>6122.58</v>
      </c>
      <c r="E79">
        <v>362</v>
      </c>
      <c r="F79" s="3">
        <v>6698</v>
      </c>
      <c r="G79">
        <v>655.6</v>
      </c>
      <c r="H79">
        <v>657.32</v>
      </c>
      <c r="I79">
        <v>589.95</v>
      </c>
      <c r="J79">
        <v>587.97</v>
      </c>
      <c r="K79">
        <v>599.99</v>
      </c>
      <c r="L79">
        <v>503</v>
      </c>
      <c r="M79">
        <v>0</v>
      </c>
      <c r="N79">
        <v>919.25</v>
      </c>
      <c r="O79">
        <v>618.8</v>
      </c>
      <c r="P79">
        <v>551</v>
      </c>
      <c r="Q79">
        <v>301.45</v>
      </c>
      <c r="R79">
        <v>0</v>
      </c>
      <c r="S79">
        <v>33259.926</v>
      </c>
      <c r="T79">
        <v>5658.192</v>
      </c>
      <c r="U79">
        <v>6129.227</v>
      </c>
      <c r="V79">
        <v>2.225</v>
      </c>
      <c r="W79">
        <v>6131.452</v>
      </c>
      <c r="X79">
        <v>1765.633</v>
      </c>
      <c r="Y79">
        <v>49.989</v>
      </c>
      <c r="Z79">
        <v>7808.07</v>
      </c>
      <c r="AA79">
        <v>13036.445</v>
      </c>
      <c r="AB79">
        <v>1946.93</v>
      </c>
      <c r="AC79" t="s">
        <v>60</v>
      </c>
      <c r="AD79" s="3">
        <v>-3462.8108</v>
      </c>
      <c r="AE79">
        <v>362</v>
      </c>
      <c r="AF79">
        <v>0</v>
      </c>
      <c r="AG79">
        <v>362</v>
      </c>
      <c r="AH79">
        <v>557</v>
      </c>
      <c r="AI79">
        <v>0</v>
      </c>
      <c r="AJ79">
        <v>557</v>
      </c>
      <c r="AK79">
        <v>5510</v>
      </c>
      <c r="AL79">
        <v>34173.7</v>
      </c>
      <c r="AM79">
        <v>39683.7</v>
      </c>
      <c r="AN79">
        <v>3862.98</v>
      </c>
      <c r="AO79">
        <v>3862.97</v>
      </c>
      <c r="AP79">
        <v>0.01</v>
      </c>
      <c r="AQ79">
        <v>362</v>
      </c>
      <c r="AR79">
        <v>557</v>
      </c>
      <c r="AU79">
        <v>620</v>
      </c>
      <c r="AV79" s="13">
        <v>620</v>
      </c>
      <c r="AW79" s="3">
        <v>557</v>
      </c>
      <c r="AX79" s="3">
        <v>362</v>
      </c>
      <c r="AY79" s="3">
        <v>550</v>
      </c>
      <c r="AZ79" s="17">
        <v>550</v>
      </c>
      <c r="BA79" s="3">
        <v>557</v>
      </c>
      <c r="BB79" s="3">
        <v>362</v>
      </c>
      <c r="BE79" s="21">
        <f t="shared" si="138"/>
        <v>557</v>
      </c>
      <c r="BF79" s="21">
        <f t="shared" ref="BF79:BH79" si="176">AH79</f>
        <v>557</v>
      </c>
      <c r="BG79" s="21">
        <f t="shared" si="176"/>
        <v>0</v>
      </c>
      <c r="BH79" s="21">
        <f t="shared" si="176"/>
        <v>557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362</v>
      </c>
      <c r="BN79" s="21">
        <f t="shared" ref="BN79:BP79" si="177">AE79</f>
        <v>362</v>
      </c>
      <c r="BO79" s="21">
        <f t="shared" si="177"/>
        <v>0</v>
      </c>
      <c r="BP79" s="21">
        <f t="shared" si="177"/>
        <v>362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32918.94</v>
      </c>
      <c r="B80">
        <v>-5511</v>
      </c>
      <c r="C80">
        <v>33129.06</v>
      </c>
      <c r="D80">
        <v>6485.9</v>
      </c>
      <c r="E80">
        <v>342.67</v>
      </c>
      <c r="F80" s="3">
        <v>6693</v>
      </c>
      <c r="G80">
        <v>651.34</v>
      </c>
      <c r="H80">
        <v>653.03</v>
      </c>
      <c r="I80">
        <v>504.88</v>
      </c>
      <c r="J80">
        <v>508.79</v>
      </c>
      <c r="K80">
        <v>599.76</v>
      </c>
      <c r="L80">
        <v>502.07</v>
      </c>
      <c r="M80">
        <v>0</v>
      </c>
      <c r="N80">
        <v>918.84</v>
      </c>
      <c r="O80">
        <v>620.8</v>
      </c>
      <c r="P80">
        <v>551.1</v>
      </c>
      <c r="Q80">
        <v>290.56</v>
      </c>
      <c r="R80">
        <v>0</v>
      </c>
      <c r="S80">
        <v>33068.047</v>
      </c>
      <c r="T80">
        <v>5555.828</v>
      </c>
      <c r="U80">
        <v>6311.301</v>
      </c>
      <c r="V80">
        <v>2.207</v>
      </c>
      <c r="W80">
        <v>6313.508</v>
      </c>
      <c r="X80">
        <v>1770.485</v>
      </c>
      <c r="Y80">
        <v>50</v>
      </c>
      <c r="Z80">
        <v>8356.965</v>
      </c>
      <c r="AA80">
        <v>12496.953</v>
      </c>
      <c r="AB80">
        <v>1943.88</v>
      </c>
      <c r="AC80" t="s">
        <v>60</v>
      </c>
      <c r="AD80" s="3">
        <v>-3480.1802</v>
      </c>
      <c r="AE80">
        <v>342.67</v>
      </c>
      <c r="AF80">
        <v>0</v>
      </c>
      <c r="AG80">
        <v>342.67</v>
      </c>
      <c r="AH80">
        <v>556</v>
      </c>
      <c r="AI80">
        <v>0</v>
      </c>
      <c r="AJ80">
        <v>556</v>
      </c>
      <c r="AK80">
        <v>5510</v>
      </c>
      <c r="AL80">
        <v>33938</v>
      </c>
      <c r="AM80">
        <v>39448</v>
      </c>
      <c r="AN80">
        <v>3988.45</v>
      </c>
      <c r="AO80">
        <v>3988.45</v>
      </c>
      <c r="AP80">
        <v>0</v>
      </c>
      <c r="AQ80">
        <v>342.67</v>
      </c>
      <c r="AR80">
        <v>556</v>
      </c>
      <c r="AU80">
        <v>620</v>
      </c>
      <c r="AV80" s="13">
        <v>620</v>
      </c>
      <c r="AW80" s="3">
        <v>556</v>
      </c>
      <c r="AX80" s="3">
        <v>342.67</v>
      </c>
      <c r="AY80" s="3">
        <v>550</v>
      </c>
      <c r="AZ80" s="17">
        <v>550</v>
      </c>
      <c r="BA80" s="3">
        <v>556</v>
      </c>
      <c r="BB80" s="3">
        <v>342.67</v>
      </c>
      <c r="BE80" s="21">
        <f t="shared" si="138"/>
        <v>556</v>
      </c>
      <c r="BF80" s="21">
        <f t="shared" ref="BF80:BH80" si="178">AH80</f>
        <v>556</v>
      </c>
      <c r="BG80" s="21">
        <f t="shared" si="178"/>
        <v>0</v>
      </c>
      <c r="BH80" s="21">
        <f t="shared" si="178"/>
        <v>556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342.67</v>
      </c>
      <c r="BN80" s="21">
        <f t="shared" ref="BN80:BP80" si="179">AE80</f>
        <v>342.67</v>
      </c>
      <c r="BO80" s="21">
        <f t="shared" si="179"/>
        <v>0</v>
      </c>
      <c r="BP80" s="21">
        <f t="shared" si="179"/>
        <v>342.67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32888.49</v>
      </c>
      <c r="B81">
        <v>-5511</v>
      </c>
      <c r="C81">
        <v>32871.16</v>
      </c>
      <c r="D81">
        <v>6711.27</v>
      </c>
      <c r="E81">
        <v>337</v>
      </c>
      <c r="F81" s="3">
        <v>6687</v>
      </c>
      <c r="G81">
        <v>651.34</v>
      </c>
      <c r="H81">
        <v>651.34</v>
      </c>
      <c r="I81">
        <v>501.29</v>
      </c>
      <c r="J81">
        <v>498.87</v>
      </c>
      <c r="K81">
        <v>599.99</v>
      </c>
      <c r="L81">
        <v>502.76</v>
      </c>
      <c r="M81">
        <v>0</v>
      </c>
      <c r="N81">
        <v>919.25</v>
      </c>
      <c r="O81">
        <v>621.3</v>
      </c>
      <c r="P81">
        <v>550.7</v>
      </c>
      <c r="Q81">
        <v>286.23</v>
      </c>
      <c r="R81">
        <v>0</v>
      </c>
      <c r="S81">
        <v>33060.504</v>
      </c>
      <c r="T81">
        <v>5565.351</v>
      </c>
      <c r="U81">
        <v>6701.241</v>
      </c>
      <c r="V81">
        <v>2.166</v>
      </c>
      <c r="W81">
        <v>6703.407</v>
      </c>
      <c r="X81">
        <v>1767.9</v>
      </c>
      <c r="Y81">
        <v>49.977</v>
      </c>
      <c r="Z81">
        <v>8752.695</v>
      </c>
      <c r="AA81">
        <v>12084.629</v>
      </c>
      <c r="AB81">
        <v>1930.55</v>
      </c>
      <c r="AC81" t="s">
        <v>60</v>
      </c>
      <c r="AD81" s="3">
        <v>-3472.7563</v>
      </c>
      <c r="AE81">
        <v>337</v>
      </c>
      <c r="AF81">
        <v>0</v>
      </c>
      <c r="AG81">
        <v>337</v>
      </c>
      <c r="AH81">
        <v>518</v>
      </c>
      <c r="AI81">
        <v>0</v>
      </c>
      <c r="AJ81">
        <v>518</v>
      </c>
      <c r="AK81">
        <v>5510</v>
      </c>
      <c r="AL81">
        <v>33728.6</v>
      </c>
      <c r="AM81">
        <v>39238.6</v>
      </c>
      <c r="AN81">
        <v>4156.04</v>
      </c>
      <c r="AO81">
        <v>4156.04</v>
      </c>
      <c r="AP81">
        <v>0</v>
      </c>
      <c r="AQ81">
        <v>337</v>
      </c>
      <c r="AR81">
        <v>518</v>
      </c>
      <c r="AU81">
        <v>620</v>
      </c>
      <c r="AV81" s="13">
        <v>620</v>
      </c>
      <c r="AW81" s="3">
        <v>518</v>
      </c>
      <c r="AX81" s="3">
        <v>337</v>
      </c>
      <c r="AY81" s="3">
        <v>550</v>
      </c>
      <c r="AZ81" s="17">
        <v>550</v>
      </c>
      <c r="BA81" s="3">
        <v>518</v>
      </c>
      <c r="BB81" s="3">
        <v>337</v>
      </c>
      <c r="BE81" s="21">
        <f t="shared" si="138"/>
        <v>518</v>
      </c>
      <c r="BF81" s="21">
        <f t="shared" ref="BF81:BH81" si="180">AH81</f>
        <v>518</v>
      </c>
      <c r="BG81" s="21">
        <f t="shared" si="180"/>
        <v>0</v>
      </c>
      <c r="BH81" s="21">
        <f t="shared" si="180"/>
        <v>518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337</v>
      </c>
      <c r="BN81" s="21">
        <f t="shared" ref="BN81:BP81" si="181">AE81</f>
        <v>337</v>
      </c>
      <c r="BO81" s="21">
        <f t="shared" si="181"/>
        <v>0</v>
      </c>
      <c r="BP81" s="21">
        <f t="shared" si="181"/>
        <v>337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33005.87</v>
      </c>
      <c r="B82">
        <v>-5451</v>
      </c>
      <c r="C82">
        <v>32665.28</v>
      </c>
      <c r="D82">
        <v>6910.79</v>
      </c>
      <c r="E82">
        <v>337</v>
      </c>
      <c r="F82" s="3">
        <v>6681</v>
      </c>
      <c r="G82">
        <v>652.19</v>
      </c>
      <c r="H82">
        <v>651.34</v>
      </c>
      <c r="I82">
        <v>501.83</v>
      </c>
      <c r="J82">
        <v>499.84</v>
      </c>
      <c r="K82">
        <v>599.99</v>
      </c>
      <c r="L82">
        <v>502.53</v>
      </c>
      <c r="M82">
        <v>0</v>
      </c>
      <c r="N82">
        <v>918.84</v>
      </c>
      <c r="O82">
        <v>623.2</v>
      </c>
      <c r="P82">
        <v>551.7</v>
      </c>
      <c r="Q82">
        <v>283.38</v>
      </c>
      <c r="R82">
        <v>0</v>
      </c>
      <c r="S82">
        <v>32807.016</v>
      </c>
      <c r="T82">
        <v>5781.767</v>
      </c>
      <c r="U82">
        <v>6899.079</v>
      </c>
      <c r="V82">
        <v>2.146</v>
      </c>
      <c r="W82">
        <v>6901.225</v>
      </c>
      <c r="X82">
        <v>1767.555</v>
      </c>
      <c r="Y82">
        <v>49.966</v>
      </c>
      <c r="Z82">
        <v>9012.121</v>
      </c>
      <c r="AA82">
        <v>11811.91</v>
      </c>
      <c r="AB82">
        <v>1932.79</v>
      </c>
      <c r="AC82" t="s">
        <v>60</v>
      </c>
      <c r="AD82" s="3">
        <v>-3477.6592</v>
      </c>
      <c r="AE82">
        <v>337</v>
      </c>
      <c r="AF82">
        <v>0</v>
      </c>
      <c r="AG82">
        <v>337</v>
      </c>
      <c r="AH82">
        <v>500</v>
      </c>
      <c r="AI82">
        <v>0</v>
      </c>
      <c r="AJ82">
        <v>500</v>
      </c>
      <c r="AK82">
        <v>5451</v>
      </c>
      <c r="AL82">
        <v>33493</v>
      </c>
      <c r="AM82">
        <v>38944</v>
      </c>
      <c r="AN82">
        <v>4315.35</v>
      </c>
      <c r="AO82">
        <v>4315.35</v>
      </c>
      <c r="AP82">
        <v>0</v>
      </c>
      <c r="AQ82">
        <v>337</v>
      </c>
      <c r="AR82">
        <v>500</v>
      </c>
      <c r="AU82">
        <v>620</v>
      </c>
      <c r="AV82" s="13">
        <v>620</v>
      </c>
      <c r="AW82" s="3">
        <v>500</v>
      </c>
      <c r="AX82" s="3">
        <v>337</v>
      </c>
      <c r="AY82" s="3">
        <v>550</v>
      </c>
      <c r="AZ82" s="17">
        <v>550</v>
      </c>
      <c r="BA82" s="3">
        <v>500</v>
      </c>
      <c r="BB82" s="3">
        <v>337</v>
      </c>
      <c r="BE82" s="21">
        <f t="shared" si="138"/>
        <v>500</v>
      </c>
      <c r="BF82" s="21">
        <f t="shared" ref="BF82:BH82" si="182">AH82</f>
        <v>500</v>
      </c>
      <c r="BG82" s="21">
        <f t="shared" si="182"/>
        <v>0</v>
      </c>
      <c r="BH82" s="21">
        <f t="shared" si="182"/>
        <v>500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337</v>
      </c>
      <c r="BN82" s="21">
        <f t="shared" ref="BN82:BP82" si="183">AE82</f>
        <v>337</v>
      </c>
      <c r="BO82" s="21">
        <f t="shared" si="183"/>
        <v>0</v>
      </c>
      <c r="BP82" s="21">
        <f t="shared" si="183"/>
        <v>337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32835.61</v>
      </c>
      <c r="B83">
        <v>-5691</v>
      </c>
      <c r="C83">
        <v>32492.14</v>
      </c>
      <c r="D83">
        <v>7135.18</v>
      </c>
      <c r="E83">
        <v>337</v>
      </c>
      <c r="F83" s="3">
        <v>6791</v>
      </c>
      <c r="G83">
        <v>649.63</v>
      </c>
      <c r="H83">
        <v>649.63</v>
      </c>
      <c r="I83">
        <v>502.13</v>
      </c>
      <c r="J83">
        <v>500.12</v>
      </c>
      <c r="K83">
        <v>601.15</v>
      </c>
      <c r="L83">
        <v>502.07</v>
      </c>
      <c r="M83">
        <v>0</v>
      </c>
      <c r="N83">
        <v>919.25</v>
      </c>
      <c r="O83">
        <v>619.5</v>
      </c>
      <c r="P83">
        <v>550.9</v>
      </c>
      <c r="Q83">
        <v>279.83</v>
      </c>
      <c r="R83">
        <v>0</v>
      </c>
      <c r="S83">
        <v>32866.16</v>
      </c>
      <c r="T83">
        <v>5640.409</v>
      </c>
      <c r="U83">
        <v>7249.978</v>
      </c>
      <c r="V83">
        <v>2.177</v>
      </c>
      <c r="W83">
        <v>7252.155</v>
      </c>
      <c r="X83">
        <v>1770.939</v>
      </c>
      <c r="Y83">
        <v>50.027</v>
      </c>
      <c r="Z83">
        <v>9464.164</v>
      </c>
      <c r="AA83">
        <v>11359.84</v>
      </c>
      <c r="AB83">
        <v>1944.11</v>
      </c>
      <c r="AC83" t="s">
        <v>60</v>
      </c>
      <c r="AD83" s="3">
        <v>-3587.3381</v>
      </c>
      <c r="AE83">
        <v>337</v>
      </c>
      <c r="AF83">
        <v>0</v>
      </c>
      <c r="AG83">
        <v>337</v>
      </c>
      <c r="AH83">
        <v>516</v>
      </c>
      <c r="AI83">
        <v>0</v>
      </c>
      <c r="AJ83">
        <v>516</v>
      </c>
      <c r="AK83">
        <v>5692</v>
      </c>
      <c r="AL83">
        <v>33336</v>
      </c>
      <c r="AM83">
        <v>39028</v>
      </c>
      <c r="AN83">
        <v>4486.5</v>
      </c>
      <c r="AO83">
        <v>4486.5</v>
      </c>
      <c r="AP83">
        <v>0</v>
      </c>
      <c r="AQ83">
        <v>337</v>
      </c>
      <c r="AR83">
        <v>516</v>
      </c>
      <c r="AU83">
        <v>620</v>
      </c>
      <c r="AV83" s="13">
        <v>620</v>
      </c>
      <c r="AW83" s="3">
        <v>516</v>
      </c>
      <c r="AX83" s="3">
        <v>337</v>
      </c>
      <c r="AY83" s="3">
        <v>550</v>
      </c>
      <c r="AZ83" s="17">
        <v>550</v>
      </c>
      <c r="BA83" s="3">
        <v>516</v>
      </c>
      <c r="BB83" s="3">
        <v>337</v>
      </c>
      <c r="BE83" s="21">
        <f t="shared" si="138"/>
        <v>516</v>
      </c>
      <c r="BF83" s="21">
        <f t="shared" ref="BF83:BH83" si="184">AH83</f>
        <v>516</v>
      </c>
      <c r="BG83" s="21">
        <f t="shared" si="184"/>
        <v>0</v>
      </c>
      <c r="BH83" s="21">
        <f t="shared" si="184"/>
        <v>516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337</v>
      </c>
      <c r="BN83" s="21">
        <f t="shared" ref="BN83:BP83" si="185">AE83</f>
        <v>337</v>
      </c>
      <c r="BO83" s="21">
        <f t="shared" si="185"/>
        <v>0</v>
      </c>
      <c r="BP83" s="21">
        <f t="shared" si="185"/>
        <v>337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32733.62</v>
      </c>
      <c r="B84">
        <v>-5932</v>
      </c>
      <c r="C84">
        <v>32061.09</v>
      </c>
      <c r="D84">
        <v>7397.25</v>
      </c>
      <c r="E84">
        <v>337</v>
      </c>
      <c r="F84" s="3">
        <v>6894</v>
      </c>
      <c r="G84">
        <v>648.78</v>
      </c>
      <c r="H84">
        <v>648.78</v>
      </c>
      <c r="I84">
        <v>501.59</v>
      </c>
      <c r="J84">
        <v>498.72</v>
      </c>
      <c r="K84">
        <v>600.22</v>
      </c>
      <c r="L84">
        <v>502.07</v>
      </c>
      <c r="M84">
        <v>0</v>
      </c>
      <c r="N84">
        <v>919.66</v>
      </c>
      <c r="O84">
        <v>619.5</v>
      </c>
      <c r="P84">
        <v>549.8</v>
      </c>
      <c r="Q84">
        <v>273.07</v>
      </c>
      <c r="R84">
        <v>0</v>
      </c>
      <c r="S84">
        <v>32640.203</v>
      </c>
      <c r="T84">
        <v>5994.601</v>
      </c>
      <c r="U84">
        <v>7495.6</v>
      </c>
      <c r="V84">
        <v>2.183</v>
      </c>
      <c r="W84">
        <v>7497.784</v>
      </c>
      <c r="X84">
        <v>1766.479</v>
      </c>
      <c r="Y84">
        <v>50.035</v>
      </c>
      <c r="Z84">
        <v>9588.102</v>
      </c>
      <c r="AA84">
        <v>11274.473</v>
      </c>
      <c r="AB84">
        <v>1958.85</v>
      </c>
      <c r="AC84" t="s">
        <v>60</v>
      </c>
      <c r="AD84" s="3">
        <v>-3696.5974</v>
      </c>
      <c r="AE84">
        <v>337</v>
      </c>
      <c r="AF84">
        <v>0</v>
      </c>
      <c r="AG84">
        <v>337</v>
      </c>
      <c r="AH84">
        <v>518</v>
      </c>
      <c r="AI84">
        <v>0</v>
      </c>
      <c r="AJ84">
        <v>518</v>
      </c>
      <c r="AK84">
        <v>5932</v>
      </c>
      <c r="AL84">
        <v>33100.4</v>
      </c>
      <c r="AM84">
        <v>39032.4</v>
      </c>
      <c r="AN84">
        <v>4934.19</v>
      </c>
      <c r="AO84">
        <v>4934.19</v>
      </c>
      <c r="AP84">
        <v>0</v>
      </c>
      <c r="AQ84">
        <v>337</v>
      </c>
      <c r="AR84">
        <v>518</v>
      </c>
      <c r="AU84">
        <v>620</v>
      </c>
      <c r="AV84" s="13">
        <v>620</v>
      </c>
      <c r="AW84" s="3">
        <v>518</v>
      </c>
      <c r="AX84" s="3">
        <v>337</v>
      </c>
      <c r="AY84" s="3">
        <v>550</v>
      </c>
      <c r="AZ84" s="17">
        <v>550</v>
      </c>
      <c r="BA84" s="3">
        <v>518</v>
      </c>
      <c r="BB84" s="3">
        <v>337</v>
      </c>
      <c r="BE84" s="21">
        <f t="shared" si="138"/>
        <v>518</v>
      </c>
      <c r="BF84" s="21">
        <f t="shared" ref="BF84:BH84" si="186">AH84</f>
        <v>518</v>
      </c>
      <c r="BG84" s="21">
        <f t="shared" si="186"/>
        <v>0</v>
      </c>
      <c r="BH84" s="21">
        <f t="shared" si="186"/>
        <v>518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337</v>
      </c>
      <c r="BN84" s="21">
        <f t="shared" ref="BN84:BP84" si="187">AE84</f>
        <v>337</v>
      </c>
      <c r="BO84" s="21">
        <f t="shared" si="187"/>
        <v>0</v>
      </c>
      <c r="BP84" s="21">
        <f t="shared" si="187"/>
        <v>337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32542.22</v>
      </c>
      <c r="B85">
        <v>-6169</v>
      </c>
      <c r="C85">
        <v>31833.65</v>
      </c>
      <c r="D85">
        <v>7670.24</v>
      </c>
      <c r="E85">
        <v>337</v>
      </c>
      <c r="F85" s="3">
        <v>6998</v>
      </c>
      <c r="G85">
        <v>647.91</v>
      </c>
      <c r="H85">
        <v>647.91</v>
      </c>
      <c r="I85">
        <v>500.61</v>
      </c>
      <c r="J85">
        <v>499.61</v>
      </c>
      <c r="K85">
        <v>598.83</v>
      </c>
      <c r="L85">
        <v>502.07</v>
      </c>
      <c r="M85">
        <v>0</v>
      </c>
      <c r="N85">
        <v>918.84</v>
      </c>
      <c r="O85">
        <v>617.6</v>
      </c>
      <c r="P85">
        <v>548.6</v>
      </c>
      <c r="Q85">
        <v>272.06</v>
      </c>
      <c r="R85">
        <v>0</v>
      </c>
      <c r="S85">
        <v>32267.371</v>
      </c>
      <c r="T85">
        <v>6255.579</v>
      </c>
      <c r="U85">
        <v>7794.784</v>
      </c>
      <c r="V85">
        <v>2.171</v>
      </c>
      <c r="W85">
        <v>7796.956</v>
      </c>
      <c r="X85">
        <v>1755.116</v>
      </c>
      <c r="Y85">
        <v>50.033</v>
      </c>
      <c r="Z85">
        <v>10091.082</v>
      </c>
      <c r="AA85">
        <v>10784.1</v>
      </c>
      <c r="AB85">
        <v>1965.49</v>
      </c>
      <c r="AC85" t="s">
        <v>60</v>
      </c>
      <c r="AD85" s="3">
        <v>-3816.7822</v>
      </c>
      <c r="AE85">
        <v>337</v>
      </c>
      <c r="AF85">
        <v>0</v>
      </c>
      <c r="AG85">
        <v>337</v>
      </c>
      <c r="AH85">
        <v>400</v>
      </c>
      <c r="AI85">
        <v>0</v>
      </c>
      <c r="AJ85">
        <v>400</v>
      </c>
      <c r="AK85">
        <v>6170</v>
      </c>
      <c r="AL85">
        <v>32943.3</v>
      </c>
      <c r="AM85">
        <v>39113.3</v>
      </c>
      <c r="AN85">
        <v>5133.07</v>
      </c>
      <c r="AO85">
        <v>5133.07</v>
      </c>
      <c r="AP85">
        <v>0</v>
      </c>
      <c r="AQ85">
        <v>337</v>
      </c>
      <c r="AR85">
        <v>400</v>
      </c>
      <c r="AU85">
        <v>620</v>
      </c>
      <c r="AV85" s="13">
        <v>620</v>
      </c>
      <c r="AW85" s="3">
        <v>400</v>
      </c>
      <c r="AX85" s="3">
        <v>337</v>
      </c>
      <c r="AY85" s="3">
        <v>550</v>
      </c>
      <c r="AZ85" s="17">
        <v>550</v>
      </c>
      <c r="BA85" s="3">
        <v>400</v>
      </c>
      <c r="BB85" s="3">
        <v>337</v>
      </c>
      <c r="BE85" s="21">
        <f t="shared" si="138"/>
        <v>400</v>
      </c>
      <c r="BF85" s="21">
        <f t="shared" ref="BF85:BH85" si="188">AH85</f>
        <v>400</v>
      </c>
      <c r="BG85" s="21">
        <f t="shared" si="188"/>
        <v>0</v>
      </c>
      <c r="BH85" s="21">
        <f t="shared" si="188"/>
        <v>400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337</v>
      </c>
      <c r="BN85" s="21">
        <f t="shared" ref="BN85:BP85" si="189">AE85</f>
        <v>337</v>
      </c>
      <c r="BO85" s="21">
        <f t="shared" si="189"/>
        <v>0</v>
      </c>
      <c r="BP85" s="21">
        <f t="shared" si="189"/>
        <v>337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32173.17</v>
      </c>
      <c r="B86">
        <v>-6454</v>
      </c>
      <c r="C86">
        <v>31101.91</v>
      </c>
      <c r="D86">
        <v>8021.89</v>
      </c>
      <c r="E86">
        <v>333</v>
      </c>
      <c r="F86" s="3">
        <v>6997</v>
      </c>
      <c r="G86">
        <v>649.63</v>
      </c>
      <c r="H86">
        <v>649.63</v>
      </c>
      <c r="I86">
        <v>452.44</v>
      </c>
      <c r="J86">
        <v>453.46</v>
      </c>
      <c r="K86">
        <v>599.99</v>
      </c>
      <c r="L86">
        <v>502.76</v>
      </c>
      <c r="M86">
        <v>0</v>
      </c>
      <c r="N86">
        <v>919.25</v>
      </c>
      <c r="O86">
        <v>617.8</v>
      </c>
      <c r="P86">
        <v>550.5</v>
      </c>
      <c r="Q86">
        <v>261.44</v>
      </c>
      <c r="R86">
        <v>0</v>
      </c>
      <c r="S86">
        <v>32384.94</v>
      </c>
      <c r="T86">
        <v>6391.928</v>
      </c>
      <c r="U86">
        <v>8244.268</v>
      </c>
      <c r="V86">
        <v>2.178</v>
      </c>
      <c r="W86">
        <v>8246.446</v>
      </c>
      <c r="X86">
        <v>1655.479</v>
      </c>
      <c r="Y86">
        <v>49.973</v>
      </c>
      <c r="Z86">
        <v>10327.211</v>
      </c>
      <c r="AA86">
        <v>10538.764</v>
      </c>
      <c r="AB86">
        <v>1955.92</v>
      </c>
      <c r="AC86" t="s">
        <v>60</v>
      </c>
      <c r="AD86" s="3">
        <v>-3813.8406</v>
      </c>
      <c r="AE86">
        <v>333</v>
      </c>
      <c r="AF86">
        <v>0</v>
      </c>
      <c r="AG86">
        <v>333</v>
      </c>
      <c r="AH86">
        <v>557</v>
      </c>
      <c r="AI86">
        <v>0</v>
      </c>
      <c r="AJ86">
        <v>557</v>
      </c>
      <c r="AK86">
        <v>6454</v>
      </c>
      <c r="AL86">
        <v>32812.4</v>
      </c>
      <c r="AM86">
        <v>39266.4</v>
      </c>
      <c r="AN86">
        <v>5641.39</v>
      </c>
      <c r="AO86">
        <v>5641.39</v>
      </c>
      <c r="AP86">
        <v>0</v>
      </c>
      <c r="AQ86">
        <v>333</v>
      </c>
      <c r="AR86">
        <v>557</v>
      </c>
      <c r="AU86">
        <v>620</v>
      </c>
      <c r="AV86" s="13">
        <v>620</v>
      </c>
      <c r="AW86" s="3">
        <v>557</v>
      </c>
      <c r="AX86" s="3">
        <v>333</v>
      </c>
      <c r="AY86" s="3">
        <v>550</v>
      </c>
      <c r="AZ86" s="17">
        <v>550</v>
      </c>
      <c r="BA86" s="3">
        <v>557</v>
      </c>
      <c r="BB86" s="3">
        <v>333</v>
      </c>
      <c r="BE86" s="21">
        <f t="shared" si="138"/>
        <v>557</v>
      </c>
      <c r="BF86" s="21">
        <f t="shared" ref="BF86:BH86" si="190">AH86</f>
        <v>557</v>
      </c>
      <c r="BG86" s="21">
        <f t="shared" si="190"/>
        <v>0</v>
      </c>
      <c r="BH86" s="21">
        <f t="shared" si="190"/>
        <v>557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333</v>
      </c>
      <c r="BN86" s="21">
        <f t="shared" ref="BN86:BP86" si="191">AE86</f>
        <v>333</v>
      </c>
      <c r="BO86" s="21">
        <f t="shared" si="191"/>
        <v>0</v>
      </c>
      <c r="BP86" s="21">
        <f t="shared" si="191"/>
        <v>333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32130.28</v>
      </c>
      <c r="B87">
        <v>-6347</v>
      </c>
      <c r="C87">
        <v>31155.15</v>
      </c>
      <c r="D87">
        <v>8323.33</v>
      </c>
      <c r="E87">
        <v>337</v>
      </c>
      <c r="F87" s="3">
        <v>6998</v>
      </c>
      <c r="G87">
        <v>649.63</v>
      </c>
      <c r="H87">
        <v>649.63</v>
      </c>
      <c r="I87">
        <v>451.81</v>
      </c>
      <c r="J87">
        <v>453.86</v>
      </c>
      <c r="K87">
        <v>600.22</v>
      </c>
      <c r="L87">
        <v>495.79</v>
      </c>
      <c r="M87">
        <v>0</v>
      </c>
      <c r="N87">
        <v>920.07</v>
      </c>
      <c r="O87">
        <v>619.4</v>
      </c>
      <c r="P87">
        <v>550.3</v>
      </c>
      <c r="Q87">
        <v>261.44</v>
      </c>
      <c r="R87">
        <v>0</v>
      </c>
      <c r="S87">
        <v>32139.848</v>
      </c>
      <c r="T87">
        <v>6354.941</v>
      </c>
      <c r="U87">
        <v>8465.332</v>
      </c>
      <c r="V87">
        <v>2.178</v>
      </c>
      <c r="W87">
        <v>8467.511</v>
      </c>
      <c r="X87">
        <v>949.153</v>
      </c>
      <c r="Y87">
        <v>49.974</v>
      </c>
      <c r="Z87">
        <v>10112.875</v>
      </c>
      <c r="AA87">
        <v>10769.809</v>
      </c>
      <c r="AB87">
        <v>1952.64</v>
      </c>
      <c r="AC87" t="s">
        <v>60</v>
      </c>
      <c r="AD87" s="3">
        <v>-3813</v>
      </c>
      <c r="AE87">
        <v>337</v>
      </c>
      <c r="AF87">
        <v>0</v>
      </c>
      <c r="AG87">
        <v>337</v>
      </c>
      <c r="AH87">
        <v>398</v>
      </c>
      <c r="AI87">
        <v>0</v>
      </c>
      <c r="AJ87">
        <v>398</v>
      </c>
      <c r="AK87">
        <v>6348</v>
      </c>
      <c r="AL87">
        <v>32629.1</v>
      </c>
      <c r="AM87">
        <v>38977.1</v>
      </c>
      <c r="AN87">
        <v>5850.45</v>
      </c>
      <c r="AO87">
        <v>5850.45</v>
      </c>
      <c r="AP87">
        <v>0</v>
      </c>
      <c r="AQ87">
        <v>337</v>
      </c>
      <c r="AR87">
        <v>398</v>
      </c>
      <c r="AU87">
        <v>620</v>
      </c>
      <c r="AV87" s="13">
        <v>620</v>
      </c>
      <c r="AW87" s="3">
        <v>398</v>
      </c>
      <c r="AX87" s="3">
        <v>337</v>
      </c>
      <c r="AY87" s="3">
        <v>550</v>
      </c>
      <c r="AZ87" s="17">
        <v>550</v>
      </c>
      <c r="BA87" s="3">
        <v>398</v>
      </c>
      <c r="BB87" s="3">
        <v>337</v>
      </c>
      <c r="BE87" s="21">
        <f t="shared" si="138"/>
        <v>398</v>
      </c>
      <c r="BF87" s="21">
        <f t="shared" ref="BF87:BH87" si="192">AH87</f>
        <v>398</v>
      </c>
      <c r="BG87" s="21">
        <f t="shared" si="192"/>
        <v>0</v>
      </c>
      <c r="BH87" s="21">
        <f t="shared" si="192"/>
        <v>398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337</v>
      </c>
      <c r="BN87" s="21">
        <f t="shared" ref="BN87:BP87" si="193">AE87</f>
        <v>337</v>
      </c>
      <c r="BO87" s="21">
        <f t="shared" si="193"/>
        <v>0</v>
      </c>
      <c r="BP87" s="21">
        <f t="shared" si="193"/>
        <v>337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31893.65</v>
      </c>
      <c r="B88">
        <v>-6243</v>
      </c>
      <c r="C88">
        <v>31180.81</v>
      </c>
      <c r="D88">
        <v>8667.11</v>
      </c>
      <c r="E88">
        <v>336</v>
      </c>
      <c r="F88" s="3">
        <v>6998</v>
      </c>
      <c r="G88">
        <v>649.63</v>
      </c>
      <c r="H88">
        <v>650.47</v>
      </c>
      <c r="I88">
        <v>451.17</v>
      </c>
      <c r="J88">
        <v>451.65</v>
      </c>
      <c r="K88">
        <v>599.76</v>
      </c>
      <c r="L88">
        <v>490.44</v>
      </c>
      <c r="M88">
        <v>0</v>
      </c>
      <c r="N88">
        <v>918.84</v>
      </c>
      <c r="O88">
        <v>619.5</v>
      </c>
      <c r="P88">
        <v>552.2</v>
      </c>
      <c r="Q88">
        <v>262.71</v>
      </c>
      <c r="R88">
        <v>0</v>
      </c>
      <c r="S88">
        <v>31764.885</v>
      </c>
      <c r="T88">
        <v>6412.924</v>
      </c>
      <c r="U88">
        <v>8518.467</v>
      </c>
      <c r="V88">
        <v>2.179</v>
      </c>
      <c r="W88">
        <v>8520.646</v>
      </c>
      <c r="X88">
        <v>874.194</v>
      </c>
      <c r="Y88">
        <v>50.002</v>
      </c>
      <c r="Z88">
        <v>10290.379</v>
      </c>
      <c r="AA88">
        <v>10597.002</v>
      </c>
      <c r="AB88">
        <v>1956.02</v>
      </c>
      <c r="AC88" t="s">
        <v>60</v>
      </c>
      <c r="AD88" s="3">
        <v>-3820.8442</v>
      </c>
      <c r="AE88">
        <v>336</v>
      </c>
      <c r="AF88">
        <v>0</v>
      </c>
      <c r="AG88">
        <v>336</v>
      </c>
      <c r="AH88">
        <v>390</v>
      </c>
      <c r="AI88">
        <v>0</v>
      </c>
      <c r="AJ88">
        <v>390</v>
      </c>
      <c r="AK88">
        <v>6243</v>
      </c>
      <c r="AL88">
        <v>32393.5</v>
      </c>
      <c r="AM88">
        <v>38636.5</v>
      </c>
      <c r="AN88">
        <v>6069.04</v>
      </c>
      <c r="AO88">
        <v>6069.04</v>
      </c>
      <c r="AP88">
        <v>0</v>
      </c>
      <c r="AQ88">
        <v>336</v>
      </c>
      <c r="AR88">
        <v>390</v>
      </c>
      <c r="AU88">
        <v>620</v>
      </c>
      <c r="AV88" s="13">
        <v>620</v>
      </c>
      <c r="AW88" s="3">
        <v>390</v>
      </c>
      <c r="AX88" s="3">
        <v>336</v>
      </c>
      <c r="AY88" s="3">
        <v>550</v>
      </c>
      <c r="AZ88" s="17">
        <v>550</v>
      </c>
      <c r="BA88" s="3">
        <v>390</v>
      </c>
      <c r="BB88" s="3">
        <v>336</v>
      </c>
      <c r="BE88" s="21">
        <f t="shared" si="138"/>
        <v>390</v>
      </c>
      <c r="BF88" s="21">
        <f t="shared" ref="BF88:BH88" si="194">AH88</f>
        <v>390</v>
      </c>
      <c r="BG88" s="21">
        <f t="shared" si="194"/>
        <v>0</v>
      </c>
      <c r="BH88" s="21">
        <f t="shared" si="194"/>
        <v>390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336</v>
      </c>
      <c r="BN88" s="21">
        <f t="shared" ref="BN88:BP88" si="195">AE88</f>
        <v>336</v>
      </c>
      <c r="BO88" s="21">
        <f t="shared" si="195"/>
        <v>0</v>
      </c>
      <c r="BP88" s="21">
        <f t="shared" si="195"/>
        <v>336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31352.79</v>
      </c>
      <c r="B89">
        <v>-6680</v>
      </c>
      <c r="C89">
        <v>30782.87</v>
      </c>
      <c r="D89">
        <v>9029.5</v>
      </c>
      <c r="E89">
        <v>324</v>
      </c>
      <c r="F89" s="3">
        <v>6997</v>
      </c>
      <c r="G89">
        <v>648.78</v>
      </c>
      <c r="H89">
        <v>648.78</v>
      </c>
      <c r="I89">
        <v>402.29</v>
      </c>
      <c r="J89">
        <v>399.69</v>
      </c>
      <c r="K89">
        <v>601.15</v>
      </c>
      <c r="L89">
        <v>491.37</v>
      </c>
      <c r="M89">
        <v>0</v>
      </c>
      <c r="N89">
        <v>919.25</v>
      </c>
      <c r="O89">
        <v>619.1</v>
      </c>
      <c r="P89">
        <v>551.3</v>
      </c>
      <c r="Q89">
        <v>246.32</v>
      </c>
      <c r="R89">
        <v>0</v>
      </c>
      <c r="S89">
        <v>31421.344</v>
      </c>
      <c r="T89">
        <v>6811.333</v>
      </c>
      <c r="U89">
        <v>8558.126</v>
      </c>
      <c r="V89">
        <v>2.174</v>
      </c>
      <c r="W89">
        <v>8560.3</v>
      </c>
      <c r="X89">
        <v>873.111</v>
      </c>
      <c r="Y89">
        <v>49.968</v>
      </c>
      <c r="Z89">
        <v>10324.816</v>
      </c>
      <c r="AA89">
        <v>10534.803</v>
      </c>
      <c r="AB89">
        <v>1950.92</v>
      </c>
      <c r="AC89" t="s">
        <v>60</v>
      </c>
      <c r="AD89" s="3">
        <v>-3830.0894</v>
      </c>
      <c r="AE89">
        <v>324</v>
      </c>
      <c r="AF89">
        <v>0</v>
      </c>
      <c r="AG89">
        <v>324</v>
      </c>
      <c r="AH89">
        <v>366</v>
      </c>
      <c r="AI89">
        <v>0</v>
      </c>
      <c r="AJ89">
        <v>366</v>
      </c>
      <c r="AK89">
        <v>6137</v>
      </c>
      <c r="AL89">
        <v>32079.4</v>
      </c>
      <c r="AM89">
        <v>38216.4</v>
      </c>
      <c r="AN89">
        <v>6285.92</v>
      </c>
      <c r="AO89">
        <v>6285.92</v>
      </c>
      <c r="AP89">
        <v>0</v>
      </c>
      <c r="AQ89">
        <v>324</v>
      </c>
      <c r="AR89">
        <v>366</v>
      </c>
      <c r="AU89">
        <v>620</v>
      </c>
      <c r="AV89" s="13">
        <v>620</v>
      </c>
      <c r="AW89" s="3">
        <v>366</v>
      </c>
      <c r="AX89" s="3">
        <v>324</v>
      </c>
      <c r="AY89" s="3">
        <v>550</v>
      </c>
      <c r="AZ89" s="17">
        <v>550</v>
      </c>
      <c r="BA89" s="3">
        <v>366</v>
      </c>
      <c r="BB89" s="3">
        <v>324</v>
      </c>
      <c r="BE89" s="21">
        <f t="shared" si="138"/>
        <v>366</v>
      </c>
      <c r="BF89" s="21">
        <f t="shared" ref="BF89:BH89" si="196">AH89</f>
        <v>366</v>
      </c>
      <c r="BG89" s="21">
        <f t="shared" si="196"/>
        <v>0</v>
      </c>
      <c r="BH89" s="21">
        <f t="shared" si="196"/>
        <v>366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324</v>
      </c>
      <c r="BN89" s="21">
        <f t="shared" ref="BN89:BP89" si="197">AE89</f>
        <v>324</v>
      </c>
      <c r="BO89" s="21">
        <f t="shared" si="197"/>
        <v>0</v>
      </c>
      <c r="BP89" s="21">
        <f t="shared" si="197"/>
        <v>324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31172.18</v>
      </c>
      <c r="B90">
        <v>-7349</v>
      </c>
      <c r="C90">
        <v>31412.99</v>
      </c>
      <c r="D90">
        <v>9202.16</v>
      </c>
      <c r="E90">
        <v>311.33</v>
      </c>
      <c r="F90" s="3">
        <v>6996</v>
      </c>
      <c r="G90">
        <v>650.47</v>
      </c>
      <c r="H90">
        <v>649.63</v>
      </c>
      <c r="I90">
        <v>397.46</v>
      </c>
      <c r="J90">
        <v>396.65</v>
      </c>
      <c r="K90">
        <v>599.76</v>
      </c>
      <c r="L90">
        <v>491.13</v>
      </c>
      <c r="M90">
        <v>0</v>
      </c>
      <c r="N90">
        <v>919.25</v>
      </c>
      <c r="O90">
        <v>620</v>
      </c>
      <c r="P90">
        <v>551.3</v>
      </c>
      <c r="Q90">
        <v>238.23</v>
      </c>
      <c r="R90">
        <v>0</v>
      </c>
      <c r="S90">
        <v>31247.008</v>
      </c>
      <c r="T90">
        <v>7606.696</v>
      </c>
      <c r="U90">
        <v>8680.041</v>
      </c>
      <c r="V90">
        <v>2.181</v>
      </c>
      <c r="W90">
        <v>8682.222</v>
      </c>
      <c r="X90">
        <v>607.386</v>
      </c>
      <c r="Y90">
        <v>49.99</v>
      </c>
      <c r="Z90">
        <v>9688.816</v>
      </c>
      <c r="AA90">
        <v>11307.078</v>
      </c>
      <c r="AB90">
        <v>1945.34</v>
      </c>
      <c r="AC90" t="s">
        <v>60</v>
      </c>
      <c r="AD90" s="3">
        <v>-3837.6533</v>
      </c>
      <c r="AE90">
        <v>311.33</v>
      </c>
      <c r="AF90">
        <v>0</v>
      </c>
      <c r="AG90">
        <v>311.33</v>
      </c>
      <c r="AH90">
        <v>360</v>
      </c>
      <c r="AI90">
        <v>0</v>
      </c>
      <c r="AJ90">
        <v>360</v>
      </c>
      <c r="AK90">
        <v>5971</v>
      </c>
      <c r="AL90">
        <v>31582</v>
      </c>
      <c r="AM90">
        <v>37553</v>
      </c>
      <c r="AN90">
        <v>6908.38</v>
      </c>
      <c r="AO90">
        <v>6908.38</v>
      </c>
      <c r="AP90">
        <v>0</v>
      </c>
      <c r="AQ90">
        <v>311.33</v>
      </c>
      <c r="AR90">
        <v>360</v>
      </c>
      <c r="AU90">
        <v>620</v>
      </c>
      <c r="AV90" s="13">
        <v>620</v>
      </c>
      <c r="AW90" s="3">
        <v>360</v>
      </c>
      <c r="AX90" s="3">
        <v>311.33</v>
      </c>
      <c r="AY90" s="3">
        <v>550</v>
      </c>
      <c r="AZ90" s="17">
        <v>550</v>
      </c>
      <c r="BA90" s="3">
        <v>360</v>
      </c>
      <c r="BB90" s="3">
        <v>311.33</v>
      </c>
      <c r="BE90" s="21">
        <f t="shared" si="138"/>
        <v>360</v>
      </c>
      <c r="BF90" s="21">
        <f t="shared" ref="BF90:BH90" si="198">AH90</f>
        <v>360</v>
      </c>
      <c r="BG90" s="21">
        <f t="shared" si="198"/>
        <v>0</v>
      </c>
      <c r="BH90" s="21">
        <f t="shared" si="198"/>
        <v>360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311.33</v>
      </c>
      <c r="BN90" s="21">
        <f t="shared" ref="BN90:BP90" si="199">AE90</f>
        <v>311.33</v>
      </c>
      <c r="BO90" s="21">
        <f t="shared" si="199"/>
        <v>0</v>
      </c>
      <c r="BP90" s="21">
        <f t="shared" si="199"/>
        <v>311.33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30873.22</v>
      </c>
      <c r="B91">
        <v>-7177</v>
      </c>
      <c r="C91">
        <v>31519.66</v>
      </c>
      <c r="D91">
        <v>9163.98</v>
      </c>
      <c r="E91">
        <v>328.33</v>
      </c>
      <c r="F91" s="3">
        <v>6996</v>
      </c>
      <c r="G91">
        <v>649.63</v>
      </c>
      <c r="H91">
        <v>652.19</v>
      </c>
      <c r="I91">
        <v>413.64</v>
      </c>
      <c r="J91">
        <v>412.56</v>
      </c>
      <c r="K91">
        <v>601.85</v>
      </c>
      <c r="L91">
        <v>491.37</v>
      </c>
      <c r="M91">
        <v>0</v>
      </c>
      <c r="N91">
        <v>919.66</v>
      </c>
      <c r="O91">
        <v>618.4</v>
      </c>
      <c r="P91">
        <v>550.6</v>
      </c>
      <c r="Q91">
        <v>260.22</v>
      </c>
      <c r="R91">
        <v>0</v>
      </c>
      <c r="S91">
        <v>30839.79</v>
      </c>
      <c r="T91">
        <v>7251.707</v>
      </c>
      <c r="U91">
        <v>8789.688</v>
      </c>
      <c r="V91">
        <v>2.178</v>
      </c>
      <c r="W91">
        <v>8791.866</v>
      </c>
      <c r="X91">
        <v>504.59</v>
      </c>
      <c r="Y91">
        <v>50.007</v>
      </c>
      <c r="Z91">
        <v>10392.59</v>
      </c>
      <c r="AA91">
        <v>10718.391</v>
      </c>
      <c r="AB91">
        <v>1680.27</v>
      </c>
      <c r="AC91" t="s">
        <v>60</v>
      </c>
      <c r="AD91" s="3">
        <v>-3819.3035</v>
      </c>
      <c r="AE91">
        <v>328.33</v>
      </c>
      <c r="AF91">
        <v>0</v>
      </c>
      <c r="AG91">
        <v>328.33</v>
      </c>
      <c r="AH91">
        <v>338</v>
      </c>
      <c r="AI91">
        <v>0</v>
      </c>
      <c r="AJ91">
        <v>338</v>
      </c>
      <c r="AK91">
        <v>5828</v>
      </c>
      <c r="AL91">
        <v>30979.9</v>
      </c>
      <c r="AM91">
        <v>36807.9</v>
      </c>
      <c r="AN91">
        <v>7208.29</v>
      </c>
      <c r="AO91">
        <v>7208.29</v>
      </c>
      <c r="AP91">
        <v>0</v>
      </c>
      <c r="AQ91">
        <v>328.33</v>
      </c>
      <c r="AR91">
        <v>338</v>
      </c>
      <c r="AU91">
        <v>620</v>
      </c>
      <c r="AV91" s="13">
        <v>620</v>
      </c>
      <c r="AW91" s="3">
        <v>338</v>
      </c>
      <c r="AX91" s="3">
        <v>328.33</v>
      </c>
      <c r="AY91" s="3">
        <v>550</v>
      </c>
      <c r="AZ91" s="17">
        <v>550</v>
      </c>
      <c r="BA91" s="3">
        <v>338</v>
      </c>
      <c r="BB91" s="3">
        <v>328.33</v>
      </c>
      <c r="BE91" s="21">
        <f t="shared" si="138"/>
        <v>338</v>
      </c>
      <c r="BF91" s="21">
        <f t="shared" ref="BF91:BH91" si="200">AH91</f>
        <v>338</v>
      </c>
      <c r="BG91" s="21">
        <f t="shared" si="200"/>
        <v>0</v>
      </c>
      <c r="BH91" s="21">
        <f t="shared" si="200"/>
        <v>338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328.33</v>
      </c>
      <c r="BN91" s="21">
        <f t="shared" ref="BN91:BP91" si="201">AE91</f>
        <v>328.33</v>
      </c>
      <c r="BO91" s="21">
        <f t="shared" si="201"/>
        <v>0</v>
      </c>
      <c r="BP91" s="21">
        <f t="shared" si="201"/>
        <v>328.33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30404.49</v>
      </c>
      <c r="B92">
        <v>-6896</v>
      </c>
      <c r="C92">
        <v>30527.62</v>
      </c>
      <c r="D92">
        <v>9389.39</v>
      </c>
      <c r="E92">
        <v>313.33</v>
      </c>
      <c r="F92" s="3">
        <v>6996</v>
      </c>
      <c r="G92">
        <v>649.63</v>
      </c>
      <c r="H92">
        <v>649.63</v>
      </c>
      <c r="I92">
        <v>347.96</v>
      </c>
      <c r="J92">
        <v>350.38</v>
      </c>
      <c r="K92">
        <v>599.99</v>
      </c>
      <c r="L92">
        <v>490.67</v>
      </c>
      <c r="M92">
        <v>0</v>
      </c>
      <c r="N92">
        <v>920.07</v>
      </c>
      <c r="O92">
        <v>620</v>
      </c>
      <c r="P92">
        <v>553.7</v>
      </c>
      <c r="Q92">
        <v>219.73</v>
      </c>
      <c r="R92">
        <v>0</v>
      </c>
      <c r="S92">
        <v>30609.213</v>
      </c>
      <c r="T92">
        <v>7061.792</v>
      </c>
      <c r="U92">
        <v>9014.864</v>
      </c>
      <c r="V92">
        <v>2.15</v>
      </c>
      <c r="W92">
        <v>9017.014</v>
      </c>
      <c r="X92">
        <v>399.322</v>
      </c>
      <c r="Y92">
        <v>49.966</v>
      </c>
      <c r="Z92">
        <v>11362.578</v>
      </c>
      <c r="AA92">
        <v>9893.547</v>
      </c>
      <c r="AB92">
        <v>1576.06</v>
      </c>
      <c r="AC92" t="s">
        <v>60</v>
      </c>
      <c r="AD92" s="3">
        <v>-3850.12</v>
      </c>
      <c r="AE92">
        <v>313.33</v>
      </c>
      <c r="AF92">
        <v>0</v>
      </c>
      <c r="AG92">
        <v>313.33</v>
      </c>
      <c r="AH92">
        <v>337</v>
      </c>
      <c r="AI92">
        <v>0</v>
      </c>
      <c r="AJ92">
        <v>337</v>
      </c>
      <c r="AK92">
        <v>5698</v>
      </c>
      <c r="AL92">
        <v>30534.9</v>
      </c>
      <c r="AM92">
        <v>36232.9</v>
      </c>
      <c r="AN92">
        <v>7428.77</v>
      </c>
      <c r="AO92">
        <v>7428.77</v>
      </c>
      <c r="AP92">
        <v>0</v>
      </c>
      <c r="AQ92">
        <v>313.33</v>
      </c>
      <c r="AR92">
        <v>337</v>
      </c>
      <c r="AU92">
        <v>620</v>
      </c>
      <c r="AV92" s="13">
        <v>620</v>
      </c>
      <c r="AW92" s="3">
        <v>337</v>
      </c>
      <c r="AX92" s="3">
        <v>313.33</v>
      </c>
      <c r="AY92" s="3">
        <v>550</v>
      </c>
      <c r="AZ92" s="17">
        <v>550</v>
      </c>
      <c r="BA92" s="3">
        <v>337</v>
      </c>
      <c r="BB92" s="3">
        <v>313.33</v>
      </c>
      <c r="BE92" s="21">
        <f t="shared" si="138"/>
        <v>337</v>
      </c>
      <c r="BF92" s="21">
        <f t="shared" ref="BF92:BH92" si="202">AH92</f>
        <v>337</v>
      </c>
      <c r="BG92" s="21">
        <f t="shared" si="202"/>
        <v>0</v>
      </c>
      <c r="BH92" s="21">
        <f t="shared" si="202"/>
        <v>337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313.33</v>
      </c>
      <c r="BN92" s="21">
        <f t="shared" ref="BN92:BP92" si="203">AE92</f>
        <v>313.33</v>
      </c>
      <c r="BO92" s="21">
        <f t="shared" si="203"/>
        <v>0</v>
      </c>
      <c r="BP92" s="21">
        <f t="shared" si="203"/>
        <v>313.33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30160.9</v>
      </c>
      <c r="B93">
        <v>-6555</v>
      </c>
      <c r="C93">
        <v>30079.61</v>
      </c>
      <c r="D93">
        <v>9551.12</v>
      </c>
      <c r="E93">
        <v>301.67</v>
      </c>
      <c r="F93" s="3">
        <v>6996</v>
      </c>
      <c r="G93">
        <v>649.63</v>
      </c>
      <c r="H93">
        <v>648.78</v>
      </c>
      <c r="I93">
        <v>332.23</v>
      </c>
      <c r="J93">
        <v>333.61</v>
      </c>
      <c r="K93">
        <v>599.76</v>
      </c>
      <c r="L93">
        <v>491.13</v>
      </c>
      <c r="M93">
        <v>0</v>
      </c>
      <c r="N93">
        <v>920.07</v>
      </c>
      <c r="O93">
        <v>619.6</v>
      </c>
      <c r="P93">
        <v>550.4</v>
      </c>
      <c r="Q93">
        <v>220.63</v>
      </c>
      <c r="R93">
        <v>0</v>
      </c>
      <c r="S93">
        <v>30123.367</v>
      </c>
      <c r="T93">
        <v>6657.847</v>
      </c>
      <c r="U93">
        <v>9312.61</v>
      </c>
      <c r="V93">
        <v>2.154</v>
      </c>
      <c r="W93">
        <v>9314.764</v>
      </c>
      <c r="X93">
        <v>374.656</v>
      </c>
      <c r="Y93">
        <v>49.993</v>
      </c>
      <c r="Z93">
        <v>11571.707</v>
      </c>
      <c r="AA93">
        <v>9256</v>
      </c>
      <c r="AB93">
        <v>1457.46</v>
      </c>
      <c r="AC93" t="s">
        <v>60</v>
      </c>
      <c r="AD93" s="3">
        <v>-3853.7622</v>
      </c>
      <c r="AE93">
        <v>301.67</v>
      </c>
      <c r="AF93">
        <v>0</v>
      </c>
      <c r="AG93">
        <v>301.67</v>
      </c>
      <c r="AH93">
        <v>337</v>
      </c>
      <c r="AI93">
        <v>0</v>
      </c>
      <c r="AJ93">
        <v>337</v>
      </c>
      <c r="AK93">
        <v>5560</v>
      </c>
      <c r="AL93">
        <v>30116</v>
      </c>
      <c r="AM93">
        <v>35676</v>
      </c>
      <c r="AN93">
        <v>7825.08</v>
      </c>
      <c r="AO93">
        <v>7825.08</v>
      </c>
      <c r="AP93">
        <v>0</v>
      </c>
      <c r="AQ93">
        <v>301.67</v>
      </c>
      <c r="AR93">
        <v>337</v>
      </c>
      <c r="AU93">
        <v>620</v>
      </c>
      <c r="AV93" s="13">
        <v>620</v>
      </c>
      <c r="AW93" s="3">
        <v>337</v>
      </c>
      <c r="AX93" s="3">
        <v>301.67</v>
      </c>
      <c r="AY93" s="3">
        <v>550</v>
      </c>
      <c r="AZ93" s="17">
        <v>550</v>
      </c>
      <c r="BA93" s="3">
        <v>337</v>
      </c>
      <c r="BB93" s="3">
        <v>301.67</v>
      </c>
      <c r="BE93" s="21">
        <f t="shared" si="138"/>
        <v>337</v>
      </c>
      <c r="BF93" s="21">
        <f t="shared" ref="BF93:BH93" si="204">AH93</f>
        <v>337</v>
      </c>
      <c r="BG93" s="21">
        <f t="shared" si="204"/>
        <v>0</v>
      </c>
      <c r="BH93" s="21">
        <f t="shared" si="204"/>
        <v>337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301.67</v>
      </c>
      <c r="BN93" s="21">
        <f t="shared" ref="BN93:BP93" si="205">AE93</f>
        <v>301.67</v>
      </c>
      <c r="BO93" s="21">
        <f t="shared" si="205"/>
        <v>0</v>
      </c>
      <c r="BP93" s="21">
        <f t="shared" si="205"/>
        <v>301.67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30148.73</v>
      </c>
      <c r="B94">
        <v>-6087</v>
      </c>
      <c r="C94">
        <v>29318.49</v>
      </c>
      <c r="D94">
        <v>9528.2</v>
      </c>
      <c r="E94">
        <v>300</v>
      </c>
      <c r="F94" s="3">
        <v>6997</v>
      </c>
      <c r="G94">
        <v>649.63</v>
      </c>
      <c r="H94">
        <v>649.63</v>
      </c>
      <c r="I94">
        <v>311.2</v>
      </c>
      <c r="J94">
        <v>310.81</v>
      </c>
      <c r="K94">
        <v>599.29</v>
      </c>
      <c r="L94">
        <v>491.37</v>
      </c>
      <c r="M94">
        <v>0</v>
      </c>
      <c r="N94">
        <v>919.66</v>
      </c>
      <c r="O94">
        <v>618.4</v>
      </c>
      <c r="P94">
        <v>552</v>
      </c>
      <c r="Q94">
        <v>220.84</v>
      </c>
      <c r="R94">
        <v>0</v>
      </c>
      <c r="S94">
        <v>30040.96</v>
      </c>
      <c r="T94">
        <v>6087.161</v>
      </c>
      <c r="U94">
        <v>9430.308</v>
      </c>
      <c r="V94">
        <v>2.146</v>
      </c>
      <c r="W94">
        <v>9432.454</v>
      </c>
      <c r="X94">
        <v>376.922</v>
      </c>
      <c r="Y94">
        <v>50.01</v>
      </c>
      <c r="Z94">
        <v>12085.828</v>
      </c>
      <c r="AA94">
        <v>8862.348</v>
      </c>
      <c r="AB94">
        <v>1437.81</v>
      </c>
      <c r="AC94" t="s">
        <v>60</v>
      </c>
      <c r="AD94" s="3">
        <v>-3847.5989</v>
      </c>
      <c r="AE94">
        <v>300</v>
      </c>
      <c r="AF94">
        <v>0</v>
      </c>
      <c r="AG94">
        <v>300</v>
      </c>
      <c r="AH94">
        <v>310</v>
      </c>
      <c r="AI94">
        <v>0</v>
      </c>
      <c r="AJ94">
        <v>310</v>
      </c>
      <c r="AK94">
        <v>5487</v>
      </c>
      <c r="AL94">
        <v>29487.7</v>
      </c>
      <c r="AM94">
        <v>34974.7</v>
      </c>
      <c r="AN94">
        <v>8590.73</v>
      </c>
      <c r="AO94">
        <v>8516.73</v>
      </c>
      <c r="AP94">
        <v>74</v>
      </c>
      <c r="AQ94">
        <v>300</v>
      </c>
      <c r="AR94">
        <v>310</v>
      </c>
      <c r="AU94">
        <v>620</v>
      </c>
      <c r="AV94" s="13">
        <v>620</v>
      </c>
      <c r="AW94" s="3">
        <v>310</v>
      </c>
      <c r="AX94" s="3">
        <v>300</v>
      </c>
      <c r="AY94" s="3">
        <v>550</v>
      </c>
      <c r="AZ94" s="17">
        <v>550</v>
      </c>
      <c r="BA94" s="3">
        <v>310</v>
      </c>
      <c r="BB94" s="3">
        <v>300</v>
      </c>
      <c r="BE94" s="21">
        <f t="shared" si="138"/>
        <v>310</v>
      </c>
      <c r="BF94" s="21">
        <f t="shared" ref="BF94:BH94" si="206">AH94</f>
        <v>310</v>
      </c>
      <c r="BG94" s="21">
        <f t="shared" si="206"/>
        <v>0</v>
      </c>
      <c r="BH94" s="21">
        <f t="shared" si="206"/>
        <v>310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300</v>
      </c>
      <c r="BN94" s="21">
        <f t="shared" ref="BN94:BP94" si="207">AE94</f>
        <v>300</v>
      </c>
      <c r="BO94" s="21">
        <f t="shared" si="207"/>
        <v>0</v>
      </c>
      <c r="BP94" s="21">
        <f t="shared" si="207"/>
        <v>300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29770.9</v>
      </c>
      <c r="B95">
        <v>-5489</v>
      </c>
      <c r="C95">
        <v>28005.27</v>
      </c>
      <c r="D95">
        <v>9713.11</v>
      </c>
      <c r="E95">
        <v>298.33</v>
      </c>
      <c r="F95" s="3">
        <v>6995</v>
      </c>
      <c r="G95">
        <v>604.33</v>
      </c>
      <c r="H95">
        <v>604.33</v>
      </c>
      <c r="I95">
        <v>295.68</v>
      </c>
      <c r="J95">
        <v>298.35</v>
      </c>
      <c r="K95">
        <v>590.69</v>
      </c>
      <c r="L95">
        <v>496.95</v>
      </c>
      <c r="M95">
        <v>0</v>
      </c>
      <c r="N95">
        <v>921.3</v>
      </c>
      <c r="O95">
        <v>595.6</v>
      </c>
      <c r="P95">
        <v>534.7</v>
      </c>
      <c r="Q95">
        <v>204.4</v>
      </c>
      <c r="R95">
        <v>0</v>
      </c>
      <c r="S95">
        <v>29769.96</v>
      </c>
      <c r="T95">
        <v>5566.117</v>
      </c>
      <c r="U95">
        <v>9746.54</v>
      </c>
      <c r="V95">
        <v>2.211</v>
      </c>
      <c r="W95">
        <v>9748.75</v>
      </c>
      <c r="X95">
        <v>379.523</v>
      </c>
      <c r="Y95">
        <v>49.965</v>
      </c>
      <c r="Z95">
        <v>12808.102</v>
      </c>
      <c r="AA95">
        <v>7940.27</v>
      </c>
      <c r="AB95">
        <v>1436.3</v>
      </c>
      <c r="AC95" t="s">
        <v>60</v>
      </c>
      <c r="AD95" s="3">
        <v>-3903.349</v>
      </c>
      <c r="AE95">
        <v>298.33</v>
      </c>
      <c r="AF95">
        <v>0</v>
      </c>
      <c r="AG95">
        <v>298.33</v>
      </c>
      <c r="AH95">
        <v>300</v>
      </c>
      <c r="AI95">
        <v>0</v>
      </c>
      <c r="AJ95">
        <v>300</v>
      </c>
      <c r="AK95">
        <v>5487</v>
      </c>
      <c r="AL95">
        <v>28964.2</v>
      </c>
      <c r="AM95">
        <v>34451.2</v>
      </c>
      <c r="AN95">
        <v>8781.46</v>
      </c>
      <c r="AO95">
        <v>8707.46</v>
      </c>
      <c r="AP95">
        <v>74</v>
      </c>
      <c r="AQ95">
        <v>298.33</v>
      </c>
      <c r="AR95">
        <v>300</v>
      </c>
      <c r="AU95">
        <v>620</v>
      </c>
      <c r="AV95" s="13">
        <v>593.6</v>
      </c>
      <c r="AW95" s="3">
        <v>300</v>
      </c>
      <c r="AX95" s="3">
        <v>298.33</v>
      </c>
      <c r="AY95" s="3">
        <v>550</v>
      </c>
      <c r="AZ95" s="17">
        <v>523.6</v>
      </c>
      <c r="BA95" s="3">
        <v>300</v>
      </c>
      <c r="BB95" s="3">
        <v>298.33</v>
      </c>
      <c r="BE95" s="21">
        <f t="shared" si="138"/>
        <v>300</v>
      </c>
      <c r="BF95" s="21">
        <f t="shared" ref="BF95:BH95" si="208">AH95</f>
        <v>300</v>
      </c>
      <c r="BG95" s="21">
        <f t="shared" si="208"/>
        <v>0</v>
      </c>
      <c r="BH95" s="21">
        <f t="shared" si="208"/>
        <v>300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298.33</v>
      </c>
      <c r="BN95" s="21">
        <f t="shared" ref="BN95:BP95" si="209">AE95</f>
        <v>298.33</v>
      </c>
      <c r="BO95" s="21">
        <f t="shared" si="209"/>
        <v>0</v>
      </c>
      <c r="BP95" s="21">
        <f t="shared" si="209"/>
        <v>298.33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29417.34</v>
      </c>
      <c r="B96">
        <v>-5273.6</v>
      </c>
      <c r="C96">
        <v>27261.42</v>
      </c>
      <c r="D96">
        <v>9906.95</v>
      </c>
      <c r="E96">
        <v>296</v>
      </c>
      <c r="F96" s="3">
        <v>6997</v>
      </c>
      <c r="G96">
        <v>514.6</v>
      </c>
      <c r="H96">
        <v>552.21</v>
      </c>
      <c r="I96">
        <v>265.73</v>
      </c>
      <c r="J96">
        <v>264.65</v>
      </c>
      <c r="K96">
        <v>599.99</v>
      </c>
      <c r="L96">
        <v>493.93</v>
      </c>
      <c r="M96">
        <v>0</v>
      </c>
      <c r="N96">
        <v>920.07</v>
      </c>
      <c r="O96">
        <v>597</v>
      </c>
      <c r="P96">
        <v>535.3</v>
      </c>
      <c r="Q96">
        <v>216.25</v>
      </c>
      <c r="R96">
        <v>0</v>
      </c>
      <c r="S96">
        <v>29459.781</v>
      </c>
      <c r="T96">
        <v>5326.242</v>
      </c>
      <c r="U96">
        <v>9880.646</v>
      </c>
      <c r="V96">
        <v>1.316</v>
      </c>
      <c r="W96">
        <v>9881.962</v>
      </c>
      <c r="X96">
        <v>359.121</v>
      </c>
      <c r="Y96">
        <v>49.968</v>
      </c>
      <c r="Z96">
        <v>13612.504</v>
      </c>
      <c r="AA96">
        <v>7176.061</v>
      </c>
      <c r="AB96">
        <v>1437.32</v>
      </c>
      <c r="AC96" t="s">
        <v>60</v>
      </c>
      <c r="AD96" s="3">
        <v>-3889.9019</v>
      </c>
      <c r="AE96">
        <v>296</v>
      </c>
      <c r="AF96">
        <v>0</v>
      </c>
      <c r="AG96">
        <v>296</v>
      </c>
      <c r="AH96">
        <v>300</v>
      </c>
      <c r="AI96">
        <v>0</v>
      </c>
      <c r="AJ96">
        <v>300</v>
      </c>
      <c r="AK96">
        <v>5487</v>
      </c>
      <c r="AL96">
        <v>28859.5</v>
      </c>
      <c r="AM96">
        <v>34346.5</v>
      </c>
      <c r="AN96">
        <v>9105.63</v>
      </c>
      <c r="AO96">
        <v>9031.63</v>
      </c>
      <c r="AP96">
        <v>74</v>
      </c>
      <c r="AQ96">
        <v>296</v>
      </c>
      <c r="AR96">
        <v>300</v>
      </c>
      <c r="AU96">
        <v>620</v>
      </c>
      <c r="AV96" s="13">
        <v>596.4</v>
      </c>
      <c r="AW96" s="3">
        <v>300</v>
      </c>
      <c r="AX96" s="3">
        <v>296</v>
      </c>
      <c r="AY96" s="3">
        <v>550</v>
      </c>
      <c r="AZ96" s="17">
        <v>526.4</v>
      </c>
      <c r="BA96" s="3">
        <v>300</v>
      </c>
      <c r="BB96" s="3">
        <v>296</v>
      </c>
      <c r="BE96" s="21">
        <f t="shared" si="138"/>
        <v>300</v>
      </c>
      <c r="BF96" s="21">
        <f t="shared" ref="BF96:BH96" si="210">AH96</f>
        <v>300</v>
      </c>
      <c r="BG96" s="21">
        <f t="shared" si="210"/>
        <v>0</v>
      </c>
      <c r="BH96" s="21">
        <f t="shared" si="210"/>
        <v>300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296</v>
      </c>
      <c r="BN96" s="21">
        <f t="shared" ref="BN96:BP96" si="211">AE96</f>
        <v>296</v>
      </c>
      <c r="BO96" s="21">
        <f t="shared" si="211"/>
        <v>0</v>
      </c>
      <c r="BP96" s="21">
        <f t="shared" si="211"/>
        <v>296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29399.17</v>
      </c>
      <c r="B97">
        <v>-6002</v>
      </c>
      <c r="C97">
        <v>27024.13</v>
      </c>
      <c r="D97">
        <v>10229.34</v>
      </c>
      <c r="E97">
        <v>288.67</v>
      </c>
      <c r="F97" s="3">
        <v>6451</v>
      </c>
      <c r="G97">
        <v>396.7</v>
      </c>
      <c r="H97">
        <v>595.79</v>
      </c>
      <c r="I97">
        <v>289.59</v>
      </c>
      <c r="J97">
        <v>279.46</v>
      </c>
      <c r="K97">
        <v>599.76</v>
      </c>
      <c r="L97">
        <v>491.13</v>
      </c>
      <c r="M97">
        <v>0</v>
      </c>
      <c r="N97">
        <v>918.42</v>
      </c>
      <c r="O97">
        <v>609.6</v>
      </c>
      <c r="P97">
        <v>539.1</v>
      </c>
      <c r="Q97">
        <v>245.53</v>
      </c>
      <c r="R97">
        <v>0</v>
      </c>
      <c r="S97">
        <v>29473.096</v>
      </c>
      <c r="T97">
        <v>5154.455</v>
      </c>
      <c r="U97">
        <v>9755.378</v>
      </c>
      <c r="V97">
        <v>0.521</v>
      </c>
      <c r="W97">
        <v>9755.899</v>
      </c>
      <c r="X97">
        <v>357.812</v>
      </c>
      <c r="Y97">
        <v>50.031</v>
      </c>
      <c r="Z97">
        <v>13275.188</v>
      </c>
      <c r="AA97">
        <v>7385.535</v>
      </c>
      <c r="AB97">
        <v>1402.62</v>
      </c>
      <c r="AC97" t="s">
        <v>60</v>
      </c>
      <c r="AD97" s="3">
        <v>-3303.405</v>
      </c>
      <c r="AE97">
        <v>288.67</v>
      </c>
      <c r="AF97">
        <v>0</v>
      </c>
      <c r="AG97">
        <v>288.67</v>
      </c>
      <c r="AH97">
        <v>280</v>
      </c>
      <c r="AI97">
        <v>0</v>
      </c>
      <c r="AJ97">
        <v>280</v>
      </c>
      <c r="AK97">
        <v>5487</v>
      </c>
      <c r="AL97">
        <v>28603.4</v>
      </c>
      <c r="AM97">
        <v>34090.4</v>
      </c>
      <c r="AN97">
        <v>9073.39</v>
      </c>
      <c r="AO97">
        <v>9017.39</v>
      </c>
      <c r="AP97">
        <v>56</v>
      </c>
      <c r="AQ97">
        <v>295.33</v>
      </c>
      <c r="AR97">
        <v>280</v>
      </c>
      <c r="AU97">
        <v>570</v>
      </c>
      <c r="AV97" s="13">
        <v>620</v>
      </c>
      <c r="AW97" s="3">
        <v>280</v>
      </c>
      <c r="AX97" s="3">
        <v>295.33</v>
      </c>
      <c r="AY97" s="3">
        <v>500</v>
      </c>
      <c r="AZ97" s="17">
        <v>550</v>
      </c>
      <c r="BA97" s="3">
        <v>280</v>
      </c>
      <c r="BB97" s="3">
        <v>295.33</v>
      </c>
      <c r="BE97" s="21">
        <f t="shared" si="138"/>
        <v>280</v>
      </c>
      <c r="BF97" s="21">
        <f t="shared" ref="BF97:BH97" si="212">AH97</f>
        <v>280</v>
      </c>
      <c r="BG97" s="21">
        <f t="shared" si="212"/>
        <v>0</v>
      </c>
      <c r="BH97" s="21">
        <f t="shared" si="212"/>
        <v>280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295.33</v>
      </c>
      <c r="BN97" s="21">
        <f t="shared" ref="BN97:BP97" si="213">AE97</f>
        <v>288.67</v>
      </c>
      <c r="BO97" s="21">
        <f t="shared" si="213"/>
        <v>0</v>
      </c>
      <c r="BP97" s="21">
        <f t="shared" si="213"/>
        <v>288.67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W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31080.55</v>
      </c>
      <c r="B2">
        <v>-5528</v>
      </c>
      <c r="C2">
        <v>28444.59</v>
      </c>
      <c r="D2">
        <v>10503.34</v>
      </c>
      <c r="E2">
        <v>368.67</v>
      </c>
      <c r="F2" s="3">
        <v>6999</v>
      </c>
      <c r="G2">
        <v>295.85</v>
      </c>
      <c r="H2">
        <v>652.19</v>
      </c>
      <c r="I2">
        <v>347.83</v>
      </c>
      <c r="J2">
        <v>354.91</v>
      </c>
      <c r="K2">
        <v>599.99</v>
      </c>
      <c r="L2">
        <v>482.3</v>
      </c>
      <c r="M2">
        <v>0</v>
      </c>
      <c r="N2">
        <v>921.3</v>
      </c>
      <c r="O2">
        <v>617.5</v>
      </c>
      <c r="P2">
        <v>548.3</v>
      </c>
      <c r="Q2">
        <v>302.72</v>
      </c>
      <c r="R2">
        <v>0</v>
      </c>
      <c r="S2">
        <v>30816.473</v>
      </c>
      <c r="T2">
        <v>5353.319</v>
      </c>
      <c r="U2">
        <v>9805.457</v>
      </c>
      <c r="V2">
        <v>0.296</v>
      </c>
      <c r="W2">
        <v>9805.753</v>
      </c>
      <c r="X2">
        <v>335.62</v>
      </c>
      <c r="Y2">
        <v>50.026</v>
      </c>
      <c r="Z2">
        <v>11384.699</v>
      </c>
      <c r="AA2">
        <v>9336.279</v>
      </c>
      <c r="AB2">
        <v>1391.46</v>
      </c>
      <c r="AC2" t="s">
        <v>60</v>
      </c>
      <c r="AD2" s="3">
        <v>-3788.3467</v>
      </c>
      <c r="AE2">
        <v>368.67</v>
      </c>
      <c r="AF2">
        <v>0</v>
      </c>
      <c r="AG2">
        <v>368.67</v>
      </c>
      <c r="AH2">
        <v>286</v>
      </c>
      <c r="AI2">
        <v>0</v>
      </c>
      <c r="AJ2">
        <v>286</v>
      </c>
      <c r="AK2">
        <v>5328</v>
      </c>
      <c r="AL2">
        <v>30186.9</v>
      </c>
      <c r="AM2">
        <v>35514.9</v>
      </c>
      <c r="AN2">
        <v>14007.44</v>
      </c>
      <c r="AO2">
        <v>13801.44</v>
      </c>
      <c r="AP2">
        <v>206</v>
      </c>
      <c r="AQ2">
        <v>368.67</v>
      </c>
      <c r="AR2">
        <v>286</v>
      </c>
      <c r="AS2" s="12" t="s">
        <v>82</v>
      </c>
      <c r="AT2" s="12" t="s">
        <v>83</v>
      </c>
      <c r="AU2">
        <v>570</v>
      </c>
      <c r="AV2" s="13">
        <v>620</v>
      </c>
      <c r="AW2" s="3">
        <v>286</v>
      </c>
      <c r="AX2" s="3">
        <v>368.67</v>
      </c>
      <c r="AY2" s="3">
        <v>500</v>
      </c>
      <c r="AZ2" s="17">
        <v>550</v>
      </c>
      <c r="BA2" s="3">
        <v>286</v>
      </c>
      <c r="BB2" s="3">
        <v>368.67</v>
      </c>
      <c r="BE2" s="21">
        <f t="shared" si="0"/>
        <v>286</v>
      </c>
      <c r="BF2" s="21">
        <f t="shared" ref="BF2:BH2" si="4">AH2</f>
        <v>286</v>
      </c>
      <c r="BG2" s="21">
        <f t="shared" si="4"/>
        <v>0</v>
      </c>
      <c r="BH2" s="21">
        <f t="shared" si="4"/>
        <v>286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368.67</v>
      </c>
      <c r="BN2" s="21">
        <f t="shared" ref="BN2:BP2" si="9">AE2</f>
        <v>368.67</v>
      </c>
      <c r="BO2" s="21">
        <f t="shared" si="9"/>
        <v>0</v>
      </c>
      <c r="BP2" s="21">
        <f t="shared" si="9"/>
        <v>368.67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287.895428571429</v>
      </c>
    </row>
    <row r="3" spans="1:75">
      <c r="A3">
        <v>30914.21</v>
      </c>
      <c r="B3">
        <v>-5860.36</v>
      </c>
      <c r="C3">
        <v>29666.25</v>
      </c>
      <c r="D3">
        <v>10508.25</v>
      </c>
      <c r="E3">
        <v>348.33</v>
      </c>
      <c r="F3" s="3">
        <v>7000</v>
      </c>
      <c r="G3">
        <v>206.99</v>
      </c>
      <c r="H3">
        <v>649.63</v>
      </c>
      <c r="I3">
        <v>402.31</v>
      </c>
      <c r="J3">
        <v>401.77</v>
      </c>
      <c r="K3">
        <v>600.22</v>
      </c>
      <c r="L3">
        <v>482.3</v>
      </c>
      <c r="M3">
        <v>0</v>
      </c>
      <c r="N3">
        <v>920.48</v>
      </c>
      <c r="O3">
        <v>619</v>
      </c>
      <c r="P3">
        <v>549.1</v>
      </c>
      <c r="Q3">
        <v>344.8</v>
      </c>
      <c r="R3">
        <v>0</v>
      </c>
      <c r="S3">
        <v>30886.203</v>
      </c>
      <c r="T3">
        <v>6033.714</v>
      </c>
      <c r="U3">
        <v>9757.057</v>
      </c>
      <c r="V3">
        <v>0.038</v>
      </c>
      <c r="W3">
        <v>9757.094</v>
      </c>
      <c r="X3">
        <v>337.833</v>
      </c>
      <c r="Y3">
        <v>50.006</v>
      </c>
      <c r="Z3">
        <v>10817.5</v>
      </c>
      <c r="AA3">
        <v>10150.582</v>
      </c>
      <c r="AB3">
        <v>1367.22</v>
      </c>
      <c r="AC3" t="s">
        <v>60</v>
      </c>
      <c r="AD3" s="3">
        <v>-3757.6704</v>
      </c>
      <c r="AE3">
        <v>348.33</v>
      </c>
      <c r="AF3">
        <v>0</v>
      </c>
      <c r="AG3">
        <v>348.33</v>
      </c>
      <c r="AH3">
        <v>282</v>
      </c>
      <c r="AI3">
        <v>0</v>
      </c>
      <c r="AJ3">
        <v>282</v>
      </c>
      <c r="AK3">
        <v>5328</v>
      </c>
      <c r="AL3">
        <v>29703.4</v>
      </c>
      <c r="AM3">
        <v>35031.4</v>
      </c>
      <c r="AN3">
        <v>14086.3</v>
      </c>
      <c r="AO3">
        <v>13880.3</v>
      </c>
      <c r="AP3">
        <v>206</v>
      </c>
      <c r="AQ3">
        <v>348.33</v>
      </c>
      <c r="AR3">
        <v>282</v>
      </c>
      <c r="AU3">
        <v>570</v>
      </c>
      <c r="AV3" s="13">
        <v>620</v>
      </c>
      <c r="AW3" s="3">
        <v>282</v>
      </c>
      <c r="AX3" s="3">
        <v>348.33</v>
      </c>
      <c r="AY3" s="3">
        <v>500</v>
      </c>
      <c r="AZ3" s="17">
        <v>550</v>
      </c>
      <c r="BA3" s="3">
        <v>282</v>
      </c>
      <c r="BB3" s="3">
        <v>348.33</v>
      </c>
      <c r="BE3" s="21">
        <f t="shared" si="0"/>
        <v>282</v>
      </c>
      <c r="BF3" s="21">
        <f t="shared" ref="BF3:BH3" si="14">AH3</f>
        <v>282</v>
      </c>
      <c r="BG3" s="21">
        <f t="shared" si="14"/>
        <v>0</v>
      </c>
      <c r="BH3" s="21">
        <f t="shared" si="14"/>
        <v>282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348.33</v>
      </c>
      <c r="BN3" s="21">
        <f t="shared" ref="BN3:BP3" si="15">AE3</f>
        <v>348.33</v>
      </c>
      <c r="BO3" s="21">
        <f t="shared" si="15"/>
        <v>0</v>
      </c>
      <c r="BP3" s="21">
        <f t="shared" si="15"/>
        <v>348.33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268.271875</v>
      </c>
    </row>
    <row r="4" spans="1:72">
      <c r="A4">
        <v>30753.98</v>
      </c>
      <c r="B4">
        <v>-6474.03</v>
      </c>
      <c r="C4">
        <v>30901.99</v>
      </c>
      <c r="D4">
        <v>10458</v>
      </c>
      <c r="E4">
        <v>346</v>
      </c>
      <c r="F4" s="3">
        <v>6999</v>
      </c>
      <c r="G4">
        <v>189.89</v>
      </c>
      <c r="H4">
        <v>658.16</v>
      </c>
      <c r="I4">
        <v>394.5</v>
      </c>
      <c r="J4">
        <v>395.97</v>
      </c>
      <c r="K4">
        <v>599.99</v>
      </c>
      <c r="L4">
        <v>482.99</v>
      </c>
      <c r="M4">
        <v>0</v>
      </c>
      <c r="N4">
        <v>919.25</v>
      </c>
      <c r="O4">
        <v>618</v>
      </c>
      <c r="P4">
        <v>548.3</v>
      </c>
      <c r="Q4">
        <v>350.51</v>
      </c>
      <c r="R4">
        <v>0</v>
      </c>
      <c r="S4">
        <v>30820.855</v>
      </c>
      <c r="T4">
        <v>6678.055</v>
      </c>
      <c r="U4">
        <v>9488.089</v>
      </c>
      <c r="V4">
        <v>0.048</v>
      </c>
      <c r="W4">
        <v>9488.137</v>
      </c>
      <c r="X4">
        <v>338.153</v>
      </c>
      <c r="Y4">
        <v>49.98</v>
      </c>
      <c r="Z4">
        <v>10165.781</v>
      </c>
      <c r="AA4">
        <v>10848.094</v>
      </c>
      <c r="AB4">
        <v>1366.92</v>
      </c>
      <c r="AC4" t="s">
        <v>60</v>
      </c>
      <c r="AD4" s="3">
        <v>-3748.9856</v>
      </c>
      <c r="AE4">
        <v>346</v>
      </c>
      <c r="AF4">
        <v>0</v>
      </c>
      <c r="AG4">
        <v>346</v>
      </c>
      <c r="AH4">
        <v>270</v>
      </c>
      <c r="AI4">
        <v>0</v>
      </c>
      <c r="AJ4">
        <v>270</v>
      </c>
      <c r="AK4">
        <v>5328</v>
      </c>
      <c r="AL4">
        <v>29461.6</v>
      </c>
      <c r="AM4">
        <v>34789.6</v>
      </c>
      <c r="AN4">
        <v>14176.56</v>
      </c>
      <c r="AO4">
        <v>13970.56</v>
      </c>
      <c r="AP4">
        <v>206</v>
      </c>
      <c r="AQ4">
        <v>346</v>
      </c>
      <c r="AR4">
        <v>270</v>
      </c>
      <c r="AU4">
        <v>490.8</v>
      </c>
      <c r="AV4" s="13">
        <v>620</v>
      </c>
      <c r="AW4" s="3">
        <v>270</v>
      </c>
      <c r="AX4" s="3">
        <v>346</v>
      </c>
      <c r="AY4" s="3">
        <v>437.94</v>
      </c>
      <c r="AZ4" s="17">
        <v>550</v>
      </c>
      <c r="BA4" s="3">
        <v>270</v>
      </c>
      <c r="BB4" s="3">
        <v>346</v>
      </c>
      <c r="BE4" s="21">
        <f t="shared" si="0"/>
        <v>270</v>
      </c>
      <c r="BF4" s="21">
        <f t="shared" ref="BF4:BH4" si="16">AH4</f>
        <v>270</v>
      </c>
      <c r="BG4" s="21">
        <f t="shared" si="16"/>
        <v>0</v>
      </c>
      <c r="BH4" s="21">
        <f t="shared" si="16"/>
        <v>270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346</v>
      </c>
      <c r="BN4" s="21">
        <f t="shared" ref="BN4:BP4" si="17">AE4</f>
        <v>346</v>
      </c>
      <c r="BO4" s="21">
        <f t="shared" si="17"/>
        <v>0</v>
      </c>
      <c r="BP4" s="21">
        <f t="shared" si="17"/>
        <v>346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30429.87</v>
      </c>
      <c r="B5">
        <v>-6356.74</v>
      </c>
      <c r="C5">
        <v>30813.61</v>
      </c>
      <c r="D5">
        <v>10416.96</v>
      </c>
      <c r="E5">
        <v>334.41</v>
      </c>
      <c r="F5" s="3">
        <v>7000</v>
      </c>
      <c r="G5">
        <v>0</v>
      </c>
      <c r="H5">
        <v>648.78</v>
      </c>
      <c r="I5">
        <v>402.29</v>
      </c>
      <c r="J5">
        <v>404.26</v>
      </c>
      <c r="K5">
        <v>599.99</v>
      </c>
      <c r="L5">
        <v>482.99</v>
      </c>
      <c r="M5">
        <v>0</v>
      </c>
      <c r="N5">
        <v>918.84</v>
      </c>
      <c r="O5">
        <v>617.9</v>
      </c>
      <c r="P5">
        <v>549.1</v>
      </c>
      <c r="Q5">
        <v>350.19</v>
      </c>
      <c r="R5">
        <v>0</v>
      </c>
      <c r="S5">
        <v>30450.95</v>
      </c>
      <c r="T5">
        <v>6383.19</v>
      </c>
      <c r="U5">
        <v>9324.845</v>
      </c>
      <c r="V5">
        <v>0.035</v>
      </c>
      <c r="W5">
        <v>9324.88</v>
      </c>
      <c r="X5">
        <v>338.448</v>
      </c>
      <c r="Y5">
        <v>49.983</v>
      </c>
      <c r="Z5">
        <v>9829.277</v>
      </c>
      <c r="AA5">
        <v>10703.813</v>
      </c>
      <c r="AB5">
        <v>1367.21</v>
      </c>
      <c r="AC5" t="s">
        <v>60</v>
      </c>
      <c r="AD5" s="3">
        <v>-3752.2075</v>
      </c>
      <c r="AE5">
        <v>334.41</v>
      </c>
      <c r="AF5">
        <v>0</v>
      </c>
      <c r="AG5">
        <v>334.41</v>
      </c>
      <c r="AH5">
        <v>275</v>
      </c>
      <c r="AI5">
        <v>0</v>
      </c>
      <c r="AJ5">
        <v>275</v>
      </c>
      <c r="AK5">
        <v>5328</v>
      </c>
      <c r="AL5">
        <v>29273.6</v>
      </c>
      <c r="AM5">
        <v>34601.6</v>
      </c>
      <c r="AN5">
        <v>14724.32</v>
      </c>
      <c r="AO5">
        <v>14518.32</v>
      </c>
      <c r="AP5">
        <v>206</v>
      </c>
      <c r="AQ5">
        <v>334.41</v>
      </c>
      <c r="AR5">
        <v>275</v>
      </c>
      <c r="AU5">
        <v>570</v>
      </c>
      <c r="AV5" s="13">
        <v>620</v>
      </c>
      <c r="AW5" s="3">
        <v>275</v>
      </c>
      <c r="AX5" s="3">
        <v>334.41</v>
      </c>
      <c r="AY5" s="3">
        <v>500</v>
      </c>
      <c r="AZ5" s="17">
        <v>550</v>
      </c>
      <c r="BA5" s="3">
        <v>275</v>
      </c>
      <c r="BB5" s="3">
        <v>334.41</v>
      </c>
      <c r="BE5" s="21">
        <f t="shared" si="0"/>
        <v>275</v>
      </c>
      <c r="BF5" s="21">
        <f t="shared" ref="BF5:BH5" si="18">AH5</f>
        <v>275</v>
      </c>
      <c r="BG5" s="21">
        <f t="shared" si="18"/>
        <v>0</v>
      </c>
      <c r="BH5" s="21">
        <f t="shared" si="18"/>
        <v>275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334.41</v>
      </c>
      <c r="BN5" s="21">
        <f t="shared" ref="BN5:BP5" si="19">AE5</f>
        <v>334.41</v>
      </c>
      <c r="BO5" s="21">
        <f t="shared" si="19"/>
        <v>0</v>
      </c>
      <c r="BP5" s="21">
        <f t="shared" si="19"/>
        <v>334.41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30232.65</v>
      </c>
      <c r="B6">
        <v>-6538.46</v>
      </c>
      <c r="C6">
        <v>30322.6</v>
      </c>
      <c r="D6">
        <v>10120.97</v>
      </c>
      <c r="E6">
        <v>309.67</v>
      </c>
      <c r="F6" s="3">
        <v>6999</v>
      </c>
      <c r="G6">
        <v>0</v>
      </c>
      <c r="H6">
        <v>648.78</v>
      </c>
      <c r="I6">
        <v>367.34</v>
      </c>
      <c r="J6">
        <v>367.01</v>
      </c>
      <c r="K6">
        <v>598.83</v>
      </c>
      <c r="L6">
        <v>482.53</v>
      </c>
      <c r="M6">
        <v>0</v>
      </c>
      <c r="N6">
        <v>920.07</v>
      </c>
      <c r="O6">
        <v>617.4</v>
      </c>
      <c r="P6">
        <v>547.5</v>
      </c>
      <c r="Q6">
        <v>350.66</v>
      </c>
      <c r="R6">
        <v>0</v>
      </c>
      <c r="S6">
        <v>30014.51</v>
      </c>
      <c r="T6">
        <v>6662.147</v>
      </c>
      <c r="U6">
        <v>9284.576</v>
      </c>
      <c r="V6">
        <v>-0.126</v>
      </c>
      <c r="W6">
        <v>9284.45</v>
      </c>
      <c r="X6">
        <v>338.272</v>
      </c>
      <c r="Y6">
        <v>50.033</v>
      </c>
      <c r="Z6">
        <v>9515.832</v>
      </c>
      <c r="AA6">
        <v>10595.727</v>
      </c>
      <c r="AB6">
        <v>1350.17</v>
      </c>
      <c r="AC6" t="s">
        <v>60</v>
      </c>
      <c r="AD6" s="3">
        <v>-3752.9077</v>
      </c>
      <c r="AE6">
        <v>309.67</v>
      </c>
      <c r="AF6">
        <v>0</v>
      </c>
      <c r="AG6">
        <v>309.67</v>
      </c>
      <c r="AH6">
        <v>270</v>
      </c>
      <c r="AI6">
        <v>0</v>
      </c>
      <c r="AJ6">
        <v>270</v>
      </c>
      <c r="AK6">
        <v>5328</v>
      </c>
      <c r="AL6">
        <v>29139.3</v>
      </c>
      <c r="AM6">
        <v>34467.3</v>
      </c>
      <c r="AN6">
        <v>14852.12</v>
      </c>
      <c r="AO6">
        <v>14616.12</v>
      </c>
      <c r="AP6">
        <v>236</v>
      </c>
      <c r="AQ6">
        <v>309.67</v>
      </c>
      <c r="AR6">
        <v>270</v>
      </c>
      <c r="AU6">
        <v>490.8</v>
      </c>
      <c r="AV6" s="13">
        <v>620</v>
      </c>
      <c r="AW6" s="3">
        <v>270</v>
      </c>
      <c r="AX6" s="3">
        <v>309.67</v>
      </c>
      <c r="AY6" s="3">
        <v>420.8</v>
      </c>
      <c r="AZ6" s="17">
        <v>550</v>
      </c>
      <c r="BA6" s="3">
        <v>270</v>
      </c>
      <c r="BB6" s="3">
        <v>309.67</v>
      </c>
      <c r="BE6" s="21">
        <f t="shared" si="0"/>
        <v>270</v>
      </c>
      <c r="BF6" s="21">
        <f t="shared" ref="BF6:BH6" si="20">AH6</f>
        <v>270</v>
      </c>
      <c r="BG6" s="21">
        <f t="shared" si="20"/>
        <v>0</v>
      </c>
      <c r="BH6" s="21">
        <f t="shared" si="20"/>
        <v>270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309.67</v>
      </c>
      <c r="BN6" s="21">
        <f t="shared" ref="BN6:BP6" si="21">AE6</f>
        <v>309.67</v>
      </c>
      <c r="BO6" s="21">
        <f t="shared" si="21"/>
        <v>0</v>
      </c>
      <c r="BP6" s="21">
        <f t="shared" si="21"/>
        <v>309.67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29773.46</v>
      </c>
      <c r="B7">
        <v>-6350.7</v>
      </c>
      <c r="C7">
        <v>30830.01</v>
      </c>
      <c r="D7">
        <v>10128.43</v>
      </c>
      <c r="E7">
        <v>333</v>
      </c>
      <c r="F7" s="3">
        <v>6999</v>
      </c>
      <c r="G7">
        <v>0</v>
      </c>
      <c r="H7">
        <v>649.63</v>
      </c>
      <c r="I7">
        <v>401.73</v>
      </c>
      <c r="J7">
        <v>402.67</v>
      </c>
      <c r="K7">
        <v>599.29</v>
      </c>
      <c r="L7">
        <v>482.53</v>
      </c>
      <c r="M7">
        <v>0</v>
      </c>
      <c r="N7">
        <v>919.66</v>
      </c>
      <c r="O7">
        <v>617.9</v>
      </c>
      <c r="P7">
        <v>549.1</v>
      </c>
      <c r="Q7">
        <v>350.51</v>
      </c>
      <c r="R7">
        <v>0</v>
      </c>
      <c r="S7">
        <v>29808.672</v>
      </c>
      <c r="T7">
        <v>6335.242</v>
      </c>
      <c r="U7">
        <v>9519.734</v>
      </c>
      <c r="V7">
        <v>-0.172</v>
      </c>
      <c r="W7">
        <v>9519.562</v>
      </c>
      <c r="X7">
        <v>202.456</v>
      </c>
      <c r="Y7">
        <v>50.024</v>
      </c>
      <c r="Z7">
        <v>9522.383</v>
      </c>
      <c r="AA7">
        <v>10728.738</v>
      </c>
      <c r="AB7">
        <v>1342.62</v>
      </c>
      <c r="AC7" t="s">
        <v>60</v>
      </c>
      <c r="AD7" s="3">
        <v>-3752.3477</v>
      </c>
      <c r="AE7">
        <v>333</v>
      </c>
      <c r="AF7">
        <v>0</v>
      </c>
      <c r="AG7">
        <v>333</v>
      </c>
      <c r="AH7">
        <v>275</v>
      </c>
      <c r="AI7">
        <v>0</v>
      </c>
      <c r="AJ7">
        <v>275</v>
      </c>
      <c r="AK7">
        <v>5310</v>
      </c>
      <c r="AL7">
        <v>29005</v>
      </c>
      <c r="AM7">
        <v>34315</v>
      </c>
      <c r="AN7">
        <v>14954.52</v>
      </c>
      <c r="AO7">
        <v>14718.52</v>
      </c>
      <c r="AP7">
        <v>236</v>
      </c>
      <c r="AQ7">
        <v>333</v>
      </c>
      <c r="AR7">
        <v>275</v>
      </c>
      <c r="AU7">
        <v>570</v>
      </c>
      <c r="AV7" s="13">
        <v>620</v>
      </c>
      <c r="AW7" s="3">
        <v>275</v>
      </c>
      <c r="AX7" s="3">
        <v>333</v>
      </c>
      <c r="AY7" s="3">
        <v>500</v>
      </c>
      <c r="AZ7" s="17">
        <v>550</v>
      </c>
      <c r="BA7" s="3">
        <v>275</v>
      </c>
      <c r="BB7" s="3">
        <v>333</v>
      </c>
      <c r="BE7" s="21">
        <f t="shared" si="0"/>
        <v>275</v>
      </c>
      <c r="BF7" s="21">
        <f t="shared" ref="BF7:BH7" si="22">AH7</f>
        <v>275</v>
      </c>
      <c r="BG7" s="21">
        <f t="shared" si="22"/>
        <v>0</v>
      </c>
      <c r="BH7" s="21">
        <f t="shared" si="22"/>
        <v>275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333</v>
      </c>
      <c r="BN7" s="21">
        <f t="shared" ref="BN7:BP7" si="23">AE7</f>
        <v>333</v>
      </c>
      <c r="BO7" s="21">
        <f t="shared" si="23"/>
        <v>0</v>
      </c>
      <c r="BP7" s="21">
        <f t="shared" si="23"/>
        <v>333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29592.12</v>
      </c>
      <c r="B8">
        <v>-6451.76</v>
      </c>
      <c r="C8">
        <v>30010.98</v>
      </c>
      <c r="D8">
        <v>10128.45</v>
      </c>
      <c r="E8">
        <v>301.33</v>
      </c>
      <c r="F8" s="3">
        <v>6999</v>
      </c>
      <c r="G8">
        <v>0</v>
      </c>
      <c r="H8">
        <v>649.63</v>
      </c>
      <c r="I8">
        <v>343.85</v>
      </c>
      <c r="J8">
        <v>344.51</v>
      </c>
      <c r="K8">
        <v>600.22</v>
      </c>
      <c r="L8">
        <v>482.53</v>
      </c>
      <c r="M8">
        <v>0</v>
      </c>
      <c r="N8">
        <v>920.07</v>
      </c>
      <c r="O8">
        <v>617.5</v>
      </c>
      <c r="P8">
        <v>550</v>
      </c>
      <c r="Q8">
        <v>347.07</v>
      </c>
      <c r="R8">
        <v>0</v>
      </c>
      <c r="S8">
        <v>29705.55</v>
      </c>
      <c r="T8">
        <v>6588.715</v>
      </c>
      <c r="U8">
        <v>9843.39</v>
      </c>
      <c r="V8">
        <v>-0.146</v>
      </c>
      <c r="W8">
        <v>9843.244</v>
      </c>
      <c r="X8">
        <v>203.988</v>
      </c>
      <c r="Y8">
        <v>50.025</v>
      </c>
      <c r="Z8">
        <v>9973.41</v>
      </c>
      <c r="AA8">
        <v>10291.207</v>
      </c>
      <c r="AB8">
        <v>1212.48</v>
      </c>
      <c r="AC8" t="s">
        <v>60</v>
      </c>
      <c r="AD8" s="3">
        <v>-3761.8726</v>
      </c>
      <c r="AE8">
        <v>301.33</v>
      </c>
      <c r="AF8">
        <v>0</v>
      </c>
      <c r="AG8">
        <v>301.33</v>
      </c>
      <c r="AH8">
        <v>270</v>
      </c>
      <c r="AI8">
        <v>0</v>
      </c>
      <c r="AJ8">
        <v>270</v>
      </c>
      <c r="AK8">
        <v>5292</v>
      </c>
      <c r="AL8">
        <v>28870.7</v>
      </c>
      <c r="AM8">
        <v>34162.7</v>
      </c>
      <c r="AN8">
        <v>15061.22</v>
      </c>
      <c r="AO8">
        <v>14825.22</v>
      </c>
      <c r="AP8">
        <v>236</v>
      </c>
      <c r="AQ8">
        <v>301.33</v>
      </c>
      <c r="AR8">
        <v>270</v>
      </c>
      <c r="AU8">
        <v>555.8</v>
      </c>
      <c r="AV8" s="13">
        <v>620</v>
      </c>
      <c r="AW8" s="3">
        <v>270</v>
      </c>
      <c r="AX8" s="3">
        <v>301.33</v>
      </c>
      <c r="AY8" s="3">
        <v>487.16</v>
      </c>
      <c r="AZ8" s="17">
        <v>550</v>
      </c>
      <c r="BA8" s="3">
        <v>270</v>
      </c>
      <c r="BB8" s="3">
        <v>301.33</v>
      </c>
      <c r="BE8" s="21">
        <f t="shared" si="0"/>
        <v>270</v>
      </c>
      <c r="BF8" s="21">
        <f t="shared" ref="BF8:BH8" si="24">AH8</f>
        <v>270</v>
      </c>
      <c r="BG8" s="21">
        <f t="shared" si="24"/>
        <v>0</v>
      </c>
      <c r="BH8" s="21">
        <f t="shared" si="24"/>
        <v>270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301.33</v>
      </c>
      <c r="BN8" s="21">
        <f t="shared" ref="BN8:BP8" si="25">AE8</f>
        <v>301.33</v>
      </c>
      <c r="BO8" s="21">
        <f t="shared" si="25"/>
        <v>0</v>
      </c>
      <c r="BP8" s="21">
        <f t="shared" si="25"/>
        <v>301.33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29541.45</v>
      </c>
      <c r="B9">
        <v>-6211.28</v>
      </c>
      <c r="C9">
        <v>29733.11</v>
      </c>
      <c r="D9">
        <v>10091.98</v>
      </c>
      <c r="E9">
        <v>303.67</v>
      </c>
      <c r="F9" s="3">
        <v>7000</v>
      </c>
      <c r="G9">
        <v>0</v>
      </c>
      <c r="H9">
        <v>649.63</v>
      </c>
      <c r="I9">
        <v>334.42</v>
      </c>
      <c r="J9">
        <v>337.52</v>
      </c>
      <c r="K9">
        <v>598.83</v>
      </c>
      <c r="L9">
        <v>482.53</v>
      </c>
      <c r="M9">
        <v>0</v>
      </c>
      <c r="N9">
        <v>919.25</v>
      </c>
      <c r="O9">
        <v>619.4</v>
      </c>
      <c r="P9">
        <v>549.1</v>
      </c>
      <c r="Q9">
        <v>349.29</v>
      </c>
      <c r="R9">
        <v>0</v>
      </c>
      <c r="S9">
        <v>29653.314</v>
      </c>
      <c r="T9">
        <v>6260.822</v>
      </c>
      <c r="U9">
        <v>10013.645</v>
      </c>
      <c r="V9">
        <v>-0.152</v>
      </c>
      <c r="W9">
        <v>10013.494</v>
      </c>
      <c r="X9">
        <v>201.063</v>
      </c>
      <c r="Y9">
        <v>49.986</v>
      </c>
      <c r="Z9">
        <v>10505.203</v>
      </c>
      <c r="AA9">
        <v>9785.832</v>
      </c>
      <c r="AB9">
        <v>1217.47</v>
      </c>
      <c r="AC9" t="s">
        <v>60</v>
      </c>
      <c r="AD9" s="3">
        <v>-3757.3901</v>
      </c>
      <c r="AE9">
        <v>303.67</v>
      </c>
      <c r="AF9">
        <v>0</v>
      </c>
      <c r="AG9">
        <v>303.67</v>
      </c>
      <c r="AH9">
        <v>275</v>
      </c>
      <c r="AI9">
        <v>0</v>
      </c>
      <c r="AJ9">
        <v>275</v>
      </c>
      <c r="AK9">
        <v>5274</v>
      </c>
      <c r="AL9">
        <v>28736.3</v>
      </c>
      <c r="AM9">
        <v>34010.3</v>
      </c>
      <c r="AN9">
        <v>15160.86</v>
      </c>
      <c r="AO9">
        <v>14924.86</v>
      </c>
      <c r="AP9">
        <v>236</v>
      </c>
      <c r="AQ9">
        <v>303.67</v>
      </c>
      <c r="AR9">
        <v>275</v>
      </c>
      <c r="AU9">
        <v>570</v>
      </c>
      <c r="AV9" s="13">
        <v>620</v>
      </c>
      <c r="AW9" s="3">
        <v>275</v>
      </c>
      <c r="AX9" s="3">
        <v>303.67</v>
      </c>
      <c r="AY9" s="3">
        <v>500</v>
      </c>
      <c r="AZ9" s="17">
        <v>550</v>
      </c>
      <c r="BA9" s="3">
        <v>275</v>
      </c>
      <c r="BB9" s="3">
        <v>303.67</v>
      </c>
      <c r="BE9" s="21">
        <f t="shared" si="0"/>
        <v>275</v>
      </c>
      <c r="BF9" s="21">
        <f t="shared" ref="BF9:BH9" si="26">AH9</f>
        <v>275</v>
      </c>
      <c r="BG9" s="21">
        <f t="shared" si="26"/>
        <v>0</v>
      </c>
      <c r="BH9" s="21">
        <f t="shared" si="26"/>
        <v>275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303.67</v>
      </c>
      <c r="BN9" s="21">
        <f t="shared" ref="BN9:BP9" si="27">AE9</f>
        <v>303.67</v>
      </c>
      <c r="BO9" s="21">
        <f t="shared" si="27"/>
        <v>0</v>
      </c>
      <c r="BP9" s="21">
        <f t="shared" si="27"/>
        <v>303.67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29416.42</v>
      </c>
      <c r="B10">
        <v>-6368.2</v>
      </c>
      <c r="C10">
        <v>29253.25</v>
      </c>
      <c r="D10">
        <v>10400.04</v>
      </c>
      <c r="E10">
        <v>300</v>
      </c>
      <c r="F10" s="3">
        <v>7000</v>
      </c>
      <c r="G10">
        <v>0</v>
      </c>
      <c r="H10">
        <v>648.78</v>
      </c>
      <c r="I10">
        <v>295.01</v>
      </c>
      <c r="J10">
        <v>294.82</v>
      </c>
      <c r="K10">
        <v>594.64</v>
      </c>
      <c r="L10">
        <v>481.83</v>
      </c>
      <c r="M10">
        <v>0</v>
      </c>
      <c r="N10">
        <v>919.25</v>
      </c>
      <c r="O10">
        <v>617.6</v>
      </c>
      <c r="P10">
        <v>549.6</v>
      </c>
      <c r="Q10">
        <v>342.95</v>
      </c>
      <c r="R10">
        <v>0</v>
      </c>
      <c r="S10">
        <v>29076.02</v>
      </c>
      <c r="T10">
        <v>6689.027</v>
      </c>
      <c r="U10">
        <v>10131.835</v>
      </c>
      <c r="V10">
        <v>-0.092</v>
      </c>
      <c r="W10">
        <v>10131.744</v>
      </c>
      <c r="X10">
        <v>309.67</v>
      </c>
      <c r="Y10">
        <v>49.986</v>
      </c>
      <c r="Z10">
        <v>10714.018</v>
      </c>
      <c r="AA10">
        <v>9440.996</v>
      </c>
      <c r="AB10">
        <v>1214.68</v>
      </c>
      <c r="AC10" t="s">
        <v>60</v>
      </c>
      <c r="AD10" s="3">
        <v>-3764.954</v>
      </c>
      <c r="AE10">
        <v>300</v>
      </c>
      <c r="AF10">
        <v>0</v>
      </c>
      <c r="AG10">
        <v>300</v>
      </c>
      <c r="AH10">
        <v>270</v>
      </c>
      <c r="AI10">
        <v>0</v>
      </c>
      <c r="AJ10">
        <v>270</v>
      </c>
      <c r="AK10">
        <v>5252</v>
      </c>
      <c r="AL10">
        <v>28575.2</v>
      </c>
      <c r="AM10">
        <v>33827.2</v>
      </c>
      <c r="AN10">
        <v>15286.9</v>
      </c>
      <c r="AO10">
        <v>15050.9</v>
      </c>
      <c r="AP10">
        <v>236</v>
      </c>
      <c r="AQ10">
        <v>300</v>
      </c>
      <c r="AR10">
        <v>270</v>
      </c>
      <c r="AU10">
        <v>490.8</v>
      </c>
      <c r="AV10" s="13">
        <v>620</v>
      </c>
      <c r="AW10" s="3">
        <v>270</v>
      </c>
      <c r="AX10" s="3">
        <v>300</v>
      </c>
      <c r="AY10" s="3">
        <v>420.8</v>
      </c>
      <c r="AZ10" s="17">
        <v>550</v>
      </c>
      <c r="BA10" s="3">
        <v>270</v>
      </c>
      <c r="BB10" s="3">
        <v>300</v>
      </c>
      <c r="BE10" s="21">
        <f t="shared" si="0"/>
        <v>270</v>
      </c>
      <c r="BF10" s="21">
        <f t="shared" ref="BF10:BH10" si="28">AH10</f>
        <v>270</v>
      </c>
      <c r="BG10" s="21">
        <f t="shared" si="28"/>
        <v>0</v>
      </c>
      <c r="BH10" s="21">
        <f t="shared" si="28"/>
        <v>270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300</v>
      </c>
      <c r="BN10" s="21">
        <f t="shared" ref="BN10:BP10" si="29">AE10</f>
        <v>300</v>
      </c>
      <c r="BO10" s="21">
        <f t="shared" si="29"/>
        <v>0</v>
      </c>
      <c r="BP10" s="21">
        <f t="shared" si="29"/>
        <v>300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29070.85</v>
      </c>
      <c r="B11">
        <v>-6235.71</v>
      </c>
      <c r="C11">
        <v>27449.62</v>
      </c>
      <c r="D11">
        <v>10793.75</v>
      </c>
      <c r="E11">
        <v>290</v>
      </c>
      <c r="F11" s="3">
        <v>6996</v>
      </c>
      <c r="G11">
        <v>0</v>
      </c>
      <c r="H11">
        <v>519.73</v>
      </c>
      <c r="I11">
        <v>266.13</v>
      </c>
      <c r="J11">
        <v>264.99</v>
      </c>
      <c r="K11">
        <v>552.77</v>
      </c>
      <c r="L11">
        <v>482.53</v>
      </c>
      <c r="M11">
        <v>0</v>
      </c>
      <c r="N11">
        <v>918.42</v>
      </c>
      <c r="O11">
        <v>572.7</v>
      </c>
      <c r="P11">
        <v>511.4</v>
      </c>
      <c r="Q11">
        <v>312.39</v>
      </c>
      <c r="R11">
        <v>0</v>
      </c>
      <c r="S11">
        <v>28939.615</v>
      </c>
      <c r="T11">
        <v>6246.787</v>
      </c>
      <c r="U11">
        <v>10396.441</v>
      </c>
      <c r="V11">
        <v>-0.038</v>
      </c>
      <c r="W11">
        <v>10396.404</v>
      </c>
      <c r="X11">
        <v>309.02</v>
      </c>
      <c r="Y11">
        <v>50.028</v>
      </c>
      <c r="Z11">
        <v>11941.955</v>
      </c>
      <c r="AA11">
        <v>8219.248</v>
      </c>
      <c r="AB11">
        <v>1325.74</v>
      </c>
      <c r="AC11" t="s">
        <v>60</v>
      </c>
      <c r="AD11" s="3">
        <v>-3902.2285</v>
      </c>
      <c r="AE11">
        <v>290</v>
      </c>
      <c r="AF11">
        <v>0</v>
      </c>
      <c r="AG11">
        <v>290</v>
      </c>
      <c r="AH11">
        <v>271</v>
      </c>
      <c r="AI11">
        <v>0</v>
      </c>
      <c r="AJ11">
        <v>271</v>
      </c>
      <c r="AK11">
        <v>5252</v>
      </c>
      <c r="AL11">
        <v>28414</v>
      </c>
      <c r="AM11">
        <v>33666</v>
      </c>
      <c r="AN11">
        <v>15379.8</v>
      </c>
      <c r="AO11">
        <v>15143.8</v>
      </c>
      <c r="AP11">
        <v>236</v>
      </c>
      <c r="AQ11">
        <v>290</v>
      </c>
      <c r="AR11">
        <v>271</v>
      </c>
      <c r="AU11">
        <v>515.4</v>
      </c>
      <c r="AV11" s="13">
        <v>570</v>
      </c>
      <c r="AW11" s="3">
        <v>271</v>
      </c>
      <c r="AX11" s="3">
        <v>290</v>
      </c>
      <c r="AY11" s="3">
        <v>478.11</v>
      </c>
      <c r="AZ11" s="17">
        <v>500</v>
      </c>
      <c r="BA11" s="3">
        <v>271</v>
      </c>
      <c r="BB11" s="3">
        <v>290</v>
      </c>
      <c r="BE11" s="21">
        <f t="shared" si="0"/>
        <v>271</v>
      </c>
      <c r="BF11" s="21">
        <f t="shared" ref="BF11:BH11" si="30">AH11</f>
        <v>271</v>
      </c>
      <c r="BG11" s="21">
        <f t="shared" si="30"/>
        <v>0</v>
      </c>
      <c r="BH11" s="21">
        <f t="shared" si="30"/>
        <v>271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290</v>
      </c>
      <c r="BN11" s="21">
        <f t="shared" ref="BN11:BP11" si="31">AE11</f>
        <v>290</v>
      </c>
      <c r="BO11" s="21">
        <f t="shared" si="31"/>
        <v>0</v>
      </c>
      <c r="BP11" s="21">
        <f t="shared" si="31"/>
        <v>290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28709.38</v>
      </c>
      <c r="B12">
        <v>-6033</v>
      </c>
      <c r="C12">
        <v>26726.4</v>
      </c>
      <c r="D12">
        <v>10816.57</v>
      </c>
      <c r="E12">
        <v>284.07</v>
      </c>
      <c r="F12" s="3">
        <v>6995</v>
      </c>
      <c r="G12">
        <v>0</v>
      </c>
      <c r="H12">
        <v>420.62</v>
      </c>
      <c r="I12">
        <v>266.06</v>
      </c>
      <c r="J12">
        <v>264.62</v>
      </c>
      <c r="K12">
        <v>546.96</v>
      </c>
      <c r="L12">
        <v>482.53</v>
      </c>
      <c r="M12">
        <v>0</v>
      </c>
      <c r="N12">
        <v>919.66</v>
      </c>
      <c r="O12">
        <v>568.6</v>
      </c>
      <c r="P12">
        <v>500</v>
      </c>
      <c r="Q12">
        <v>293.42</v>
      </c>
      <c r="R12">
        <v>0</v>
      </c>
      <c r="S12">
        <v>28611.633</v>
      </c>
      <c r="T12">
        <v>6111.909</v>
      </c>
      <c r="U12">
        <v>10604.326</v>
      </c>
      <c r="V12">
        <v>-0.018</v>
      </c>
      <c r="W12">
        <v>10604.308</v>
      </c>
      <c r="X12">
        <v>308.79</v>
      </c>
      <c r="Y12">
        <v>50.011</v>
      </c>
      <c r="Z12">
        <v>12673.666</v>
      </c>
      <c r="AA12">
        <v>7505.994</v>
      </c>
      <c r="AB12">
        <v>1336.18</v>
      </c>
      <c r="AC12" t="s">
        <v>60</v>
      </c>
      <c r="AD12" s="3">
        <v>-3949.8542</v>
      </c>
      <c r="AE12">
        <v>284.07</v>
      </c>
      <c r="AF12">
        <v>0</v>
      </c>
      <c r="AG12">
        <v>284.07</v>
      </c>
      <c r="AH12">
        <v>270</v>
      </c>
      <c r="AI12">
        <v>0</v>
      </c>
      <c r="AJ12">
        <v>270</v>
      </c>
      <c r="AK12">
        <v>5252</v>
      </c>
      <c r="AL12">
        <v>28252.8</v>
      </c>
      <c r="AM12">
        <v>33504.8</v>
      </c>
      <c r="AN12">
        <v>15491.64</v>
      </c>
      <c r="AO12">
        <v>15255.64</v>
      </c>
      <c r="AP12">
        <v>236</v>
      </c>
      <c r="AQ12">
        <v>284.07</v>
      </c>
      <c r="AR12">
        <v>270</v>
      </c>
      <c r="AU12">
        <v>436.2</v>
      </c>
      <c r="AV12" s="13">
        <v>570</v>
      </c>
      <c r="AW12" s="3">
        <v>270</v>
      </c>
      <c r="AX12" s="3">
        <v>284.07</v>
      </c>
      <c r="AY12" s="3">
        <v>398.91</v>
      </c>
      <c r="AZ12" s="17">
        <v>500</v>
      </c>
      <c r="BA12" s="3">
        <v>270</v>
      </c>
      <c r="BB12" s="3">
        <v>284.07</v>
      </c>
      <c r="BE12" s="21">
        <f t="shared" si="0"/>
        <v>270</v>
      </c>
      <c r="BF12" s="21">
        <f t="shared" ref="BF12:BH12" si="32">AH12</f>
        <v>270</v>
      </c>
      <c r="BG12" s="21">
        <f t="shared" si="32"/>
        <v>0</v>
      </c>
      <c r="BH12" s="21">
        <f t="shared" si="32"/>
        <v>270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284.07</v>
      </c>
      <c r="BN12" s="21">
        <f t="shared" ref="BN12:BP12" si="33">AE12</f>
        <v>284.07</v>
      </c>
      <c r="BO12" s="21">
        <f t="shared" si="33"/>
        <v>0</v>
      </c>
      <c r="BP12" s="21">
        <f t="shared" si="33"/>
        <v>284.07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28531.29</v>
      </c>
      <c r="B13">
        <v>-6057.12</v>
      </c>
      <c r="C13">
        <v>26339.08</v>
      </c>
      <c r="D13">
        <v>11031.33</v>
      </c>
      <c r="E13">
        <v>283.07</v>
      </c>
      <c r="F13" s="3">
        <v>6996</v>
      </c>
      <c r="G13">
        <v>0</v>
      </c>
      <c r="H13">
        <v>398.39</v>
      </c>
      <c r="I13">
        <v>264.74</v>
      </c>
      <c r="J13">
        <v>264.88</v>
      </c>
      <c r="K13">
        <v>549.28</v>
      </c>
      <c r="L13">
        <v>482.3</v>
      </c>
      <c r="M13">
        <v>0</v>
      </c>
      <c r="N13">
        <v>919.25</v>
      </c>
      <c r="O13">
        <v>567.3</v>
      </c>
      <c r="P13">
        <v>498.3</v>
      </c>
      <c r="Q13">
        <v>289.4</v>
      </c>
      <c r="R13">
        <v>0</v>
      </c>
      <c r="S13">
        <v>28494.426</v>
      </c>
      <c r="T13">
        <v>6128.472</v>
      </c>
      <c r="U13">
        <v>10905.653</v>
      </c>
      <c r="V13">
        <v>0.049</v>
      </c>
      <c r="W13">
        <v>10905.701</v>
      </c>
      <c r="X13">
        <v>308.77</v>
      </c>
      <c r="Y13">
        <v>50.035</v>
      </c>
      <c r="Z13">
        <v>13030.08</v>
      </c>
      <c r="AA13">
        <v>7146.885</v>
      </c>
      <c r="AB13">
        <v>1339.4</v>
      </c>
      <c r="AC13" t="s">
        <v>60</v>
      </c>
      <c r="AD13" s="3">
        <v>-3938.9282</v>
      </c>
      <c r="AE13">
        <v>283.07</v>
      </c>
      <c r="AF13">
        <v>0</v>
      </c>
      <c r="AG13">
        <v>283.07</v>
      </c>
      <c r="AH13">
        <v>269</v>
      </c>
      <c r="AI13">
        <v>0</v>
      </c>
      <c r="AJ13">
        <v>269</v>
      </c>
      <c r="AK13">
        <v>5252</v>
      </c>
      <c r="AL13">
        <v>28172.2</v>
      </c>
      <c r="AM13">
        <v>33424.2</v>
      </c>
      <c r="AN13">
        <v>15606.95</v>
      </c>
      <c r="AO13">
        <v>15370.95</v>
      </c>
      <c r="AP13">
        <v>236</v>
      </c>
      <c r="AQ13">
        <v>283.07</v>
      </c>
      <c r="AR13">
        <v>269</v>
      </c>
      <c r="AU13">
        <v>357</v>
      </c>
      <c r="AV13" s="13">
        <v>570</v>
      </c>
      <c r="AW13" s="3">
        <v>269</v>
      </c>
      <c r="AX13" s="3">
        <v>283.07</v>
      </c>
      <c r="AY13" s="3">
        <v>319.71</v>
      </c>
      <c r="AZ13" s="17">
        <v>500</v>
      </c>
      <c r="BA13" s="3">
        <v>269</v>
      </c>
      <c r="BB13" s="3">
        <v>283.07</v>
      </c>
      <c r="BE13" s="21">
        <f t="shared" si="0"/>
        <v>269</v>
      </c>
      <c r="BF13" s="21">
        <f t="shared" ref="BF13:BH13" si="34">AH13</f>
        <v>269</v>
      </c>
      <c r="BG13" s="21">
        <f t="shared" si="34"/>
        <v>0</v>
      </c>
      <c r="BH13" s="21">
        <f t="shared" si="34"/>
        <v>269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283.07</v>
      </c>
      <c r="BN13" s="21">
        <f t="shared" ref="BN13:BP13" si="35">AE13</f>
        <v>283.07</v>
      </c>
      <c r="BO13" s="21">
        <f t="shared" si="35"/>
        <v>0</v>
      </c>
      <c r="BP13" s="21">
        <f t="shared" si="35"/>
        <v>283.07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28358.88</v>
      </c>
      <c r="B14">
        <v>-5988.4</v>
      </c>
      <c r="C14">
        <v>25860.17</v>
      </c>
      <c r="D14">
        <v>11224.74</v>
      </c>
      <c r="E14">
        <v>280.33</v>
      </c>
      <c r="F14" s="3">
        <v>6997</v>
      </c>
      <c r="G14">
        <v>0</v>
      </c>
      <c r="H14">
        <v>398.39</v>
      </c>
      <c r="I14">
        <v>265.02</v>
      </c>
      <c r="J14">
        <v>264.87</v>
      </c>
      <c r="K14">
        <v>512.53</v>
      </c>
      <c r="L14">
        <v>264.82</v>
      </c>
      <c r="M14">
        <v>0</v>
      </c>
      <c r="N14">
        <v>896.64</v>
      </c>
      <c r="O14">
        <v>519.3</v>
      </c>
      <c r="P14">
        <v>499.1</v>
      </c>
      <c r="Q14">
        <v>290.41</v>
      </c>
      <c r="R14">
        <v>0</v>
      </c>
      <c r="S14">
        <v>28358.709</v>
      </c>
      <c r="T14">
        <v>5970.233</v>
      </c>
      <c r="U14">
        <v>11280.757</v>
      </c>
      <c r="V14">
        <v>0.103</v>
      </c>
      <c r="W14">
        <v>11280.86</v>
      </c>
      <c r="X14">
        <v>308.63</v>
      </c>
      <c r="Y14">
        <v>49.97</v>
      </c>
      <c r="Z14">
        <v>13514.367</v>
      </c>
      <c r="AA14">
        <v>6623.234</v>
      </c>
      <c r="AB14">
        <v>1343.7</v>
      </c>
      <c r="AC14" t="s">
        <v>60</v>
      </c>
      <c r="AD14" s="3">
        <v>-4257.04</v>
      </c>
      <c r="AE14">
        <v>280.33</v>
      </c>
      <c r="AF14">
        <v>0</v>
      </c>
      <c r="AG14">
        <v>280.33</v>
      </c>
      <c r="AH14">
        <v>270</v>
      </c>
      <c r="AI14">
        <v>0</v>
      </c>
      <c r="AJ14">
        <v>270</v>
      </c>
      <c r="AK14">
        <v>5253</v>
      </c>
      <c r="AL14">
        <v>28145.4</v>
      </c>
      <c r="AM14">
        <v>33398.4</v>
      </c>
      <c r="AN14">
        <v>15754.02</v>
      </c>
      <c r="AO14">
        <v>15518.02</v>
      </c>
      <c r="AP14">
        <v>236</v>
      </c>
      <c r="AQ14">
        <v>280.33</v>
      </c>
      <c r="AR14">
        <v>270</v>
      </c>
      <c r="AU14">
        <v>291.68</v>
      </c>
      <c r="AV14" s="13">
        <v>523.6</v>
      </c>
      <c r="AW14" s="3">
        <v>270</v>
      </c>
      <c r="AX14" s="3">
        <v>280.33</v>
      </c>
      <c r="AY14" s="3">
        <v>290.28</v>
      </c>
      <c r="AZ14" s="17">
        <v>500</v>
      </c>
      <c r="BA14" s="3">
        <v>270</v>
      </c>
      <c r="BB14" s="3">
        <v>280.33</v>
      </c>
      <c r="BE14" s="21">
        <f t="shared" si="0"/>
        <v>270</v>
      </c>
      <c r="BF14" s="21">
        <f t="shared" ref="BF14:BH14" si="36">AH14</f>
        <v>270</v>
      </c>
      <c r="BG14" s="21">
        <f t="shared" si="36"/>
        <v>0</v>
      </c>
      <c r="BH14" s="21">
        <f t="shared" si="36"/>
        <v>270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280.33</v>
      </c>
      <c r="BN14" s="21">
        <f t="shared" ref="BN14:BP14" si="37">AE14</f>
        <v>280.33</v>
      </c>
      <c r="BO14" s="21">
        <f t="shared" si="37"/>
        <v>0</v>
      </c>
      <c r="BP14" s="21">
        <f t="shared" si="37"/>
        <v>280.33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28208.64</v>
      </c>
      <c r="B15">
        <v>-5835.1</v>
      </c>
      <c r="C15">
        <v>25131.93</v>
      </c>
      <c r="D15">
        <v>11548.89</v>
      </c>
      <c r="E15">
        <v>278.33</v>
      </c>
      <c r="F15" s="3">
        <v>6995</v>
      </c>
      <c r="G15">
        <v>0</v>
      </c>
      <c r="H15">
        <v>396.7</v>
      </c>
      <c r="I15">
        <v>265.2</v>
      </c>
      <c r="J15">
        <v>265.2</v>
      </c>
      <c r="K15">
        <v>500.67</v>
      </c>
      <c r="L15">
        <v>302.5</v>
      </c>
      <c r="M15">
        <v>0</v>
      </c>
      <c r="N15">
        <v>899.92</v>
      </c>
      <c r="O15">
        <v>441.6</v>
      </c>
      <c r="P15">
        <v>426.6</v>
      </c>
      <c r="Q15">
        <v>291.41</v>
      </c>
      <c r="R15">
        <v>0</v>
      </c>
      <c r="S15">
        <v>28289.48</v>
      </c>
      <c r="T15">
        <v>5802.613</v>
      </c>
      <c r="U15">
        <v>11544.809</v>
      </c>
      <c r="V15">
        <v>0.101</v>
      </c>
      <c r="W15">
        <v>11544.91</v>
      </c>
      <c r="X15">
        <v>307.51</v>
      </c>
      <c r="Y15">
        <v>50.033</v>
      </c>
      <c r="Z15">
        <v>13913.141</v>
      </c>
      <c r="AA15">
        <v>6309.793</v>
      </c>
      <c r="AB15">
        <v>1347.36</v>
      </c>
      <c r="AC15" t="s">
        <v>60</v>
      </c>
      <c r="AD15" s="3">
        <v>-4368.12</v>
      </c>
      <c r="AE15">
        <v>278.33</v>
      </c>
      <c r="AF15">
        <v>0</v>
      </c>
      <c r="AG15">
        <v>278.33</v>
      </c>
      <c r="AH15">
        <v>270</v>
      </c>
      <c r="AI15">
        <v>0</v>
      </c>
      <c r="AJ15">
        <v>270</v>
      </c>
      <c r="AK15">
        <v>5253</v>
      </c>
      <c r="AL15">
        <v>28064.8</v>
      </c>
      <c r="AM15">
        <v>33317.8</v>
      </c>
      <c r="AN15">
        <v>15919.13</v>
      </c>
      <c r="AO15">
        <v>15683.13</v>
      </c>
      <c r="AP15">
        <v>236</v>
      </c>
      <c r="AQ15">
        <v>278.33</v>
      </c>
      <c r="AR15">
        <v>270</v>
      </c>
      <c r="AU15">
        <v>311.56</v>
      </c>
      <c r="AV15" s="13">
        <v>444.4</v>
      </c>
      <c r="AW15" s="3">
        <v>270</v>
      </c>
      <c r="AX15" s="3">
        <v>278.33</v>
      </c>
      <c r="AY15" s="3">
        <v>305.6</v>
      </c>
      <c r="AZ15" s="17">
        <v>420.8</v>
      </c>
      <c r="BA15" s="3">
        <v>270</v>
      </c>
      <c r="BB15" s="3">
        <v>278.33</v>
      </c>
      <c r="BE15" s="21">
        <f t="shared" si="0"/>
        <v>270</v>
      </c>
      <c r="BF15" s="21">
        <f t="shared" ref="BF15:BH15" si="38">AH15</f>
        <v>270</v>
      </c>
      <c r="BG15" s="21">
        <f t="shared" si="38"/>
        <v>0</v>
      </c>
      <c r="BH15" s="21">
        <f t="shared" si="38"/>
        <v>270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278.33</v>
      </c>
      <c r="BN15" s="21">
        <f t="shared" ref="BN15:BP15" si="39">AE15</f>
        <v>278.33</v>
      </c>
      <c r="BO15" s="21">
        <f t="shared" si="39"/>
        <v>0</v>
      </c>
      <c r="BP15" s="21">
        <f t="shared" si="39"/>
        <v>278.33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28227.26</v>
      </c>
      <c r="B16">
        <v>-5970.36</v>
      </c>
      <c r="C16">
        <v>24765.28</v>
      </c>
      <c r="D16">
        <v>11827.55</v>
      </c>
      <c r="E16">
        <v>277</v>
      </c>
      <c r="F16" s="3">
        <v>6993</v>
      </c>
      <c r="G16">
        <v>0</v>
      </c>
      <c r="H16">
        <v>380.45</v>
      </c>
      <c r="I16">
        <v>264.91</v>
      </c>
      <c r="J16">
        <v>265.34</v>
      </c>
      <c r="K16">
        <v>479.97</v>
      </c>
      <c r="L16">
        <v>299.47</v>
      </c>
      <c r="M16">
        <v>0</v>
      </c>
      <c r="N16">
        <v>898.28</v>
      </c>
      <c r="O16">
        <v>365.1</v>
      </c>
      <c r="P16">
        <v>370.6</v>
      </c>
      <c r="Q16">
        <v>290.35</v>
      </c>
      <c r="R16">
        <v>0</v>
      </c>
      <c r="S16">
        <v>28137.893</v>
      </c>
      <c r="T16">
        <v>6112.904</v>
      </c>
      <c r="U16">
        <v>11841.387</v>
      </c>
      <c r="V16">
        <v>0.094</v>
      </c>
      <c r="W16">
        <v>11841.481</v>
      </c>
      <c r="X16">
        <v>308.21</v>
      </c>
      <c r="Y16">
        <v>49.969</v>
      </c>
      <c r="Z16">
        <v>14167.162</v>
      </c>
      <c r="AA16">
        <v>5948.598</v>
      </c>
      <c r="AB16">
        <v>1347.26</v>
      </c>
      <c r="AC16" t="s">
        <v>60</v>
      </c>
      <c r="AD16" s="3">
        <v>-4524.5845</v>
      </c>
      <c r="AE16">
        <v>277</v>
      </c>
      <c r="AF16">
        <v>0</v>
      </c>
      <c r="AG16">
        <v>277</v>
      </c>
      <c r="AH16">
        <v>260</v>
      </c>
      <c r="AI16">
        <v>0</v>
      </c>
      <c r="AJ16">
        <v>260</v>
      </c>
      <c r="AK16">
        <v>5253</v>
      </c>
      <c r="AL16">
        <v>28037.9</v>
      </c>
      <c r="AM16">
        <v>33290.9</v>
      </c>
      <c r="AN16">
        <v>16076.66</v>
      </c>
      <c r="AO16">
        <v>15840.66</v>
      </c>
      <c r="AP16">
        <v>236</v>
      </c>
      <c r="AQ16">
        <v>277</v>
      </c>
      <c r="AR16">
        <v>260</v>
      </c>
      <c r="AU16">
        <v>286</v>
      </c>
      <c r="AV16" s="13">
        <v>365.2</v>
      </c>
      <c r="AW16" s="3">
        <v>260</v>
      </c>
      <c r="AX16" s="3">
        <v>277</v>
      </c>
      <c r="AY16" s="3">
        <v>286</v>
      </c>
      <c r="AZ16" s="17">
        <v>365.2</v>
      </c>
      <c r="BA16" s="3">
        <v>260</v>
      </c>
      <c r="BB16" s="3">
        <v>277</v>
      </c>
      <c r="BE16" s="21">
        <f t="shared" si="0"/>
        <v>260</v>
      </c>
      <c r="BF16" s="21">
        <f t="shared" ref="BF16:BH16" si="40">AH16</f>
        <v>260</v>
      </c>
      <c r="BG16" s="21">
        <f t="shared" si="40"/>
        <v>0</v>
      </c>
      <c r="BH16" s="21">
        <f t="shared" si="40"/>
        <v>260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277</v>
      </c>
      <c r="BN16" s="21">
        <f t="shared" ref="BN16:BP16" si="41">AE16</f>
        <v>277</v>
      </c>
      <c r="BO16" s="21">
        <f t="shared" si="41"/>
        <v>0</v>
      </c>
      <c r="BP16" s="21">
        <f t="shared" si="41"/>
        <v>277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28135.22</v>
      </c>
      <c r="B17">
        <v>-5902.32</v>
      </c>
      <c r="C17">
        <v>24289.93</v>
      </c>
      <c r="D17">
        <v>12105.45</v>
      </c>
      <c r="E17">
        <v>275</v>
      </c>
      <c r="F17" s="3">
        <v>6995</v>
      </c>
      <c r="G17">
        <v>0</v>
      </c>
      <c r="H17">
        <v>352.25</v>
      </c>
      <c r="I17">
        <v>227.06</v>
      </c>
      <c r="J17">
        <v>228.69</v>
      </c>
      <c r="K17">
        <v>422.29</v>
      </c>
      <c r="L17">
        <v>283.42</v>
      </c>
      <c r="M17">
        <v>0</v>
      </c>
      <c r="N17">
        <v>858.81</v>
      </c>
      <c r="O17">
        <v>324.7</v>
      </c>
      <c r="P17">
        <v>327.6</v>
      </c>
      <c r="Q17">
        <v>262.39</v>
      </c>
      <c r="R17">
        <v>0</v>
      </c>
      <c r="S17">
        <v>28129.305</v>
      </c>
      <c r="T17">
        <v>6046.441</v>
      </c>
      <c r="U17">
        <v>11963.385</v>
      </c>
      <c r="V17">
        <v>0.112</v>
      </c>
      <c r="W17">
        <v>11963.497</v>
      </c>
      <c r="X17">
        <v>307.66</v>
      </c>
      <c r="Y17">
        <v>49.979</v>
      </c>
      <c r="Z17">
        <v>14604.852</v>
      </c>
      <c r="AA17">
        <v>5581.836</v>
      </c>
      <c r="AB17">
        <v>1328.11</v>
      </c>
      <c r="AC17" t="s">
        <v>60</v>
      </c>
      <c r="AD17" s="3">
        <v>-4742.4023</v>
      </c>
      <c r="AE17">
        <v>275</v>
      </c>
      <c r="AF17">
        <v>0</v>
      </c>
      <c r="AG17">
        <v>275</v>
      </c>
      <c r="AH17">
        <v>259</v>
      </c>
      <c r="AI17">
        <v>1.11</v>
      </c>
      <c r="AJ17">
        <v>260.11</v>
      </c>
      <c r="AK17">
        <v>5253</v>
      </c>
      <c r="AL17">
        <v>28037.9</v>
      </c>
      <c r="AM17">
        <v>33290.9</v>
      </c>
      <c r="AN17">
        <v>16217.77</v>
      </c>
      <c r="AO17">
        <v>15981.77</v>
      </c>
      <c r="AP17">
        <v>236</v>
      </c>
      <c r="AQ17">
        <v>275</v>
      </c>
      <c r="AR17">
        <v>259.08</v>
      </c>
      <c r="AU17">
        <v>286</v>
      </c>
      <c r="AV17" s="13">
        <v>322.23</v>
      </c>
      <c r="AW17" s="3">
        <v>260.11</v>
      </c>
      <c r="AX17" s="3">
        <v>275</v>
      </c>
      <c r="AY17" s="3">
        <v>286</v>
      </c>
      <c r="AZ17" s="17">
        <v>319.53</v>
      </c>
      <c r="BA17" s="3">
        <v>260.11</v>
      </c>
      <c r="BB17" s="3">
        <v>275</v>
      </c>
      <c r="BE17" s="21">
        <f t="shared" si="0"/>
        <v>260.11</v>
      </c>
      <c r="BF17" s="21">
        <f t="shared" ref="BF17:BH17" si="42">AH17</f>
        <v>259</v>
      </c>
      <c r="BG17" s="21">
        <f t="shared" si="42"/>
        <v>1.11</v>
      </c>
      <c r="BH17" s="21">
        <f t="shared" si="42"/>
        <v>260.11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275</v>
      </c>
      <c r="BN17" s="21">
        <f t="shared" ref="BN17:BP17" si="43">AE17</f>
        <v>275</v>
      </c>
      <c r="BO17" s="21">
        <f t="shared" si="43"/>
        <v>0</v>
      </c>
      <c r="BP17" s="21">
        <f t="shared" si="43"/>
        <v>275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28169.9</v>
      </c>
      <c r="B18">
        <v>-6004.34</v>
      </c>
      <c r="C18">
        <v>23863.81</v>
      </c>
      <c r="D18">
        <v>12219.55</v>
      </c>
      <c r="E18">
        <v>270</v>
      </c>
      <c r="F18" s="3">
        <v>6993</v>
      </c>
      <c r="G18">
        <v>0</v>
      </c>
      <c r="H18">
        <v>351.4</v>
      </c>
      <c r="I18">
        <v>208.82</v>
      </c>
      <c r="J18">
        <v>209.39</v>
      </c>
      <c r="K18">
        <v>403.21</v>
      </c>
      <c r="L18">
        <v>268.54</v>
      </c>
      <c r="M18">
        <v>0</v>
      </c>
      <c r="N18">
        <v>808.25</v>
      </c>
      <c r="O18">
        <v>310.5</v>
      </c>
      <c r="P18">
        <v>305.7</v>
      </c>
      <c r="Q18">
        <v>244.79</v>
      </c>
      <c r="R18">
        <v>0</v>
      </c>
      <c r="S18">
        <v>28206.111</v>
      </c>
      <c r="T18">
        <v>5907.998</v>
      </c>
      <c r="U18">
        <v>12041.566</v>
      </c>
      <c r="V18">
        <v>0.096</v>
      </c>
      <c r="W18">
        <v>12041.662</v>
      </c>
      <c r="X18">
        <v>308.33</v>
      </c>
      <c r="Y18">
        <v>49.966</v>
      </c>
      <c r="Z18">
        <v>14803.572</v>
      </c>
      <c r="AA18">
        <v>5268.547</v>
      </c>
      <c r="AB18">
        <v>1312.98</v>
      </c>
      <c r="AC18" t="s">
        <v>60</v>
      </c>
      <c r="AD18" s="3">
        <v>-4875.8945</v>
      </c>
      <c r="AE18">
        <v>270</v>
      </c>
      <c r="AF18">
        <v>0</v>
      </c>
      <c r="AG18">
        <v>270</v>
      </c>
      <c r="AH18">
        <v>260</v>
      </c>
      <c r="AI18">
        <v>0</v>
      </c>
      <c r="AJ18">
        <v>260</v>
      </c>
      <c r="AK18">
        <v>5253</v>
      </c>
      <c r="AL18">
        <v>28037.9</v>
      </c>
      <c r="AM18">
        <v>33290.9</v>
      </c>
      <c r="AN18">
        <v>16384.96</v>
      </c>
      <c r="AO18">
        <v>16148.96</v>
      </c>
      <c r="AP18">
        <v>236</v>
      </c>
      <c r="AQ18">
        <v>270</v>
      </c>
      <c r="AR18">
        <v>260</v>
      </c>
      <c r="AU18">
        <v>286</v>
      </c>
      <c r="AV18" s="13">
        <v>312.4</v>
      </c>
      <c r="AW18" s="3">
        <v>260</v>
      </c>
      <c r="AX18" s="3">
        <v>270</v>
      </c>
      <c r="AY18" s="3">
        <v>286</v>
      </c>
      <c r="AZ18" s="17">
        <v>304.42</v>
      </c>
      <c r="BA18" s="3">
        <v>260</v>
      </c>
      <c r="BB18" s="3">
        <v>270</v>
      </c>
      <c r="BE18" s="21">
        <f t="shared" si="0"/>
        <v>260</v>
      </c>
      <c r="BF18" s="21">
        <f t="shared" ref="BF18:BH18" si="44">AH18</f>
        <v>260</v>
      </c>
      <c r="BG18" s="21">
        <f t="shared" si="44"/>
        <v>0</v>
      </c>
      <c r="BH18" s="21">
        <f t="shared" si="44"/>
        <v>260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270</v>
      </c>
      <c r="BN18" s="21">
        <f t="shared" ref="BN18:BP18" si="45">AE18</f>
        <v>270</v>
      </c>
      <c r="BO18" s="21">
        <f t="shared" si="45"/>
        <v>0</v>
      </c>
      <c r="BP18" s="21">
        <f t="shared" si="45"/>
        <v>270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28250.25</v>
      </c>
      <c r="B19">
        <v>-6309.86</v>
      </c>
      <c r="C19">
        <v>24254.15</v>
      </c>
      <c r="D19">
        <v>12447.73</v>
      </c>
      <c r="E19">
        <v>272.67</v>
      </c>
      <c r="F19" s="3">
        <v>6995</v>
      </c>
      <c r="G19">
        <v>0</v>
      </c>
      <c r="H19">
        <v>353.96</v>
      </c>
      <c r="I19">
        <v>235.15</v>
      </c>
      <c r="J19">
        <v>242.31</v>
      </c>
      <c r="K19">
        <v>428.1</v>
      </c>
      <c r="L19">
        <v>282.03</v>
      </c>
      <c r="M19">
        <v>0</v>
      </c>
      <c r="N19">
        <v>833.32</v>
      </c>
      <c r="O19">
        <v>332.1</v>
      </c>
      <c r="P19">
        <v>335.7</v>
      </c>
      <c r="Q19">
        <v>274.65</v>
      </c>
      <c r="R19">
        <v>0</v>
      </c>
      <c r="S19">
        <v>28356.12</v>
      </c>
      <c r="T19">
        <v>6289.337</v>
      </c>
      <c r="U19">
        <v>12066.909</v>
      </c>
      <c r="V19">
        <v>0.155</v>
      </c>
      <c r="W19">
        <v>12067.065</v>
      </c>
      <c r="X19">
        <v>306.9</v>
      </c>
      <c r="Y19">
        <v>49.972</v>
      </c>
      <c r="Z19">
        <v>14424.598</v>
      </c>
      <c r="AA19">
        <v>5726.897</v>
      </c>
      <c r="AB19">
        <v>1314.6</v>
      </c>
      <c r="AC19" t="s">
        <v>60</v>
      </c>
      <c r="AD19" s="3">
        <v>-4737.78</v>
      </c>
      <c r="AE19">
        <v>272.67</v>
      </c>
      <c r="AF19">
        <v>0</v>
      </c>
      <c r="AG19">
        <v>272.67</v>
      </c>
      <c r="AH19">
        <v>240</v>
      </c>
      <c r="AI19">
        <v>22.22</v>
      </c>
      <c r="AJ19">
        <v>262.22</v>
      </c>
      <c r="AK19">
        <v>5253</v>
      </c>
      <c r="AL19">
        <v>28037.9</v>
      </c>
      <c r="AM19">
        <v>33290.9</v>
      </c>
      <c r="AN19">
        <v>16545.74</v>
      </c>
      <c r="AO19">
        <v>16309.74</v>
      </c>
      <c r="AP19">
        <v>236</v>
      </c>
      <c r="AQ19">
        <v>272.67</v>
      </c>
      <c r="AR19">
        <v>241.58</v>
      </c>
      <c r="AU19">
        <v>286</v>
      </c>
      <c r="AV19" s="13">
        <v>338.8</v>
      </c>
      <c r="AW19" s="3">
        <v>262.22</v>
      </c>
      <c r="AX19" s="3">
        <v>272.67</v>
      </c>
      <c r="AY19" s="3">
        <v>286</v>
      </c>
      <c r="AZ19" s="17">
        <v>338.8</v>
      </c>
      <c r="BA19" s="3">
        <v>262.22</v>
      </c>
      <c r="BB19" s="3">
        <v>272.67</v>
      </c>
      <c r="BE19" s="21">
        <f t="shared" si="0"/>
        <v>262.22</v>
      </c>
      <c r="BF19" s="21">
        <f t="shared" ref="BF19:BH19" si="46">AH19</f>
        <v>240</v>
      </c>
      <c r="BG19" s="21">
        <f t="shared" si="46"/>
        <v>22.22</v>
      </c>
      <c r="BH19" s="21">
        <f t="shared" si="46"/>
        <v>262.22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272.67</v>
      </c>
      <c r="BN19" s="21">
        <f t="shared" ref="BN19:BP19" si="47">AE19</f>
        <v>272.67</v>
      </c>
      <c r="BO19" s="21">
        <f t="shared" si="47"/>
        <v>0</v>
      </c>
      <c r="BP19" s="21">
        <f t="shared" si="47"/>
        <v>272.67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28246.6</v>
      </c>
      <c r="B20">
        <v>-6209.22</v>
      </c>
      <c r="C20">
        <v>24051.85</v>
      </c>
      <c r="D20">
        <v>12603.76</v>
      </c>
      <c r="E20">
        <v>270</v>
      </c>
      <c r="F20" s="3">
        <v>6995</v>
      </c>
      <c r="G20">
        <v>0</v>
      </c>
      <c r="H20">
        <v>348.84</v>
      </c>
      <c r="I20">
        <v>211.95</v>
      </c>
      <c r="J20">
        <v>213.62</v>
      </c>
      <c r="K20">
        <v>451.13</v>
      </c>
      <c r="L20">
        <v>322.73</v>
      </c>
      <c r="M20">
        <v>0</v>
      </c>
      <c r="N20">
        <v>820.17</v>
      </c>
      <c r="O20">
        <v>327.4</v>
      </c>
      <c r="P20">
        <v>325.3</v>
      </c>
      <c r="Q20">
        <v>250.87</v>
      </c>
      <c r="R20">
        <v>0</v>
      </c>
      <c r="S20">
        <v>28235.555</v>
      </c>
      <c r="T20">
        <v>6251.304</v>
      </c>
      <c r="U20">
        <v>12137.105</v>
      </c>
      <c r="V20">
        <v>0.084</v>
      </c>
      <c r="W20">
        <v>12137.188</v>
      </c>
      <c r="X20">
        <v>306.55</v>
      </c>
      <c r="Y20">
        <v>50.031</v>
      </c>
      <c r="Z20">
        <v>14668.725</v>
      </c>
      <c r="AA20">
        <v>5495.975</v>
      </c>
      <c r="AB20">
        <v>1309.54</v>
      </c>
      <c r="AC20" t="s">
        <v>60</v>
      </c>
      <c r="AD20" s="3">
        <v>-4726.0137</v>
      </c>
      <c r="AE20">
        <v>270</v>
      </c>
      <c r="AF20">
        <v>0</v>
      </c>
      <c r="AG20">
        <v>270</v>
      </c>
      <c r="AH20">
        <v>250</v>
      </c>
      <c r="AI20">
        <v>11.11</v>
      </c>
      <c r="AJ20">
        <v>261.11</v>
      </c>
      <c r="AK20">
        <v>5253</v>
      </c>
      <c r="AL20">
        <v>28037.9</v>
      </c>
      <c r="AM20">
        <v>33290.9</v>
      </c>
      <c r="AN20">
        <v>16709.78</v>
      </c>
      <c r="AO20">
        <v>16473.78</v>
      </c>
      <c r="AP20">
        <v>236</v>
      </c>
      <c r="AQ20">
        <v>270</v>
      </c>
      <c r="AR20">
        <v>250.78</v>
      </c>
      <c r="AU20">
        <v>286</v>
      </c>
      <c r="AV20" s="13">
        <v>338.8</v>
      </c>
      <c r="AW20" s="3">
        <v>261.11</v>
      </c>
      <c r="AX20" s="3">
        <v>270</v>
      </c>
      <c r="AY20" s="3">
        <v>286</v>
      </c>
      <c r="AZ20" s="17">
        <v>335.93</v>
      </c>
      <c r="BA20" s="3">
        <v>261.11</v>
      </c>
      <c r="BB20" s="3">
        <v>270</v>
      </c>
      <c r="BE20" s="21">
        <f t="shared" si="0"/>
        <v>261.11</v>
      </c>
      <c r="BF20" s="21">
        <f t="shared" ref="BF20:BH20" si="48">AH20</f>
        <v>250</v>
      </c>
      <c r="BG20" s="21">
        <f t="shared" si="48"/>
        <v>11.11</v>
      </c>
      <c r="BH20" s="21">
        <f t="shared" si="48"/>
        <v>261.11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270</v>
      </c>
      <c r="BN20" s="21">
        <f t="shared" ref="BN20:BP20" si="49">AE20</f>
        <v>270</v>
      </c>
      <c r="BO20" s="21">
        <f t="shared" si="49"/>
        <v>0</v>
      </c>
      <c r="BP20" s="21">
        <f t="shared" si="49"/>
        <v>270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28361.9</v>
      </c>
      <c r="B21">
        <v>-6451.74</v>
      </c>
      <c r="C21">
        <v>24319.95</v>
      </c>
      <c r="D21">
        <v>12559.69</v>
      </c>
      <c r="E21">
        <v>270</v>
      </c>
      <c r="F21" s="3">
        <v>6993</v>
      </c>
      <c r="G21">
        <v>0</v>
      </c>
      <c r="H21">
        <v>347.99</v>
      </c>
      <c r="I21">
        <v>229.5</v>
      </c>
      <c r="J21">
        <v>235.06</v>
      </c>
      <c r="K21">
        <v>480.9</v>
      </c>
      <c r="L21">
        <v>344.83</v>
      </c>
      <c r="M21">
        <v>0</v>
      </c>
      <c r="N21">
        <v>839.08</v>
      </c>
      <c r="O21">
        <v>329.8</v>
      </c>
      <c r="P21">
        <v>327.8</v>
      </c>
      <c r="Q21">
        <v>271.17</v>
      </c>
      <c r="R21">
        <v>0</v>
      </c>
      <c r="S21">
        <v>28246.389</v>
      </c>
      <c r="T21">
        <v>6497.002</v>
      </c>
      <c r="U21">
        <v>12239.029</v>
      </c>
      <c r="V21">
        <v>0.147</v>
      </c>
      <c r="W21">
        <v>12239.175</v>
      </c>
      <c r="X21">
        <v>305.82</v>
      </c>
      <c r="Y21">
        <v>49.986</v>
      </c>
      <c r="Z21">
        <v>14489.564</v>
      </c>
      <c r="AA21">
        <v>5672.285</v>
      </c>
      <c r="AB21">
        <v>1307.65</v>
      </c>
      <c r="AC21" t="s">
        <v>60</v>
      </c>
      <c r="AD21" s="3">
        <v>-4627.4004</v>
      </c>
      <c r="AE21">
        <v>270</v>
      </c>
      <c r="AF21">
        <v>0</v>
      </c>
      <c r="AG21">
        <v>270</v>
      </c>
      <c r="AH21">
        <v>220</v>
      </c>
      <c r="AI21">
        <v>44.44</v>
      </c>
      <c r="AJ21">
        <v>264.44</v>
      </c>
      <c r="AK21">
        <v>5253</v>
      </c>
      <c r="AL21">
        <v>28037.9</v>
      </c>
      <c r="AM21">
        <v>33290.9</v>
      </c>
      <c r="AN21">
        <v>16868.45</v>
      </c>
      <c r="AO21">
        <v>16632.45</v>
      </c>
      <c r="AP21">
        <v>236</v>
      </c>
      <c r="AQ21">
        <v>270</v>
      </c>
      <c r="AR21">
        <v>223.2</v>
      </c>
      <c r="AU21">
        <v>286</v>
      </c>
      <c r="AV21" s="13">
        <v>338.8</v>
      </c>
      <c r="AW21" s="3">
        <v>264.44</v>
      </c>
      <c r="AX21" s="3">
        <v>270</v>
      </c>
      <c r="AY21" s="3">
        <v>286</v>
      </c>
      <c r="AZ21" s="17">
        <v>338.8</v>
      </c>
      <c r="BA21" s="3">
        <v>264.44</v>
      </c>
      <c r="BB21" s="3">
        <v>270</v>
      </c>
      <c r="BE21" s="21">
        <f t="shared" si="0"/>
        <v>264.44</v>
      </c>
      <c r="BF21" s="21">
        <f t="shared" ref="BF21:BH21" si="50">AH21</f>
        <v>220</v>
      </c>
      <c r="BG21" s="21">
        <f t="shared" si="50"/>
        <v>44.44</v>
      </c>
      <c r="BH21" s="21">
        <f t="shared" si="50"/>
        <v>264.44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270</v>
      </c>
      <c r="BN21" s="21">
        <f t="shared" ref="BN21:BP21" si="51">AE21</f>
        <v>270</v>
      </c>
      <c r="BO21" s="21">
        <f t="shared" si="51"/>
        <v>0</v>
      </c>
      <c r="BP21" s="21">
        <f t="shared" si="51"/>
        <v>270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28433.51</v>
      </c>
      <c r="B22">
        <v>-6283.29</v>
      </c>
      <c r="C22">
        <v>24346.59</v>
      </c>
      <c r="D22">
        <v>12641.72</v>
      </c>
      <c r="E22">
        <v>270</v>
      </c>
      <c r="F22" s="3">
        <v>6993</v>
      </c>
      <c r="G22">
        <v>0</v>
      </c>
      <c r="H22">
        <v>350.55</v>
      </c>
      <c r="I22">
        <v>229.55</v>
      </c>
      <c r="J22">
        <v>228.68</v>
      </c>
      <c r="K22">
        <v>473.69</v>
      </c>
      <c r="L22">
        <v>417.4</v>
      </c>
      <c r="M22">
        <v>0</v>
      </c>
      <c r="N22">
        <v>843.6</v>
      </c>
      <c r="O22">
        <v>393.1</v>
      </c>
      <c r="P22">
        <v>375.7</v>
      </c>
      <c r="Q22">
        <v>262.13</v>
      </c>
      <c r="R22">
        <v>0</v>
      </c>
      <c r="S22">
        <v>28260.492</v>
      </c>
      <c r="T22">
        <v>6445.496</v>
      </c>
      <c r="U22">
        <v>12430.02</v>
      </c>
      <c r="V22">
        <v>0.146</v>
      </c>
      <c r="W22">
        <v>12430.166</v>
      </c>
      <c r="X22">
        <v>305.91</v>
      </c>
      <c r="Y22">
        <v>50.03</v>
      </c>
      <c r="Z22">
        <v>14505.797</v>
      </c>
      <c r="AA22">
        <v>5674.289</v>
      </c>
      <c r="AB22">
        <v>1314.94</v>
      </c>
      <c r="AC22" t="s">
        <v>60</v>
      </c>
      <c r="AD22" s="3">
        <v>-4459.3096</v>
      </c>
      <c r="AE22">
        <v>270</v>
      </c>
      <c r="AF22">
        <v>0</v>
      </c>
      <c r="AG22">
        <v>270</v>
      </c>
      <c r="AH22">
        <v>250</v>
      </c>
      <c r="AI22">
        <v>11.11</v>
      </c>
      <c r="AJ22">
        <v>261.11</v>
      </c>
      <c r="AK22">
        <v>5261</v>
      </c>
      <c r="AL22">
        <v>28118.5</v>
      </c>
      <c r="AM22">
        <v>33379.5</v>
      </c>
      <c r="AN22">
        <v>16991.82</v>
      </c>
      <c r="AO22">
        <v>16755.82</v>
      </c>
      <c r="AP22">
        <v>236</v>
      </c>
      <c r="AQ22">
        <v>270</v>
      </c>
      <c r="AR22">
        <v>250.77</v>
      </c>
      <c r="AU22">
        <v>286</v>
      </c>
      <c r="AV22" s="13">
        <v>408.75</v>
      </c>
      <c r="AW22" s="3">
        <v>261.11</v>
      </c>
      <c r="AX22" s="3">
        <v>270</v>
      </c>
      <c r="AY22" s="3">
        <v>286</v>
      </c>
      <c r="AZ22" s="17">
        <v>378.73</v>
      </c>
      <c r="BA22" s="3">
        <v>261.11</v>
      </c>
      <c r="BB22" s="3">
        <v>270</v>
      </c>
      <c r="BE22" s="21">
        <f t="shared" si="0"/>
        <v>261.11</v>
      </c>
      <c r="BF22" s="21">
        <f t="shared" ref="BF22:BH22" si="52">AH22</f>
        <v>250</v>
      </c>
      <c r="BG22" s="21">
        <f t="shared" si="52"/>
        <v>11.11</v>
      </c>
      <c r="BH22" s="21">
        <f t="shared" si="52"/>
        <v>261.11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270</v>
      </c>
      <c r="BN22" s="21">
        <f t="shared" ref="BN22:BP22" si="53">AE22</f>
        <v>270</v>
      </c>
      <c r="BO22" s="21">
        <f t="shared" si="53"/>
        <v>0</v>
      </c>
      <c r="BP22" s="21">
        <f t="shared" si="53"/>
        <v>270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28561.15</v>
      </c>
      <c r="B23">
        <v>-6663.04</v>
      </c>
      <c r="C23">
        <v>24696.81</v>
      </c>
      <c r="D23">
        <v>12844.59</v>
      </c>
      <c r="E23">
        <v>270</v>
      </c>
      <c r="F23" s="3">
        <v>6993</v>
      </c>
      <c r="G23">
        <v>0</v>
      </c>
      <c r="H23">
        <v>348.84</v>
      </c>
      <c r="I23">
        <v>257.21</v>
      </c>
      <c r="J23">
        <v>257.6</v>
      </c>
      <c r="K23">
        <v>495.09</v>
      </c>
      <c r="L23">
        <v>465.78</v>
      </c>
      <c r="M23">
        <v>0</v>
      </c>
      <c r="N23">
        <v>874.44</v>
      </c>
      <c r="O23">
        <v>455.3</v>
      </c>
      <c r="P23">
        <v>441.2</v>
      </c>
      <c r="Q23">
        <v>285.81</v>
      </c>
      <c r="R23">
        <v>0</v>
      </c>
      <c r="S23">
        <v>28540.707</v>
      </c>
      <c r="T23">
        <v>6688.351</v>
      </c>
      <c r="U23">
        <v>12533.214</v>
      </c>
      <c r="V23">
        <v>0.146</v>
      </c>
      <c r="W23">
        <v>12533.36</v>
      </c>
      <c r="X23">
        <v>304.62</v>
      </c>
      <c r="Y23">
        <v>49.984</v>
      </c>
      <c r="Z23">
        <v>13965.16</v>
      </c>
      <c r="AA23">
        <v>6206.924</v>
      </c>
      <c r="AB23">
        <v>1330.31</v>
      </c>
      <c r="AC23" t="s">
        <v>60</v>
      </c>
      <c r="AD23" s="3">
        <v>-4225.663</v>
      </c>
      <c r="AE23">
        <v>270</v>
      </c>
      <c r="AF23">
        <v>0</v>
      </c>
      <c r="AG23">
        <v>270</v>
      </c>
      <c r="AH23">
        <v>240</v>
      </c>
      <c r="AI23">
        <v>22.22</v>
      </c>
      <c r="AJ23">
        <v>262.22</v>
      </c>
      <c r="AK23">
        <v>5539</v>
      </c>
      <c r="AL23">
        <v>28279.7</v>
      </c>
      <c r="AM23">
        <v>33818.7</v>
      </c>
      <c r="AN23">
        <v>17102.5</v>
      </c>
      <c r="AO23">
        <v>16866.47</v>
      </c>
      <c r="AP23">
        <v>236.03</v>
      </c>
      <c r="AQ23">
        <v>270</v>
      </c>
      <c r="AR23">
        <v>241.54</v>
      </c>
      <c r="AU23">
        <v>286</v>
      </c>
      <c r="AV23" s="13">
        <v>487.95</v>
      </c>
      <c r="AW23" s="3">
        <v>262.22</v>
      </c>
      <c r="AX23" s="3">
        <v>270</v>
      </c>
      <c r="AY23" s="3">
        <v>286</v>
      </c>
      <c r="AZ23" s="17">
        <v>457.93</v>
      </c>
      <c r="BA23" s="3">
        <v>262.22</v>
      </c>
      <c r="BB23" s="3">
        <v>270</v>
      </c>
      <c r="BE23" s="21">
        <f t="shared" si="0"/>
        <v>262.22</v>
      </c>
      <c r="BF23" s="21">
        <f t="shared" ref="BF23:BH23" si="54">AH23</f>
        <v>240</v>
      </c>
      <c r="BG23" s="21">
        <f t="shared" si="54"/>
        <v>22.22</v>
      </c>
      <c r="BH23" s="21">
        <f t="shared" si="54"/>
        <v>262.22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270</v>
      </c>
      <c r="BN23" s="21">
        <f t="shared" ref="BN23:BP23" si="55">AE23</f>
        <v>270</v>
      </c>
      <c r="BO23" s="21">
        <f t="shared" si="55"/>
        <v>0</v>
      </c>
      <c r="BP23" s="21">
        <f t="shared" si="55"/>
        <v>270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28804.81</v>
      </c>
      <c r="B24">
        <v>-6569.08</v>
      </c>
      <c r="C24">
        <v>24988.81</v>
      </c>
      <c r="D24">
        <v>12915.37</v>
      </c>
      <c r="E24">
        <v>274</v>
      </c>
      <c r="F24" s="3">
        <v>6996</v>
      </c>
      <c r="G24">
        <v>0</v>
      </c>
      <c r="H24">
        <v>375.32</v>
      </c>
      <c r="I24">
        <v>264.86</v>
      </c>
      <c r="J24">
        <v>262.92</v>
      </c>
      <c r="K24">
        <v>497.88</v>
      </c>
      <c r="L24">
        <v>483.46</v>
      </c>
      <c r="M24">
        <v>0</v>
      </c>
      <c r="N24">
        <v>899.1</v>
      </c>
      <c r="O24">
        <v>498.2</v>
      </c>
      <c r="P24">
        <v>476.1</v>
      </c>
      <c r="Q24">
        <v>290.09</v>
      </c>
      <c r="R24">
        <v>0</v>
      </c>
      <c r="S24">
        <v>28741.418</v>
      </c>
      <c r="T24">
        <v>6664.089</v>
      </c>
      <c r="U24">
        <v>12806.614</v>
      </c>
      <c r="V24">
        <v>1.256</v>
      </c>
      <c r="W24">
        <v>12807.869</v>
      </c>
      <c r="X24">
        <v>279.54</v>
      </c>
      <c r="Y24">
        <v>50.015</v>
      </c>
      <c r="Z24">
        <v>13937.561</v>
      </c>
      <c r="AA24">
        <v>6249.547</v>
      </c>
      <c r="AB24">
        <v>1309.2</v>
      </c>
      <c r="AC24" t="s">
        <v>60</v>
      </c>
      <c r="AD24" s="3">
        <v>-4100.575</v>
      </c>
      <c r="AE24">
        <v>274</v>
      </c>
      <c r="AF24">
        <v>0</v>
      </c>
      <c r="AG24">
        <v>274</v>
      </c>
      <c r="AH24">
        <v>260</v>
      </c>
      <c r="AI24">
        <v>0</v>
      </c>
      <c r="AJ24">
        <v>260</v>
      </c>
      <c r="AK24">
        <v>5817</v>
      </c>
      <c r="AL24">
        <v>28467.7</v>
      </c>
      <c r="AM24">
        <v>34284.7</v>
      </c>
      <c r="AN24">
        <v>17216.93</v>
      </c>
      <c r="AO24">
        <v>16980.81</v>
      </c>
      <c r="AP24">
        <v>236.12</v>
      </c>
      <c r="AQ24">
        <v>274</v>
      </c>
      <c r="AR24">
        <v>260</v>
      </c>
      <c r="AU24">
        <v>286</v>
      </c>
      <c r="AV24" s="13">
        <v>567.15</v>
      </c>
      <c r="AW24" s="3">
        <v>260</v>
      </c>
      <c r="AX24" s="3">
        <v>274</v>
      </c>
      <c r="AY24" s="3">
        <v>286</v>
      </c>
      <c r="AZ24" s="17">
        <v>500</v>
      </c>
      <c r="BA24" s="3">
        <v>260</v>
      </c>
      <c r="BB24" s="3">
        <v>274</v>
      </c>
      <c r="BE24" s="21">
        <f t="shared" si="0"/>
        <v>260</v>
      </c>
      <c r="BF24" s="21">
        <f t="shared" ref="BF24:BH24" si="56">AH24</f>
        <v>260</v>
      </c>
      <c r="BG24" s="21">
        <f t="shared" si="56"/>
        <v>0</v>
      </c>
      <c r="BH24" s="21">
        <f t="shared" si="56"/>
        <v>260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274</v>
      </c>
      <c r="BN24" s="21">
        <f t="shared" ref="BN24:BP24" si="57">AE24</f>
        <v>274</v>
      </c>
      <c r="BO24" s="21">
        <f t="shared" si="57"/>
        <v>0</v>
      </c>
      <c r="BP24" s="21">
        <f t="shared" si="57"/>
        <v>274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28935.03</v>
      </c>
      <c r="B25">
        <v>-6667.35</v>
      </c>
      <c r="C25">
        <v>25117.01</v>
      </c>
      <c r="D25">
        <v>13084.79</v>
      </c>
      <c r="E25">
        <v>279</v>
      </c>
      <c r="F25" s="3">
        <v>6997</v>
      </c>
      <c r="G25">
        <v>0</v>
      </c>
      <c r="H25">
        <v>400.11</v>
      </c>
      <c r="I25">
        <v>264.78</v>
      </c>
      <c r="J25">
        <v>264.77</v>
      </c>
      <c r="K25">
        <v>500.67</v>
      </c>
      <c r="L25">
        <v>481.83</v>
      </c>
      <c r="M25">
        <v>0</v>
      </c>
      <c r="N25">
        <v>899.92</v>
      </c>
      <c r="O25">
        <v>566.6</v>
      </c>
      <c r="P25">
        <v>500</v>
      </c>
      <c r="Q25">
        <v>289.82</v>
      </c>
      <c r="R25">
        <v>0</v>
      </c>
      <c r="S25">
        <v>28938.24</v>
      </c>
      <c r="T25">
        <v>6659.029</v>
      </c>
      <c r="U25">
        <v>12979.701</v>
      </c>
      <c r="V25">
        <v>1.409</v>
      </c>
      <c r="W25">
        <v>12981.11</v>
      </c>
      <c r="X25">
        <v>272.65</v>
      </c>
      <c r="Y25">
        <v>50.019</v>
      </c>
      <c r="Z25">
        <v>13697.523</v>
      </c>
      <c r="AA25">
        <v>6502.209</v>
      </c>
      <c r="AB25">
        <v>1265.06</v>
      </c>
      <c r="AC25" t="s">
        <v>60</v>
      </c>
      <c r="AD25" s="3">
        <v>-4013.0283</v>
      </c>
      <c r="AE25">
        <v>279</v>
      </c>
      <c r="AF25">
        <v>0</v>
      </c>
      <c r="AG25">
        <v>279</v>
      </c>
      <c r="AH25">
        <v>265</v>
      </c>
      <c r="AI25">
        <v>0</v>
      </c>
      <c r="AJ25">
        <v>265</v>
      </c>
      <c r="AK25">
        <v>6095</v>
      </c>
      <c r="AL25">
        <v>28763.2</v>
      </c>
      <c r="AM25">
        <v>34858.2</v>
      </c>
      <c r="AN25">
        <v>17322.99</v>
      </c>
      <c r="AO25">
        <v>17086.64</v>
      </c>
      <c r="AP25">
        <v>236.35</v>
      </c>
      <c r="AQ25">
        <v>279</v>
      </c>
      <c r="AR25">
        <v>265</v>
      </c>
      <c r="AU25">
        <v>345.22</v>
      </c>
      <c r="AV25" s="13">
        <v>570</v>
      </c>
      <c r="AW25" s="3">
        <v>265</v>
      </c>
      <c r="AX25" s="3">
        <v>279</v>
      </c>
      <c r="AY25" s="3">
        <v>311.64</v>
      </c>
      <c r="AZ25" s="17">
        <v>500</v>
      </c>
      <c r="BA25" s="3">
        <v>265</v>
      </c>
      <c r="BB25" s="3">
        <v>279</v>
      </c>
      <c r="BE25" s="21">
        <f t="shared" si="0"/>
        <v>265</v>
      </c>
      <c r="BF25" s="21">
        <f t="shared" ref="BF25:BH25" si="58">AH25</f>
        <v>265</v>
      </c>
      <c r="BG25" s="21">
        <f t="shared" si="58"/>
        <v>0</v>
      </c>
      <c r="BH25" s="21">
        <f t="shared" si="58"/>
        <v>265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279</v>
      </c>
      <c r="BN25" s="21">
        <f t="shared" ref="BN25:BP25" si="59">AE25</f>
        <v>279</v>
      </c>
      <c r="BO25" s="21">
        <f t="shared" si="59"/>
        <v>0</v>
      </c>
      <c r="BP25" s="21">
        <f t="shared" si="59"/>
        <v>279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29491.81</v>
      </c>
      <c r="B26">
        <v>-6006.98</v>
      </c>
      <c r="C26">
        <v>24712.89</v>
      </c>
      <c r="D26">
        <v>13174.88</v>
      </c>
      <c r="E26">
        <v>281.52</v>
      </c>
      <c r="F26" s="3">
        <v>6996</v>
      </c>
      <c r="G26">
        <v>0</v>
      </c>
      <c r="H26">
        <v>398.39</v>
      </c>
      <c r="I26">
        <v>265.73</v>
      </c>
      <c r="J26">
        <v>265.35</v>
      </c>
      <c r="K26">
        <v>549.05</v>
      </c>
      <c r="L26">
        <v>482.53</v>
      </c>
      <c r="M26">
        <v>0</v>
      </c>
      <c r="N26">
        <v>920.48</v>
      </c>
      <c r="O26">
        <v>567.1</v>
      </c>
      <c r="P26">
        <v>500.3</v>
      </c>
      <c r="Q26">
        <v>290.25</v>
      </c>
      <c r="R26">
        <v>0</v>
      </c>
      <c r="S26">
        <v>29403.457</v>
      </c>
      <c r="T26">
        <v>6068.243</v>
      </c>
      <c r="U26">
        <v>12964.62</v>
      </c>
      <c r="V26">
        <v>0.684</v>
      </c>
      <c r="W26">
        <v>12965.304</v>
      </c>
      <c r="X26">
        <v>259.41</v>
      </c>
      <c r="Y26">
        <v>49.966</v>
      </c>
      <c r="Z26">
        <v>13871.807</v>
      </c>
      <c r="AA26">
        <v>6652.5</v>
      </c>
      <c r="AB26">
        <v>1251.28</v>
      </c>
      <c r="AC26" t="s">
        <v>60</v>
      </c>
      <c r="AD26" s="3">
        <v>-3945.9321</v>
      </c>
      <c r="AE26">
        <v>281.52</v>
      </c>
      <c r="AF26">
        <v>0</v>
      </c>
      <c r="AG26">
        <v>281.52</v>
      </c>
      <c r="AH26">
        <v>275</v>
      </c>
      <c r="AI26">
        <v>0</v>
      </c>
      <c r="AJ26">
        <v>275</v>
      </c>
      <c r="AK26">
        <v>6388</v>
      </c>
      <c r="AL26">
        <v>29139.3</v>
      </c>
      <c r="AM26">
        <v>35527.3</v>
      </c>
      <c r="AN26">
        <v>17378.32</v>
      </c>
      <c r="AO26">
        <v>17159.51</v>
      </c>
      <c r="AP26">
        <v>218.81</v>
      </c>
      <c r="AQ26">
        <v>281.52</v>
      </c>
      <c r="AR26">
        <v>275</v>
      </c>
      <c r="AU26">
        <v>424.42</v>
      </c>
      <c r="AV26" s="13">
        <v>570</v>
      </c>
      <c r="AW26" s="3">
        <v>275</v>
      </c>
      <c r="AX26" s="3">
        <v>281.52</v>
      </c>
      <c r="AY26" s="3">
        <v>390.84</v>
      </c>
      <c r="AZ26" s="17">
        <v>500</v>
      </c>
      <c r="BA26" s="3">
        <v>275</v>
      </c>
      <c r="BB26" s="3">
        <v>281.52</v>
      </c>
      <c r="BE26" s="21">
        <f t="shared" si="0"/>
        <v>275</v>
      </c>
      <c r="BF26" s="21">
        <f t="shared" ref="BF26:BH26" si="60">AH26</f>
        <v>275</v>
      </c>
      <c r="BG26" s="21">
        <f t="shared" si="60"/>
        <v>0</v>
      </c>
      <c r="BH26" s="21">
        <f t="shared" si="60"/>
        <v>275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281.52</v>
      </c>
      <c r="BN26" s="21">
        <f t="shared" ref="BN26:BP26" si="61">AE26</f>
        <v>281.52</v>
      </c>
      <c r="BO26" s="21">
        <f t="shared" si="61"/>
        <v>0</v>
      </c>
      <c r="BP26" s="21">
        <f t="shared" si="61"/>
        <v>281.52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29520.7</v>
      </c>
      <c r="B27">
        <v>-6017.12</v>
      </c>
      <c r="C27">
        <v>24689.57</v>
      </c>
      <c r="D27">
        <v>13234.6</v>
      </c>
      <c r="E27">
        <v>281.33</v>
      </c>
      <c r="F27" s="3">
        <v>6995</v>
      </c>
      <c r="G27">
        <v>0</v>
      </c>
      <c r="H27">
        <v>398.39</v>
      </c>
      <c r="I27">
        <v>265.05</v>
      </c>
      <c r="J27">
        <v>265.09</v>
      </c>
      <c r="K27">
        <v>549.28</v>
      </c>
      <c r="L27">
        <v>482.99</v>
      </c>
      <c r="M27">
        <v>0</v>
      </c>
      <c r="N27">
        <v>918.84</v>
      </c>
      <c r="O27">
        <v>569.4</v>
      </c>
      <c r="P27">
        <v>499.6</v>
      </c>
      <c r="Q27">
        <v>290.04</v>
      </c>
      <c r="R27">
        <v>0</v>
      </c>
      <c r="S27">
        <v>29146.05</v>
      </c>
      <c r="T27">
        <v>6147.828</v>
      </c>
      <c r="U27">
        <v>13040.8</v>
      </c>
      <c r="V27">
        <v>0.702</v>
      </c>
      <c r="W27">
        <v>13041.502</v>
      </c>
      <c r="X27">
        <v>239.72</v>
      </c>
      <c r="Y27">
        <v>50.02</v>
      </c>
      <c r="Z27">
        <v>13954.635</v>
      </c>
      <c r="AA27">
        <v>6649.061</v>
      </c>
      <c r="AB27">
        <v>1241.08</v>
      </c>
      <c r="AC27" t="s">
        <v>60</v>
      </c>
      <c r="AD27" s="3">
        <v>-3929.683</v>
      </c>
      <c r="AE27">
        <v>281.33</v>
      </c>
      <c r="AF27">
        <v>0</v>
      </c>
      <c r="AG27">
        <v>281.33</v>
      </c>
      <c r="AH27">
        <v>270</v>
      </c>
      <c r="AI27">
        <v>0</v>
      </c>
      <c r="AJ27">
        <v>270</v>
      </c>
      <c r="AK27">
        <v>6363</v>
      </c>
      <c r="AL27">
        <v>29606.3</v>
      </c>
      <c r="AM27">
        <v>35969.3</v>
      </c>
      <c r="AN27">
        <v>17436.39</v>
      </c>
      <c r="AO27">
        <v>17216.56</v>
      </c>
      <c r="AP27">
        <v>219.83</v>
      </c>
      <c r="AQ27">
        <v>281.33</v>
      </c>
      <c r="AR27">
        <v>270</v>
      </c>
      <c r="AU27">
        <v>503.62</v>
      </c>
      <c r="AV27" s="13">
        <v>570</v>
      </c>
      <c r="AW27" s="3">
        <v>270</v>
      </c>
      <c r="AX27" s="3">
        <v>281.33</v>
      </c>
      <c r="AY27" s="3">
        <v>470.04</v>
      </c>
      <c r="AZ27" s="17">
        <v>500</v>
      </c>
      <c r="BA27" s="3">
        <v>270</v>
      </c>
      <c r="BB27" s="3">
        <v>281.33</v>
      </c>
      <c r="BE27" s="21">
        <f t="shared" si="0"/>
        <v>270</v>
      </c>
      <c r="BF27" s="21">
        <f t="shared" ref="BF27:BH27" si="62">AH27</f>
        <v>270</v>
      </c>
      <c r="BG27" s="21">
        <f t="shared" si="62"/>
        <v>0</v>
      </c>
      <c r="BH27" s="21">
        <f t="shared" si="62"/>
        <v>270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281.33</v>
      </c>
      <c r="BN27" s="21">
        <f t="shared" ref="BN27:BP27" si="63">AE27</f>
        <v>281.33</v>
      </c>
      <c r="BO27" s="21">
        <f t="shared" si="63"/>
        <v>0</v>
      </c>
      <c r="BP27" s="21">
        <f t="shared" si="63"/>
        <v>281.33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29503.65</v>
      </c>
      <c r="B28" s="1">
        <v>-6019.47</v>
      </c>
      <c r="C28" s="1">
        <v>24271.43</v>
      </c>
      <c r="D28" s="1">
        <v>13469.58</v>
      </c>
      <c r="E28" s="1">
        <v>279.33</v>
      </c>
      <c r="F28" s="6">
        <v>6995</v>
      </c>
      <c r="G28" s="1">
        <v>0</v>
      </c>
      <c r="H28" s="1">
        <v>397.55</v>
      </c>
      <c r="I28" s="1">
        <v>263.88</v>
      </c>
      <c r="J28" s="1">
        <v>265.06</v>
      </c>
      <c r="K28" s="1">
        <v>516.49</v>
      </c>
      <c r="L28" s="1">
        <v>482.53</v>
      </c>
      <c r="M28" s="1">
        <v>0</v>
      </c>
      <c r="N28" s="1">
        <v>908.15</v>
      </c>
      <c r="O28" s="1">
        <v>565.5</v>
      </c>
      <c r="P28" s="1">
        <v>498.2</v>
      </c>
      <c r="Q28" s="1">
        <v>290.3</v>
      </c>
      <c r="R28" s="1">
        <v>0</v>
      </c>
      <c r="S28" s="1">
        <v>29345.602</v>
      </c>
      <c r="T28" s="1">
        <v>5836.269</v>
      </c>
      <c r="U28" s="1">
        <v>13192.168</v>
      </c>
      <c r="V28" s="1">
        <v>0.665</v>
      </c>
      <c r="W28" s="1">
        <v>13192.833</v>
      </c>
      <c r="X28" s="1">
        <v>239.86</v>
      </c>
      <c r="Y28" s="1">
        <v>50.034</v>
      </c>
      <c r="Z28" s="1">
        <v>14282.414</v>
      </c>
      <c r="AA28" s="1">
        <v>6292.959</v>
      </c>
      <c r="AB28" s="1">
        <v>1234.19</v>
      </c>
      <c r="AC28" s="1" t="s">
        <v>60</v>
      </c>
      <c r="AD28" s="6">
        <v>-3980.2507</v>
      </c>
      <c r="AE28" s="1">
        <v>279.33</v>
      </c>
      <c r="AF28" s="1">
        <v>0</v>
      </c>
      <c r="AG28" s="1">
        <v>279.33</v>
      </c>
      <c r="AH28" s="1">
        <v>270</v>
      </c>
      <c r="AI28" s="1">
        <v>0</v>
      </c>
      <c r="AJ28" s="1">
        <v>270</v>
      </c>
      <c r="AK28" s="1">
        <v>6338</v>
      </c>
      <c r="AL28" s="1">
        <v>29877.4</v>
      </c>
      <c r="AM28" s="1">
        <v>36215.4</v>
      </c>
      <c r="AN28" s="1">
        <v>17491.2</v>
      </c>
      <c r="AO28" s="1">
        <v>17269.53</v>
      </c>
      <c r="AP28" s="1">
        <v>221.67</v>
      </c>
      <c r="AQ28" s="1">
        <v>279.33</v>
      </c>
      <c r="AR28" s="1">
        <v>270</v>
      </c>
      <c r="AU28" s="1">
        <v>535.92</v>
      </c>
      <c r="AV28" s="14">
        <v>570</v>
      </c>
      <c r="AW28" s="6">
        <v>270</v>
      </c>
      <c r="AX28" s="6">
        <v>279.33</v>
      </c>
      <c r="AY28" s="6">
        <v>472.18</v>
      </c>
      <c r="AZ28" s="18">
        <v>500</v>
      </c>
      <c r="BA28" s="6">
        <v>270</v>
      </c>
      <c r="BB28" s="6">
        <v>279.33</v>
      </c>
      <c r="BE28" s="22">
        <f t="shared" si="0"/>
        <v>270</v>
      </c>
      <c r="BF28" s="22">
        <f t="shared" ref="BF28:BH28" si="64">AH28</f>
        <v>270</v>
      </c>
      <c r="BG28" s="22">
        <f t="shared" si="64"/>
        <v>0</v>
      </c>
      <c r="BH28" s="22">
        <f t="shared" si="64"/>
        <v>270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279.33</v>
      </c>
      <c r="BN28" s="22">
        <f t="shared" ref="BN28:BP28" si="65">AE28</f>
        <v>279.33</v>
      </c>
      <c r="BO28" s="22">
        <f t="shared" si="65"/>
        <v>0</v>
      </c>
      <c r="BP28" s="22">
        <f t="shared" si="65"/>
        <v>279.33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29212.43</v>
      </c>
      <c r="B29" s="1">
        <v>-5981.56</v>
      </c>
      <c r="C29" s="1">
        <v>24339.81</v>
      </c>
      <c r="D29" s="1">
        <v>13578.08</v>
      </c>
      <c r="E29" s="1">
        <v>278</v>
      </c>
      <c r="F29" s="6">
        <v>6994</v>
      </c>
      <c r="G29" s="1">
        <v>0</v>
      </c>
      <c r="H29" s="1">
        <v>399.26</v>
      </c>
      <c r="I29" s="1">
        <v>265.45</v>
      </c>
      <c r="J29" s="1">
        <v>265.63</v>
      </c>
      <c r="K29" s="1">
        <v>500.67</v>
      </c>
      <c r="L29" s="1">
        <v>482.53</v>
      </c>
      <c r="M29" s="1">
        <v>0</v>
      </c>
      <c r="N29" s="1">
        <v>899.1</v>
      </c>
      <c r="O29" s="1">
        <v>569.7</v>
      </c>
      <c r="P29" s="1">
        <v>499.5</v>
      </c>
      <c r="Q29" s="1">
        <v>290.41</v>
      </c>
      <c r="R29" s="1">
        <v>0</v>
      </c>
      <c r="S29" s="1">
        <v>29328.883</v>
      </c>
      <c r="T29" s="1">
        <v>6164.212</v>
      </c>
      <c r="U29" s="1">
        <v>13133.375</v>
      </c>
      <c r="V29" s="1">
        <v>0.843</v>
      </c>
      <c r="W29" s="1">
        <v>13134.218</v>
      </c>
      <c r="X29" s="1">
        <v>240.64</v>
      </c>
      <c r="Y29" s="1">
        <v>49.983</v>
      </c>
      <c r="Z29" s="1">
        <v>14160.814</v>
      </c>
      <c r="AA29" s="1">
        <v>6448.133</v>
      </c>
      <c r="AB29" s="1">
        <v>1247.51</v>
      </c>
      <c r="AC29" s="1" t="s">
        <v>60</v>
      </c>
      <c r="AD29" s="6">
        <v>-3992.157</v>
      </c>
      <c r="AE29" s="1">
        <v>278</v>
      </c>
      <c r="AF29" s="1">
        <v>0</v>
      </c>
      <c r="AG29" s="1">
        <v>278</v>
      </c>
      <c r="AH29" s="1">
        <v>275</v>
      </c>
      <c r="AI29" s="1">
        <v>0</v>
      </c>
      <c r="AJ29" s="1">
        <v>275</v>
      </c>
      <c r="AK29" s="1">
        <v>6313</v>
      </c>
      <c r="AL29" s="1">
        <v>30337.6</v>
      </c>
      <c r="AM29" s="1">
        <v>36650.6</v>
      </c>
      <c r="AN29" s="1">
        <v>17544.6</v>
      </c>
      <c r="AO29" s="1">
        <v>17315.74</v>
      </c>
      <c r="AP29" s="1">
        <v>228.86</v>
      </c>
      <c r="AQ29" s="1">
        <v>278</v>
      </c>
      <c r="AR29" s="1">
        <v>275</v>
      </c>
      <c r="AU29" s="1">
        <v>570</v>
      </c>
      <c r="AV29" s="14">
        <v>570</v>
      </c>
      <c r="AW29" s="6">
        <v>275</v>
      </c>
      <c r="AX29" s="6">
        <v>278</v>
      </c>
      <c r="AY29" s="6">
        <v>500</v>
      </c>
      <c r="AZ29" s="18">
        <v>500</v>
      </c>
      <c r="BA29" s="6">
        <v>275</v>
      </c>
      <c r="BB29" s="6">
        <v>278</v>
      </c>
      <c r="BE29" s="22">
        <f t="shared" si="0"/>
        <v>275</v>
      </c>
      <c r="BF29" s="22">
        <f t="shared" ref="BF29:BH29" si="66">AH29</f>
        <v>275</v>
      </c>
      <c r="BG29" s="22">
        <f t="shared" si="66"/>
        <v>0</v>
      </c>
      <c r="BH29" s="22">
        <f t="shared" si="66"/>
        <v>275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278</v>
      </c>
      <c r="BN29" s="22">
        <f t="shared" ref="BN29:BP29" si="67">AE29</f>
        <v>278</v>
      </c>
      <c r="BO29" s="22">
        <f t="shared" si="67"/>
        <v>0</v>
      </c>
      <c r="BP29" s="22">
        <f t="shared" si="67"/>
        <v>278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29557.11</v>
      </c>
      <c r="B30" s="2">
        <v>-7002.3</v>
      </c>
      <c r="C30" s="2">
        <v>24222.86</v>
      </c>
      <c r="D30" s="2">
        <v>13784.97</v>
      </c>
      <c r="E30" s="2">
        <v>270</v>
      </c>
      <c r="F30" s="7">
        <v>6995</v>
      </c>
      <c r="G30" s="2">
        <v>0</v>
      </c>
      <c r="H30" s="2">
        <v>336.02</v>
      </c>
      <c r="I30" s="2">
        <v>252.32</v>
      </c>
      <c r="J30" s="2">
        <v>243.49</v>
      </c>
      <c r="K30" s="2">
        <v>481.13</v>
      </c>
      <c r="L30" s="2">
        <v>463.92</v>
      </c>
      <c r="M30" s="2">
        <v>0</v>
      </c>
      <c r="N30" s="2">
        <v>886.36</v>
      </c>
      <c r="O30" s="2">
        <v>508.6</v>
      </c>
      <c r="P30" s="2">
        <v>477</v>
      </c>
      <c r="Q30" s="2">
        <v>271.27</v>
      </c>
      <c r="R30" s="2">
        <v>0</v>
      </c>
      <c r="S30" s="2">
        <v>29588.846</v>
      </c>
      <c r="T30" s="2">
        <v>6739.459</v>
      </c>
      <c r="U30" s="2">
        <v>13009.853</v>
      </c>
      <c r="V30" s="2">
        <v>144.956</v>
      </c>
      <c r="W30" s="2">
        <v>13154.809</v>
      </c>
      <c r="X30" s="2">
        <v>241.02</v>
      </c>
      <c r="Y30" s="2">
        <v>50.033</v>
      </c>
      <c r="Z30" s="2">
        <v>13649.898</v>
      </c>
      <c r="AA30" s="2">
        <v>6799.539</v>
      </c>
      <c r="AB30" s="2">
        <v>1258.05</v>
      </c>
      <c r="AC30" s="2" t="s">
        <v>60</v>
      </c>
      <c r="AD30" s="7">
        <v>-4138.1157</v>
      </c>
      <c r="AE30" s="2">
        <v>270</v>
      </c>
      <c r="AF30" s="2">
        <v>0</v>
      </c>
      <c r="AG30" s="2">
        <v>270</v>
      </c>
      <c r="AH30" s="2">
        <v>278</v>
      </c>
      <c r="AI30" s="2">
        <v>0</v>
      </c>
      <c r="AJ30" s="2">
        <v>278</v>
      </c>
      <c r="AK30" s="2">
        <v>6355</v>
      </c>
      <c r="AL30" s="2">
        <v>30635.6</v>
      </c>
      <c r="AM30" s="2">
        <v>36990.6</v>
      </c>
      <c r="AN30" s="2">
        <v>17505.66</v>
      </c>
      <c r="AO30" s="2">
        <v>17177.18</v>
      </c>
      <c r="AP30" s="2">
        <v>328.48</v>
      </c>
      <c r="AQ30" s="2">
        <v>270</v>
      </c>
      <c r="AR30" s="2">
        <v>278</v>
      </c>
      <c r="AU30" s="2">
        <v>570</v>
      </c>
      <c r="AV30" s="15">
        <v>511.2</v>
      </c>
      <c r="AW30" s="7">
        <v>278</v>
      </c>
      <c r="AX30" s="7">
        <v>270</v>
      </c>
      <c r="AY30" s="7">
        <v>500</v>
      </c>
      <c r="AZ30" s="19">
        <v>473.6</v>
      </c>
      <c r="BA30" s="7">
        <v>278</v>
      </c>
      <c r="BB30" s="7">
        <v>270</v>
      </c>
      <c r="BE30" s="23">
        <f t="shared" si="0"/>
        <v>278</v>
      </c>
      <c r="BF30" s="23">
        <f t="shared" ref="BF30:BH30" si="68">AH30</f>
        <v>278</v>
      </c>
      <c r="BG30" s="23">
        <f t="shared" si="68"/>
        <v>0</v>
      </c>
      <c r="BH30" s="23">
        <f t="shared" si="68"/>
        <v>278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270</v>
      </c>
      <c r="BN30" s="23">
        <f t="shared" ref="BN30:BP30" si="69">AE30</f>
        <v>270</v>
      </c>
      <c r="BO30" s="23">
        <f t="shared" si="69"/>
        <v>0</v>
      </c>
      <c r="BP30" s="23">
        <f t="shared" si="69"/>
        <v>270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29355.83</v>
      </c>
      <c r="B31" s="2">
        <v>-7425</v>
      </c>
      <c r="C31" s="2">
        <v>24377.64</v>
      </c>
      <c r="D31" s="2">
        <v>14254.12</v>
      </c>
      <c r="E31" s="2">
        <v>272.67</v>
      </c>
      <c r="F31" s="7">
        <v>6998</v>
      </c>
      <c r="G31" s="2">
        <v>0</v>
      </c>
      <c r="H31" s="2">
        <v>350.55</v>
      </c>
      <c r="I31" s="2">
        <v>254.51</v>
      </c>
      <c r="J31" s="2">
        <v>253.16</v>
      </c>
      <c r="K31" s="2">
        <v>493</v>
      </c>
      <c r="L31" s="2">
        <v>476.25</v>
      </c>
      <c r="M31" s="2">
        <v>0</v>
      </c>
      <c r="N31" s="2">
        <v>887.59</v>
      </c>
      <c r="O31" s="2">
        <v>435</v>
      </c>
      <c r="P31" s="2">
        <v>422</v>
      </c>
      <c r="Q31" s="2">
        <v>281.84</v>
      </c>
      <c r="R31" s="2">
        <v>0</v>
      </c>
      <c r="S31" s="2">
        <v>29917.05</v>
      </c>
      <c r="T31" s="2">
        <v>7349.902</v>
      </c>
      <c r="U31" s="2">
        <v>12959.387</v>
      </c>
      <c r="V31" s="2">
        <v>730.64</v>
      </c>
      <c r="W31" s="2">
        <v>13690.027</v>
      </c>
      <c r="X31" s="2">
        <v>241.27</v>
      </c>
      <c r="Y31" s="2">
        <v>50.012</v>
      </c>
      <c r="Z31" s="2">
        <v>13511.563</v>
      </c>
      <c r="AA31" s="2">
        <v>6977.279</v>
      </c>
      <c r="AB31" s="2">
        <v>1244.28</v>
      </c>
      <c r="AC31" s="2" t="s">
        <v>60</v>
      </c>
      <c r="AD31" s="7">
        <v>-4237.7095</v>
      </c>
      <c r="AE31" s="2">
        <v>272.67</v>
      </c>
      <c r="AF31" s="2">
        <v>0</v>
      </c>
      <c r="AG31" s="2">
        <v>272.67</v>
      </c>
      <c r="AH31" s="2">
        <v>279</v>
      </c>
      <c r="AI31" s="2">
        <v>0</v>
      </c>
      <c r="AJ31" s="2">
        <v>279</v>
      </c>
      <c r="AK31" s="2">
        <v>6826</v>
      </c>
      <c r="AL31" s="2">
        <v>30716.9</v>
      </c>
      <c r="AM31" s="2">
        <v>37542.9</v>
      </c>
      <c r="AN31" s="2">
        <v>17638.63</v>
      </c>
      <c r="AO31" s="2">
        <v>16841.57</v>
      </c>
      <c r="AP31" s="2">
        <v>797.06</v>
      </c>
      <c r="AQ31" s="2">
        <v>272.67</v>
      </c>
      <c r="AR31" s="2">
        <v>279</v>
      </c>
      <c r="AU31" s="2">
        <v>523.6</v>
      </c>
      <c r="AV31" s="15">
        <v>432</v>
      </c>
      <c r="AW31" s="7">
        <v>279</v>
      </c>
      <c r="AX31" s="7">
        <v>272.67</v>
      </c>
      <c r="AY31" s="7">
        <v>500</v>
      </c>
      <c r="AZ31" s="19">
        <v>418</v>
      </c>
      <c r="BA31" s="7">
        <v>279</v>
      </c>
      <c r="BB31" s="7">
        <v>272.67</v>
      </c>
      <c r="BE31" s="23">
        <f t="shared" si="0"/>
        <v>279</v>
      </c>
      <c r="BF31" s="23">
        <f t="shared" ref="BF31:BH31" si="70">AH31</f>
        <v>279</v>
      </c>
      <c r="BG31" s="23">
        <f t="shared" si="70"/>
        <v>0</v>
      </c>
      <c r="BH31" s="23">
        <f t="shared" si="70"/>
        <v>279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272.67</v>
      </c>
      <c r="BN31" s="23">
        <f t="shared" ref="BN31:BP31" si="71">AE31</f>
        <v>272.67</v>
      </c>
      <c r="BO31" s="23">
        <f t="shared" si="71"/>
        <v>0</v>
      </c>
      <c r="BP31" s="23">
        <f t="shared" si="71"/>
        <v>272.67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29459.57</v>
      </c>
      <c r="B32" s="2">
        <v>-7931</v>
      </c>
      <c r="C32" s="2">
        <v>25239.33</v>
      </c>
      <c r="D32" s="2">
        <v>15045.9</v>
      </c>
      <c r="E32" s="2">
        <v>276</v>
      </c>
      <c r="F32" s="7">
        <v>6998</v>
      </c>
      <c r="G32" s="2">
        <v>0</v>
      </c>
      <c r="H32" s="2">
        <v>399.26</v>
      </c>
      <c r="I32" s="2">
        <v>267.02</v>
      </c>
      <c r="J32" s="2">
        <v>262.48</v>
      </c>
      <c r="K32" s="2">
        <v>508.81</v>
      </c>
      <c r="L32" s="2">
        <v>483.46</v>
      </c>
      <c r="M32" s="2">
        <v>0</v>
      </c>
      <c r="N32" s="2">
        <v>888.82</v>
      </c>
      <c r="O32" s="2">
        <v>453.6</v>
      </c>
      <c r="P32" s="2">
        <v>434.7</v>
      </c>
      <c r="Q32" s="2">
        <v>290.46</v>
      </c>
      <c r="R32" s="2">
        <v>0</v>
      </c>
      <c r="S32" s="2">
        <v>29716.469</v>
      </c>
      <c r="T32" s="2">
        <v>8354.364</v>
      </c>
      <c r="U32" s="2">
        <v>12818.792</v>
      </c>
      <c r="V32" s="2">
        <v>1567.205</v>
      </c>
      <c r="W32" s="2">
        <v>14385.997</v>
      </c>
      <c r="X32" s="2">
        <v>241.71</v>
      </c>
      <c r="Y32" s="2">
        <v>49.966</v>
      </c>
      <c r="Z32" s="2">
        <v>13245.578</v>
      </c>
      <c r="AA32" s="2">
        <v>7228.459</v>
      </c>
      <c r="AB32" s="2">
        <v>1246.83</v>
      </c>
      <c r="AC32" s="2" t="s">
        <v>60</v>
      </c>
      <c r="AD32" s="7">
        <v>-4187.7026</v>
      </c>
      <c r="AE32" s="2">
        <v>276</v>
      </c>
      <c r="AF32" s="2">
        <v>0</v>
      </c>
      <c r="AG32" s="2">
        <v>276</v>
      </c>
      <c r="AH32" s="2">
        <v>278</v>
      </c>
      <c r="AI32" s="2">
        <v>0</v>
      </c>
      <c r="AJ32" s="2">
        <v>278</v>
      </c>
      <c r="AK32" s="2">
        <v>7344</v>
      </c>
      <c r="AL32" s="2">
        <v>30310.4</v>
      </c>
      <c r="AM32" s="2">
        <v>37654.4</v>
      </c>
      <c r="AN32" s="2">
        <v>18507.37</v>
      </c>
      <c r="AO32" s="2">
        <v>16812.27</v>
      </c>
      <c r="AP32" s="2">
        <v>1695.1</v>
      </c>
      <c r="AQ32" s="2">
        <v>276</v>
      </c>
      <c r="AR32" s="2">
        <v>278</v>
      </c>
      <c r="AU32" s="2">
        <v>444.4</v>
      </c>
      <c r="AV32" s="15">
        <v>458.4</v>
      </c>
      <c r="AW32" s="7">
        <v>278</v>
      </c>
      <c r="AX32" s="7">
        <v>276</v>
      </c>
      <c r="AY32" s="7">
        <v>420.8</v>
      </c>
      <c r="AZ32" s="19">
        <v>444.4</v>
      </c>
      <c r="BA32" s="7">
        <v>278</v>
      </c>
      <c r="BB32" s="7">
        <v>276</v>
      </c>
      <c r="BE32" s="23">
        <f t="shared" si="0"/>
        <v>278</v>
      </c>
      <c r="BF32" s="23">
        <f t="shared" ref="BF32:BH32" si="72">AH32</f>
        <v>278</v>
      </c>
      <c r="BG32" s="23">
        <f t="shared" si="72"/>
        <v>0</v>
      </c>
      <c r="BH32" s="23">
        <f t="shared" si="72"/>
        <v>278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276</v>
      </c>
      <c r="BN32" s="23">
        <f t="shared" ref="BN32:BP32" si="73">AE32</f>
        <v>276</v>
      </c>
      <c r="BO32" s="23">
        <f t="shared" si="73"/>
        <v>0</v>
      </c>
      <c r="BP32" s="23">
        <f t="shared" si="73"/>
        <v>276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29691.95</v>
      </c>
      <c r="B33" s="2">
        <v>-8370.2</v>
      </c>
      <c r="C33" s="2">
        <v>24138.55</v>
      </c>
      <c r="D33" s="2">
        <v>15797.34</v>
      </c>
      <c r="E33" s="2">
        <v>260.08</v>
      </c>
      <c r="F33" s="7">
        <v>7000</v>
      </c>
      <c r="G33" s="2">
        <v>0</v>
      </c>
      <c r="H33" s="2">
        <v>345.43</v>
      </c>
      <c r="I33" s="2">
        <v>234.22</v>
      </c>
      <c r="J33" s="2">
        <v>242.66</v>
      </c>
      <c r="K33" s="2">
        <v>478.34</v>
      </c>
      <c r="L33" s="2">
        <v>465.32</v>
      </c>
      <c r="M33" s="2">
        <v>0</v>
      </c>
      <c r="N33" s="2">
        <v>860.05</v>
      </c>
      <c r="O33" s="2">
        <v>417.8</v>
      </c>
      <c r="P33" s="2">
        <v>412</v>
      </c>
      <c r="Q33" s="2">
        <v>266.78</v>
      </c>
      <c r="R33" s="2">
        <v>0</v>
      </c>
      <c r="S33" s="2">
        <v>29750.941</v>
      </c>
      <c r="T33" s="2">
        <v>8682.363</v>
      </c>
      <c r="U33" s="2">
        <v>12603.121</v>
      </c>
      <c r="V33" s="2">
        <v>2614.039</v>
      </c>
      <c r="W33" s="2">
        <v>15217.161</v>
      </c>
      <c r="X33" s="2">
        <v>242.26</v>
      </c>
      <c r="Y33" s="2">
        <v>49.967</v>
      </c>
      <c r="Z33" s="2">
        <v>13712.934</v>
      </c>
      <c r="AA33" s="2">
        <v>6735.34</v>
      </c>
      <c r="AB33" s="2">
        <v>1245.29</v>
      </c>
      <c r="AC33" s="2" t="s">
        <v>60</v>
      </c>
      <c r="AD33" s="7">
        <v>-4336.743</v>
      </c>
      <c r="AE33" s="2">
        <v>260.08</v>
      </c>
      <c r="AF33" s="2">
        <v>0</v>
      </c>
      <c r="AG33" s="2">
        <v>260.08</v>
      </c>
      <c r="AH33" s="2">
        <v>260</v>
      </c>
      <c r="AI33" s="2">
        <v>0</v>
      </c>
      <c r="AJ33" s="2">
        <v>260</v>
      </c>
      <c r="AK33" s="2">
        <v>7843</v>
      </c>
      <c r="AL33" s="2">
        <v>29795.6</v>
      </c>
      <c r="AM33" s="2">
        <v>37638.6</v>
      </c>
      <c r="AN33" s="2">
        <v>19390.65</v>
      </c>
      <c r="AO33" s="2">
        <v>16565.18</v>
      </c>
      <c r="AP33" s="2">
        <v>2825.47</v>
      </c>
      <c r="AQ33" s="2">
        <v>260.08</v>
      </c>
      <c r="AR33" s="2">
        <v>260</v>
      </c>
      <c r="AU33" s="2">
        <v>365.2</v>
      </c>
      <c r="AV33" s="15">
        <v>418</v>
      </c>
      <c r="AW33" s="7">
        <v>260</v>
      </c>
      <c r="AX33" s="7">
        <v>260.08</v>
      </c>
      <c r="AY33" s="7">
        <v>341.6</v>
      </c>
      <c r="AZ33" s="19">
        <v>407.27</v>
      </c>
      <c r="BA33" s="7">
        <v>260</v>
      </c>
      <c r="BB33" s="7">
        <v>260.08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260.08</v>
      </c>
      <c r="BN33" s="23">
        <f t="shared" ref="BN33:BP33" si="75">AE33</f>
        <v>260.08</v>
      </c>
      <c r="BO33" s="23">
        <f t="shared" si="75"/>
        <v>0</v>
      </c>
      <c r="BP33" s="23">
        <f t="shared" si="75"/>
        <v>260.08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29796.04</v>
      </c>
      <c r="B34" s="2">
        <v>-8840</v>
      </c>
      <c r="C34" s="2">
        <v>23887.37</v>
      </c>
      <c r="D34" s="2">
        <v>16786.35</v>
      </c>
      <c r="E34" s="2">
        <v>271</v>
      </c>
      <c r="F34" s="7">
        <v>7000</v>
      </c>
      <c r="G34" s="2">
        <v>0</v>
      </c>
      <c r="H34" s="2">
        <v>349.68</v>
      </c>
      <c r="I34" s="2">
        <v>249.29</v>
      </c>
      <c r="J34" s="2">
        <v>250.33</v>
      </c>
      <c r="K34" s="2">
        <v>451.59</v>
      </c>
      <c r="L34" s="2">
        <v>452.06</v>
      </c>
      <c r="M34" s="2">
        <v>0</v>
      </c>
      <c r="N34" s="2">
        <v>871.97</v>
      </c>
      <c r="O34" s="2">
        <v>343.6</v>
      </c>
      <c r="P34" s="2">
        <v>343.1</v>
      </c>
      <c r="Q34" s="2">
        <v>280.68</v>
      </c>
      <c r="R34" s="2">
        <v>0</v>
      </c>
      <c r="S34" s="2">
        <v>29821.123</v>
      </c>
      <c r="T34" s="2">
        <v>8876.1</v>
      </c>
      <c r="U34" s="2">
        <v>12364.941</v>
      </c>
      <c r="V34" s="2">
        <v>3830.282</v>
      </c>
      <c r="W34" s="2">
        <v>16195.224</v>
      </c>
      <c r="X34" s="2">
        <v>242.74</v>
      </c>
      <c r="Y34" s="2">
        <v>50.008</v>
      </c>
      <c r="Z34" s="2">
        <v>14167.926</v>
      </c>
      <c r="AA34" s="2">
        <v>6306.617</v>
      </c>
      <c r="AB34" s="2">
        <v>1251.82</v>
      </c>
      <c r="AC34" s="2" t="s">
        <v>60</v>
      </c>
      <c r="AD34" s="7">
        <v>-4488.025</v>
      </c>
      <c r="AE34" s="2">
        <v>271</v>
      </c>
      <c r="AF34" s="2">
        <v>0</v>
      </c>
      <c r="AG34" s="2">
        <v>271</v>
      </c>
      <c r="AH34" s="2">
        <v>260</v>
      </c>
      <c r="AI34" s="2">
        <v>0</v>
      </c>
      <c r="AJ34" s="2">
        <v>260</v>
      </c>
      <c r="AK34" s="2">
        <v>8392</v>
      </c>
      <c r="AL34" s="2">
        <v>29307.8</v>
      </c>
      <c r="AM34" s="2">
        <v>37699.8</v>
      </c>
      <c r="AN34" s="2">
        <v>18881.36</v>
      </c>
      <c r="AO34" s="2">
        <v>14990.64</v>
      </c>
      <c r="AP34" s="2">
        <v>3890.72</v>
      </c>
      <c r="AQ34" s="2">
        <v>271</v>
      </c>
      <c r="AR34" s="2">
        <v>260</v>
      </c>
      <c r="AU34" s="2">
        <v>286</v>
      </c>
      <c r="AV34" s="15">
        <v>338.8</v>
      </c>
      <c r="AW34" s="7">
        <v>260</v>
      </c>
      <c r="AX34" s="7">
        <v>271</v>
      </c>
      <c r="AY34" s="7">
        <v>286</v>
      </c>
      <c r="AZ34" s="19">
        <v>338.8</v>
      </c>
      <c r="BA34" s="7">
        <v>260</v>
      </c>
      <c r="BB34" s="7">
        <v>271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271</v>
      </c>
      <c r="BN34" s="23">
        <f t="shared" ref="BN34:BP34" si="77">AE34</f>
        <v>271</v>
      </c>
      <c r="BO34" s="23">
        <f t="shared" si="77"/>
        <v>0</v>
      </c>
      <c r="BP34" s="23">
        <f t="shared" si="77"/>
        <v>271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29663.93</v>
      </c>
      <c r="B35" s="2">
        <v>-9058</v>
      </c>
      <c r="C35" s="2">
        <v>22739.45</v>
      </c>
      <c r="D35" s="2">
        <v>18010.03</v>
      </c>
      <c r="E35" s="2">
        <v>263.33</v>
      </c>
      <c r="F35" s="7">
        <v>7000</v>
      </c>
      <c r="G35" s="2">
        <v>0</v>
      </c>
      <c r="H35" s="2">
        <v>339.43</v>
      </c>
      <c r="I35" s="2">
        <v>209.12</v>
      </c>
      <c r="J35" s="2">
        <v>201.38</v>
      </c>
      <c r="K35" s="2">
        <v>380.65</v>
      </c>
      <c r="L35" s="2">
        <v>384.6</v>
      </c>
      <c r="M35" s="2">
        <v>0</v>
      </c>
      <c r="N35" s="2">
        <v>807.42</v>
      </c>
      <c r="O35" s="2">
        <v>327.5</v>
      </c>
      <c r="P35" s="2">
        <v>289.5</v>
      </c>
      <c r="Q35" s="2">
        <v>239.93</v>
      </c>
      <c r="R35" s="2">
        <v>0</v>
      </c>
      <c r="S35" s="2">
        <v>29729.516</v>
      </c>
      <c r="T35" s="2">
        <v>9170.921</v>
      </c>
      <c r="U35" s="2">
        <v>12272.742</v>
      </c>
      <c r="V35" s="2">
        <v>5121.831</v>
      </c>
      <c r="W35" s="2">
        <v>17394.573</v>
      </c>
      <c r="X35" s="2">
        <v>242.79</v>
      </c>
      <c r="Y35" s="2">
        <v>49.968</v>
      </c>
      <c r="Z35" s="2">
        <v>15318.594</v>
      </c>
      <c r="AA35" s="2">
        <v>5194.936</v>
      </c>
      <c r="AB35" s="2">
        <v>1213.43</v>
      </c>
      <c r="AC35" s="2" t="s">
        <v>60</v>
      </c>
      <c r="AD35" s="7">
        <v>-4790.448</v>
      </c>
      <c r="AE35" s="2">
        <v>263.33</v>
      </c>
      <c r="AF35" s="2">
        <v>0</v>
      </c>
      <c r="AG35" s="2">
        <v>263.33</v>
      </c>
      <c r="AH35" s="2">
        <v>0</v>
      </c>
      <c r="AI35" s="2">
        <v>288.89</v>
      </c>
      <c r="AJ35" s="2">
        <v>288.89</v>
      </c>
      <c r="AK35" s="2">
        <v>8629</v>
      </c>
      <c r="AL35" s="2">
        <v>28928.4</v>
      </c>
      <c r="AM35" s="2">
        <v>37557.4</v>
      </c>
      <c r="AN35" s="2">
        <v>20000.24</v>
      </c>
      <c r="AO35" s="2">
        <v>14882.66</v>
      </c>
      <c r="AP35" s="2">
        <v>5117.58</v>
      </c>
      <c r="AQ35" s="2">
        <v>263.33</v>
      </c>
      <c r="AR35" s="2">
        <v>21.8</v>
      </c>
      <c r="AU35" s="2">
        <v>286</v>
      </c>
      <c r="AV35" s="15">
        <v>286</v>
      </c>
      <c r="AW35" s="7">
        <v>288.89</v>
      </c>
      <c r="AX35" s="7">
        <v>263.33</v>
      </c>
      <c r="AY35" s="7">
        <v>286</v>
      </c>
      <c r="AZ35" s="19">
        <v>286</v>
      </c>
      <c r="BA35" s="7">
        <v>288.89</v>
      </c>
      <c r="BB35" s="7">
        <v>263.33</v>
      </c>
      <c r="BE35" s="23">
        <f t="shared" si="0"/>
        <v>288.89</v>
      </c>
      <c r="BF35" s="23">
        <f t="shared" ref="BF35:BH35" si="78">AH35</f>
        <v>0</v>
      </c>
      <c r="BG35" s="23">
        <f t="shared" si="78"/>
        <v>288.89</v>
      </c>
      <c r="BH35" s="23">
        <f t="shared" si="78"/>
        <v>288.89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288.89</v>
      </c>
      <c r="BM35" s="23">
        <f t="shared" si="2"/>
        <v>263.33</v>
      </c>
      <c r="BN35" s="23">
        <f t="shared" ref="BN35:BP35" si="79">AE35</f>
        <v>263.33</v>
      </c>
      <c r="BO35" s="23">
        <f t="shared" si="79"/>
        <v>0</v>
      </c>
      <c r="BP35" s="23">
        <f t="shared" si="79"/>
        <v>263.33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29418.48</v>
      </c>
      <c r="B36" s="2">
        <v>-9276</v>
      </c>
      <c r="C36" s="2">
        <v>21169.54</v>
      </c>
      <c r="D36" s="2">
        <v>19026.06</v>
      </c>
      <c r="E36" s="2">
        <v>244.24</v>
      </c>
      <c r="F36" s="7">
        <v>7000</v>
      </c>
      <c r="G36" s="2">
        <v>0</v>
      </c>
      <c r="H36" s="2">
        <v>230.91</v>
      </c>
      <c r="I36" s="2">
        <v>206.01</v>
      </c>
      <c r="J36" s="2">
        <v>201.61</v>
      </c>
      <c r="K36" s="2">
        <v>317.38</v>
      </c>
      <c r="L36" s="2">
        <v>318.08</v>
      </c>
      <c r="M36" s="2">
        <v>0</v>
      </c>
      <c r="N36" s="2">
        <v>770.42</v>
      </c>
      <c r="O36" s="2">
        <v>284.5</v>
      </c>
      <c r="P36" s="2">
        <v>287.9</v>
      </c>
      <c r="Q36" s="2">
        <v>240.45</v>
      </c>
      <c r="R36" s="2">
        <v>0</v>
      </c>
      <c r="S36" s="2">
        <v>29119.86</v>
      </c>
      <c r="T36" s="2">
        <v>9675.228</v>
      </c>
      <c r="U36" s="2">
        <v>12091.209</v>
      </c>
      <c r="V36" s="2">
        <v>6332.008</v>
      </c>
      <c r="W36" s="2">
        <v>18423.217</v>
      </c>
      <c r="X36" s="2">
        <v>243.52</v>
      </c>
      <c r="Y36" s="2">
        <v>49.964</v>
      </c>
      <c r="Z36" s="2">
        <v>16461.137</v>
      </c>
      <c r="AA36" s="2">
        <v>4038.381</v>
      </c>
      <c r="AB36" s="2">
        <v>1201.95</v>
      </c>
      <c r="AC36" s="2" t="s">
        <v>63</v>
      </c>
      <c r="AD36" s="7">
        <v>-4998.881</v>
      </c>
      <c r="AE36" s="2">
        <v>243.42</v>
      </c>
      <c r="AF36" s="2">
        <v>11.11</v>
      </c>
      <c r="AG36" s="2">
        <v>254.53</v>
      </c>
      <c r="AH36" s="2">
        <v>0</v>
      </c>
      <c r="AI36" s="2">
        <v>288.89</v>
      </c>
      <c r="AJ36" s="2">
        <v>288.89</v>
      </c>
      <c r="AK36" s="2">
        <v>8873</v>
      </c>
      <c r="AL36" s="2">
        <v>28522</v>
      </c>
      <c r="AM36" s="2">
        <v>37395</v>
      </c>
      <c r="AN36" s="2">
        <v>21004.53</v>
      </c>
      <c r="AO36" s="2">
        <v>14615.48</v>
      </c>
      <c r="AP36" s="2">
        <v>6389.05</v>
      </c>
      <c r="AQ36" s="2">
        <v>244.24</v>
      </c>
      <c r="AR36" s="2">
        <v>21.88</v>
      </c>
      <c r="AU36" s="2">
        <v>286</v>
      </c>
      <c r="AV36" s="15">
        <v>286</v>
      </c>
      <c r="AW36" s="7">
        <v>288.89</v>
      </c>
      <c r="AX36" s="7">
        <v>254.53</v>
      </c>
      <c r="AY36" s="7">
        <v>286</v>
      </c>
      <c r="AZ36" s="19">
        <v>286</v>
      </c>
      <c r="BA36" s="7">
        <v>288.89</v>
      </c>
      <c r="BB36" s="7">
        <v>254.53</v>
      </c>
      <c r="BE36" s="23">
        <f t="shared" si="0"/>
        <v>288.89</v>
      </c>
      <c r="BF36" s="23">
        <f t="shared" ref="BF36:BH36" si="80">AH36</f>
        <v>0</v>
      </c>
      <c r="BG36" s="23">
        <f t="shared" si="80"/>
        <v>288.89</v>
      </c>
      <c r="BH36" s="23">
        <f t="shared" si="80"/>
        <v>288.89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288.89</v>
      </c>
      <c r="BM36" s="23">
        <f t="shared" si="2"/>
        <v>254.53</v>
      </c>
      <c r="BN36" s="23">
        <f t="shared" ref="BN36:BP36" si="81">AE36</f>
        <v>243.42</v>
      </c>
      <c r="BO36" s="23">
        <f t="shared" si="81"/>
        <v>11.11</v>
      </c>
      <c r="BP36" s="23">
        <f t="shared" si="81"/>
        <v>254.53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28994.7</v>
      </c>
      <c r="B37" s="2">
        <v>-9495</v>
      </c>
      <c r="C37" s="2">
        <v>19710.86</v>
      </c>
      <c r="D37" s="2">
        <v>19992.93</v>
      </c>
      <c r="E37" s="2">
        <v>83.15</v>
      </c>
      <c r="F37" s="7">
        <v>7000</v>
      </c>
      <c r="G37" s="2">
        <v>0</v>
      </c>
      <c r="H37" s="2">
        <v>197.58</v>
      </c>
      <c r="I37" s="2">
        <v>203.25</v>
      </c>
      <c r="J37" s="2">
        <v>201.53</v>
      </c>
      <c r="K37" s="2">
        <v>318.08</v>
      </c>
      <c r="L37" s="2">
        <v>318.78</v>
      </c>
      <c r="M37" s="2">
        <v>0</v>
      </c>
      <c r="N37" s="2">
        <v>777</v>
      </c>
      <c r="O37" s="2">
        <v>286.2</v>
      </c>
      <c r="P37" s="2">
        <v>287.7</v>
      </c>
      <c r="Q37" s="2">
        <v>240.4</v>
      </c>
      <c r="R37" s="2">
        <v>0</v>
      </c>
      <c r="S37" s="2">
        <v>28777.46</v>
      </c>
      <c r="T37" s="2">
        <v>9553.548</v>
      </c>
      <c r="U37" s="2">
        <v>12201.974</v>
      </c>
      <c r="V37" s="2">
        <v>7565.13</v>
      </c>
      <c r="W37" s="2">
        <v>19767.104</v>
      </c>
      <c r="X37" s="2">
        <v>243.57</v>
      </c>
      <c r="Y37" s="2">
        <v>49.971</v>
      </c>
      <c r="Z37" s="2">
        <v>17963.863</v>
      </c>
      <c r="AA37" s="2">
        <v>2560.889</v>
      </c>
      <c r="AB37" s="2">
        <v>1194.36</v>
      </c>
      <c r="AC37" s="2" t="s">
        <v>63</v>
      </c>
      <c r="AD37" s="7">
        <v>-4988.6553</v>
      </c>
      <c r="AE37" s="2">
        <v>66.67</v>
      </c>
      <c r="AF37" s="2">
        <v>214.81</v>
      </c>
      <c r="AG37" s="2">
        <v>281.48</v>
      </c>
      <c r="AH37" s="2">
        <v>0</v>
      </c>
      <c r="AI37" s="2">
        <v>288.89</v>
      </c>
      <c r="AJ37" s="2">
        <v>288.89</v>
      </c>
      <c r="AK37" s="2">
        <v>9114</v>
      </c>
      <c r="AL37" s="2">
        <v>28088.4</v>
      </c>
      <c r="AM37" s="2">
        <v>37202.4</v>
      </c>
      <c r="AN37" s="2">
        <v>22061.42</v>
      </c>
      <c r="AO37" s="2">
        <v>14428.73</v>
      </c>
      <c r="AP37" s="2">
        <v>7632.69</v>
      </c>
      <c r="AQ37" s="2">
        <v>83.15</v>
      </c>
      <c r="AR37" s="2">
        <v>22.22</v>
      </c>
      <c r="AU37" s="2">
        <v>286</v>
      </c>
      <c r="AV37" s="15">
        <v>286</v>
      </c>
      <c r="AW37" s="7">
        <v>288.89</v>
      </c>
      <c r="AX37" s="7">
        <v>281.48</v>
      </c>
      <c r="AY37" s="7">
        <v>286</v>
      </c>
      <c r="AZ37" s="19">
        <v>286</v>
      </c>
      <c r="BA37" s="7">
        <v>288.89</v>
      </c>
      <c r="BB37" s="7">
        <v>281.48</v>
      </c>
      <c r="BE37" s="23">
        <f t="shared" si="0"/>
        <v>288.89</v>
      </c>
      <c r="BF37" s="23">
        <f t="shared" ref="BF37:BH37" si="82">AH37</f>
        <v>0</v>
      </c>
      <c r="BG37" s="23">
        <f t="shared" si="82"/>
        <v>288.89</v>
      </c>
      <c r="BH37" s="23">
        <f t="shared" si="82"/>
        <v>288.89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288.89</v>
      </c>
      <c r="BM37" s="23">
        <f t="shared" si="2"/>
        <v>281.48</v>
      </c>
      <c r="BN37" s="23">
        <f t="shared" ref="BN37:BP37" si="83">AE37</f>
        <v>66.67</v>
      </c>
      <c r="BO37" s="23">
        <f t="shared" si="83"/>
        <v>214.81</v>
      </c>
      <c r="BP37" s="23">
        <f t="shared" si="83"/>
        <v>281.48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214.81</v>
      </c>
    </row>
    <row r="38" s="2" customFormat="1" spans="1:72">
      <c r="A38" s="2">
        <v>28655.72</v>
      </c>
      <c r="B38" s="2">
        <v>-10141.07</v>
      </c>
      <c r="C38" s="2">
        <v>19391.23</v>
      </c>
      <c r="D38" s="2">
        <v>20215.43</v>
      </c>
      <c r="E38" s="2">
        <v>22.43</v>
      </c>
      <c r="F38" s="7">
        <v>7000</v>
      </c>
      <c r="G38" s="2">
        <v>0</v>
      </c>
      <c r="H38" s="2">
        <v>189.89</v>
      </c>
      <c r="I38" s="2">
        <v>202.45</v>
      </c>
      <c r="J38" s="2">
        <v>201.26</v>
      </c>
      <c r="K38" s="2">
        <v>316.22</v>
      </c>
      <c r="L38" s="2">
        <v>316.92</v>
      </c>
      <c r="M38" s="2">
        <v>0</v>
      </c>
      <c r="N38" s="2">
        <v>778.24</v>
      </c>
      <c r="O38" s="2">
        <v>286.7</v>
      </c>
      <c r="P38" s="2">
        <v>288</v>
      </c>
      <c r="Q38" s="2">
        <v>240.61</v>
      </c>
      <c r="R38" s="2">
        <v>0</v>
      </c>
      <c r="S38" s="2">
        <v>28702.168</v>
      </c>
      <c r="T38" s="2">
        <v>10341.206</v>
      </c>
      <c r="U38" s="2">
        <v>12014.802</v>
      </c>
      <c r="V38" s="2">
        <v>8768.783</v>
      </c>
      <c r="W38" s="2">
        <v>20783.585</v>
      </c>
      <c r="X38" s="2">
        <v>239.37</v>
      </c>
      <c r="Y38" s="2">
        <v>50.007</v>
      </c>
      <c r="Z38" s="2">
        <v>18350.695</v>
      </c>
      <c r="AA38" s="2">
        <v>1788.141</v>
      </c>
      <c r="AB38" s="2">
        <v>1198.5</v>
      </c>
      <c r="AC38" s="2" t="s">
        <v>63</v>
      </c>
      <c r="AD38" s="7">
        <v>-4996.4995</v>
      </c>
      <c r="AE38" s="2">
        <v>0</v>
      </c>
      <c r="AF38" s="2">
        <v>288.89</v>
      </c>
      <c r="AG38" s="2">
        <v>288.89</v>
      </c>
      <c r="AH38" s="2">
        <v>0</v>
      </c>
      <c r="AI38" s="2">
        <v>288.89</v>
      </c>
      <c r="AJ38" s="2">
        <v>288.89</v>
      </c>
      <c r="AK38" s="2">
        <v>9325</v>
      </c>
      <c r="AL38" s="2">
        <v>27600.6</v>
      </c>
      <c r="AM38" s="2">
        <v>36925.6</v>
      </c>
      <c r="AN38" s="2">
        <v>22809.41</v>
      </c>
      <c r="AO38" s="2">
        <v>14062.01</v>
      </c>
      <c r="AP38" s="2">
        <v>8747.4</v>
      </c>
      <c r="AQ38" s="2">
        <v>22.43</v>
      </c>
      <c r="AR38" s="2">
        <v>23.2</v>
      </c>
      <c r="AU38" s="2">
        <v>286</v>
      </c>
      <c r="AV38" s="15">
        <v>286</v>
      </c>
      <c r="AW38" s="7">
        <v>288.89</v>
      </c>
      <c r="AX38" s="7">
        <v>288.89</v>
      </c>
      <c r="AY38" s="7">
        <v>286</v>
      </c>
      <c r="AZ38" s="19">
        <v>286</v>
      </c>
      <c r="BA38" s="7">
        <v>288.89</v>
      </c>
      <c r="BB38" s="7">
        <v>288.89</v>
      </c>
      <c r="BE38" s="23">
        <f t="shared" si="0"/>
        <v>288.89</v>
      </c>
      <c r="BF38" s="23">
        <f t="shared" ref="BF38:BH38" si="84">AH38</f>
        <v>0</v>
      </c>
      <c r="BG38" s="23">
        <f t="shared" si="84"/>
        <v>288.89</v>
      </c>
      <c r="BH38" s="23">
        <f t="shared" si="84"/>
        <v>288.89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288.89</v>
      </c>
      <c r="BM38" s="23">
        <f t="shared" si="2"/>
        <v>288.89</v>
      </c>
      <c r="BN38" s="23">
        <f t="shared" ref="BN38:BP38" si="85">AE38</f>
        <v>0</v>
      </c>
      <c r="BO38" s="23">
        <f t="shared" si="85"/>
        <v>288.89</v>
      </c>
      <c r="BP38" s="23">
        <f t="shared" si="85"/>
        <v>288.89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288.89</v>
      </c>
    </row>
    <row r="39" s="2" customFormat="1" spans="1:72">
      <c r="A39" s="2">
        <v>28445.77</v>
      </c>
      <c r="B39" s="2">
        <v>-10319.4</v>
      </c>
      <c r="C39" s="2">
        <v>19298.33</v>
      </c>
      <c r="D39" s="2">
        <v>19770.6</v>
      </c>
      <c r="E39" s="2">
        <v>22.37</v>
      </c>
      <c r="F39" s="7">
        <v>6999</v>
      </c>
      <c r="G39" s="2">
        <v>0</v>
      </c>
      <c r="H39" s="2">
        <v>189.89</v>
      </c>
      <c r="I39" s="2">
        <v>201.45</v>
      </c>
      <c r="J39" s="2">
        <v>201.35</v>
      </c>
      <c r="K39" s="2">
        <v>317.85</v>
      </c>
      <c r="L39" s="2">
        <v>316.68</v>
      </c>
      <c r="M39" s="2">
        <v>0</v>
      </c>
      <c r="N39" s="2">
        <v>777</v>
      </c>
      <c r="O39" s="2">
        <v>286.1</v>
      </c>
      <c r="P39" s="2">
        <v>288.1</v>
      </c>
      <c r="Q39" s="2">
        <v>240.45</v>
      </c>
      <c r="R39" s="2">
        <v>0</v>
      </c>
      <c r="S39" s="2">
        <v>28316.219</v>
      </c>
      <c r="T39" s="2">
        <v>10823.074</v>
      </c>
      <c r="U39" s="2">
        <v>11835.323</v>
      </c>
      <c r="V39" s="2">
        <v>10067.564</v>
      </c>
      <c r="W39" s="2">
        <v>21902.887</v>
      </c>
      <c r="X39" s="2">
        <v>-361.18</v>
      </c>
      <c r="Y39" s="2">
        <v>49.991</v>
      </c>
      <c r="Z39" s="2">
        <v>18642.434</v>
      </c>
      <c r="AA39" s="2">
        <v>1401.664</v>
      </c>
      <c r="AB39" s="2">
        <v>1203.19</v>
      </c>
      <c r="AC39" s="2" t="s">
        <v>63</v>
      </c>
      <c r="AD39" s="7">
        <v>-4989.6357</v>
      </c>
      <c r="AE39" s="2">
        <v>0</v>
      </c>
      <c r="AF39" s="2">
        <v>288.89</v>
      </c>
      <c r="AG39" s="2">
        <v>288.89</v>
      </c>
      <c r="AH39" s="2">
        <v>0</v>
      </c>
      <c r="AI39" s="2">
        <v>288.89</v>
      </c>
      <c r="AJ39" s="2">
        <v>288.89</v>
      </c>
      <c r="AK39" s="2">
        <v>9345</v>
      </c>
      <c r="AL39" s="2">
        <v>26977.4</v>
      </c>
      <c r="AM39" s="2">
        <v>36322.4</v>
      </c>
      <c r="AN39" s="2">
        <v>23774.59</v>
      </c>
      <c r="AO39" s="2">
        <v>13906.38</v>
      </c>
      <c r="AP39" s="2">
        <v>9868.21</v>
      </c>
      <c r="AQ39" s="2">
        <v>22.37</v>
      </c>
      <c r="AR39" s="2">
        <v>23.19</v>
      </c>
      <c r="AU39" s="2">
        <v>286</v>
      </c>
      <c r="AV39" s="15">
        <v>286</v>
      </c>
      <c r="AW39" s="7">
        <v>288.89</v>
      </c>
      <c r="AX39" s="7">
        <v>288.89</v>
      </c>
      <c r="AY39" s="7">
        <v>286</v>
      </c>
      <c r="AZ39" s="19">
        <v>286</v>
      </c>
      <c r="BA39" s="7">
        <v>288.89</v>
      </c>
      <c r="BB39" s="7">
        <v>288.89</v>
      </c>
      <c r="BE39" s="23">
        <f t="shared" si="0"/>
        <v>288.89</v>
      </c>
      <c r="BF39" s="23">
        <f t="shared" ref="BF39:BH39" si="86">AH39</f>
        <v>0</v>
      </c>
      <c r="BG39" s="23">
        <f t="shared" si="86"/>
        <v>288.89</v>
      </c>
      <c r="BH39" s="23">
        <f t="shared" si="86"/>
        <v>288.89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288.89</v>
      </c>
      <c r="BM39" s="23">
        <f t="shared" si="2"/>
        <v>288.89</v>
      </c>
      <c r="BN39" s="23">
        <f t="shared" ref="BN39:BP39" si="87">AE39</f>
        <v>0</v>
      </c>
      <c r="BO39" s="23">
        <f t="shared" si="87"/>
        <v>288.89</v>
      </c>
      <c r="BP39" s="23">
        <f t="shared" si="87"/>
        <v>288.89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288.89</v>
      </c>
    </row>
    <row r="40" s="2" customFormat="1" spans="1:72">
      <c r="A40" s="2">
        <v>28036.18</v>
      </c>
      <c r="B40" s="2">
        <v>-10248.4</v>
      </c>
      <c r="C40" s="2">
        <v>19311.87</v>
      </c>
      <c r="D40" s="2">
        <v>18888.39</v>
      </c>
      <c r="E40" s="2">
        <v>23.65</v>
      </c>
      <c r="F40" s="7">
        <v>7000</v>
      </c>
      <c r="G40" s="2">
        <v>0</v>
      </c>
      <c r="H40" s="2">
        <v>189.89</v>
      </c>
      <c r="I40" s="2">
        <v>201.03</v>
      </c>
      <c r="J40" s="2">
        <v>201.52</v>
      </c>
      <c r="K40" s="2">
        <v>316.92</v>
      </c>
      <c r="L40" s="2">
        <v>316.45</v>
      </c>
      <c r="M40" s="2">
        <v>0</v>
      </c>
      <c r="N40" s="2">
        <v>778.24</v>
      </c>
      <c r="O40" s="2">
        <v>285.4</v>
      </c>
      <c r="P40" s="2">
        <v>288.3</v>
      </c>
      <c r="Q40" s="2">
        <v>240.03</v>
      </c>
      <c r="R40" s="2">
        <v>0</v>
      </c>
      <c r="S40" s="2">
        <v>27868.25</v>
      </c>
      <c r="T40" s="2">
        <v>10988.133</v>
      </c>
      <c r="U40" s="2">
        <v>11430.088</v>
      </c>
      <c r="V40" s="2">
        <v>11005.083</v>
      </c>
      <c r="W40" s="2">
        <v>22435.171</v>
      </c>
      <c r="X40" s="2">
        <v>-417.49</v>
      </c>
      <c r="Y40" s="2">
        <v>50.024</v>
      </c>
      <c r="Z40" s="2">
        <v>19068.484</v>
      </c>
      <c r="AA40" s="2">
        <v>778.461</v>
      </c>
      <c r="AB40" s="2">
        <v>1194.45</v>
      </c>
      <c r="AC40" s="2" t="s">
        <v>63</v>
      </c>
      <c r="AD40" s="7">
        <v>-4996.2197</v>
      </c>
      <c r="AE40" s="2">
        <v>0</v>
      </c>
      <c r="AF40" s="2">
        <v>288.89</v>
      </c>
      <c r="AG40" s="2">
        <v>288.89</v>
      </c>
      <c r="AH40" s="2">
        <v>0</v>
      </c>
      <c r="AI40" s="2">
        <v>288.89</v>
      </c>
      <c r="AJ40" s="2">
        <v>288.89</v>
      </c>
      <c r="AK40" s="2">
        <v>9366</v>
      </c>
      <c r="AL40" s="2">
        <v>26706.4</v>
      </c>
      <c r="AM40" s="2">
        <v>36072.4</v>
      </c>
      <c r="AN40" s="2">
        <v>24693.44</v>
      </c>
      <c r="AO40" s="2">
        <v>13763.75</v>
      </c>
      <c r="AP40" s="2">
        <v>10929.69</v>
      </c>
      <c r="AQ40" s="2">
        <v>23.65</v>
      </c>
      <c r="AR40" s="2">
        <v>23.41</v>
      </c>
      <c r="AU40" s="2">
        <v>286</v>
      </c>
      <c r="AV40" s="15">
        <v>286</v>
      </c>
      <c r="AW40" s="7">
        <v>288.89</v>
      </c>
      <c r="AX40" s="7">
        <v>288.89</v>
      </c>
      <c r="AY40" s="7">
        <v>286</v>
      </c>
      <c r="AZ40" s="19">
        <v>286</v>
      </c>
      <c r="BA40" s="7">
        <v>288.89</v>
      </c>
      <c r="BB40" s="7">
        <v>288.89</v>
      </c>
      <c r="BE40" s="23">
        <f t="shared" si="0"/>
        <v>288.89</v>
      </c>
      <c r="BF40" s="23">
        <f t="shared" ref="BF40:BH40" si="88">AH40</f>
        <v>0</v>
      </c>
      <c r="BG40" s="23">
        <f t="shared" si="88"/>
        <v>288.89</v>
      </c>
      <c r="BH40" s="23">
        <f t="shared" si="88"/>
        <v>288.89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288.89</v>
      </c>
      <c r="BM40" s="23">
        <f t="shared" si="2"/>
        <v>288.89</v>
      </c>
      <c r="BN40" s="23">
        <f t="shared" ref="BN40:BP40" si="89">AE40</f>
        <v>0</v>
      </c>
      <c r="BO40" s="23">
        <f t="shared" si="89"/>
        <v>288.89</v>
      </c>
      <c r="BP40" s="23">
        <f t="shared" si="89"/>
        <v>288.89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288.89</v>
      </c>
    </row>
    <row r="41" s="2" customFormat="1" spans="1:72">
      <c r="A41" s="2">
        <v>27780.41</v>
      </c>
      <c r="B41" s="2">
        <v>-10357.4</v>
      </c>
      <c r="C41" s="2">
        <v>19264.82</v>
      </c>
      <c r="D41" s="2">
        <v>18330.94</v>
      </c>
      <c r="E41" s="2">
        <v>24.84</v>
      </c>
      <c r="F41" s="7">
        <v>7000</v>
      </c>
      <c r="G41" s="2">
        <v>0</v>
      </c>
      <c r="H41" s="2">
        <v>190.77</v>
      </c>
      <c r="I41" s="2">
        <v>201.81</v>
      </c>
      <c r="J41" s="2">
        <v>201.37</v>
      </c>
      <c r="K41" s="2">
        <v>317.38</v>
      </c>
      <c r="L41" s="2">
        <v>316.45</v>
      </c>
      <c r="M41" s="2">
        <v>0</v>
      </c>
      <c r="N41" s="2">
        <v>781.52</v>
      </c>
      <c r="O41" s="2">
        <v>287</v>
      </c>
      <c r="P41" s="2">
        <v>287.8</v>
      </c>
      <c r="Q41" s="2">
        <v>240.88</v>
      </c>
      <c r="R41" s="2">
        <v>0</v>
      </c>
      <c r="S41" s="2">
        <v>27472.494</v>
      </c>
      <c r="T41" s="2">
        <v>11172.26</v>
      </c>
      <c r="U41" s="2">
        <v>10928.661</v>
      </c>
      <c r="V41" s="2">
        <v>10839.772</v>
      </c>
      <c r="W41" s="2">
        <v>21768.432</v>
      </c>
      <c r="X41" s="2">
        <v>-414.25</v>
      </c>
      <c r="Y41" s="2">
        <v>49.965</v>
      </c>
      <c r="Z41" s="2">
        <v>19073.64</v>
      </c>
      <c r="AA41" s="2">
        <v>658.336</v>
      </c>
      <c r="AB41" s="2">
        <v>1142.17</v>
      </c>
      <c r="AC41" s="2" t="s">
        <v>63</v>
      </c>
      <c r="AD41" s="7">
        <v>-4986.6943</v>
      </c>
      <c r="AE41" s="2">
        <v>0</v>
      </c>
      <c r="AF41" s="2">
        <v>288.89</v>
      </c>
      <c r="AG41" s="2">
        <v>288.89</v>
      </c>
      <c r="AH41" s="2">
        <v>0</v>
      </c>
      <c r="AI41" s="2">
        <v>288.89</v>
      </c>
      <c r="AJ41" s="2">
        <v>288.89</v>
      </c>
      <c r="AK41" s="2">
        <v>9387</v>
      </c>
      <c r="AL41" s="2">
        <v>26393.8</v>
      </c>
      <c r="AM41" s="2">
        <v>35780.8</v>
      </c>
      <c r="AN41" s="2">
        <v>25426.54</v>
      </c>
      <c r="AO41" s="2">
        <v>13468.08</v>
      </c>
      <c r="AP41" s="2">
        <v>11958.46</v>
      </c>
      <c r="AQ41" s="2">
        <v>24.84</v>
      </c>
      <c r="AR41" s="2">
        <v>23.91</v>
      </c>
      <c r="AU41" s="2">
        <v>286</v>
      </c>
      <c r="AV41" s="15">
        <v>286</v>
      </c>
      <c r="AW41" s="7">
        <v>288.89</v>
      </c>
      <c r="AX41" s="7">
        <v>288.89</v>
      </c>
      <c r="AY41" s="7">
        <v>286</v>
      </c>
      <c r="AZ41" s="19">
        <v>286</v>
      </c>
      <c r="BA41" s="7">
        <v>288.89</v>
      </c>
      <c r="BB41" s="7">
        <v>288.89</v>
      </c>
      <c r="BE41" s="23">
        <f t="shared" si="0"/>
        <v>288.89</v>
      </c>
      <c r="BF41" s="23">
        <f t="shared" ref="BF41:BH41" si="90">AH41</f>
        <v>0</v>
      </c>
      <c r="BG41" s="23">
        <f t="shared" si="90"/>
        <v>288.89</v>
      </c>
      <c r="BH41" s="23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288.89</v>
      </c>
      <c r="BN41" s="23">
        <f t="shared" ref="BN41:BP41" si="91">AE41</f>
        <v>0</v>
      </c>
      <c r="BO41" s="23">
        <f t="shared" si="91"/>
        <v>288.89</v>
      </c>
      <c r="BP41" s="23">
        <f t="shared" si="91"/>
        <v>288.89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288.89</v>
      </c>
    </row>
    <row r="42" s="2" customFormat="1" spans="1:72">
      <c r="A42" s="2">
        <v>27607.61</v>
      </c>
      <c r="B42" s="2">
        <v>-10627.4</v>
      </c>
      <c r="C42" s="2">
        <v>19220.02</v>
      </c>
      <c r="D42" s="2">
        <v>18495.42</v>
      </c>
      <c r="E42" s="2">
        <v>25.29</v>
      </c>
      <c r="F42" s="7">
        <v>7000</v>
      </c>
      <c r="G42" s="2">
        <v>0</v>
      </c>
      <c r="H42" s="2">
        <v>189.89</v>
      </c>
      <c r="I42" s="2">
        <v>201.63</v>
      </c>
      <c r="J42" s="2">
        <v>201.43</v>
      </c>
      <c r="K42" s="2">
        <v>316.92</v>
      </c>
      <c r="L42" s="2">
        <v>316.68</v>
      </c>
      <c r="M42" s="2">
        <v>0</v>
      </c>
      <c r="N42" s="2">
        <v>781.11</v>
      </c>
      <c r="O42" s="2">
        <v>286.9</v>
      </c>
      <c r="P42" s="2">
        <v>288.4</v>
      </c>
      <c r="Q42" s="2">
        <v>240.51</v>
      </c>
      <c r="R42" s="2">
        <v>0</v>
      </c>
      <c r="S42" s="2">
        <v>27174.344</v>
      </c>
      <c r="T42" s="2">
        <v>11010.267</v>
      </c>
      <c r="U42" s="2">
        <v>9924.845</v>
      </c>
      <c r="V42" s="2">
        <v>11512.997</v>
      </c>
      <c r="W42" s="2">
        <v>21437.843</v>
      </c>
      <c r="X42" s="2">
        <v>-409.35</v>
      </c>
      <c r="Y42" s="2">
        <v>49.972</v>
      </c>
      <c r="Z42" s="2">
        <v>19395.348</v>
      </c>
      <c r="AA42" s="2">
        <v>547.676</v>
      </c>
      <c r="AB42" s="2">
        <v>1132.43</v>
      </c>
      <c r="AC42" s="2" t="s">
        <v>63</v>
      </c>
      <c r="AD42" s="7">
        <v>-4992.4375</v>
      </c>
      <c r="AE42" s="2">
        <v>0</v>
      </c>
      <c r="AF42" s="2">
        <v>288.89</v>
      </c>
      <c r="AG42" s="2">
        <v>288.89</v>
      </c>
      <c r="AH42" s="2">
        <v>0</v>
      </c>
      <c r="AI42" s="2">
        <v>288.89</v>
      </c>
      <c r="AJ42" s="2">
        <v>288.89</v>
      </c>
      <c r="AK42" s="2">
        <v>9412</v>
      </c>
      <c r="AL42" s="2">
        <v>26177.9</v>
      </c>
      <c r="AM42" s="2">
        <v>35589.9</v>
      </c>
      <c r="AN42" s="2">
        <v>25816.63</v>
      </c>
      <c r="AO42" s="2">
        <v>12970.19</v>
      </c>
      <c r="AP42" s="2">
        <v>12846.44</v>
      </c>
      <c r="AQ42" s="2">
        <v>25.29</v>
      </c>
      <c r="AR42" s="2">
        <v>24.32</v>
      </c>
      <c r="AU42" s="2">
        <v>286</v>
      </c>
      <c r="AV42" s="15">
        <v>286</v>
      </c>
      <c r="AW42" s="7">
        <v>288.89</v>
      </c>
      <c r="AX42" s="7">
        <v>288.89</v>
      </c>
      <c r="AY42" s="7">
        <v>286</v>
      </c>
      <c r="AZ42" s="19">
        <v>286</v>
      </c>
      <c r="BA42" s="7">
        <v>288.89</v>
      </c>
      <c r="BB42" s="7">
        <v>288.89</v>
      </c>
      <c r="BE42" s="23">
        <f t="shared" si="0"/>
        <v>288.89</v>
      </c>
      <c r="BF42" s="23">
        <f t="shared" ref="BF42:BH42" si="92">AH42</f>
        <v>0</v>
      </c>
      <c r="BG42" s="23">
        <f t="shared" si="92"/>
        <v>288.89</v>
      </c>
      <c r="BH42" s="23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23">
        <f t="shared" si="2"/>
        <v>288.89</v>
      </c>
      <c r="BN42" s="23">
        <f t="shared" ref="BN42:BP42" si="93">AE42</f>
        <v>0</v>
      </c>
      <c r="BO42" s="23">
        <f t="shared" si="93"/>
        <v>288.89</v>
      </c>
      <c r="BP42" s="23">
        <f t="shared" si="93"/>
        <v>288.89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288.89</v>
      </c>
    </row>
    <row r="43" s="2" customFormat="1" spans="1:72">
      <c r="A43" s="2">
        <v>27201.42</v>
      </c>
      <c r="B43" s="2">
        <v>-10237</v>
      </c>
      <c r="C43" s="2">
        <v>19655.06</v>
      </c>
      <c r="D43" s="2">
        <v>17257.22</v>
      </c>
      <c r="E43" s="2">
        <v>26.81</v>
      </c>
      <c r="F43" s="7">
        <v>7000</v>
      </c>
      <c r="G43" s="2">
        <v>0</v>
      </c>
      <c r="H43" s="2">
        <v>190.77</v>
      </c>
      <c r="I43" s="2">
        <v>201.16</v>
      </c>
      <c r="J43" s="2">
        <v>201.58</v>
      </c>
      <c r="K43" s="2">
        <v>354.83</v>
      </c>
      <c r="L43" s="2">
        <v>354.6</v>
      </c>
      <c r="M43" s="2">
        <v>0</v>
      </c>
      <c r="N43" s="2">
        <v>774.54</v>
      </c>
      <c r="O43" s="2">
        <v>285.6</v>
      </c>
      <c r="P43" s="2">
        <v>288.5</v>
      </c>
      <c r="Q43" s="2">
        <v>236.6</v>
      </c>
      <c r="R43" s="2">
        <v>0</v>
      </c>
      <c r="S43" s="2">
        <v>27105.95</v>
      </c>
      <c r="T43" s="2">
        <v>10293.452</v>
      </c>
      <c r="U43" s="2">
        <v>7803.376</v>
      </c>
      <c r="V43" s="2">
        <v>12395.635</v>
      </c>
      <c r="W43" s="2">
        <v>20199.01</v>
      </c>
      <c r="X43" s="2">
        <v>-407.95</v>
      </c>
      <c r="Y43" s="2">
        <v>49.974</v>
      </c>
      <c r="Z43" s="2">
        <v>18889.078</v>
      </c>
      <c r="AA43" s="2">
        <v>876.961</v>
      </c>
      <c r="AB43" s="2">
        <v>1140.37</v>
      </c>
      <c r="AC43" s="2" t="s">
        <v>63</v>
      </c>
      <c r="AD43" s="7">
        <v>-4928.423</v>
      </c>
      <c r="AE43" s="2">
        <v>0</v>
      </c>
      <c r="AF43" s="2">
        <v>290.74</v>
      </c>
      <c r="AG43" s="2">
        <v>290.74</v>
      </c>
      <c r="AH43" s="2">
        <v>0</v>
      </c>
      <c r="AI43" s="2">
        <v>288.89</v>
      </c>
      <c r="AJ43" s="2">
        <v>288.89</v>
      </c>
      <c r="AK43" s="2">
        <v>9101</v>
      </c>
      <c r="AL43" s="2">
        <v>26501.8</v>
      </c>
      <c r="AM43" s="2">
        <v>35602.8</v>
      </c>
      <c r="AN43" s="2">
        <v>26668.41</v>
      </c>
      <c r="AO43" s="2">
        <v>12934.88</v>
      </c>
      <c r="AP43" s="2">
        <v>13733.53</v>
      </c>
      <c r="AQ43" s="2">
        <v>26.81</v>
      </c>
      <c r="AR43" s="2">
        <v>24.06</v>
      </c>
      <c r="AU43" s="2">
        <v>286</v>
      </c>
      <c r="AV43" s="15">
        <v>286</v>
      </c>
      <c r="AW43" s="7">
        <v>288.89</v>
      </c>
      <c r="AX43" s="7">
        <v>290.74</v>
      </c>
      <c r="AY43" s="7">
        <v>286</v>
      </c>
      <c r="AZ43" s="19">
        <v>288.11</v>
      </c>
      <c r="BA43" s="7">
        <v>288.89</v>
      </c>
      <c r="BB43" s="7">
        <v>290.74</v>
      </c>
      <c r="BE43" s="23">
        <f t="shared" si="0"/>
        <v>288.89</v>
      </c>
      <c r="BF43" s="23">
        <f t="shared" ref="BF43:BH43" si="94">AH43</f>
        <v>0</v>
      </c>
      <c r="BG43" s="23">
        <f t="shared" si="94"/>
        <v>288.89</v>
      </c>
      <c r="BH43" s="23">
        <f t="shared" si="94"/>
        <v>288.89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288.89</v>
      </c>
      <c r="BM43" s="23">
        <f t="shared" si="2"/>
        <v>290.74</v>
      </c>
      <c r="BN43" s="23">
        <f t="shared" ref="BN43:BP43" si="95">AE43</f>
        <v>0</v>
      </c>
      <c r="BO43" s="23">
        <f t="shared" si="95"/>
        <v>290.74</v>
      </c>
      <c r="BP43" s="23">
        <f t="shared" si="95"/>
        <v>290.74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290.74</v>
      </c>
    </row>
    <row r="44" s="2" customFormat="1" spans="1:72">
      <c r="A44" s="2">
        <v>27041.93</v>
      </c>
      <c r="B44" s="2">
        <v>-10109</v>
      </c>
      <c r="C44" s="2">
        <v>19727.72</v>
      </c>
      <c r="D44" s="2">
        <v>16881.08</v>
      </c>
      <c r="E44" s="2">
        <v>28.87</v>
      </c>
      <c r="F44" s="7">
        <v>6999</v>
      </c>
      <c r="G44" s="2">
        <v>0</v>
      </c>
      <c r="H44" s="2">
        <v>189.89</v>
      </c>
      <c r="I44" s="2">
        <v>201.8</v>
      </c>
      <c r="J44" s="2">
        <v>201.53</v>
      </c>
      <c r="K44" s="2">
        <v>361.34</v>
      </c>
      <c r="L44" s="2">
        <v>363.44</v>
      </c>
      <c r="M44" s="2">
        <v>0</v>
      </c>
      <c r="N44" s="2">
        <v>801.26</v>
      </c>
      <c r="O44" s="2">
        <v>286.7</v>
      </c>
      <c r="P44" s="2">
        <v>288.1</v>
      </c>
      <c r="Q44" s="2">
        <v>240.56</v>
      </c>
      <c r="R44" s="2">
        <v>0</v>
      </c>
      <c r="S44" s="2">
        <v>26879.54</v>
      </c>
      <c r="T44" s="2">
        <v>10167.823</v>
      </c>
      <c r="U44" s="2">
        <v>6843.401</v>
      </c>
      <c r="V44" s="2">
        <v>13004.911</v>
      </c>
      <c r="W44" s="2">
        <v>19848.312</v>
      </c>
      <c r="X44" s="2">
        <v>-405.5</v>
      </c>
      <c r="Y44" s="2">
        <v>49.964</v>
      </c>
      <c r="Z44" s="2">
        <v>18647.824</v>
      </c>
      <c r="AA44" s="2">
        <v>746.449</v>
      </c>
      <c r="AB44" s="2">
        <v>1153.59</v>
      </c>
      <c r="AC44" s="2" t="s">
        <v>63</v>
      </c>
      <c r="AD44" s="7">
        <v>-4878.2754</v>
      </c>
      <c r="AE44" s="2">
        <v>0</v>
      </c>
      <c r="AF44" s="2">
        <v>294.44</v>
      </c>
      <c r="AG44" s="2">
        <v>294.44</v>
      </c>
      <c r="AH44" s="2">
        <v>0</v>
      </c>
      <c r="AI44" s="2">
        <v>288.89</v>
      </c>
      <c r="AJ44" s="2">
        <v>288.89</v>
      </c>
      <c r="AK44" s="2">
        <v>8802</v>
      </c>
      <c r="AL44" s="2">
        <v>27392.6</v>
      </c>
      <c r="AM44" s="2">
        <v>36194.6</v>
      </c>
      <c r="AN44" s="2">
        <v>27456</v>
      </c>
      <c r="AO44" s="2">
        <v>12926.45</v>
      </c>
      <c r="AP44" s="2">
        <v>14529.55</v>
      </c>
      <c r="AQ44" s="2">
        <v>28.87</v>
      </c>
      <c r="AR44" s="2">
        <v>23.61</v>
      </c>
      <c r="AU44" s="2">
        <v>286</v>
      </c>
      <c r="AV44" s="15">
        <v>286</v>
      </c>
      <c r="AW44" s="7">
        <v>288.89</v>
      </c>
      <c r="AX44" s="7">
        <v>294.44</v>
      </c>
      <c r="AY44" s="7">
        <v>286</v>
      </c>
      <c r="AZ44" s="19">
        <v>286</v>
      </c>
      <c r="BA44" s="7">
        <v>288.89</v>
      </c>
      <c r="BB44" s="7">
        <v>294.44</v>
      </c>
      <c r="BE44" s="23">
        <f t="shared" si="0"/>
        <v>288.89</v>
      </c>
      <c r="BF44" s="23">
        <f t="shared" ref="BF44:BH44" si="96">AH44</f>
        <v>0</v>
      </c>
      <c r="BG44" s="23">
        <f t="shared" si="96"/>
        <v>288.89</v>
      </c>
      <c r="BH44" s="23">
        <f t="shared" si="96"/>
        <v>288.89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288.89</v>
      </c>
      <c r="BM44" s="23">
        <f t="shared" si="2"/>
        <v>294.44</v>
      </c>
      <c r="BN44" s="23">
        <f t="shared" ref="BN44:BP44" si="97">AE44</f>
        <v>0</v>
      </c>
      <c r="BO44" s="23">
        <f t="shared" si="97"/>
        <v>294.44</v>
      </c>
      <c r="BP44" s="23">
        <f t="shared" si="97"/>
        <v>294.44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294.44</v>
      </c>
    </row>
    <row r="45" s="2" customFormat="1" spans="1:72">
      <c r="A45" s="2">
        <v>27091.68</v>
      </c>
      <c r="B45" s="2">
        <v>-10124</v>
      </c>
      <c r="C45" s="2">
        <v>19284.37</v>
      </c>
      <c r="D45" s="2">
        <v>17378.81</v>
      </c>
      <c r="E45" s="2">
        <v>29.28</v>
      </c>
      <c r="F45" s="7">
        <v>6999</v>
      </c>
      <c r="G45" s="2">
        <v>0</v>
      </c>
      <c r="H45" s="2">
        <v>190.77</v>
      </c>
      <c r="I45" s="2">
        <v>200.97</v>
      </c>
      <c r="J45" s="2">
        <v>201.54</v>
      </c>
      <c r="K45" s="2">
        <v>361.81</v>
      </c>
      <c r="L45" s="2">
        <v>361.58</v>
      </c>
      <c r="M45" s="2">
        <v>0</v>
      </c>
      <c r="N45" s="2">
        <v>802.49</v>
      </c>
      <c r="O45" s="2">
        <v>289.3</v>
      </c>
      <c r="P45" s="2">
        <v>287.8</v>
      </c>
      <c r="Q45" s="2">
        <v>241.25</v>
      </c>
      <c r="R45" s="2">
        <v>0</v>
      </c>
      <c r="S45" s="2">
        <v>27057.844</v>
      </c>
      <c r="T45" s="2">
        <v>10294.913</v>
      </c>
      <c r="U45" s="2">
        <v>6213.007</v>
      </c>
      <c r="V45" s="2">
        <v>13593.487</v>
      </c>
      <c r="W45" s="2">
        <v>19806.495</v>
      </c>
      <c r="X45" s="2">
        <v>-407.4</v>
      </c>
      <c r="Y45" s="2">
        <v>49.969</v>
      </c>
      <c r="Z45" s="2">
        <v>18929.523</v>
      </c>
      <c r="AA45" s="2">
        <v>913</v>
      </c>
      <c r="AB45" s="2">
        <v>1154.49</v>
      </c>
      <c r="AC45" s="2" t="s">
        <v>63</v>
      </c>
      <c r="AD45" s="7">
        <v>-4871.832</v>
      </c>
      <c r="AE45" s="2">
        <v>0</v>
      </c>
      <c r="AF45" s="2">
        <v>294.44</v>
      </c>
      <c r="AG45" s="2">
        <v>294.44</v>
      </c>
      <c r="AH45" s="2">
        <v>0</v>
      </c>
      <c r="AI45" s="2">
        <v>288.89</v>
      </c>
      <c r="AJ45" s="2">
        <v>288.89</v>
      </c>
      <c r="AK45" s="2">
        <v>8503</v>
      </c>
      <c r="AL45" s="2">
        <v>27581.6</v>
      </c>
      <c r="AM45" s="2">
        <v>36084.6</v>
      </c>
      <c r="AN45" s="2">
        <v>28085.43</v>
      </c>
      <c r="AO45" s="2">
        <v>12888.59</v>
      </c>
      <c r="AP45" s="2">
        <v>15196.84</v>
      </c>
      <c r="AQ45" s="2">
        <v>29.28</v>
      </c>
      <c r="AR45" s="2">
        <v>23.72</v>
      </c>
      <c r="AU45" s="2">
        <v>286</v>
      </c>
      <c r="AV45" s="15">
        <v>286</v>
      </c>
      <c r="AW45" s="7">
        <v>288.89</v>
      </c>
      <c r="AX45" s="7">
        <v>294.44</v>
      </c>
      <c r="AY45" s="7">
        <v>286</v>
      </c>
      <c r="AZ45" s="19">
        <v>286</v>
      </c>
      <c r="BA45" s="7">
        <v>288.89</v>
      </c>
      <c r="BB45" s="7">
        <v>294.44</v>
      </c>
      <c r="BE45" s="23">
        <f t="shared" si="0"/>
        <v>288.89</v>
      </c>
      <c r="BF45" s="23">
        <f t="shared" ref="BF45:BH45" si="98">AH45</f>
        <v>0</v>
      </c>
      <c r="BG45" s="23">
        <f t="shared" si="98"/>
        <v>288.89</v>
      </c>
      <c r="BH45" s="23">
        <f t="shared" si="98"/>
        <v>288.89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288.89</v>
      </c>
      <c r="BM45" s="23">
        <f t="shared" si="2"/>
        <v>294.44</v>
      </c>
      <c r="BN45" s="23">
        <f t="shared" ref="BN45:BP45" si="99">AE45</f>
        <v>0</v>
      </c>
      <c r="BO45" s="23">
        <f t="shared" si="99"/>
        <v>294.44</v>
      </c>
      <c r="BP45" s="23">
        <f t="shared" si="99"/>
        <v>294.44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294.44</v>
      </c>
    </row>
    <row r="46" s="2" customFormat="1" spans="1:72">
      <c r="A46" s="2">
        <v>28634.99</v>
      </c>
      <c r="B46" s="2">
        <v>-9873</v>
      </c>
      <c r="C46" s="2">
        <v>19412.94</v>
      </c>
      <c r="D46" s="2">
        <v>18556.72</v>
      </c>
      <c r="E46" s="2">
        <v>28.59</v>
      </c>
      <c r="F46" s="7">
        <v>6998</v>
      </c>
      <c r="G46" s="2">
        <v>0</v>
      </c>
      <c r="H46" s="2">
        <v>190.77</v>
      </c>
      <c r="I46" s="2">
        <v>199.75</v>
      </c>
      <c r="J46" s="2">
        <v>199.6</v>
      </c>
      <c r="K46" s="2">
        <v>360.88</v>
      </c>
      <c r="L46" s="2">
        <v>361.58</v>
      </c>
      <c r="M46" s="2">
        <v>0</v>
      </c>
      <c r="N46" s="2">
        <v>801.26</v>
      </c>
      <c r="O46" s="2">
        <v>283.2</v>
      </c>
      <c r="P46" s="2">
        <v>281.3</v>
      </c>
      <c r="Q46" s="2">
        <v>239.71</v>
      </c>
      <c r="R46" s="2">
        <v>0</v>
      </c>
      <c r="S46" s="2">
        <v>28264.828</v>
      </c>
      <c r="T46" s="2">
        <v>9943.543</v>
      </c>
      <c r="U46" s="2">
        <v>6590.877</v>
      </c>
      <c r="V46" s="2">
        <v>14003.89</v>
      </c>
      <c r="W46" s="2">
        <v>20594.766</v>
      </c>
      <c r="X46" s="2">
        <v>-410.06</v>
      </c>
      <c r="Y46" s="2">
        <v>50.031</v>
      </c>
      <c r="Z46" s="2">
        <v>18722.555</v>
      </c>
      <c r="AA46" s="2">
        <v>919.574</v>
      </c>
      <c r="AB46" s="2">
        <v>1147.11</v>
      </c>
      <c r="AC46" s="2" t="s">
        <v>63</v>
      </c>
      <c r="AD46" s="7">
        <v>-4894.1045</v>
      </c>
      <c r="AE46" s="2">
        <v>0</v>
      </c>
      <c r="AF46" s="2">
        <v>294.44</v>
      </c>
      <c r="AG46" s="2">
        <v>294.44</v>
      </c>
      <c r="AH46" s="2">
        <v>0</v>
      </c>
      <c r="AI46" s="2">
        <v>288.89</v>
      </c>
      <c r="AJ46" s="2">
        <v>288.89</v>
      </c>
      <c r="AK46" s="2">
        <v>8148</v>
      </c>
      <c r="AL46" s="2">
        <v>27662.6</v>
      </c>
      <c r="AM46" s="2">
        <v>35810.6</v>
      </c>
      <c r="AN46" s="2">
        <v>28648.11</v>
      </c>
      <c r="AO46" s="2">
        <v>12878.2</v>
      </c>
      <c r="AP46" s="2">
        <v>15769.91</v>
      </c>
      <c r="AQ46" s="2">
        <v>28.59</v>
      </c>
      <c r="AR46" s="2">
        <v>24.03</v>
      </c>
      <c r="AU46" s="2">
        <v>286</v>
      </c>
      <c r="AV46" s="15">
        <v>286</v>
      </c>
      <c r="AW46" s="7">
        <v>288.89</v>
      </c>
      <c r="AX46" s="7">
        <v>294.44</v>
      </c>
      <c r="AY46" s="7">
        <v>286</v>
      </c>
      <c r="AZ46" s="19">
        <v>286</v>
      </c>
      <c r="BA46" s="7">
        <v>288.89</v>
      </c>
      <c r="BB46" s="7">
        <v>294.44</v>
      </c>
      <c r="BE46" s="23">
        <f t="shared" si="0"/>
        <v>288.89</v>
      </c>
      <c r="BF46" s="23">
        <f t="shared" ref="BF46:BH46" si="100">AH46</f>
        <v>0</v>
      </c>
      <c r="BG46" s="23">
        <f t="shared" si="100"/>
        <v>288.89</v>
      </c>
      <c r="BH46" s="23">
        <f t="shared" si="100"/>
        <v>288.89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288.89</v>
      </c>
      <c r="BM46" s="23">
        <f t="shared" si="2"/>
        <v>294.44</v>
      </c>
      <c r="BN46" s="23">
        <f t="shared" ref="BN46:BP46" si="101">AE46</f>
        <v>0</v>
      </c>
      <c r="BO46" s="23">
        <f t="shared" si="101"/>
        <v>294.44</v>
      </c>
      <c r="BP46" s="23">
        <f t="shared" si="101"/>
        <v>294.44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294.44</v>
      </c>
    </row>
    <row r="47" s="2" customFormat="1" spans="1:72">
      <c r="A47" s="2">
        <v>28281.7</v>
      </c>
      <c r="B47" s="2">
        <v>-9974</v>
      </c>
      <c r="C47" s="2">
        <v>19362.07</v>
      </c>
      <c r="D47" s="2">
        <v>18370.7</v>
      </c>
      <c r="E47" s="2">
        <v>28.92</v>
      </c>
      <c r="F47" s="7">
        <v>6998</v>
      </c>
      <c r="G47" s="2">
        <v>0</v>
      </c>
      <c r="H47" s="2">
        <v>190.77</v>
      </c>
      <c r="I47" s="2">
        <v>201.36</v>
      </c>
      <c r="J47" s="2">
        <v>200.28</v>
      </c>
      <c r="K47" s="2">
        <v>360.88</v>
      </c>
      <c r="L47" s="2">
        <v>360.65</v>
      </c>
      <c r="M47" s="2">
        <v>0</v>
      </c>
      <c r="N47" s="2">
        <v>801.67</v>
      </c>
      <c r="O47" s="2">
        <v>286.3</v>
      </c>
      <c r="P47" s="2">
        <v>282.1</v>
      </c>
      <c r="Q47" s="2">
        <v>239.77</v>
      </c>
      <c r="R47" s="2">
        <v>0</v>
      </c>
      <c r="S47" s="2">
        <v>28169.133</v>
      </c>
      <c r="T47" s="2">
        <v>10096.997</v>
      </c>
      <c r="U47" s="2">
        <v>7028.597</v>
      </c>
      <c r="V47" s="2">
        <v>14553.377</v>
      </c>
      <c r="W47" s="2">
        <v>21581.975</v>
      </c>
      <c r="X47" s="2">
        <v>-406.96</v>
      </c>
      <c r="Y47" s="2">
        <v>50.02</v>
      </c>
      <c r="Z47" s="2">
        <v>19047.492</v>
      </c>
      <c r="AA47" s="2">
        <v>714.184</v>
      </c>
      <c r="AB47" s="2">
        <v>1146.07</v>
      </c>
      <c r="AC47" s="2" t="s">
        <v>63</v>
      </c>
      <c r="AD47" s="7">
        <v>-4891.3027</v>
      </c>
      <c r="AE47" s="2">
        <v>0</v>
      </c>
      <c r="AF47" s="2">
        <v>294.44</v>
      </c>
      <c r="AG47" s="2">
        <v>294.44</v>
      </c>
      <c r="AH47" s="2">
        <v>0</v>
      </c>
      <c r="AI47" s="2">
        <v>288.89</v>
      </c>
      <c r="AJ47" s="2">
        <v>288.89</v>
      </c>
      <c r="AK47" s="2">
        <v>7853</v>
      </c>
      <c r="AL47" s="2">
        <v>27500.6</v>
      </c>
      <c r="AM47" s="2">
        <v>35353.6</v>
      </c>
      <c r="AN47" s="2">
        <v>29078.25</v>
      </c>
      <c r="AO47" s="2">
        <v>12872.52</v>
      </c>
      <c r="AP47" s="2">
        <v>16205.73</v>
      </c>
      <c r="AQ47" s="2">
        <v>28.92</v>
      </c>
      <c r="AR47" s="2">
        <v>24.77</v>
      </c>
      <c r="AU47" s="2">
        <v>286</v>
      </c>
      <c r="AV47" s="15">
        <v>286</v>
      </c>
      <c r="AW47" s="7">
        <v>288.89</v>
      </c>
      <c r="AX47" s="7">
        <v>294.44</v>
      </c>
      <c r="AY47" s="7">
        <v>286</v>
      </c>
      <c r="AZ47" s="19">
        <v>286</v>
      </c>
      <c r="BA47" s="7">
        <v>288.89</v>
      </c>
      <c r="BB47" s="7">
        <v>294.44</v>
      </c>
      <c r="BE47" s="23">
        <f t="shared" si="0"/>
        <v>288.89</v>
      </c>
      <c r="BF47" s="23">
        <f t="shared" ref="BF47:BH47" si="102">AH47</f>
        <v>0</v>
      </c>
      <c r="BG47" s="23">
        <f t="shared" si="102"/>
        <v>288.89</v>
      </c>
      <c r="BH47" s="23">
        <f t="shared" si="102"/>
        <v>288.89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288.89</v>
      </c>
      <c r="BM47" s="23">
        <f t="shared" si="2"/>
        <v>294.44</v>
      </c>
      <c r="BN47" s="23">
        <f t="shared" ref="BN47:BP47" si="103">AE47</f>
        <v>0</v>
      </c>
      <c r="BO47" s="23">
        <f t="shared" si="103"/>
        <v>294.44</v>
      </c>
      <c r="BP47" s="23">
        <f t="shared" si="103"/>
        <v>294.44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294.44</v>
      </c>
    </row>
    <row r="48" s="2" customFormat="1" spans="1:72">
      <c r="A48" s="2">
        <v>28000.32</v>
      </c>
      <c r="B48" s="2">
        <v>-9461</v>
      </c>
      <c r="C48" s="2">
        <v>19341.23</v>
      </c>
      <c r="D48" s="2">
        <v>17757.36</v>
      </c>
      <c r="E48" s="2">
        <v>29.94</v>
      </c>
      <c r="F48" s="7">
        <v>6998</v>
      </c>
      <c r="G48" s="2">
        <v>0</v>
      </c>
      <c r="H48" s="2">
        <v>190.77</v>
      </c>
      <c r="I48" s="2">
        <v>200.64</v>
      </c>
      <c r="J48" s="2">
        <v>201.44</v>
      </c>
      <c r="K48" s="2">
        <v>360.18</v>
      </c>
      <c r="L48" s="2">
        <v>360.88</v>
      </c>
      <c r="M48" s="2">
        <v>0</v>
      </c>
      <c r="N48" s="2">
        <v>802.08</v>
      </c>
      <c r="O48" s="2">
        <v>284.9</v>
      </c>
      <c r="P48" s="2">
        <v>286.3</v>
      </c>
      <c r="Q48" s="2">
        <v>240.61</v>
      </c>
      <c r="R48" s="2">
        <v>0</v>
      </c>
      <c r="S48" s="2">
        <v>27399.111</v>
      </c>
      <c r="T48" s="2">
        <v>9286.412</v>
      </c>
      <c r="U48" s="2">
        <v>5023.038</v>
      </c>
      <c r="V48" s="2">
        <v>14190.828</v>
      </c>
      <c r="W48" s="2">
        <v>19213.865</v>
      </c>
      <c r="X48" s="2">
        <v>-407.36</v>
      </c>
      <c r="Y48" s="2">
        <v>50.029</v>
      </c>
      <c r="Z48" s="2">
        <v>18981.09</v>
      </c>
      <c r="AA48" s="2">
        <v>895.316</v>
      </c>
      <c r="AB48" s="2">
        <v>1141.25</v>
      </c>
      <c r="AC48" s="2" t="s">
        <v>63</v>
      </c>
      <c r="AD48" s="7">
        <v>-4876.875</v>
      </c>
      <c r="AE48" s="2">
        <v>0</v>
      </c>
      <c r="AF48" s="2">
        <v>294.44</v>
      </c>
      <c r="AG48" s="2">
        <v>294.44</v>
      </c>
      <c r="AH48" s="2">
        <v>0</v>
      </c>
      <c r="AI48" s="2">
        <v>288.89</v>
      </c>
      <c r="AJ48" s="2">
        <v>288.89</v>
      </c>
      <c r="AK48" s="2">
        <v>7557</v>
      </c>
      <c r="AL48" s="2">
        <v>27338.6</v>
      </c>
      <c r="AM48" s="2">
        <v>34895.6</v>
      </c>
      <c r="AN48" s="2">
        <v>29386.82</v>
      </c>
      <c r="AO48" s="2">
        <v>12877.15</v>
      </c>
      <c r="AP48" s="2">
        <v>16509.67</v>
      </c>
      <c r="AQ48" s="2">
        <v>29.94</v>
      </c>
      <c r="AR48" s="2">
        <v>25.56</v>
      </c>
      <c r="AU48" s="2">
        <v>286</v>
      </c>
      <c r="AV48" s="15">
        <v>286</v>
      </c>
      <c r="AW48" s="7">
        <v>288.89</v>
      </c>
      <c r="AX48" s="7">
        <v>294.44</v>
      </c>
      <c r="AY48" s="7">
        <v>286</v>
      </c>
      <c r="AZ48" s="19">
        <v>286</v>
      </c>
      <c r="BA48" s="7">
        <v>288.89</v>
      </c>
      <c r="BB48" s="7">
        <v>294.44</v>
      </c>
      <c r="BE48" s="23">
        <f t="shared" si="0"/>
        <v>288.89</v>
      </c>
      <c r="BF48" s="23">
        <f t="shared" ref="BF48:BH48" si="104">AH48</f>
        <v>0</v>
      </c>
      <c r="BG48" s="23">
        <f t="shared" si="104"/>
        <v>288.89</v>
      </c>
      <c r="BH48" s="23">
        <f t="shared" si="104"/>
        <v>288.89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288.89</v>
      </c>
      <c r="BM48" s="23">
        <f t="shared" si="2"/>
        <v>294.44</v>
      </c>
      <c r="BN48" s="23">
        <f t="shared" ref="BN48:BP48" si="105">AE48</f>
        <v>0</v>
      </c>
      <c r="BO48" s="23">
        <f t="shared" si="105"/>
        <v>294.44</v>
      </c>
      <c r="BP48" s="23">
        <f t="shared" si="105"/>
        <v>294.44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294.44</v>
      </c>
    </row>
    <row r="49" s="2" customFormat="1" spans="1:72">
      <c r="A49" s="2">
        <v>26950.04</v>
      </c>
      <c r="B49" s="2">
        <v>-8744</v>
      </c>
      <c r="C49" s="2">
        <v>19333.67</v>
      </c>
      <c r="D49" s="2">
        <v>16073.63</v>
      </c>
      <c r="E49" s="2">
        <v>31.89</v>
      </c>
      <c r="F49" s="7">
        <v>6998</v>
      </c>
      <c r="G49" s="2">
        <v>0</v>
      </c>
      <c r="H49" s="2">
        <v>184.77</v>
      </c>
      <c r="I49" s="2">
        <v>197.1</v>
      </c>
      <c r="J49" s="2">
        <v>198.7</v>
      </c>
      <c r="K49" s="2">
        <v>355.76</v>
      </c>
      <c r="L49" s="2">
        <v>356.46</v>
      </c>
      <c r="M49" s="2">
        <v>0</v>
      </c>
      <c r="N49" s="2">
        <v>795.91</v>
      </c>
      <c r="O49" s="2">
        <v>279</v>
      </c>
      <c r="P49" s="2">
        <v>279.7</v>
      </c>
      <c r="Q49" s="2">
        <v>238.34</v>
      </c>
      <c r="R49" s="2">
        <v>0</v>
      </c>
      <c r="S49" s="2">
        <v>26640.213</v>
      </c>
      <c r="T49" s="2">
        <v>8764.967</v>
      </c>
      <c r="U49" s="2">
        <v>4473.191</v>
      </c>
      <c r="V49" s="2">
        <v>14660.721</v>
      </c>
      <c r="W49" s="2">
        <v>19133.913</v>
      </c>
      <c r="X49" s="2">
        <v>-406.71</v>
      </c>
      <c r="Y49" s="2">
        <v>50.05</v>
      </c>
      <c r="Z49" s="2">
        <v>19693.133</v>
      </c>
      <c r="AA49" s="2">
        <v>421.5</v>
      </c>
      <c r="AB49" s="2">
        <v>1137.73</v>
      </c>
      <c r="AC49" s="2" t="s">
        <v>63</v>
      </c>
      <c r="AD49" s="7">
        <v>-4904.8896</v>
      </c>
      <c r="AE49" s="2">
        <v>0</v>
      </c>
      <c r="AF49" s="2">
        <v>294.44</v>
      </c>
      <c r="AG49" s="2">
        <v>294.44</v>
      </c>
      <c r="AH49" s="2">
        <v>0</v>
      </c>
      <c r="AI49" s="2">
        <v>288.89</v>
      </c>
      <c r="AJ49" s="2">
        <v>288.89</v>
      </c>
      <c r="AK49" s="2">
        <v>7257</v>
      </c>
      <c r="AL49" s="2">
        <v>27014.7</v>
      </c>
      <c r="AM49" s="2">
        <v>34271.7</v>
      </c>
      <c r="AN49" s="2">
        <v>29567.36</v>
      </c>
      <c r="AO49" s="2">
        <v>12875.76</v>
      </c>
      <c r="AP49" s="2">
        <v>16691.6</v>
      </c>
      <c r="AQ49" s="2">
        <v>31.89</v>
      </c>
      <c r="AR49" s="2">
        <v>25.79</v>
      </c>
      <c r="AU49" s="2">
        <v>286</v>
      </c>
      <c r="AV49" s="15">
        <v>286</v>
      </c>
      <c r="AW49" s="7">
        <v>288.89</v>
      </c>
      <c r="AX49" s="7">
        <v>294.44</v>
      </c>
      <c r="AY49" s="7">
        <v>286</v>
      </c>
      <c r="AZ49" s="19">
        <v>286</v>
      </c>
      <c r="BA49" s="7">
        <v>288.89</v>
      </c>
      <c r="BB49" s="7">
        <v>294.44</v>
      </c>
      <c r="BE49" s="23">
        <f t="shared" si="0"/>
        <v>288.89</v>
      </c>
      <c r="BF49" s="23">
        <f t="shared" ref="BF49:BH49" si="106">AH49</f>
        <v>0</v>
      </c>
      <c r="BG49" s="23">
        <f t="shared" si="106"/>
        <v>288.89</v>
      </c>
      <c r="BH49" s="23">
        <f t="shared" si="106"/>
        <v>288.89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288.89</v>
      </c>
      <c r="BM49" s="23">
        <f t="shared" si="2"/>
        <v>294.44</v>
      </c>
      <c r="BN49" s="23">
        <f t="shared" ref="BN49:BP49" si="107">AE49</f>
        <v>0</v>
      </c>
      <c r="BO49" s="23">
        <f t="shared" si="107"/>
        <v>294.44</v>
      </c>
      <c r="BP49" s="23">
        <f t="shared" si="107"/>
        <v>294.44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294.44</v>
      </c>
    </row>
    <row r="50" s="2" customFormat="1" spans="1:72">
      <c r="A50" s="2">
        <v>26287.44</v>
      </c>
      <c r="B50" s="2">
        <v>-8883</v>
      </c>
      <c r="C50" s="2">
        <v>19237.78</v>
      </c>
      <c r="D50" s="2">
        <v>16981.84</v>
      </c>
      <c r="E50" s="2">
        <v>33.58</v>
      </c>
      <c r="F50" s="7">
        <v>6998</v>
      </c>
      <c r="G50" s="2">
        <v>0</v>
      </c>
      <c r="H50" s="2">
        <v>189.89</v>
      </c>
      <c r="I50" s="2">
        <v>201.17</v>
      </c>
      <c r="J50" s="2">
        <v>201.44</v>
      </c>
      <c r="K50" s="2">
        <v>361.81</v>
      </c>
      <c r="L50" s="2">
        <v>361.34</v>
      </c>
      <c r="M50" s="2">
        <v>0</v>
      </c>
      <c r="N50" s="2">
        <v>802.08</v>
      </c>
      <c r="O50" s="2">
        <v>285.9</v>
      </c>
      <c r="P50" s="2">
        <v>288.7</v>
      </c>
      <c r="Q50" s="2">
        <v>241.04</v>
      </c>
      <c r="R50" s="2">
        <v>0</v>
      </c>
      <c r="S50" s="2">
        <v>26107.645</v>
      </c>
      <c r="T50" s="2">
        <v>9158.66</v>
      </c>
      <c r="U50" s="2">
        <v>3493.25</v>
      </c>
      <c r="V50" s="2">
        <v>14688.903</v>
      </c>
      <c r="W50" s="2">
        <v>18182.153</v>
      </c>
      <c r="X50" s="2">
        <v>-401.22</v>
      </c>
      <c r="Y50" s="2">
        <v>50.02</v>
      </c>
      <c r="Z50" s="2">
        <v>19329.469</v>
      </c>
      <c r="AA50" s="2">
        <v>687.285</v>
      </c>
      <c r="AB50" s="2">
        <v>1132.98</v>
      </c>
      <c r="AC50" s="2" t="s">
        <v>63</v>
      </c>
      <c r="AD50" s="7">
        <v>-4881.7773</v>
      </c>
      <c r="AE50" s="2">
        <v>0</v>
      </c>
      <c r="AF50" s="2">
        <v>294.44</v>
      </c>
      <c r="AG50" s="2">
        <v>294.44</v>
      </c>
      <c r="AH50" s="2">
        <v>0</v>
      </c>
      <c r="AI50" s="2">
        <v>288.89</v>
      </c>
      <c r="AJ50" s="2">
        <v>288.89</v>
      </c>
      <c r="AK50" s="2">
        <v>6999</v>
      </c>
      <c r="AL50" s="2">
        <v>26663.8</v>
      </c>
      <c r="AM50" s="2">
        <v>33662.8</v>
      </c>
      <c r="AN50" s="2">
        <v>29653.08</v>
      </c>
      <c r="AO50" s="2">
        <v>12893.2</v>
      </c>
      <c r="AP50" s="2">
        <v>16759.88</v>
      </c>
      <c r="AQ50" s="2">
        <v>33.58</v>
      </c>
      <c r="AR50" s="2">
        <v>28.45</v>
      </c>
      <c r="AU50" s="2">
        <v>286</v>
      </c>
      <c r="AV50" s="15">
        <v>286</v>
      </c>
      <c r="AW50" s="7">
        <v>288.89</v>
      </c>
      <c r="AX50" s="7">
        <v>294.44</v>
      </c>
      <c r="AY50" s="7">
        <v>286</v>
      </c>
      <c r="AZ50" s="19">
        <v>286</v>
      </c>
      <c r="BA50" s="7">
        <v>288.89</v>
      </c>
      <c r="BB50" s="7">
        <v>294.44</v>
      </c>
      <c r="BE50" s="23">
        <f t="shared" si="0"/>
        <v>288.89</v>
      </c>
      <c r="BF50" s="23">
        <f t="shared" ref="BF50:BH50" si="108">AH50</f>
        <v>0</v>
      </c>
      <c r="BG50" s="23">
        <f t="shared" si="108"/>
        <v>288.89</v>
      </c>
      <c r="BH50" s="23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294.44</v>
      </c>
      <c r="BN50" s="23">
        <f t="shared" ref="BN50:BP50" si="109">AE50</f>
        <v>0</v>
      </c>
      <c r="BO50" s="23">
        <f t="shared" si="109"/>
        <v>294.44</v>
      </c>
      <c r="BP50" s="23">
        <f t="shared" si="109"/>
        <v>294.44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294.44</v>
      </c>
    </row>
    <row r="51" s="2" customFormat="1" spans="1:72">
      <c r="A51" s="2">
        <v>25612.26</v>
      </c>
      <c r="B51" s="2">
        <v>-8968.63</v>
      </c>
      <c r="C51" s="2">
        <v>19191.55</v>
      </c>
      <c r="D51" s="2">
        <v>16583.93</v>
      </c>
      <c r="E51" s="2">
        <v>34.48</v>
      </c>
      <c r="F51" s="7">
        <v>7000</v>
      </c>
      <c r="G51" s="2">
        <v>0</v>
      </c>
      <c r="H51" s="2">
        <v>189.89</v>
      </c>
      <c r="I51" s="2">
        <v>199.91</v>
      </c>
      <c r="J51" s="2">
        <v>199.81</v>
      </c>
      <c r="K51" s="2">
        <v>360.18</v>
      </c>
      <c r="L51" s="2">
        <v>359.95</v>
      </c>
      <c r="M51" s="2">
        <v>0</v>
      </c>
      <c r="N51" s="2">
        <v>802.08</v>
      </c>
      <c r="O51" s="2">
        <v>281.6</v>
      </c>
      <c r="P51" s="2">
        <v>283.4</v>
      </c>
      <c r="Q51" s="2">
        <v>240.14</v>
      </c>
      <c r="R51" s="2">
        <v>0</v>
      </c>
      <c r="S51" s="2">
        <v>25797.016</v>
      </c>
      <c r="T51" s="2">
        <v>8841.07</v>
      </c>
      <c r="U51" s="2">
        <v>2794.406</v>
      </c>
      <c r="V51" s="2">
        <v>15100.65</v>
      </c>
      <c r="W51" s="2">
        <v>17895.056</v>
      </c>
      <c r="X51" s="2">
        <v>-401.37</v>
      </c>
      <c r="Y51" s="2">
        <v>50.034</v>
      </c>
      <c r="Z51" s="2">
        <v>19381.848</v>
      </c>
      <c r="AA51" s="2">
        <v>662.789</v>
      </c>
      <c r="AB51" s="2">
        <v>1136.17</v>
      </c>
      <c r="AC51" s="2" t="s">
        <v>63</v>
      </c>
      <c r="AD51" s="7">
        <v>-4892.5635</v>
      </c>
      <c r="AE51" s="2">
        <v>0</v>
      </c>
      <c r="AF51" s="2">
        <v>294.44</v>
      </c>
      <c r="AG51" s="2">
        <v>294.44</v>
      </c>
      <c r="AH51" s="2">
        <v>0</v>
      </c>
      <c r="AI51" s="2">
        <v>288.89</v>
      </c>
      <c r="AJ51" s="2">
        <v>288.89</v>
      </c>
      <c r="AK51" s="2">
        <v>7145</v>
      </c>
      <c r="AL51" s="2">
        <v>26339.8</v>
      </c>
      <c r="AM51" s="2">
        <v>33484.8</v>
      </c>
      <c r="AN51" s="2">
        <v>29701.69</v>
      </c>
      <c r="AO51" s="2">
        <v>12919.73</v>
      </c>
      <c r="AP51" s="2">
        <v>16781.96</v>
      </c>
      <c r="AQ51" s="2">
        <v>34.48</v>
      </c>
      <c r="AR51" s="2">
        <v>28.92</v>
      </c>
      <c r="AU51" s="2">
        <v>286</v>
      </c>
      <c r="AV51" s="15">
        <v>286</v>
      </c>
      <c r="AW51" s="7">
        <v>288.89</v>
      </c>
      <c r="AX51" s="7">
        <v>294.44</v>
      </c>
      <c r="AY51" s="7">
        <v>286</v>
      </c>
      <c r="AZ51" s="19">
        <v>286</v>
      </c>
      <c r="BA51" s="7">
        <v>288.89</v>
      </c>
      <c r="BB51" s="7">
        <v>294.44</v>
      </c>
      <c r="BE51" s="23">
        <f t="shared" si="0"/>
        <v>288.89</v>
      </c>
      <c r="BF51" s="23">
        <f t="shared" ref="BF51:BH51" si="110">AH51</f>
        <v>0</v>
      </c>
      <c r="BG51" s="23">
        <f t="shared" si="110"/>
        <v>288.89</v>
      </c>
      <c r="BH51" s="23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294.44</v>
      </c>
      <c r="BN51" s="23">
        <f t="shared" ref="BN51:BP51" si="111">AE51</f>
        <v>0</v>
      </c>
      <c r="BO51" s="23">
        <f t="shared" si="111"/>
        <v>294.44</v>
      </c>
      <c r="BP51" s="23">
        <f t="shared" si="111"/>
        <v>294.44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294.44</v>
      </c>
    </row>
    <row r="52" s="2" customFormat="1" spans="1:72">
      <c r="A52" s="2">
        <v>25236.2</v>
      </c>
      <c r="B52" s="2">
        <v>-8969.51</v>
      </c>
      <c r="C52" s="2">
        <v>19202.85</v>
      </c>
      <c r="D52" s="2">
        <v>16191.97</v>
      </c>
      <c r="E52" s="2">
        <v>34.97</v>
      </c>
      <c r="F52" s="7">
        <v>6999</v>
      </c>
      <c r="G52" s="2">
        <v>0</v>
      </c>
      <c r="H52" s="2">
        <v>189.89</v>
      </c>
      <c r="I52" s="2">
        <v>200.48</v>
      </c>
      <c r="J52" s="2">
        <v>200.54</v>
      </c>
      <c r="K52" s="2">
        <v>361.34</v>
      </c>
      <c r="L52" s="2">
        <v>360.18</v>
      </c>
      <c r="M52" s="2">
        <v>0</v>
      </c>
      <c r="N52" s="2">
        <v>801.67</v>
      </c>
      <c r="O52" s="2">
        <v>283.8</v>
      </c>
      <c r="P52" s="2">
        <v>284.3</v>
      </c>
      <c r="Q52" s="2">
        <v>240.51</v>
      </c>
      <c r="R52" s="2">
        <v>0</v>
      </c>
      <c r="S52" s="2">
        <v>24922.96</v>
      </c>
      <c r="T52" s="2">
        <v>9764.215</v>
      </c>
      <c r="U52" s="2">
        <v>2290.394</v>
      </c>
      <c r="V52" s="2">
        <v>15318.441</v>
      </c>
      <c r="W52" s="2">
        <v>17608.835</v>
      </c>
      <c r="X52" s="2">
        <v>-395.22</v>
      </c>
      <c r="Y52" s="2">
        <v>50.036</v>
      </c>
      <c r="Z52" s="2">
        <v>19435.348</v>
      </c>
      <c r="AA52" s="2">
        <v>649.75</v>
      </c>
      <c r="AB52" s="2">
        <v>1137.83</v>
      </c>
      <c r="AC52" s="2" t="s">
        <v>63</v>
      </c>
      <c r="AD52" s="7">
        <v>-4873.9336</v>
      </c>
      <c r="AE52" s="2">
        <v>0</v>
      </c>
      <c r="AF52" s="2">
        <v>294.44</v>
      </c>
      <c r="AG52" s="2">
        <v>294.44</v>
      </c>
      <c r="AH52" s="2">
        <v>0</v>
      </c>
      <c r="AI52" s="2">
        <v>288.89</v>
      </c>
      <c r="AJ52" s="2">
        <v>288.89</v>
      </c>
      <c r="AK52" s="2">
        <v>7291</v>
      </c>
      <c r="AL52" s="2">
        <v>26042.9</v>
      </c>
      <c r="AM52" s="2">
        <v>33333.9</v>
      </c>
      <c r="AN52" s="2">
        <v>29622.19</v>
      </c>
      <c r="AO52" s="2">
        <v>12935.45</v>
      </c>
      <c r="AP52" s="2">
        <v>16686.74</v>
      </c>
      <c r="AQ52" s="2">
        <v>34.97</v>
      </c>
      <c r="AR52" s="2">
        <v>28.6</v>
      </c>
      <c r="AU52" s="2">
        <v>286</v>
      </c>
      <c r="AV52" s="15">
        <v>286</v>
      </c>
      <c r="AW52" s="7">
        <v>288.89</v>
      </c>
      <c r="AX52" s="7">
        <v>294.44</v>
      </c>
      <c r="AY52" s="7">
        <v>286</v>
      </c>
      <c r="AZ52" s="19">
        <v>286</v>
      </c>
      <c r="BA52" s="7">
        <v>288.89</v>
      </c>
      <c r="BB52" s="7">
        <v>294.44</v>
      </c>
      <c r="BE52" s="23">
        <f t="shared" si="0"/>
        <v>288.89</v>
      </c>
      <c r="BF52" s="23">
        <f t="shared" ref="BF52:BH52" si="112">AH52</f>
        <v>0</v>
      </c>
      <c r="BG52" s="23">
        <f t="shared" si="112"/>
        <v>288.89</v>
      </c>
      <c r="BH52" s="23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294.44</v>
      </c>
      <c r="BN52" s="23">
        <f t="shared" ref="BN52:BP52" si="113">AE52</f>
        <v>0</v>
      </c>
      <c r="BO52" s="23">
        <f t="shared" si="113"/>
        <v>294.44</v>
      </c>
      <c r="BP52" s="23">
        <f t="shared" si="113"/>
        <v>294.44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294.44</v>
      </c>
    </row>
    <row r="53" s="2" customFormat="1" spans="1:72">
      <c r="A53" s="2">
        <v>24619.11</v>
      </c>
      <c r="B53" s="2">
        <v>-10051.24</v>
      </c>
      <c r="C53" s="2">
        <v>19148.79</v>
      </c>
      <c r="D53" s="2">
        <v>16696.17</v>
      </c>
      <c r="E53" s="2">
        <v>33.92</v>
      </c>
      <c r="F53" s="7">
        <v>7000</v>
      </c>
      <c r="G53" s="2">
        <v>0</v>
      </c>
      <c r="H53" s="2">
        <v>189.89</v>
      </c>
      <c r="I53" s="2">
        <v>201.05</v>
      </c>
      <c r="J53" s="2">
        <v>201.5</v>
      </c>
      <c r="K53" s="2">
        <v>361.58</v>
      </c>
      <c r="L53" s="2">
        <v>360.65</v>
      </c>
      <c r="M53" s="2">
        <v>0</v>
      </c>
      <c r="N53" s="2">
        <v>802.49</v>
      </c>
      <c r="O53" s="2">
        <v>285.2</v>
      </c>
      <c r="P53" s="2">
        <v>288.9</v>
      </c>
      <c r="Q53" s="2">
        <v>240.24</v>
      </c>
      <c r="R53" s="2">
        <v>0</v>
      </c>
      <c r="S53" s="2">
        <v>24694.797</v>
      </c>
      <c r="T53" s="2">
        <v>10104.36</v>
      </c>
      <c r="U53" s="2">
        <v>1957.55</v>
      </c>
      <c r="V53" s="2">
        <v>15591.997</v>
      </c>
      <c r="W53" s="2">
        <v>17549.547</v>
      </c>
      <c r="X53" s="2">
        <v>-389.92</v>
      </c>
      <c r="Y53" s="2">
        <v>49.973</v>
      </c>
      <c r="Z53" s="2">
        <v>19293.688</v>
      </c>
      <c r="AA53" s="2">
        <v>694.484</v>
      </c>
      <c r="AB53" s="2">
        <v>1141.31</v>
      </c>
      <c r="AC53" s="2" t="s">
        <v>63</v>
      </c>
      <c r="AD53" s="7">
        <v>-4883.4585</v>
      </c>
      <c r="AE53" s="2">
        <v>0</v>
      </c>
      <c r="AF53" s="2">
        <v>294.44</v>
      </c>
      <c r="AG53" s="2">
        <v>294.44</v>
      </c>
      <c r="AH53" s="2">
        <v>0</v>
      </c>
      <c r="AI53" s="2">
        <v>288.89</v>
      </c>
      <c r="AJ53" s="2">
        <v>288.89</v>
      </c>
      <c r="AK53" s="2">
        <v>7434</v>
      </c>
      <c r="AL53" s="2">
        <v>25746</v>
      </c>
      <c r="AM53" s="2">
        <v>33180</v>
      </c>
      <c r="AN53" s="2">
        <v>29403.96</v>
      </c>
      <c r="AO53" s="2">
        <v>12943.46</v>
      </c>
      <c r="AP53" s="2">
        <v>16460.5</v>
      </c>
      <c r="AQ53" s="2">
        <v>33.92</v>
      </c>
      <c r="AR53" s="2">
        <v>29.01</v>
      </c>
      <c r="AU53" s="2">
        <v>286</v>
      </c>
      <c r="AV53" s="15">
        <v>286</v>
      </c>
      <c r="AW53" s="7">
        <v>288.89</v>
      </c>
      <c r="AX53" s="7">
        <v>294.44</v>
      </c>
      <c r="AY53" s="7">
        <v>286</v>
      </c>
      <c r="AZ53" s="19">
        <v>286</v>
      </c>
      <c r="BA53" s="7">
        <v>288.89</v>
      </c>
      <c r="BB53" s="7">
        <v>294.44</v>
      </c>
      <c r="BE53" s="23">
        <f t="shared" si="0"/>
        <v>288.89</v>
      </c>
      <c r="BF53" s="23">
        <f t="shared" ref="BF53:BH53" si="114">AH53</f>
        <v>0</v>
      </c>
      <c r="BG53" s="23">
        <f t="shared" si="114"/>
        <v>288.89</v>
      </c>
      <c r="BH53" s="23">
        <f t="shared" si="114"/>
        <v>288.89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288.89</v>
      </c>
      <c r="BM53" s="23">
        <f t="shared" si="2"/>
        <v>294.44</v>
      </c>
      <c r="BN53" s="23">
        <f t="shared" ref="BN53:BP53" si="115">AE53</f>
        <v>0</v>
      </c>
      <c r="BO53" s="23">
        <f t="shared" si="115"/>
        <v>294.44</v>
      </c>
      <c r="BP53" s="23">
        <f t="shared" si="115"/>
        <v>294.44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294.44</v>
      </c>
    </row>
    <row r="54" s="2" customFormat="1" spans="1:72">
      <c r="A54" s="2">
        <v>24450.86</v>
      </c>
      <c r="B54" s="2">
        <v>-10013.42</v>
      </c>
      <c r="C54" s="2">
        <v>19123.7</v>
      </c>
      <c r="D54" s="2">
        <v>16510.28</v>
      </c>
      <c r="E54" s="2">
        <v>34.21</v>
      </c>
      <c r="F54" s="7">
        <v>7000</v>
      </c>
      <c r="G54" s="2">
        <v>0</v>
      </c>
      <c r="H54" s="2">
        <v>191.61</v>
      </c>
      <c r="I54" s="2">
        <v>201.39</v>
      </c>
      <c r="J54" s="2">
        <v>201.43</v>
      </c>
      <c r="K54" s="2">
        <v>361.81</v>
      </c>
      <c r="L54" s="2">
        <v>361.34</v>
      </c>
      <c r="M54" s="2">
        <v>0</v>
      </c>
      <c r="N54" s="2">
        <v>802.9</v>
      </c>
      <c r="O54" s="2">
        <v>284</v>
      </c>
      <c r="P54" s="2">
        <v>287.5</v>
      </c>
      <c r="Q54" s="2">
        <v>240.45</v>
      </c>
      <c r="R54" s="2">
        <v>0</v>
      </c>
      <c r="S54" s="2">
        <v>24322.898</v>
      </c>
      <c r="T54" s="2">
        <v>10030.617</v>
      </c>
      <c r="U54" s="2">
        <v>4099.428</v>
      </c>
      <c r="V54" s="2">
        <v>13545.445</v>
      </c>
      <c r="W54" s="2">
        <v>17644.873</v>
      </c>
      <c r="X54" s="2">
        <v>-388.42</v>
      </c>
      <c r="Y54" s="2">
        <v>49.991</v>
      </c>
      <c r="Z54" s="2">
        <v>19433.105</v>
      </c>
      <c r="AA54" s="2">
        <v>631.648</v>
      </c>
      <c r="AB54" s="2">
        <v>1147.39</v>
      </c>
      <c r="AC54" s="2" t="s">
        <v>63</v>
      </c>
      <c r="AD54" s="7">
        <v>-4879.3965</v>
      </c>
      <c r="AE54" s="2">
        <v>0</v>
      </c>
      <c r="AF54" s="2">
        <v>294.44</v>
      </c>
      <c r="AG54" s="2">
        <v>294.44</v>
      </c>
      <c r="AH54" s="2">
        <v>0</v>
      </c>
      <c r="AI54" s="2">
        <v>288.89</v>
      </c>
      <c r="AJ54" s="2">
        <v>288.89</v>
      </c>
      <c r="AK54" s="2">
        <v>7583</v>
      </c>
      <c r="AL54" s="2">
        <v>25611</v>
      </c>
      <c r="AM54" s="2">
        <v>33194</v>
      </c>
      <c r="AN54" s="2">
        <v>29110.78</v>
      </c>
      <c r="AO54" s="2">
        <v>12976.28</v>
      </c>
      <c r="AP54" s="2">
        <v>16134.5</v>
      </c>
      <c r="AQ54" s="2">
        <v>34.21</v>
      </c>
      <c r="AR54" s="2">
        <v>28.68</v>
      </c>
      <c r="AU54" s="2">
        <v>286</v>
      </c>
      <c r="AV54" s="15">
        <v>286</v>
      </c>
      <c r="AW54" s="7">
        <v>288.89</v>
      </c>
      <c r="AX54" s="7">
        <v>294.44</v>
      </c>
      <c r="AY54" s="7">
        <v>286</v>
      </c>
      <c r="AZ54" s="19">
        <v>286</v>
      </c>
      <c r="BA54" s="7">
        <v>288.89</v>
      </c>
      <c r="BB54" s="7">
        <v>294.44</v>
      </c>
      <c r="BE54" s="23">
        <f t="shared" si="0"/>
        <v>288.89</v>
      </c>
      <c r="BF54" s="23">
        <f t="shared" ref="BF54:BH54" si="116">AH54</f>
        <v>0</v>
      </c>
      <c r="BG54" s="23">
        <f t="shared" si="116"/>
        <v>288.89</v>
      </c>
      <c r="BH54" s="23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294.44</v>
      </c>
      <c r="BN54" s="23">
        <f t="shared" ref="BN54:BP54" si="117">AE54</f>
        <v>0</v>
      </c>
      <c r="BO54" s="23">
        <f t="shared" si="117"/>
        <v>294.44</v>
      </c>
      <c r="BP54" s="23">
        <f t="shared" si="117"/>
        <v>294.44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294.44</v>
      </c>
    </row>
    <row r="55" s="2" customFormat="1" spans="1:72">
      <c r="A55" s="2">
        <v>24010.52</v>
      </c>
      <c r="B55" s="2">
        <v>-10287.32</v>
      </c>
      <c r="C55" s="2">
        <v>19115.88</v>
      </c>
      <c r="D55" s="2">
        <v>16345.91</v>
      </c>
      <c r="E55" s="2">
        <v>34.44</v>
      </c>
      <c r="F55" s="7">
        <v>7000</v>
      </c>
      <c r="G55" s="2">
        <v>0</v>
      </c>
      <c r="H55" s="2">
        <v>189.89</v>
      </c>
      <c r="I55" s="2">
        <v>201.75</v>
      </c>
      <c r="J55" s="2">
        <v>201.69</v>
      </c>
      <c r="K55" s="2">
        <v>361.34</v>
      </c>
      <c r="L55" s="2">
        <v>361.58</v>
      </c>
      <c r="M55" s="2">
        <v>0</v>
      </c>
      <c r="N55" s="2">
        <v>802.49</v>
      </c>
      <c r="O55" s="2">
        <v>283.7</v>
      </c>
      <c r="P55" s="2">
        <v>288.4</v>
      </c>
      <c r="Q55" s="2">
        <v>240.3</v>
      </c>
      <c r="R55" s="2">
        <v>0</v>
      </c>
      <c r="S55" s="2">
        <v>24177.336</v>
      </c>
      <c r="T55" s="2">
        <v>10416.466</v>
      </c>
      <c r="U55" s="2">
        <v>5980.721</v>
      </c>
      <c r="V55" s="2">
        <v>11958.064</v>
      </c>
      <c r="W55" s="2">
        <v>17938.786</v>
      </c>
      <c r="X55" s="2">
        <v>-390.52</v>
      </c>
      <c r="Y55" s="2">
        <v>50.011</v>
      </c>
      <c r="Z55" s="2">
        <v>19469.871</v>
      </c>
      <c r="AA55" s="2">
        <v>545.133</v>
      </c>
      <c r="AB55" s="2">
        <v>1149.08</v>
      </c>
      <c r="AC55" s="2" t="s">
        <v>63</v>
      </c>
      <c r="AD55" s="7">
        <v>-4881.077</v>
      </c>
      <c r="AE55" s="2">
        <v>0</v>
      </c>
      <c r="AF55" s="2">
        <v>294.44</v>
      </c>
      <c r="AG55" s="2">
        <v>294.44</v>
      </c>
      <c r="AH55" s="2">
        <v>0</v>
      </c>
      <c r="AI55" s="2">
        <v>288.89</v>
      </c>
      <c r="AJ55" s="2">
        <v>288.89</v>
      </c>
      <c r="AK55" s="2">
        <v>7572</v>
      </c>
      <c r="AL55" s="2">
        <v>25746</v>
      </c>
      <c r="AM55" s="2">
        <v>33318</v>
      </c>
      <c r="AN55" s="2">
        <v>28743.36</v>
      </c>
      <c r="AO55" s="2">
        <v>13017.59</v>
      </c>
      <c r="AP55" s="2">
        <v>15725.77</v>
      </c>
      <c r="AQ55" s="2">
        <v>34.44</v>
      </c>
      <c r="AR55" s="2">
        <v>28.62</v>
      </c>
      <c r="AU55" s="2">
        <v>286</v>
      </c>
      <c r="AV55" s="15">
        <v>286</v>
      </c>
      <c r="AW55" s="7">
        <v>288.89</v>
      </c>
      <c r="AX55" s="7">
        <v>294.44</v>
      </c>
      <c r="AY55" s="7">
        <v>286</v>
      </c>
      <c r="AZ55" s="19">
        <v>286</v>
      </c>
      <c r="BA55" s="7">
        <v>288.89</v>
      </c>
      <c r="BB55" s="7">
        <v>294.44</v>
      </c>
      <c r="BE55" s="23">
        <f t="shared" si="0"/>
        <v>288.89</v>
      </c>
      <c r="BF55" s="23">
        <f t="shared" ref="BF55:BH55" si="118">AH55</f>
        <v>0</v>
      </c>
      <c r="BG55" s="23">
        <f t="shared" si="118"/>
        <v>288.89</v>
      </c>
      <c r="BH55" s="23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294.44</v>
      </c>
      <c r="BN55" s="23">
        <f t="shared" ref="BN55:BP55" si="119">AE55</f>
        <v>0</v>
      </c>
      <c r="BO55" s="23">
        <f t="shared" si="119"/>
        <v>294.44</v>
      </c>
      <c r="BP55" s="23">
        <f t="shared" si="119"/>
        <v>294.44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294.44</v>
      </c>
    </row>
    <row r="56" s="2" customFormat="1" spans="1:72">
      <c r="A56" s="2">
        <v>24190.57</v>
      </c>
      <c r="B56" s="2">
        <v>-9959.06</v>
      </c>
      <c r="C56" s="2">
        <v>19168.35</v>
      </c>
      <c r="D56" s="2">
        <v>15964.92</v>
      </c>
      <c r="E56" s="2">
        <v>34.21</v>
      </c>
      <c r="F56" s="7">
        <v>7000</v>
      </c>
      <c r="G56" s="2">
        <v>0</v>
      </c>
      <c r="H56" s="2">
        <v>190.77</v>
      </c>
      <c r="I56" s="2">
        <v>201.21</v>
      </c>
      <c r="J56" s="2">
        <v>201.4</v>
      </c>
      <c r="K56" s="2">
        <v>361.34</v>
      </c>
      <c r="L56" s="2">
        <v>361.58</v>
      </c>
      <c r="M56" s="2">
        <v>0</v>
      </c>
      <c r="N56" s="2">
        <v>802.08</v>
      </c>
      <c r="O56" s="2">
        <v>285.2</v>
      </c>
      <c r="P56" s="2">
        <v>287.9</v>
      </c>
      <c r="Q56" s="2">
        <v>240.88</v>
      </c>
      <c r="R56" s="2">
        <v>0</v>
      </c>
      <c r="S56" s="2">
        <v>24370.996</v>
      </c>
      <c r="T56" s="2">
        <v>10050.895</v>
      </c>
      <c r="U56" s="2">
        <v>6532.021</v>
      </c>
      <c r="V56" s="2">
        <v>11345.037</v>
      </c>
      <c r="W56" s="2">
        <v>17877.058</v>
      </c>
      <c r="X56" s="2">
        <v>-388.72</v>
      </c>
      <c r="Y56" s="2">
        <v>50.027</v>
      </c>
      <c r="Z56" s="2">
        <v>19346.613</v>
      </c>
      <c r="AA56" s="2">
        <v>678.637</v>
      </c>
      <c r="AB56" s="2">
        <v>1151.39</v>
      </c>
      <c r="AC56" s="2" t="s">
        <v>63</v>
      </c>
      <c r="AD56" s="7">
        <v>-4883.5986</v>
      </c>
      <c r="AE56" s="2">
        <v>0</v>
      </c>
      <c r="AF56" s="2">
        <v>294.44</v>
      </c>
      <c r="AG56" s="2">
        <v>294.44</v>
      </c>
      <c r="AH56" s="2">
        <v>0</v>
      </c>
      <c r="AI56" s="2">
        <v>288.89</v>
      </c>
      <c r="AJ56" s="2">
        <v>288.89</v>
      </c>
      <c r="AK56" s="2">
        <v>7559</v>
      </c>
      <c r="AL56" s="2">
        <v>25961.9</v>
      </c>
      <c r="AM56" s="2">
        <v>33520.9</v>
      </c>
      <c r="AN56" s="2">
        <v>28302.33</v>
      </c>
      <c r="AO56" s="2">
        <v>13056.07</v>
      </c>
      <c r="AP56" s="2">
        <v>15246.26</v>
      </c>
      <c r="AQ56" s="2">
        <v>34.21</v>
      </c>
      <c r="AR56" s="2">
        <v>27.63</v>
      </c>
      <c r="AU56" s="2">
        <v>286</v>
      </c>
      <c r="AV56" s="15">
        <v>286</v>
      </c>
      <c r="AW56" s="7">
        <v>288.89</v>
      </c>
      <c r="AX56" s="7">
        <v>294.44</v>
      </c>
      <c r="AY56" s="7">
        <v>286</v>
      </c>
      <c r="AZ56" s="19">
        <v>286</v>
      </c>
      <c r="BA56" s="7">
        <v>288.89</v>
      </c>
      <c r="BB56" s="7">
        <v>294.44</v>
      </c>
      <c r="BE56" s="23">
        <f t="shared" si="0"/>
        <v>288.89</v>
      </c>
      <c r="BF56" s="23">
        <f t="shared" ref="BF56:BH56" si="120">AH56</f>
        <v>0</v>
      </c>
      <c r="BG56" s="23">
        <f t="shared" si="120"/>
        <v>288.89</v>
      </c>
      <c r="BH56" s="23">
        <f t="shared" si="120"/>
        <v>288.89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288.89</v>
      </c>
      <c r="BM56" s="23">
        <f t="shared" si="2"/>
        <v>294.44</v>
      </c>
      <c r="BN56" s="23">
        <f t="shared" ref="BN56:BP56" si="121">AE56</f>
        <v>0</v>
      </c>
      <c r="BO56" s="23">
        <f t="shared" si="121"/>
        <v>294.44</v>
      </c>
      <c r="BP56" s="23">
        <f t="shared" si="121"/>
        <v>294.44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294.44</v>
      </c>
    </row>
    <row r="57" s="2" customFormat="1" spans="1:72">
      <c r="A57" s="2">
        <v>24243.35</v>
      </c>
      <c r="B57" s="2">
        <v>-11026.65</v>
      </c>
      <c r="C57" s="2">
        <v>19249.28</v>
      </c>
      <c r="D57" s="2">
        <v>16994.15</v>
      </c>
      <c r="E57" s="2">
        <v>32.47</v>
      </c>
      <c r="F57" s="7">
        <v>7000</v>
      </c>
      <c r="G57" s="2">
        <v>0</v>
      </c>
      <c r="H57" s="2">
        <v>189.89</v>
      </c>
      <c r="I57" s="2">
        <v>200.86</v>
      </c>
      <c r="J57" s="2">
        <v>199.98</v>
      </c>
      <c r="K57" s="2">
        <v>360.41</v>
      </c>
      <c r="L57" s="2">
        <v>360.18</v>
      </c>
      <c r="M57" s="2">
        <v>0</v>
      </c>
      <c r="N57" s="2">
        <v>799.61</v>
      </c>
      <c r="O57" s="2">
        <v>284</v>
      </c>
      <c r="P57" s="2">
        <v>284.1</v>
      </c>
      <c r="Q57" s="2">
        <v>240.88</v>
      </c>
      <c r="R57" s="2">
        <v>0</v>
      </c>
      <c r="S57" s="2">
        <v>24362.387</v>
      </c>
      <c r="T57" s="2">
        <v>11084.081</v>
      </c>
      <c r="U57" s="2">
        <v>7388.933</v>
      </c>
      <c r="V57" s="2">
        <v>11164.084</v>
      </c>
      <c r="W57" s="2">
        <v>18553.017</v>
      </c>
      <c r="X57" s="2">
        <v>-386.8</v>
      </c>
      <c r="Y57" s="2">
        <v>50.036</v>
      </c>
      <c r="Z57" s="2">
        <v>19100.21</v>
      </c>
      <c r="AA57" s="2">
        <v>911.203</v>
      </c>
      <c r="AB57" s="2">
        <v>1150.68</v>
      </c>
      <c r="AC57" s="2" t="s">
        <v>63</v>
      </c>
      <c r="AD57" s="7">
        <v>-4894.2446</v>
      </c>
      <c r="AE57" s="2">
        <v>0</v>
      </c>
      <c r="AF57" s="2">
        <v>294.44</v>
      </c>
      <c r="AG57" s="2">
        <v>294.44</v>
      </c>
      <c r="AH57" s="2">
        <v>0</v>
      </c>
      <c r="AI57" s="2">
        <v>288.89</v>
      </c>
      <c r="AJ57" s="2">
        <v>288.89</v>
      </c>
      <c r="AK57" s="2">
        <v>7546</v>
      </c>
      <c r="AL57" s="2">
        <v>26231.9</v>
      </c>
      <c r="AM57" s="2">
        <v>33777.9</v>
      </c>
      <c r="AN57" s="2">
        <v>27740.96</v>
      </c>
      <c r="AO57" s="2">
        <v>13103.52</v>
      </c>
      <c r="AP57" s="2">
        <v>14637.44</v>
      </c>
      <c r="AQ57" s="2">
        <v>32.47</v>
      </c>
      <c r="AR57" s="2">
        <v>26.71</v>
      </c>
      <c r="AU57" s="2">
        <v>286</v>
      </c>
      <c r="AV57" s="15">
        <v>286</v>
      </c>
      <c r="AW57" s="7">
        <v>288.89</v>
      </c>
      <c r="AX57" s="7">
        <v>294.44</v>
      </c>
      <c r="AY57" s="7">
        <v>286</v>
      </c>
      <c r="AZ57" s="19">
        <v>286</v>
      </c>
      <c r="BA57" s="7">
        <v>288.89</v>
      </c>
      <c r="BB57" s="7">
        <v>294.44</v>
      </c>
      <c r="BE57" s="23">
        <f t="shared" si="0"/>
        <v>288.89</v>
      </c>
      <c r="BF57" s="23">
        <f t="shared" ref="BF57:BH57" si="122">AH57</f>
        <v>0</v>
      </c>
      <c r="BG57" s="23">
        <f t="shared" si="122"/>
        <v>288.89</v>
      </c>
      <c r="BH57" s="23">
        <f t="shared" si="122"/>
        <v>288.89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288.89</v>
      </c>
      <c r="BM57" s="23">
        <f t="shared" si="2"/>
        <v>294.44</v>
      </c>
      <c r="BN57" s="23">
        <f t="shared" ref="BN57:BP57" si="123">AE57</f>
        <v>0</v>
      </c>
      <c r="BO57" s="23">
        <f t="shared" si="123"/>
        <v>294.44</v>
      </c>
      <c r="BP57" s="23">
        <f t="shared" si="123"/>
        <v>294.44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294.44</v>
      </c>
    </row>
    <row r="58" s="2" customFormat="1" spans="1:72">
      <c r="A58" s="2">
        <v>24527.43</v>
      </c>
      <c r="B58" s="2">
        <v>-10694.24</v>
      </c>
      <c r="C58" s="2">
        <v>19107.69</v>
      </c>
      <c r="D58" s="2">
        <v>16553.9</v>
      </c>
      <c r="E58" s="2">
        <v>31.51</v>
      </c>
      <c r="F58" s="7">
        <v>7000</v>
      </c>
      <c r="G58" s="2">
        <v>0</v>
      </c>
      <c r="H58" s="2">
        <v>191.61</v>
      </c>
      <c r="I58" s="2">
        <v>201.06</v>
      </c>
      <c r="J58" s="2">
        <v>201.15</v>
      </c>
      <c r="K58" s="2">
        <v>361.58</v>
      </c>
      <c r="L58" s="2">
        <v>363.44</v>
      </c>
      <c r="M58" s="2">
        <v>0</v>
      </c>
      <c r="N58" s="2">
        <v>804.96</v>
      </c>
      <c r="O58" s="2">
        <v>288.6</v>
      </c>
      <c r="P58" s="2">
        <v>290.4</v>
      </c>
      <c r="Q58" s="2">
        <v>240.88</v>
      </c>
      <c r="R58" s="2">
        <v>0</v>
      </c>
      <c r="S58" s="2">
        <v>24709.658</v>
      </c>
      <c r="T58" s="2">
        <v>10749.006</v>
      </c>
      <c r="U58" s="2">
        <v>8626.28</v>
      </c>
      <c r="V58" s="2">
        <v>10411.697</v>
      </c>
      <c r="W58" s="2">
        <v>19037.977</v>
      </c>
      <c r="X58" s="2">
        <v>-381.8</v>
      </c>
      <c r="Y58" s="2">
        <v>49.963</v>
      </c>
      <c r="Z58" s="2">
        <v>19294.133</v>
      </c>
      <c r="AA58" s="2">
        <v>702.648</v>
      </c>
      <c r="AB58" s="2">
        <v>1151.03</v>
      </c>
      <c r="AC58" s="2" t="s">
        <v>63</v>
      </c>
      <c r="AD58" s="7">
        <v>-4880.377</v>
      </c>
      <c r="AE58" s="2">
        <v>0</v>
      </c>
      <c r="AF58" s="2">
        <v>294.44</v>
      </c>
      <c r="AG58" s="2">
        <v>294.44</v>
      </c>
      <c r="AH58" s="2">
        <v>0</v>
      </c>
      <c r="AI58" s="2">
        <v>288.89</v>
      </c>
      <c r="AJ58" s="2">
        <v>288.89</v>
      </c>
      <c r="AK58" s="2">
        <v>7541</v>
      </c>
      <c r="AL58" s="2">
        <v>26690.8</v>
      </c>
      <c r="AM58" s="2">
        <v>34231.8</v>
      </c>
      <c r="AN58" s="2">
        <v>27091.39</v>
      </c>
      <c r="AO58" s="2">
        <v>13170.72</v>
      </c>
      <c r="AP58" s="2">
        <v>13920.67</v>
      </c>
      <c r="AQ58" s="2">
        <v>31.51</v>
      </c>
      <c r="AR58" s="2">
        <v>26.16</v>
      </c>
      <c r="AU58" s="2">
        <v>286</v>
      </c>
      <c r="AV58" s="15">
        <v>286</v>
      </c>
      <c r="AW58" s="7">
        <v>288.89</v>
      </c>
      <c r="AX58" s="7">
        <v>294.44</v>
      </c>
      <c r="AY58" s="7">
        <v>286</v>
      </c>
      <c r="AZ58" s="19">
        <v>286</v>
      </c>
      <c r="BA58" s="7">
        <v>288.89</v>
      </c>
      <c r="BB58" s="7">
        <v>294.44</v>
      </c>
      <c r="BE58" s="23">
        <f t="shared" si="0"/>
        <v>288.89</v>
      </c>
      <c r="BF58" s="23">
        <f t="shared" ref="BF58:BH58" si="124">AH58</f>
        <v>0</v>
      </c>
      <c r="BG58" s="23">
        <f t="shared" si="124"/>
        <v>288.89</v>
      </c>
      <c r="BH58" s="23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23">
        <f t="shared" si="2"/>
        <v>294.44</v>
      </c>
      <c r="BN58" s="23">
        <f t="shared" ref="BN58:BP58" si="125">AE58</f>
        <v>0</v>
      </c>
      <c r="BO58" s="23">
        <f t="shared" si="125"/>
        <v>294.44</v>
      </c>
      <c r="BP58" s="23">
        <f t="shared" si="125"/>
        <v>294.44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294.44</v>
      </c>
    </row>
    <row r="59" s="2" customFormat="1" spans="1:72">
      <c r="A59" s="2">
        <v>24950.8</v>
      </c>
      <c r="B59" s="2">
        <v>-10214.73</v>
      </c>
      <c r="C59" s="2">
        <v>19109.66</v>
      </c>
      <c r="D59" s="2">
        <v>16495.02</v>
      </c>
      <c r="E59" s="2">
        <v>30.06</v>
      </c>
      <c r="F59" s="7">
        <v>6999</v>
      </c>
      <c r="G59" s="2">
        <v>0</v>
      </c>
      <c r="H59" s="2">
        <v>189.89</v>
      </c>
      <c r="I59" s="2">
        <v>200.95</v>
      </c>
      <c r="J59" s="2">
        <v>201.37</v>
      </c>
      <c r="K59" s="2">
        <v>361.58</v>
      </c>
      <c r="L59" s="2">
        <v>362.27</v>
      </c>
      <c r="M59" s="2">
        <v>0</v>
      </c>
      <c r="N59" s="2">
        <v>803.31</v>
      </c>
      <c r="O59" s="2">
        <v>284.7</v>
      </c>
      <c r="P59" s="2">
        <v>287.3</v>
      </c>
      <c r="Q59" s="2">
        <v>240.56</v>
      </c>
      <c r="R59" s="2">
        <v>0</v>
      </c>
      <c r="S59" s="2">
        <v>24897.086</v>
      </c>
      <c r="T59" s="2">
        <v>10262.754</v>
      </c>
      <c r="U59" s="2">
        <v>8400.037</v>
      </c>
      <c r="V59" s="2">
        <v>10249.459</v>
      </c>
      <c r="W59" s="2">
        <v>18649.495</v>
      </c>
      <c r="X59" s="2">
        <v>-379.93</v>
      </c>
      <c r="Y59" s="2">
        <v>50.014</v>
      </c>
      <c r="Z59" s="2">
        <v>19347.934</v>
      </c>
      <c r="AA59" s="2">
        <v>684.992</v>
      </c>
      <c r="AB59" s="2">
        <v>1147.94</v>
      </c>
      <c r="AC59" s="2" t="s">
        <v>63</v>
      </c>
      <c r="AD59" s="7">
        <v>-4879.536</v>
      </c>
      <c r="AE59" s="2">
        <v>0</v>
      </c>
      <c r="AF59" s="2">
        <v>294.44</v>
      </c>
      <c r="AG59" s="2">
        <v>294.44</v>
      </c>
      <c r="AH59" s="2">
        <v>0</v>
      </c>
      <c r="AI59" s="2">
        <v>288.89</v>
      </c>
      <c r="AJ59" s="2">
        <v>288.89</v>
      </c>
      <c r="AK59" s="2">
        <v>7518</v>
      </c>
      <c r="AL59" s="2">
        <v>27446.6</v>
      </c>
      <c r="AM59" s="2">
        <v>34964.6</v>
      </c>
      <c r="AN59" s="2">
        <v>26342.22</v>
      </c>
      <c r="AO59" s="2">
        <v>13251.46</v>
      </c>
      <c r="AP59" s="2">
        <v>13090.76</v>
      </c>
      <c r="AQ59" s="2">
        <v>30.06</v>
      </c>
      <c r="AR59" s="2">
        <v>24.72</v>
      </c>
      <c r="AU59" s="2">
        <v>286</v>
      </c>
      <c r="AV59" s="15">
        <v>286</v>
      </c>
      <c r="AW59" s="7">
        <v>288.89</v>
      </c>
      <c r="AX59" s="7">
        <v>294.44</v>
      </c>
      <c r="AY59" s="7">
        <v>286</v>
      </c>
      <c r="AZ59" s="19">
        <v>286</v>
      </c>
      <c r="BA59" s="7">
        <v>288.89</v>
      </c>
      <c r="BB59" s="7">
        <v>294.44</v>
      </c>
      <c r="BE59" s="23">
        <f t="shared" si="0"/>
        <v>288.89</v>
      </c>
      <c r="BF59" s="23">
        <f t="shared" ref="BF59:BH59" si="126">AH59</f>
        <v>0</v>
      </c>
      <c r="BG59" s="23">
        <f t="shared" si="126"/>
        <v>288.89</v>
      </c>
      <c r="BH59" s="23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294.44</v>
      </c>
      <c r="BN59" s="23">
        <f t="shared" ref="BN59:BP59" si="127">AE59</f>
        <v>0</v>
      </c>
      <c r="BO59" s="23">
        <f t="shared" si="127"/>
        <v>294.44</v>
      </c>
      <c r="BP59" s="23">
        <f t="shared" si="127"/>
        <v>294.44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294.44</v>
      </c>
    </row>
    <row r="60" s="2" customFormat="1" spans="1:72">
      <c r="A60" s="2">
        <v>25306.3</v>
      </c>
      <c r="B60" s="2">
        <v>-10474.1</v>
      </c>
      <c r="C60" s="2">
        <v>19111.52</v>
      </c>
      <c r="D60" s="2">
        <v>17108.41</v>
      </c>
      <c r="E60" s="2">
        <v>29.09</v>
      </c>
      <c r="F60" s="7">
        <v>7000</v>
      </c>
      <c r="G60" s="2">
        <v>0</v>
      </c>
      <c r="H60" s="2">
        <v>191.61</v>
      </c>
      <c r="I60" s="2">
        <v>201.77</v>
      </c>
      <c r="J60" s="2">
        <v>201.29</v>
      </c>
      <c r="K60" s="2">
        <v>361.34</v>
      </c>
      <c r="L60" s="2">
        <v>362.04</v>
      </c>
      <c r="M60" s="2">
        <v>0</v>
      </c>
      <c r="N60" s="2">
        <v>802.9</v>
      </c>
      <c r="O60" s="2">
        <v>284.8</v>
      </c>
      <c r="P60" s="2">
        <v>287.8</v>
      </c>
      <c r="Q60" s="2">
        <v>240.51</v>
      </c>
      <c r="R60" s="2">
        <v>0</v>
      </c>
      <c r="S60" s="2">
        <v>25576.434</v>
      </c>
      <c r="T60" s="2">
        <v>10450.551</v>
      </c>
      <c r="U60" s="2">
        <v>8945.479</v>
      </c>
      <c r="V60" s="2">
        <v>10101.602</v>
      </c>
      <c r="W60" s="2">
        <v>19047.082</v>
      </c>
      <c r="X60" s="2">
        <v>-376.33</v>
      </c>
      <c r="Y60" s="2">
        <v>49.994</v>
      </c>
      <c r="Z60" s="2">
        <v>19161.383</v>
      </c>
      <c r="AA60" s="2">
        <v>806.367</v>
      </c>
      <c r="AB60" s="2">
        <v>1149.2</v>
      </c>
      <c r="AC60" s="2" t="s">
        <v>63</v>
      </c>
      <c r="AD60" s="7">
        <v>-4886.9604</v>
      </c>
      <c r="AE60" s="2">
        <v>0</v>
      </c>
      <c r="AF60" s="2">
        <v>294.44</v>
      </c>
      <c r="AG60" s="2">
        <v>294.44</v>
      </c>
      <c r="AH60" s="2">
        <v>0</v>
      </c>
      <c r="AI60" s="2">
        <v>288.89</v>
      </c>
      <c r="AJ60" s="2">
        <v>288.89</v>
      </c>
      <c r="AK60" s="2">
        <v>7494</v>
      </c>
      <c r="AL60" s="2">
        <v>27905.5</v>
      </c>
      <c r="AM60" s="2">
        <v>35399.5</v>
      </c>
      <c r="AN60" s="2">
        <v>25497.37</v>
      </c>
      <c r="AO60" s="2">
        <v>13337.59</v>
      </c>
      <c r="AP60" s="2">
        <v>12159.78</v>
      </c>
      <c r="AQ60" s="2">
        <v>29.09</v>
      </c>
      <c r="AR60" s="2">
        <v>24.68</v>
      </c>
      <c r="AU60" s="2">
        <v>286</v>
      </c>
      <c r="AV60" s="15">
        <v>286</v>
      </c>
      <c r="AW60" s="7">
        <v>288.89</v>
      </c>
      <c r="AX60" s="7">
        <v>294.44</v>
      </c>
      <c r="AY60" s="7">
        <v>286</v>
      </c>
      <c r="AZ60" s="19">
        <v>286</v>
      </c>
      <c r="BA60" s="7">
        <v>288.89</v>
      </c>
      <c r="BB60" s="7">
        <v>294.44</v>
      </c>
      <c r="BE60" s="23">
        <f t="shared" si="0"/>
        <v>288.89</v>
      </c>
      <c r="BF60" s="23">
        <f t="shared" ref="BF60:BH60" si="128">AH60</f>
        <v>0</v>
      </c>
      <c r="BG60" s="23">
        <f t="shared" si="128"/>
        <v>288.89</v>
      </c>
      <c r="BH60" s="23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23">
        <f t="shared" si="2"/>
        <v>294.44</v>
      </c>
      <c r="BN60" s="23">
        <f t="shared" ref="BN60:BP60" si="129">AE60</f>
        <v>0</v>
      </c>
      <c r="BO60" s="23">
        <f t="shared" si="129"/>
        <v>294.44</v>
      </c>
      <c r="BP60" s="23">
        <f t="shared" si="129"/>
        <v>294.44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294.44</v>
      </c>
    </row>
    <row r="61" s="2" customFormat="1" spans="1:72">
      <c r="A61" s="2">
        <v>25897.01</v>
      </c>
      <c r="B61" s="2">
        <v>-10000.01</v>
      </c>
      <c r="C61" s="2">
        <v>19115.83</v>
      </c>
      <c r="D61" s="2">
        <v>17218.92</v>
      </c>
      <c r="E61" s="2">
        <v>28.26</v>
      </c>
      <c r="F61" s="7">
        <v>7000</v>
      </c>
      <c r="G61" s="2">
        <v>0</v>
      </c>
      <c r="H61" s="2">
        <v>189.05</v>
      </c>
      <c r="I61" s="2">
        <v>200.84</v>
      </c>
      <c r="J61" s="2">
        <v>200.39</v>
      </c>
      <c r="K61" s="2">
        <v>361.34</v>
      </c>
      <c r="L61" s="2">
        <v>361.58</v>
      </c>
      <c r="M61" s="2">
        <v>0</v>
      </c>
      <c r="N61" s="2">
        <v>803.31</v>
      </c>
      <c r="O61" s="2">
        <v>284.8</v>
      </c>
      <c r="P61" s="2">
        <v>285.5</v>
      </c>
      <c r="Q61" s="2">
        <v>240.72</v>
      </c>
      <c r="R61" s="2">
        <v>0</v>
      </c>
      <c r="S61" s="2">
        <v>26471.584</v>
      </c>
      <c r="T61" s="2">
        <v>9786.299</v>
      </c>
      <c r="U61" s="2">
        <v>9299.338</v>
      </c>
      <c r="V61" s="2">
        <v>9808.95</v>
      </c>
      <c r="W61" s="2">
        <v>19108.288</v>
      </c>
      <c r="X61" s="2">
        <v>-374.6</v>
      </c>
      <c r="Y61" s="2">
        <v>50.031</v>
      </c>
      <c r="Z61" s="2">
        <v>18966.293</v>
      </c>
      <c r="AA61" s="2">
        <v>885.758</v>
      </c>
      <c r="AB61" s="2">
        <v>1153.04</v>
      </c>
      <c r="AC61" s="2" t="s">
        <v>63</v>
      </c>
      <c r="AD61" s="7">
        <v>-4887.1006</v>
      </c>
      <c r="AE61" s="2">
        <v>0</v>
      </c>
      <c r="AF61" s="2">
        <v>294.44</v>
      </c>
      <c r="AG61" s="2">
        <v>294.44</v>
      </c>
      <c r="AH61" s="2">
        <v>0</v>
      </c>
      <c r="AI61" s="2">
        <v>288.89</v>
      </c>
      <c r="AJ61" s="2">
        <v>288.89</v>
      </c>
      <c r="AK61" s="2">
        <v>7470</v>
      </c>
      <c r="AL61" s="2">
        <v>28391.4</v>
      </c>
      <c r="AM61" s="2">
        <v>35861.4</v>
      </c>
      <c r="AN61" s="2">
        <v>24936.11</v>
      </c>
      <c r="AO61" s="2">
        <v>13823.24</v>
      </c>
      <c r="AP61" s="2">
        <v>11112.87</v>
      </c>
      <c r="AQ61" s="2">
        <v>28.26</v>
      </c>
      <c r="AR61" s="2">
        <v>24.28</v>
      </c>
      <c r="AU61" s="2">
        <v>286</v>
      </c>
      <c r="AV61" s="15">
        <v>286</v>
      </c>
      <c r="AW61" s="7">
        <v>288.89</v>
      </c>
      <c r="AX61" s="7">
        <v>294.44</v>
      </c>
      <c r="AY61" s="7">
        <v>286</v>
      </c>
      <c r="AZ61" s="19">
        <v>286</v>
      </c>
      <c r="BA61" s="7">
        <v>288.89</v>
      </c>
      <c r="BB61" s="7">
        <v>294.44</v>
      </c>
      <c r="BE61" s="23">
        <f t="shared" si="0"/>
        <v>288.89</v>
      </c>
      <c r="BF61" s="23">
        <f t="shared" ref="BF61:BH61" si="130">AH61</f>
        <v>0</v>
      </c>
      <c r="BG61" s="23">
        <f t="shared" si="130"/>
        <v>288.89</v>
      </c>
      <c r="BH61" s="23">
        <f t="shared" si="130"/>
        <v>288.89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288.89</v>
      </c>
      <c r="BM61" s="23">
        <f t="shared" si="2"/>
        <v>294.44</v>
      </c>
      <c r="BN61" s="23">
        <f t="shared" ref="BN61:BP61" si="131">AE61</f>
        <v>0</v>
      </c>
      <c r="BO61" s="23">
        <f t="shared" si="131"/>
        <v>294.44</v>
      </c>
      <c r="BP61" s="23">
        <f t="shared" si="131"/>
        <v>294.44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294.44</v>
      </c>
    </row>
    <row r="62" s="2" customFormat="1" spans="1:72">
      <c r="A62" s="2">
        <v>26599.85</v>
      </c>
      <c r="B62" s="2">
        <v>-9822.02</v>
      </c>
      <c r="C62" s="2">
        <v>19345.18</v>
      </c>
      <c r="D62" s="2">
        <v>17455.4</v>
      </c>
      <c r="E62" s="2">
        <v>27.5</v>
      </c>
      <c r="F62" s="7">
        <v>6999</v>
      </c>
      <c r="G62" s="2">
        <v>0</v>
      </c>
      <c r="H62" s="2">
        <v>190.77</v>
      </c>
      <c r="I62" s="2">
        <v>200.89</v>
      </c>
      <c r="J62" s="2">
        <v>202.11</v>
      </c>
      <c r="K62" s="2">
        <v>361.34</v>
      </c>
      <c r="L62" s="2">
        <v>361.58</v>
      </c>
      <c r="M62" s="2">
        <v>0</v>
      </c>
      <c r="N62" s="2">
        <v>802.49</v>
      </c>
      <c r="O62" s="2">
        <v>285.3</v>
      </c>
      <c r="P62" s="2">
        <v>287.1</v>
      </c>
      <c r="Q62" s="2">
        <v>240.45</v>
      </c>
      <c r="R62" s="2">
        <v>0</v>
      </c>
      <c r="S62" s="2">
        <v>26833.941</v>
      </c>
      <c r="T62" s="2">
        <v>9840.769</v>
      </c>
      <c r="U62" s="2">
        <v>10179.313</v>
      </c>
      <c r="V62" s="2">
        <v>9134.707</v>
      </c>
      <c r="W62" s="2">
        <v>19314.02</v>
      </c>
      <c r="X62" s="2">
        <v>-369.54</v>
      </c>
      <c r="Y62" s="2">
        <v>49.986</v>
      </c>
      <c r="Z62" s="2">
        <v>18893.2</v>
      </c>
      <c r="AA62" s="2">
        <v>1020.309</v>
      </c>
      <c r="AB62" s="2">
        <v>1161.38</v>
      </c>
      <c r="AC62" s="2" t="s">
        <v>63</v>
      </c>
      <c r="AD62" s="7">
        <v>-4885.1396</v>
      </c>
      <c r="AE62" s="2">
        <v>0</v>
      </c>
      <c r="AF62" s="2">
        <v>294.44</v>
      </c>
      <c r="AG62" s="2">
        <v>294.44</v>
      </c>
      <c r="AH62" s="2">
        <v>0</v>
      </c>
      <c r="AI62" s="2">
        <v>288.89</v>
      </c>
      <c r="AJ62" s="2">
        <v>288.89</v>
      </c>
      <c r="AK62" s="2">
        <v>7451</v>
      </c>
      <c r="AL62" s="2">
        <v>28931.3</v>
      </c>
      <c r="AM62" s="2">
        <v>36382.3</v>
      </c>
      <c r="AN62" s="2">
        <v>23731.66</v>
      </c>
      <c r="AO62" s="2">
        <v>13738.69</v>
      </c>
      <c r="AP62" s="2">
        <v>9992.97</v>
      </c>
      <c r="AQ62" s="2">
        <v>27.5</v>
      </c>
      <c r="AR62" s="2">
        <v>23.6</v>
      </c>
      <c r="AU62" s="2">
        <v>286</v>
      </c>
      <c r="AV62" s="15">
        <v>286</v>
      </c>
      <c r="AW62" s="7">
        <v>288.89</v>
      </c>
      <c r="AX62" s="7">
        <v>294.44</v>
      </c>
      <c r="AY62" s="7">
        <v>286</v>
      </c>
      <c r="AZ62" s="19">
        <v>286</v>
      </c>
      <c r="BA62" s="7">
        <v>288.89</v>
      </c>
      <c r="BB62" s="7">
        <v>294.44</v>
      </c>
      <c r="BE62" s="23">
        <f t="shared" si="0"/>
        <v>288.89</v>
      </c>
      <c r="BF62" s="23">
        <f t="shared" ref="BF62:BH62" si="132">AH62</f>
        <v>0</v>
      </c>
      <c r="BG62" s="23">
        <f t="shared" si="132"/>
        <v>288.89</v>
      </c>
      <c r="BH62" s="23">
        <f t="shared" si="132"/>
        <v>288.89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288.89</v>
      </c>
      <c r="BM62" s="23">
        <f t="shared" si="2"/>
        <v>294.44</v>
      </c>
      <c r="BN62" s="23">
        <f t="shared" ref="BN62:BP62" si="133">AE62</f>
        <v>0</v>
      </c>
      <c r="BO62" s="23">
        <f t="shared" si="133"/>
        <v>294.44</v>
      </c>
      <c r="BP62" s="23">
        <f t="shared" si="133"/>
        <v>294.44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294.44</v>
      </c>
    </row>
    <row r="63" s="2" customFormat="1" spans="1:72">
      <c r="A63" s="2">
        <v>27247.03</v>
      </c>
      <c r="B63" s="2">
        <v>-9527.41</v>
      </c>
      <c r="C63" s="2">
        <v>19756.1</v>
      </c>
      <c r="D63" s="2">
        <v>17368.36</v>
      </c>
      <c r="E63" s="2">
        <v>26.56</v>
      </c>
      <c r="F63" s="7">
        <v>6999</v>
      </c>
      <c r="G63" s="2">
        <v>0</v>
      </c>
      <c r="H63" s="2">
        <v>191.61</v>
      </c>
      <c r="I63" s="2">
        <v>201.43</v>
      </c>
      <c r="J63" s="2">
        <v>200.6</v>
      </c>
      <c r="K63" s="2">
        <v>361.58</v>
      </c>
      <c r="L63" s="2">
        <v>362.74</v>
      </c>
      <c r="M63" s="2">
        <v>0</v>
      </c>
      <c r="N63" s="2">
        <v>802.49</v>
      </c>
      <c r="O63" s="2">
        <v>287.3</v>
      </c>
      <c r="P63" s="2">
        <v>287.7</v>
      </c>
      <c r="Q63" s="2">
        <v>240.61</v>
      </c>
      <c r="R63" s="2">
        <v>0</v>
      </c>
      <c r="S63" s="2">
        <v>27656.244</v>
      </c>
      <c r="T63" s="2">
        <v>9674.791</v>
      </c>
      <c r="U63" s="2">
        <v>11049.085</v>
      </c>
      <c r="V63" s="2">
        <v>8086.059</v>
      </c>
      <c r="W63" s="2">
        <v>19135.143</v>
      </c>
      <c r="X63" s="2">
        <v>-371.54</v>
      </c>
      <c r="Y63" s="2">
        <v>50.027</v>
      </c>
      <c r="Z63" s="2">
        <v>18311.918</v>
      </c>
      <c r="AA63" s="2">
        <v>1334.09</v>
      </c>
      <c r="AB63" s="2">
        <v>1161.8</v>
      </c>
      <c r="AC63" s="2" t="s">
        <v>63</v>
      </c>
      <c r="AD63" s="7">
        <v>-4881.4976</v>
      </c>
      <c r="AE63" s="2">
        <v>0</v>
      </c>
      <c r="AF63" s="2">
        <v>294.44</v>
      </c>
      <c r="AG63" s="2">
        <v>294.44</v>
      </c>
      <c r="AH63" s="2">
        <v>0</v>
      </c>
      <c r="AI63" s="2">
        <v>288.89</v>
      </c>
      <c r="AJ63" s="2">
        <v>288.89</v>
      </c>
      <c r="AK63" s="2">
        <v>7313</v>
      </c>
      <c r="AL63" s="2">
        <v>29525.1</v>
      </c>
      <c r="AM63" s="2">
        <v>36838.1</v>
      </c>
      <c r="AN63" s="2">
        <v>22715.48</v>
      </c>
      <c r="AO63" s="2">
        <v>13906.96</v>
      </c>
      <c r="AP63" s="2">
        <v>8808.52</v>
      </c>
      <c r="AQ63" s="2">
        <v>26.56</v>
      </c>
      <c r="AR63" s="2">
        <v>23.13</v>
      </c>
      <c r="AU63" s="2">
        <v>286</v>
      </c>
      <c r="AV63" s="15">
        <v>286</v>
      </c>
      <c r="AW63" s="7">
        <v>288.89</v>
      </c>
      <c r="AX63" s="7">
        <v>294.44</v>
      </c>
      <c r="AY63" s="7">
        <v>286</v>
      </c>
      <c r="AZ63" s="19">
        <v>286</v>
      </c>
      <c r="BA63" s="7">
        <v>288.89</v>
      </c>
      <c r="BB63" s="7">
        <v>294.44</v>
      </c>
      <c r="BE63" s="23">
        <f t="shared" si="0"/>
        <v>288.89</v>
      </c>
      <c r="BF63" s="23">
        <f t="shared" ref="BF63:BH63" si="134">AH63</f>
        <v>0</v>
      </c>
      <c r="BG63" s="23">
        <f t="shared" si="134"/>
        <v>288.89</v>
      </c>
      <c r="BH63" s="23">
        <f t="shared" si="134"/>
        <v>288.89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288.89</v>
      </c>
      <c r="BM63" s="23">
        <f t="shared" si="2"/>
        <v>294.44</v>
      </c>
      <c r="BN63" s="23">
        <f t="shared" ref="BN63:BP63" si="135">AE63</f>
        <v>0</v>
      </c>
      <c r="BO63" s="23">
        <f t="shared" si="135"/>
        <v>294.44</v>
      </c>
      <c r="BP63" s="23">
        <f t="shared" si="135"/>
        <v>294.44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294.44</v>
      </c>
    </row>
    <row r="64" s="2" customFormat="1" spans="1:72">
      <c r="A64" s="2">
        <v>28112.11</v>
      </c>
      <c r="B64" s="2">
        <v>-8257.01</v>
      </c>
      <c r="C64" s="2">
        <v>19582.43</v>
      </c>
      <c r="D64" s="2">
        <v>17640.42</v>
      </c>
      <c r="E64" s="2">
        <v>26.18</v>
      </c>
      <c r="F64" s="7">
        <v>6998</v>
      </c>
      <c r="G64" s="2">
        <v>0</v>
      </c>
      <c r="H64" s="2">
        <v>189.89</v>
      </c>
      <c r="I64" s="2">
        <v>201.19</v>
      </c>
      <c r="J64" s="2">
        <v>201.49</v>
      </c>
      <c r="K64" s="2">
        <v>360.18</v>
      </c>
      <c r="L64" s="2">
        <v>362.04</v>
      </c>
      <c r="M64" s="2">
        <v>0</v>
      </c>
      <c r="N64" s="2">
        <v>802.08</v>
      </c>
      <c r="O64" s="2">
        <v>289.4</v>
      </c>
      <c r="P64" s="2">
        <v>287.6</v>
      </c>
      <c r="Q64" s="2">
        <v>240.82</v>
      </c>
      <c r="R64" s="2">
        <v>0</v>
      </c>
      <c r="S64" s="2">
        <v>28441.156</v>
      </c>
      <c r="T64" s="2">
        <v>8405.082</v>
      </c>
      <c r="U64" s="2">
        <v>11995.714</v>
      </c>
      <c r="V64" s="2">
        <v>6545.817</v>
      </c>
      <c r="W64" s="2">
        <v>18541.531</v>
      </c>
      <c r="X64" s="2">
        <v>100.72</v>
      </c>
      <c r="Y64" s="2">
        <v>49.968</v>
      </c>
      <c r="Z64" s="2">
        <v>18626.691</v>
      </c>
      <c r="AA64" s="2">
        <v>1054.5</v>
      </c>
      <c r="AB64" s="2">
        <v>1153.75</v>
      </c>
      <c r="AC64" s="2" t="s">
        <v>63</v>
      </c>
      <c r="AD64" s="7">
        <v>-4880.377</v>
      </c>
      <c r="AE64" s="2">
        <v>0</v>
      </c>
      <c r="AF64" s="2">
        <v>294.44</v>
      </c>
      <c r="AG64" s="2">
        <v>294.44</v>
      </c>
      <c r="AH64" s="2">
        <v>240</v>
      </c>
      <c r="AI64" s="2">
        <v>25</v>
      </c>
      <c r="AJ64" s="2">
        <v>265</v>
      </c>
      <c r="AK64" s="2">
        <v>7172</v>
      </c>
      <c r="AL64" s="2">
        <v>29930</v>
      </c>
      <c r="AM64" s="2">
        <v>37102</v>
      </c>
      <c r="AN64" s="2">
        <v>21656.38</v>
      </c>
      <c r="AO64" s="2">
        <v>14148.92</v>
      </c>
      <c r="AP64" s="2">
        <v>7507.46</v>
      </c>
      <c r="AQ64" s="2">
        <v>26.18</v>
      </c>
      <c r="AR64" s="2">
        <v>201.22</v>
      </c>
      <c r="AU64" s="2">
        <v>286</v>
      </c>
      <c r="AV64" s="15">
        <v>286</v>
      </c>
      <c r="AW64" s="7">
        <v>265</v>
      </c>
      <c r="AX64" s="7">
        <v>294.44</v>
      </c>
      <c r="AY64" s="7">
        <v>286</v>
      </c>
      <c r="AZ64" s="19">
        <v>286</v>
      </c>
      <c r="BA64" s="7">
        <v>265</v>
      </c>
      <c r="BB64" s="7">
        <v>294.44</v>
      </c>
      <c r="BE64" s="23">
        <f t="shared" si="0"/>
        <v>265</v>
      </c>
      <c r="BF64" s="23">
        <f t="shared" ref="BF64:BH64" si="136">AH64</f>
        <v>240</v>
      </c>
      <c r="BG64" s="23">
        <f t="shared" si="136"/>
        <v>25</v>
      </c>
      <c r="BH64" s="23">
        <f t="shared" si="136"/>
        <v>265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294.44</v>
      </c>
      <c r="BN64" s="23">
        <f t="shared" ref="BN64:BP64" si="137">AE64</f>
        <v>0</v>
      </c>
      <c r="BO64" s="23">
        <f t="shared" si="137"/>
        <v>294.44</v>
      </c>
      <c r="BP64" s="23">
        <f t="shared" si="137"/>
        <v>294.44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294.44</v>
      </c>
    </row>
    <row r="65" s="2" customFormat="1" spans="1:72">
      <c r="A65" s="2">
        <v>28835.79</v>
      </c>
      <c r="B65" s="2">
        <v>-7861.96</v>
      </c>
      <c r="C65" s="2">
        <v>20518.73</v>
      </c>
      <c r="D65" s="2">
        <v>17550.19</v>
      </c>
      <c r="E65" s="2">
        <v>160.93</v>
      </c>
      <c r="F65" s="7">
        <v>6998</v>
      </c>
      <c r="G65" s="2">
        <v>0</v>
      </c>
      <c r="H65" s="2">
        <v>190.77</v>
      </c>
      <c r="I65" s="2">
        <v>200.87</v>
      </c>
      <c r="J65" s="2">
        <v>200.89</v>
      </c>
      <c r="K65" s="2">
        <v>360.41</v>
      </c>
      <c r="L65" s="2">
        <v>361.34</v>
      </c>
      <c r="M65" s="2">
        <v>0</v>
      </c>
      <c r="N65" s="2">
        <v>802.08</v>
      </c>
      <c r="O65" s="2">
        <v>288.1</v>
      </c>
      <c r="P65" s="2">
        <v>288.9</v>
      </c>
      <c r="Q65" s="2">
        <v>239.56</v>
      </c>
      <c r="R65" s="2">
        <v>0</v>
      </c>
      <c r="S65" s="2">
        <v>28657.77</v>
      </c>
      <c r="T65" s="2">
        <v>7949.899</v>
      </c>
      <c r="U65" s="2">
        <v>12756.836</v>
      </c>
      <c r="V65" s="2">
        <v>5055.383</v>
      </c>
      <c r="W65" s="2">
        <v>17812.219</v>
      </c>
      <c r="X65" s="2">
        <v>102.67</v>
      </c>
      <c r="Y65" s="2">
        <v>50.005</v>
      </c>
      <c r="Z65" s="2">
        <v>18178.8</v>
      </c>
      <c r="AA65" s="2">
        <v>1349.02</v>
      </c>
      <c r="AB65" s="2">
        <v>1048.08</v>
      </c>
      <c r="AC65" s="2" t="s">
        <v>63</v>
      </c>
      <c r="AD65" s="7">
        <v>-4878.276</v>
      </c>
      <c r="AE65" s="2">
        <v>162.33</v>
      </c>
      <c r="AF65" s="2">
        <v>114.08</v>
      </c>
      <c r="AG65" s="2">
        <v>276.41</v>
      </c>
      <c r="AH65" s="2">
        <v>241.31</v>
      </c>
      <c r="AI65" s="2">
        <v>20.17</v>
      </c>
      <c r="AJ65" s="2">
        <v>261.48</v>
      </c>
      <c r="AK65" s="2">
        <v>7031</v>
      </c>
      <c r="AL65" s="2">
        <v>30307.9</v>
      </c>
      <c r="AM65" s="2">
        <v>37338.9</v>
      </c>
      <c r="AN65" s="2">
        <v>20689.73</v>
      </c>
      <c r="AO65" s="2">
        <v>14467.87</v>
      </c>
      <c r="AP65" s="2">
        <v>6221.86</v>
      </c>
      <c r="AQ65" s="2">
        <v>160.93</v>
      </c>
      <c r="AR65" s="2">
        <v>200.86</v>
      </c>
      <c r="AU65" s="2">
        <v>286</v>
      </c>
      <c r="AV65" s="15">
        <v>286</v>
      </c>
      <c r="AW65" s="7">
        <v>261.48</v>
      </c>
      <c r="AX65" s="7">
        <v>276.41</v>
      </c>
      <c r="AY65" s="7">
        <v>286</v>
      </c>
      <c r="AZ65" s="19">
        <v>286</v>
      </c>
      <c r="BA65" s="7">
        <v>261.48</v>
      </c>
      <c r="BB65" s="7">
        <v>276.41</v>
      </c>
      <c r="BE65" s="23">
        <f t="shared" ref="BE65:BE97" si="138">AW65</f>
        <v>261.48</v>
      </c>
      <c r="BF65" s="23">
        <f t="shared" ref="BF65:BH65" si="139">AH65</f>
        <v>241.31</v>
      </c>
      <c r="BG65" s="23">
        <f t="shared" si="139"/>
        <v>20.17</v>
      </c>
      <c r="BH65" s="23">
        <f t="shared" si="139"/>
        <v>261.48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276.41</v>
      </c>
      <c r="BN65" s="23">
        <f t="shared" ref="BN65:BP65" si="141">AE65</f>
        <v>162.33</v>
      </c>
      <c r="BO65" s="23">
        <f t="shared" si="141"/>
        <v>114.08</v>
      </c>
      <c r="BP65" s="23">
        <f t="shared" si="141"/>
        <v>276.41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114.08</v>
      </c>
    </row>
    <row r="66" s="2" customFormat="1" spans="1:72">
      <c r="A66" s="2">
        <v>29378.12</v>
      </c>
      <c r="B66" s="2">
        <v>-7135</v>
      </c>
      <c r="C66" s="2">
        <v>20208.55</v>
      </c>
      <c r="D66" s="2">
        <v>16578.47</v>
      </c>
      <c r="E66" s="2">
        <v>24.48</v>
      </c>
      <c r="F66" s="7">
        <v>6999</v>
      </c>
      <c r="G66" s="2">
        <v>0</v>
      </c>
      <c r="H66" s="2">
        <v>189.89</v>
      </c>
      <c r="I66" s="2">
        <v>201.85</v>
      </c>
      <c r="J66" s="2">
        <v>201.34</v>
      </c>
      <c r="K66" s="2">
        <v>361.34</v>
      </c>
      <c r="L66" s="2">
        <v>360.88</v>
      </c>
      <c r="M66" s="2">
        <v>0</v>
      </c>
      <c r="N66" s="2">
        <v>804.14</v>
      </c>
      <c r="O66" s="2">
        <v>289.6</v>
      </c>
      <c r="P66" s="2">
        <v>289.4</v>
      </c>
      <c r="Q66" s="2">
        <v>240.14</v>
      </c>
      <c r="R66" s="2">
        <v>0</v>
      </c>
      <c r="S66" s="2">
        <v>29642.63</v>
      </c>
      <c r="T66" s="2">
        <v>7235.584</v>
      </c>
      <c r="U66" s="2">
        <v>13934.888</v>
      </c>
      <c r="V66" s="2">
        <v>4162.439</v>
      </c>
      <c r="W66" s="2">
        <v>18097.327</v>
      </c>
      <c r="X66" s="2">
        <v>111.05</v>
      </c>
      <c r="Y66" s="2">
        <v>49.966</v>
      </c>
      <c r="Z66" s="2">
        <v>18471.207</v>
      </c>
      <c r="AA66" s="2">
        <v>965.109</v>
      </c>
      <c r="AB66" s="2">
        <v>1081.24</v>
      </c>
      <c r="AC66" s="2" t="s">
        <v>63</v>
      </c>
      <c r="AD66" s="7">
        <v>-4874.494</v>
      </c>
      <c r="AE66" s="2">
        <v>0</v>
      </c>
      <c r="AF66" s="2">
        <v>294.44</v>
      </c>
      <c r="AG66" s="2">
        <v>294.44</v>
      </c>
      <c r="AH66" s="2">
        <v>250</v>
      </c>
      <c r="AI66" s="2">
        <v>11.11</v>
      </c>
      <c r="AJ66" s="2">
        <v>261.11</v>
      </c>
      <c r="AK66" s="2">
        <v>6936</v>
      </c>
      <c r="AL66" s="2">
        <v>30901.8</v>
      </c>
      <c r="AM66" s="2">
        <v>37837.8</v>
      </c>
      <c r="AN66" s="2">
        <v>20412.06</v>
      </c>
      <c r="AO66" s="2">
        <v>15459.97</v>
      </c>
      <c r="AP66" s="2">
        <v>4952.09</v>
      </c>
      <c r="AQ66" s="2">
        <v>24.48</v>
      </c>
      <c r="AR66" s="2">
        <v>242.74</v>
      </c>
      <c r="AU66" s="2">
        <v>286</v>
      </c>
      <c r="AV66" s="15">
        <v>286</v>
      </c>
      <c r="AW66" s="7">
        <v>261.11</v>
      </c>
      <c r="AX66" s="7">
        <v>294.44</v>
      </c>
      <c r="AY66" s="7">
        <v>286</v>
      </c>
      <c r="AZ66" s="19">
        <v>286</v>
      </c>
      <c r="BA66" s="7">
        <v>261.11</v>
      </c>
      <c r="BB66" s="7">
        <v>294.44</v>
      </c>
      <c r="BE66" s="23">
        <f t="shared" si="138"/>
        <v>261.11</v>
      </c>
      <c r="BF66" s="23">
        <f t="shared" ref="BF66:BH66" si="142">AH66</f>
        <v>250</v>
      </c>
      <c r="BG66" s="23">
        <f t="shared" si="142"/>
        <v>11.11</v>
      </c>
      <c r="BH66" s="23">
        <f t="shared" si="142"/>
        <v>261.11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294.44</v>
      </c>
      <c r="BN66" s="23">
        <f t="shared" ref="BN66:BP66" si="147">AE66</f>
        <v>0</v>
      </c>
      <c r="BO66" s="23">
        <f t="shared" si="147"/>
        <v>294.44</v>
      </c>
      <c r="BP66" s="23">
        <f t="shared" si="147"/>
        <v>294.44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294.44</v>
      </c>
    </row>
    <row r="67" s="2" customFormat="1" spans="1:72">
      <c r="A67" s="2">
        <v>30432.07</v>
      </c>
      <c r="B67" s="2">
        <v>-7126</v>
      </c>
      <c r="C67" s="2">
        <v>22755.39</v>
      </c>
      <c r="D67" s="2">
        <v>16246.87</v>
      </c>
      <c r="E67" s="2">
        <v>164.92</v>
      </c>
      <c r="F67" s="7">
        <v>6997</v>
      </c>
      <c r="G67" s="2">
        <v>0</v>
      </c>
      <c r="H67" s="2">
        <v>229.22</v>
      </c>
      <c r="I67" s="2">
        <v>202.02</v>
      </c>
      <c r="J67" s="2">
        <v>202.04</v>
      </c>
      <c r="K67" s="2">
        <v>372.97</v>
      </c>
      <c r="L67" s="2">
        <v>368.79</v>
      </c>
      <c r="M67" s="2">
        <v>0</v>
      </c>
      <c r="N67" s="2">
        <v>801.67</v>
      </c>
      <c r="O67" s="2">
        <v>288</v>
      </c>
      <c r="P67" s="2">
        <v>288.5</v>
      </c>
      <c r="Q67" s="2">
        <v>239.98</v>
      </c>
      <c r="R67" s="2">
        <v>0</v>
      </c>
      <c r="S67" s="2">
        <v>30473.54</v>
      </c>
      <c r="T67" s="2">
        <v>7229.823</v>
      </c>
      <c r="U67" s="2">
        <v>14725.932</v>
      </c>
      <c r="V67" s="2">
        <v>2853.037</v>
      </c>
      <c r="W67" s="2">
        <v>17578.969</v>
      </c>
      <c r="X67" s="2">
        <v>111.35</v>
      </c>
      <c r="Y67" s="2">
        <v>49.969</v>
      </c>
      <c r="Z67" s="2">
        <v>16996.96</v>
      </c>
      <c r="AA67" s="2">
        <v>2024.711</v>
      </c>
      <c r="AB67" s="2">
        <v>1102.83</v>
      </c>
      <c r="AC67" s="2" t="s">
        <v>63</v>
      </c>
      <c r="AD67" s="7">
        <v>-4864.268</v>
      </c>
      <c r="AE67" s="2">
        <v>155</v>
      </c>
      <c r="AF67" s="2">
        <v>122.22</v>
      </c>
      <c r="AG67" s="2">
        <v>277.22</v>
      </c>
      <c r="AH67" s="2">
        <v>279</v>
      </c>
      <c r="AI67" s="2">
        <v>-24.55</v>
      </c>
      <c r="AJ67" s="2">
        <v>254.45</v>
      </c>
      <c r="AK67" s="2">
        <v>6551</v>
      </c>
      <c r="AL67" s="2">
        <v>31414.7</v>
      </c>
      <c r="AM67" s="2">
        <v>37965.7</v>
      </c>
      <c r="AN67" s="2">
        <v>19224.49</v>
      </c>
      <c r="AO67" s="2">
        <v>15682.95</v>
      </c>
      <c r="AP67" s="2">
        <v>3541.54</v>
      </c>
      <c r="AQ67" s="2">
        <v>164.92</v>
      </c>
      <c r="AR67" s="2">
        <v>253.31</v>
      </c>
      <c r="AU67" s="2">
        <v>365.2</v>
      </c>
      <c r="AV67" s="15">
        <v>286</v>
      </c>
      <c r="AW67" s="7">
        <v>254.45</v>
      </c>
      <c r="AX67" s="7">
        <v>277.22</v>
      </c>
      <c r="AY67" s="7">
        <v>341.6</v>
      </c>
      <c r="AZ67" s="19">
        <v>286</v>
      </c>
      <c r="BA67" s="7">
        <v>254.45</v>
      </c>
      <c r="BB67" s="7">
        <v>277.22</v>
      </c>
      <c r="BE67" s="23">
        <f t="shared" si="138"/>
        <v>254.45</v>
      </c>
      <c r="BF67" s="23">
        <f t="shared" ref="BF67:BH67" si="152">AH67</f>
        <v>279</v>
      </c>
      <c r="BG67" s="23">
        <f t="shared" si="152"/>
        <v>-24.55</v>
      </c>
      <c r="BH67" s="23">
        <f t="shared" si="152"/>
        <v>254.45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277.22</v>
      </c>
      <c r="BN67" s="23">
        <f t="shared" ref="BN67:BP67" si="153">AE67</f>
        <v>155</v>
      </c>
      <c r="BO67" s="23">
        <f t="shared" si="153"/>
        <v>122.22</v>
      </c>
      <c r="BP67" s="23">
        <f t="shared" si="153"/>
        <v>277.22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122.22</v>
      </c>
    </row>
    <row r="68" s="1" customFormat="1" spans="1:72">
      <c r="A68" s="1">
        <v>31083.04</v>
      </c>
      <c r="B68" s="1">
        <v>-7122</v>
      </c>
      <c r="C68" s="1">
        <v>24368.1</v>
      </c>
      <c r="D68" s="1">
        <v>15700.78</v>
      </c>
      <c r="E68" s="1">
        <v>270</v>
      </c>
      <c r="F68" s="6">
        <v>6997</v>
      </c>
      <c r="G68" s="1">
        <v>0</v>
      </c>
      <c r="H68" s="1">
        <v>337.74</v>
      </c>
      <c r="I68" s="1">
        <v>202.31</v>
      </c>
      <c r="J68" s="1">
        <v>205.32</v>
      </c>
      <c r="K68" s="1">
        <v>405.07</v>
      </c>
      <c r="L68" s="1">
        <v>404.14</v>
      </c>
      <c r="M68" s="1">
        <v>0</v>
      </c>
      <c r="N68" s="1">
        <v>802.9</v>
      </c>
      <c r="O68" s="1">
        <v>311.2</v>
      </c>
      <c r="P68" s="1">
        <v>307.2</v>
      </c>
      <c r="Q68" s="1">
        <v>241.99</v>
      </c>
      <c r="R68" s="1">
        <v>0</v>
      </c>
      <c r="S68" s="1">
        <v>31130.902</v>
      </c>
      <c r="T68" s="1">
        <v>7339.169</v>
      </c>
      <c r="U68" s="1">
        <v>14889.81</v>
      </c>
      <c r="V68" s="1">
        <v>1755.487</v>
      </c>
      <c r="W68" s="1">
        <v>16645.297</v>
      </c>
      <c r="X68" s="1">
        <v>111.3</v>
      </c>
      <c r="Y68" s="1">
        <v>49.963</v>
      </c>
      <c r="Z68" s="1">
        <v>15473.031</v>
      </c>
      <c r="AA68" s="1">
        <v>3344.209</v>
      </c>
      <c r="AB68" s="1">
        <v>1097.49</v>
      </c>
      <c r="AC68" s="1" t="s">
        <v>60</v>
      </c>
      <c r="AD68" s="6">
        <v>-4746.324</v>
      </c>
      <c r="AE68" s="1">
        <v>270</v>
      </c>
      <c r="AF68" s="1">
        <v>0</v>
      </c>
      <c r="AG68" s="1">
        <v>270</v>
      </c>
      <c r="AH68" s="1">
        <v>278</v>
      </c>
      <c r="AI68" s="1">
        <v>-5.78</v>
      </c>
      <c r="AJ68" s="1">
        <v>272.22</v>
      </c>
      <c r="AK68" s="1">
        <v>6190</v>
      </c>
      <c r="AL68" s="1">
        <v>32008.6</v>
      </c>
      <c r="AM68" s="1">
        <v>38198.6</v>
      </c>
      <c r="AN68" s="1">
        <v>18088.77</v>
      </c>
      <c r="AO68" s="1">
        <v>15889.88</v>
      </c>
      <c r="AP68" s="1">
        <v>2198.89</v>
      </c>
      <c r="AQ68" s="1">
        <v>270</v>
      </c>
      <c r="AR68" s="1">
        <v>273.65</v>
      </c>
      <c r="AU68" s="1">
        <v>444.4</v>
      </c>
      <c r="AV68" s="14">
        <v>306.83</v>
      </c>
      <c r="AW68" s="6">
        <v>272.22</v>
      </c>
      <c r="AX68" s="6">
        <v>270</v>
      </c>
      <c r="AY68" s="6">
        <v>420.8</v>
      </c>
      <c r="AZ68" s="18">
        <v>288.13</v>
      </c>
      <c r="BA68" s="6">
        <v>272.22</v>
      </c>
      <c r="BB68" s="6">
        <v>270</v>
      </c>
      <c r="BE68" s="22">
        <f t="shared" si="138"/>
        <v>272.22</v>
      </c>
      <c r="BF68" s="22">
        <f t="shared" ref="BF68:BH68" si="154">AH68</f>
        <v>278</v>
      </c>
      <c r="BG68" s="22">
        <f t="shared" si="154"/>
        <v>-5.78</v>
      </c>
      <c r="BH68" s="22">
        <f t="shared" si="154"/>
        <v>272.22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270</v>
      </c>
      <c r="BN68" s="22">
        <f t="shared" ref="BN68:BP68" si="155">AE68</f>
        <v>270</v>
      </c>
      <c r="BO68" s="22">
        <f t="shared" si="155"/>
        <v>0</v>
      </c>
      <c r="BP68" s="22">
        <f t="shared" si="155"/>
        <v>270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31441.64</v>
      </c>
      <c r="B69" s="1">
        <v>-7119</v>
      </c>
      <c r="C69" s="1">
        <v>25488.01</v>
      </c>
      <c r="D69" s="1">
        <v>15503.14</v>
      </c>
      <c r="E69" s="1">
        <v>261</v>
      </c>
      <c r="F69" s="6">
        <v>6998</v>
      </c>
      <c r="G69" s="1">
        <v>0</v>
      </c>
      <c r="H69" s="1">
        <v>316.36</v>
      </c>
      <c r="I69" s="1">
        <v>201.18</v>
      </c>
      <c r="J69" s="1">
        <v>201.13</v>
      </c>
      <c r="K69" s="1">
        <v>382.05</v>
      </c>
      <c r="L69" s="1">
        <v>382.74</v>
      </c>
      <c r="M69" s="1">
        <v>0</v>
      </c>
      <c r="N69" s="1">
        <v>783.99</v>
      </c>
      <c r="O69" s="1">
        <v>288.5</v>
      </c>
      <c r="P69" s="1">
        <v>288.1</v>
      </c>
      <c r="Q69" s="1">
        <v>240.24</v>
      </c>
      <c r="R69" s="1">
        <v>0</v>
      </c>
      <c r="S69" s="1">
        <v>31899.23</v>
      </c>
      <c r="T69" s="1">
        <v>7046.434</v>
      </c>
      <c r="U69" s="1">
        <v>14809.99</v>
      </c>
      <c r="V69" s="1">
        <v>849.33</v>
      </c>
      <c r="W69" s="1">
        <v>15659.32</v>
      </c>
      <c r="X69" s="1">
        <v>297.2</v>
      </c>
      <c r="Y69" s="1">
        <v>49.996</v>
      </c>
      <c r="Z69" s="1">
        <v>14351.742</v>
      </c>
      <c r="AA69" s="1">
        <v>4330.254</v>
      </c>
      <c r="AB69" s="1">
        <v>1100.23</v>
      </c>
      <c r="AC69" s="1" t="s">
        <v>60</v>
      </c>
      <c r="AD69" s="6">
        <v>-4855.8633</v>
      </c>
      <c r="AE69" s="1">
        <v>261</v>
      </c>
      <c r="AF69" s="1">
        <v>0</v>
      </c>
      <c r="AG69" s="1">
        <v>261</v>
      </c>
      <c r="AH69" s="1">
        <v>282</v>
      </c>
      <c r="AI69" s="1">
        <v>0</v>
      </c>
      <c r="AJ69" s="1">
        <v>282</v>
      </c>
      <c r="AK69" s="1">
        <v>5817</v>
      </c>
      <c r="AL69" s="1">
        <v>32494.4</v>
      </c>
      <c r="AM69" s="1">
        <v>38311.4</v>
      </c>
      <c r="AN69" s="1">
        <v>17337.73</v>
      </c>
      <c r="AO69" s="1">
        <v>16198.67</v>
      </c>
      <c r="AP69" s="1">
        <v>1139.06</v>
      </c>
      <c r="AQ69" s="1">
        <v>261</v>
      </c>
      <c r="AR69" s="1">
        <v>282</v>
      </c>
      <c r="AU69" s="1">
        <v>523.6</v>
      </c>
      <c r="AV69" s="14">
        <v>286</v>
      </c>
      <c r="AW69" s="6">
        <v>282</v>
      </c>
      <c r="AX69" s="6">
        <v>261</v>
      </c>
      <c r="AY69" s="6">
        <v>500</v>
      </c>
      <c r="AZ69" s="18">
        <v>286</v>
      </c>
      <c r="BA69" s="6">
        <v>282</v>
      </c>
      <c r="BB69" s="6">
        <v>261</v>
      </c>
      <c r="BE69" s="22">
        <f t="shared" si="138"/>
        <v>282</v>
      </c>
      <c r="BF69" s="22">
        <f t="shared" ref="BF69:BH69" si="156">AH69</f>
        <v>282</v>
      </c>
      <c r="BG69" s="22">
        <f t="shared" si="156"/>
        <v>0</v>
      </c>
      <c r="BH69" s="22">
        <f t="shared" si="156"/>
        <v>282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261</v>
      </c>
      <c r="BN69" s="22">
        <f t="shared" ref="BN69:BP69" si="157">AE69</f>
        <v>261</v>
      </c>
      <c r="BO69" s="22">
        <f t="shared" si="157"/>
        <v>0</v>
      </c>
      <c r="BP69" s="22">
        <f t="shared" si="157"/>
        <v>261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32259.16</v>
      </c>
      <c r="B70" s="1">
        <v>-7063</v>
      </c>
      <c r="C70" s="1">
        <v>26933.04</v>
      </c>
      <c r="D70" s="1">
        <v>15324.74</v>
      </c>
      <c r="E70" s="1">
        <v>266.87</v>
      </c>
      <c r="F70" s="6">
        <v>6998</v>
      </c>
      <c r="G70" s="1">
        <v>0</v>
      </c>
      <c r="H70" s="1">
        <v>349.68</v>
      </c>
      <c r="I70" s="1">
        <v>226.89</v>
      </c>
      <c r="J70" s="1">
        <v>234.66</v>
      </c>
      <c r="K70" s="1">
        <v>441.59</v>
      </c>
      <c r="L70" s="1">
        <v>417.17</v>
      </c>
      <c r="M70" s="1">
        <v>0</v>
      </c>
      <c r="N70" s="1">
        <v>835.79</v>
      </c>
      <c r="O70" s="1">
        <v>353.2</v>
      </c>
      <c r="P70" s="1">
        <v>342.6</v>
      </c>
      <c r="Q70" s="1">
        <v>259.43</v>
      </c>
      <c r="R70" s="1">
        <v>0</v>
      </c>
      <c r="S70" s="1">
        <v>32181.473</v>
      </c>
      <c r="T70" s="1">
        <v>7355.52</v>
      </c>
      <c r="U70" s="1">
        <v>14922.268</v>
      </c>
      <c r="V70" s="1">
        <v>259.677</v>
      </c>
      <c r="W70" s="1">
        <v>15181.945</v>
      </c>
      <c r="X70" s="1">
        <v>589.22</v>
      </c>
      <c r="Y70" s="1">
        <v>49.966</v>
      </c>
      <c r="Z70" s="1">
        <v>13762.68</v>
      </c>
      <c r="AA70" s="1">
        <v>4897.045</v>
      </c>
      <c r="AB70" s="1">
        <v>1095.7</v>
      </c>
      <c r="AC70" s="1" t="s">
        <v>60</v>
      </c>
      <c r="AD70" s="6">
        <v>-4582.716</v>
      </c>
      <c r="AE70" s="1">
        <v>266.87</v>
      </c>
      <c r="AF70" s="1">
        <v>0</v>
      </c>
      <c r="AG70" s="1">
        <v>266.87</v>
      </c>
      <c r="AH70" s="1">
        <v>279</v>
      </c>
      <c r="AI70" s="1">
        <v>0</v>
      </c>
      <c r="AJ70" s="1">
        <v>279</v>
      </c>
      <c r="AK70" s="1">
        <v>5416</v>
      </c>
      <c r="AL70" s="1">
        <v>33034.3</v>
      </c>
      <c r="AM70" s="1">
        <v>38450.3</v>
      </c>
      <c r="AN70" s="1">
        <v>17510.95</v>
      </c>
      <c r="AO70" s="1">
        <v>17024.83</v>
      </c>
      <c r="AP70" s="1">
        <v>486.12</v>
      </c>
      <c r="AQ70" s="1">
        <v>266.87</v>
      </c>
      <c r="AR70" s="1">
        <v>279</v>
      </c>
      <c r="AU70" s="1">
        <v>570</v>
      </c>
      <c r="AV70" s="14">
        <v>350.57</v>
      </c>
      <c r="AW70" s="6">
        <v>279</v>
      </c>
      <c r="AX70" s="6">
        <v>266.87</v>
      </c>
      <c r="AY70" s="6">
        <v>500</v>
      </c>
      <c r="AZ70" s="18">
        <v>338.8</v>
      </c>
      <c r="BA70" s="6">
        <v>279</v>
      </c>
      <c r="BB70" s="6">
        <v>266.87</v>
      </c>
      <c r="BE70" s="22">
        <f t="shared" si="138"/>
        <v>279</v>
      </c>
      <c r="BF70" s="22">
        <f t="shared" ref="BF70:BH70" si="158">AH70</f>
        <v>279</v>
      </c>
      <c r="BG70" s="22">
        <f t="shared" si="158"/>
        <v>0</v>
      </c>
      <c r="BH70" s="22">
        <f t="shared" si="158"/>
        <v>279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266.87</v>
      </c>
      <c r="BN70" s="22">
        <f t="shared" ref="BN70:BP70" si="159">AE70</f>
        <v>266.87</v>
      </c>
      <c r="BO70" s="22">
        <f t="shared" si="159"/>
        <v>0</v>
      </c>
      <c r="BP70" s="22">
        <f t="shared" si="159"/>
        <v>266.87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32877.74</v>
      </c>
      <c r="B71" s="1">
        <v>-7095</v>
      </c>
      <c r="C71" s="1">
        <v>28030.5</v>
      </c>
      <c r="D71" s="1">
        <v>15034.48</v>
      </c>
      <c r="E71" s="1">
        <v>273</v>
      </c>
      <c r="F71" s="6">
        <v>6998</v>
      </c>
      <c r="G71" s="1">
        <v>0</v>
      </c>
      <c r="H71" s="1">
        <v>392.42</v>
      </c>
      <c r="I71" s="1">
        <v>265.98</v>
      </c>
      <c r="J71" s="1">
        <v>266.99</v>
      </c>
      <c r="K71" s="1">
        <v>498.11</v>
      </c>
      <c r="L71" s="1">
        <v>445.55</v>
      </c>
      <c r="M71" s="1">
        <v>0</v>
      </c>
      <c r="N71" s="1">
        <v>870.32</v>
      </c>
      <c r="O71" s="1">
        <v>430</v>
      </c>
      <c r="P71" s="1">
        <v>412.5</v>
      </c>
      <c r="Q71" s="1">
        <v>284.96</v>
      </c>
      <c r="R71" s="1">
        <v>0</v>
      </c>
      <c r="S71" s="1">
        <v>33300.29</v>
      </c>
      <c r="T71" s="1">
        <v>7062.946</v>
      </c>
      <c r="U71" s="1">
        <v>15019.909</v>
      </c>
      <c r="V71" s="1">
        <v>90.959</v>
      </c>
      <c r="W71" s="1">
        <v>15110.867</v>
      </c>
      <c r="X71" s="1">
        <v>906.32</v>
      </c>
      <c r="Y71" s="1">
        <v>50.033</v>
      </c>
      <c r="Z71" s="1">
        <v>12788.07</v>
      </c>
      <c r="AA71" s="1">
        <v>5646.664</v>
      </c>
      <c r="AB71" s="1">
        <v>1086.24</v>
      </c>
      <c r="AC71" s="1" t="s">
        <v>60</v>
      </c>
      <c r="AD71" s="6">
        <v>-4302.425</v>
      </c>
      <c r="AE71" s="1">
        <v>273</v>
      </c>
      <c r="AF71" s="1">
        <v>0</v>
      </c>
      <c r="AG71" s="1">
        <v>273</v>
      </c>
      <c r="AH71" s="1">
        <v>290</v>
      </c>
      <c r="AI71" s="1">
        <v>0</v>
      </c>
      <c r="AJ71" s="1">
        <v>290</v>
      </c>
      <c r="AK71" s="1">
        <v>5442</v>
      </c>
      <c r="AL71" s="1">
        <v>33671.9</v>
      </c>
      <c r="AM71" s="1">
        <v>39113.9</v>
      </c>
      <c r="AN71" s="1">
        <v>16888.77</v>
      </c>
      <c r="AO71" s="1">
        <v>16696.78</v>
      </c>
      <c r="AP71" s="1">
        <v>191.99</v>
      </c>
      <c r="AQ71" s="1">
        <v>273</v>
      </c>
      <c r="AR71" s="1">
        <v>290</v>
      </c>
      <c r="AU71" s="1">
        <v>587.56</v>
      </c>
      <c r="AV71" s="14">
        <v>429.77</v>
      </c>
      <c r="AW71" s="6">
        <v>290</v>
      </c>
      <c r="AX71" s="6">
        <v>273</v>
      </c>
      <c r="AY71" s="6">
        <v>517.5</v>
      </c>
      <c r="AZ71" s="18">
        <v>418</v>
      </c>
      <c r="BA71" s="6">
        <v>290</v>
      </c>
      <c r="BB71" s="6">
        <v>273</v>
      </c>
      <c r="BE71" s="22">
        <f t="shared" si="138"/>
        <v>290</v>
      </c>
      <c r="BF71" s="22">
        <f t="shared" ref="BF71:BH71" si="160">AH71</f>
        <v>290</v>
      </c>
      <c r="BG71" s="22">
        <f t="shared" si="160"/>
        <v>0</v>
      </c>
      <c r="BH71" s="22">
        <f t="shared" si="160"/>
        <v>290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273</v>
      </c>
      <c r="BN71" s="22">
        <f t="shared" ref="BN71:BP71" si="161">AE71</f>
        <v>273</v>
      </c>
      <c r="BO71" s="22">
        <f t="shared" si="161"/>
        <v>0</v>
      </c>
      <c r="BP71" s="22">
        <f t="shared" si="161"/>
        <v>273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33795.27</v>
      </c>
      <c r="B72" s="1">
        <v>-7123</v>
      </c>
      <c r="C72" s="1">
        <v>28578.59</v>
      </c>
      <c r="D72" s="1">
        <v>15063.76</v>
      </c>
      <c r="E72" s="1">
        <v>277.84</v>
      </c>
      <c r="F72" s="6">
        <v>6998</v>
      </c>
      <c r="G72" s="1">
        <v>0</v>
      </c>
      <c r="H72" s="1">
        <v>396.7</v>
      </c>
      <c r="I72" s="1">
        <v>267.37</v>
      </c>
      <c r="J72" s="1">
        <v>268.37</v>
      </c>
      <c r="K72" s="1">
        <v>520.44</v>
      </c>
      <c r="L72" s="1">
        <v>484.39</v>
      </c>
      <c r="M72" s="1">
        <v>0</v>
      </c>
      <c r="N72" s="1">
        <v>903.21</v>
      </c>
      <c r="O72" s="1">
        <v>511.4</v>
      </c>
      <c r="P72" s="1">
        <v>486.3</v>
      </c>
      <c r="Q72" s="1">
        <v>290.67</v>
      </c>
      <c r="R72" s="1">
        <v>0</v>
      </c>
      <c r="S72" s="1">
        <v>33898.254</v>
      </c>
      <c r="T72" s="1">
        <v>7257.128</v>
      </c>
      <c r="U72" s="1">
        <v>15287.49</v>
      </c>
      <c r="V72" s="1">
        <v>88.083</v>
      </c>
      <c r="W72" s="1">
        <v>15375.574</v>
      </c>
      <c r="X72" s="1">
        <v>911.07</v>
      </c>
      <c r="Y72" s="1">
        <v>50.027</v>
      </c>
      <c r="Z72" s="1">
        <v>12092.273</v>
      </c>
      <c r="AA72" s="1">
        <v>6266.106</v>
      </c>
      <c r="AB72" s="1">
        <v>1297.4</v>
      </c>
      <c r="AC72" s="1" t="s">
        <v>60</v>
      </c>
      <c r="AD72" s="6">
        <v>-4058.833</v>
      </c>
      <c r="AE72" s="1">
        <v>280.67</v>
      </c>
      <c r="AF72" s="1">
        <v>-3.8</v>
      </c>
      <c r="AG72" s="1">
        <v>276.87</v>
      </c>
      <c r="AH72" s="1">
        <v>290</v>
      </c>
      <c r="AI72" s="1">
        <v>0</v>
      </c>
      <c r="AJ72" s="1">
        <v>290</v>
      </c>
      <c r="AK72" s="1">
        <v>5477</v>
      </c>
      <c r="AL72" s="1">
        <v>33860.5</v>
      </c>
      <c r="AM72" s="1">
        <v>39337.5</v>
      </c>
      <c r="AN72" s="1">
        <v>16975.98</v>
      </c>
      <c r="AO72" s="1">
        <v>16817.22</v>
      </c>
      <c r="AP72" s="1">
        <v>158.76</v>
      </c>
      <c r="AQ72" s="1">
        <v>277.84</v>
      </c>
      <c r="AR72" s="1">
        <v>290</v>
      </c>
      <c r="AU72" s="1">
        <v>574.5</v>
      </c>
      <c r="AV72" s="14">
        <v>508.97</v>
      </c>
      <c r="AW72" s="6">
        <v>290</v>
      </c>
      <c r="AX72" s="6">
        <v>276.87</v>
      </c>
      <c r="AY72" s="6">
        <v>504.81</v>
      </c>
      <c r="AZ72" s="18">
        <v>497.2</v>
      </c>
      <c r="BA72" s="6">
        <v>290</v>
      </c>
      <c r="BB72" s="6">
        <v>276.87</v>
      </c>
      <c r="BE72" s="22">
        <f t="shared" si="138"/>
        <v>290</v>
      </c>
      <c r="BF72" s="22">
        <f t="shared" ref="BF72:BH72" si="162">AH72</f>
        <v>290</v>
      </c>
      <c r="BG72" s="22">
        <f t="shared" si="162"/>
        <v>0</v>
      </c>
      <c r="BH72" s="22">
        <f t="shared" si="162"/>
        <v>290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276.87</v>
      </c>
      <c r="BN72" s="22">
        <f t="shared" ref="BN72:BP72" si="163">AE72</f>
        <v>280.67</v>
      </c>
      <c r="BO72" s="22">
        <f t="shared" si="163"/>
        <v>-3.8</v>
      </c>
      <c r="BP72" s="22">
        <f t="shared" si="163"/>
        <v>276.87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34062.76</v>
      </c>
      <c r="B73">
        <v>-7151</v>
      </c>
      <c r="C73">
        <v>28140.37</v>
      </c>
      <c r="D73">
        <v>15280.98</v>
      </c>
      <c r="E73">
        <v>278.34</v>
      </c>
      <c r="F73" s="3">
        <v>6997</v>
      </c>
      <c r="G73">
        <v>0</v>
      </c>
      <c r="H73">
        <v>353.96</v>
      </c>
      <c r="I73">
        <v>267.51</v>
      </c>
      <c r="J73">
        <v>268.29</v>
      </c>
      <c r="K73">
        <v>531.84</v>
      </c>
      <c r="L73">
        <v>481.6</v>
      </c>
      <c r="M73">
        <v>0</v>
      </c>
      <c r="N73">
        <v>916.37</v>
      </c>
      <c r="O73">
        <v>573.2</v>
      </c>
      <c r="P73">
        <v>502.9</v>
      </c>
      <c r="Q73">
        <v>290.09</v>
      </c>
      <c r="R73">
        <v>0</v>
      </c>
      <c r="S73">
        <v>34071.04</v>
      </c>
      <c r="T73">
        <v>7328.545</v>
      </c>
      <c r="U73">
        <v>15560.124</v>
      </c>
      <c r="V73">
        <v>88.887</v>
      </c>
      <c r="W73">
        <v>15649.011</v>
      </c>
      <c r="X73">
        <v>962.133</v>
      </c>
      <c r="Y73">
        <v>50.011</v>
      </c>
      <c r="Z73">
        <v>12174.402</v>
      </c>
      <c r="AA73">
        <v>6256.375</v>
      </c>
      <c r="AB73">
        <v>1298.65</v>
      </c>
      <c r="AC73" t="s">
        <v>60</v>
      </c>
      <c r="AD73" s="3">
        <v>-3960.0796</v>
      </c>
      <c r="AE73">
        <v>278.7</v>
      </c>
      <c r="AF73">
        <v>-0.5</v>
      </c>
      <c r="AG73">
        <v>278.2</v>
      </c>
      <c r="AH73">
        <v>285</v>
      </c>
      <c r="AI73">
        <v>0</v>
      </c>
      <c r="AJ73">
        <v>285</v>
      </c>
      <c r="AK73">
        <v>5505</v>
      </c>
      <c r="AL73">
        <v>33836.9</v>
      </c>
      <c r="AM73">
        <v>39341.9</v>
      </c>
      <c r="AN73">
        <v>17093.13</v>
      </c>
      <c r="AO73">
        <v>16944.58</v>
      </c>
      <c r="AP73">
        <v>148.55</v>
      </c>
      <c r="AQ73">
        <v>278.34</v>
      </c>
      <c r="AR73">
        <v>285</v>
      </c>
      <c r="AU73">
        <v>570</v>
      </c>
      <c r="AV73" s="13">
        <v>570</v>
      </c>
      <c r="AW73" s="3">
        <v>285</v>
      </c>
      <c r="AX73" s="3">
        <v>278.2</v>
      </c>
      <c r="AY73" s="3">
        <v>500</v>
      </c>
      <c r="AZ73" s="17">
        <v>500</v>
      </c>
      <c r="BA73" s="3">
        <v>285</v>
      </c>
      <c r="BB73" s="3">
        <v>278.2</v>
      </c>
      <c r="BE73" s="21">
        <f t="shared" si="138"/>
        <v>285</v>
      </c>
      <c r="BF73" s="21">
        <f t="shared" ref="BF73:BH73" si="164">AH73</f>
        <v>285</v>
      </c>
      <c r="BG73" s="21">
        <f t="shared" si="164"/>
        <v>0</v>
      </c>
      <c r="BH73" s="21">
        <f t="shared" si="164"/>
        <v>285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278.2</v>
      </c>
      <c r="BN73" s="21">
        <f t="shared" ref="BN73:BP73" si="165">AE73</f>
        <v>278.7</v>
      </c>
      <c r="BO73" s="21">
        <f t="shared" si="165"/>
        <v>-0.5</v>
      </c>
      <c r="BP73" s="21">
        <f t="shared" si="165"/>
        <v>278.2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34284.86</v>
      </c>
      <c r="B74">
        <v>-7178</v>
      </c>
      <c r="C74">
        <v>28884.85</v>
      </c>
      <c r="D74">
        <v>15402.62</v>
      </c>
      <c r="E74">
        <v>280.4</v>
      </c>
      <c r="F74" s="3">
        <v>6998</v>
      </c>
      <c r="G74">
        <v>0</v>
      </c>
      <c r="H74">
        <v>398.39</v>
      </c>
      <c r="I74">
        <v>265.46</v>
      </c>
      <c r="J74">
        <v>267.94</v>
      </c>
      <c r="K74">
        <v>547.66</v>
      </c>
      <c r="L74">
        <v>482.3</v>
      </c>
      <c r="M74">
        <v>0</v>
      </c>
      <c r="N74">
        <v>918.42</v>
      </c>
      <c r="O74">
        <v>572.8</v>
      </c>
      <c r="P74">
        <v>504.7</v>
      </c>
      <c r="Q74">
        <v>290.78</v>
      </c>
      <c r="R74">
        <v>0</v>
      </c>
      <c r="S74">
        <v>34334.68</v>
      </c>
      <c r="T74">
        <v>7387.541</v>
      </c>
      <c r="U74">
        <v>15717.347</v>
      </c>
      <c r="V74">
        <v>90.103</v>
      </c>
      <c r="W74">
        <v>15807.45</v>
      </c>
      <c r="X74">
        <v>963.918</v>
      </c>
      <c r="Y74">
        <v>49.967</v>
      </c>
      <c r="Z74">
        <v>12168.512</v>
      </c>
      <c r="AA74">
        <v>6294.57</v>
      </c>
      <c r="AB74">
        <v>1339.88</v>
      </c>
      <c r="AC74" t="s">
        <v>60</v>
      </c>
      <c r="AD74" s="3">
        <v>-3942.29</v>
      </c>
      <c r="AE74">
        <v>280.4</v>
      </c>
      <c r="AF74">
        <v>0</v>
      </c>
      <c r="AG74">
        <v>280.4</v>
      </c>
      <c r="AH74">
        <v>280</v>
      </c>
      <c r="AI74">
        <v>0</v>
      </c>
      <c r="AJ74">
        <v>280</v>
      </c>
      <c r="AK74">
        <v>5546</v>
      </c>
      <c r="AL74">
        <v>33577.6</v>
      </c>
      <c r="AM74">
        <v>39123.6</v>
      </c>
      <c r="AN74">
        <v>17174.54</v>
      </c>
      <c r="AO74">
        <v>17030.18</v>
      </c>
      <c r="AP74">
        <v>144.36</v>
      </c>
      <c r="AQ74">
        <v>280.4</v>
      </c>
      <c r="AR74">
        <v>280</v>
      </c>
      <c r="AU74">
        <v>570</v>
      </c>
      <c r="AV74" s="13">
        <v>570</v>
      </c>
      <c r="AW74" s="3">
        <v>280</v>
      </c>
      <c r="AX74" s="3">
        <v>280.4</v>
      </c>
      <c r="AY74" s="3">
        <v>500</v>
      </c>
      <c r="AZ74" s="17">
        <v>500</v>
      </c>
      <c r="BA74" s="3">
        <v>280</v>
      </c>
      <c r="BB74" s="3">
        <v>280.4</v>
      </c>
      <c r="BE74" s="21">
        <f t="shared" si="138"/>
        <v>280</v>
      </c>
      <c r="BF74" s="21">
        <f t="shared" ref="BF74:BH74" si="166">AH74</f>
        <v>280</v>
      </c>
      <c r="BG74" s="21">
        <f t="shared" si="166"/>
        <v>0</v>
      </c>
      <c r="BH74" s="21">
        <f t="shared" si="166"/>
        <v>280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280.4</v>
      </c>
      <c r="BN74" s="21">
        <f t="shared" ref="BN74:BP74" si="167">AE74</f>
        <v>280.4</v>
      </c>
      <c r="BO74" s="21">
        <f t="shared" si="167"/>
        <v>0</v>
      </c>
      <c r="BP74" s="21">
        <f t="shared" si="167"/>
        <v>280.4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34079.37</v>
      </c>
      <c r="B75">
        <v>-7192</v>
      </c>
      <c r="C75">
        <v>27608.71</v>
      </c>
      <c r="D75">
        <v>15506</v>
      </c>
      <c r="E75">
        <v>279.67</v>
      </c>
      <c r="F75" s="3">
        <v>6998</v>
      </c>
      <c r="G75">
        <v>0</v>
      </c>
      <c r="H75">
        <v>354.81</v>
      </c>
      <c r="I75">
        <v>264.66</v>
      </c>
      <c r="J75">
        <v>266.16</v>
      </c>
      <c r="K75">
        <v>532.54</v>
      </c>
      <c r="L75">
        <v>482.53</v>
      </c>
      <c r="M75">
        <v>0</v>
      </c>
      <c r="N75">
        <v>910.2</v>
      </c>
      <c r="O75">
        <v>572.1</v>
      </c>
      <c r="P75">
        <v>500.5</v>
      </c>
      <c r="Q75">
        <v>290.72</v>
      </c>
      <c r="R75">
        <v>0</v>
      </c>
      <c r="S75">
        <v>34006.66</v>
      </c>
      <c r="T75">
        <v>7135.597</v>
      </c>
      <c r="U75">
        <v>15941.815</v>
      </c>
      <c r="V75">
        <v>90.112</v>
      </c>
      <c r="W75">
        <v>16031.927</v>
      </c>
      <c r="X75">
        <v>963.009</v>
      </c>
      <c r="Y75">
        <v>49.977</v>
      </c>
      <c r="Z75">
        <v>12667.344</v>
      </c>
      <c r="AA75">
        <v>5784.527</v>
      </c>
      <c r="AB75">
        <v>1345.74</v>
      </c>
      <c r="AC75" t="s">
        <v>60</v>
      </c>
      <c r="AD75" s="3">
        <v>-3974.227</v>
      </c>
      <c r="AE75">
        <v>279.67</v>
      </c>
      <c r="AF75">
        <v>0</v>
      </c>
      <c r="AG75">
        <v>279.67</v>
      </c>
      <c r="AH75">
        <v>270</v>
      </c>
      <c r="AI75">
        <v>0</v>
      </c>
      <c r="AJ75">
        <v>270</v>
      </c>
      <c r="AK75">
        <v>5540</v>
      </c>
      <c r="AL75">
        <v>33271.2</v>
      </c>
      <c r="AM75">
        <v>38811.2</v>
      </c>
      <c r="AN75">
        <v>17249.5</v>
      </c>
      <c r="AO75">
        <v>17106.59</v>
      </c>
      <c r="AP75">
        <v>142.91</v>
      </c>
      <c r="AQ75">
        <v>279.67</v>
      </c>
      <c r="AR75">
        <v>270</v>
      </c>
      <c r="AU75">
        <v>490.8</v>
      </c>
      <c r="AV75" s="13">
        <v>570</v>
      </c>
      <c r="AW75" s="3">
        <v>270</v>
      </c>
      <c r="AX75" s="3">
        <v>279.67</v>
      </c>
      <c r="AY75" s="3">
        <v>420.8</v>
      </c>
      <c r="AZ75" s="17">
        <v>500</v>
      </c>
      <c r="BA75" s="3">
        <v>270</v>
      </c>
      <c r="BB75" s="3">
        <v>279.67</v>
      </c>
      <c r="BE75" s="21">
        <f t="shared" si="138"/>
        <v>270</v>
      </c>
      <c r="BF75" s="21">
        <f t="shared" ref="BF75:BH75" si="168">AH75</f>
        <v>270</v>
      </c>
      <c r="BG75" s="21">
        <f t="shared" si="168"/>
        <v>0</v>
      </c>
      <c r="BH75" s="21">
        <f t="shared" si="168"/>
        <v>270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279.67</v>
      </c>
      <c r="BN75" s="21">
        <f t="shared" ref="BN75:BP75" si="169">AE75</f>
        <v>279.67</v>
      </c>
      <c r="BO75" s="21">
        <f t="shared" si="169"/>
        <v>0</v>
      </c>
      <c r="BP75" s="21">
        <f t="shared" si="169"/>
        <v>279.67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33708.24</v>
      </c>
      <c r="B76">
        <v>-7200</v>
      </c>
      <c r="C76">
        <v>26360.4</v>
      </c>
      <c r="D76">
        <v>15767.14</v>
      </c>
      <c r="E76">
        <v>243</v>
      </c>
      <c r="F76" s="3">
        <v>6998</v>
      </c>
      <c r="G76">
        <v>0</v>
      </c>
      <c r="H76">
        <v>294.16</v>
      </c>
      <c r="I76">
        <v>227.48</v>
      </c>
      <c r="J76">
        <v>228.9</v>
      </c>
      <c r="K76">
        <v>475.78</v>
      </c>
      <c r="L76">
        <v>451.59</v>
      </c>
      <c r="M76">
        <v>0</v>
      </c>
      <c r="N76">
        <v>849.36</v>
      </c>
      <c r="O76">
        <v>487.6</v>
      </c>
      <c r="P76">
        <v>431.8</v>
      </c>
      <c r="Q76">
        <v>261.86</v>
      </c>
      <c r="R76">
        <v>0</v>
      </c>
      <c r="S76">
        <v>33691.87</v>
      </c>
      <c r="T76">
        <v>7268.437</v>
      </c>
      <c r="U76">
        <v>16078.059</v>
      </c>
      <c r="V76">
        <v>90.128</v>
      </c>
      <c r="W76">
        <v>16168.187</v>
      </c>
      <c r="X76">
        <v>1124.786</v>
      </c>
      <c r="Y76">
        <v>49.988</v>
      </c>
      <c r="Z76">
        <v>13359.414</v>
      </c>
      <c r="AA76">
        <v>4905.971</v>
      </c>
      <c r="AB76">
        <v>1344.72</v>
      </c>
      <c r="AC76" t="s">
        <v>60</v>
      </c>
      <c r="AD76" s="3">
        <v>-4289.818</v>
      </c>
      <c r="AE76">
        <v>243</v>
      </c>
      <c r="AF76">
        <v>0</v>
      </c>
      <c r="AG76">
        <v>243</v>
      </c>
      <c r="AH76">
        <v>270</v>
      </c>
      <c r="AI76">
        <v>0</v>
      </c>
      <c r="AJ76">
        <v>270</v>
      </c>
      <c r="AK76">
        <v>5530</v>
      </c>
      <c r="AL76">
        <v>33011.9</v>
      </c>
      <c r="AM76">
        <v>38541.9</v>
      </c>
      <c r="AN76">
        <v>17322.48</v>
      </c>
      <c r="AO76">
        <v>17180.58</v>
      </c>
      <c r="AP76">
        <v>141.9</v>
      </c>
      <c r="AQ76">
        <v>243</v>
      </c>
      <c r="AR76">
        <v>270</v>
      </c>
      <c r="AU76">
        <v>411.6</v>
      </c>
      <c r="AV76" s="13">
        <v>490.8</v>
      </c>
      <c r="AW76" s="3">
        <v>270</v>
      </c>
      <c r="AX76" s="3">
        <v>243</v>
      </c>
      <c r="AY76" s="3">
        <v>365.2</v>
      </c>
      <c r="AZ76" s="17">
        <v>420.8</v>
      </c>
      <c r="BA76" s="3">
        <v>270</v>
      </c>
      <c r="BB76" s="3">
        <v>243</v>
      </c>
      <c r="BE76" s="21">
        <f t="shared" si="138"/>
        <v>270</v>
      </c>
      <c r="BF76" s="21">
        <f t="shared" ref="BF76:BH76" si="170">AH76</f>
        <v>270</v>
      </c>
      <c r="BG76" s="21">
        <f t="shared" si="170"/>
        <v>0</v>
      </c>
      <c r="BH76" s="21">
        <f t="shared" si="170"/>
        <v>270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243</v>
      </c>
      <c r="BN76" s="21">
        <f t="shared" ref="BN76:BP76" si="171">AE76</f>
        <v>243</v>
      </c>
      <c r="BO76" s="21">
        <f t="shared" si="171"/>
        <v>0</v>
      </c>
      <c r="BP76" s="21">
        <f t="shared" si="171"/>
        <v>243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33348.07</v>
      </c>
      <c r="B77">
        <v>-7211</v>
      </c>
      <c r="C77">
        <v>25129.74</v>
      </c>
      <c r="D77">
        <v>15885.33</v>
      </c>
      <c r="E77">
        <v>260</v>
      </c>
      <c r="F77" s="3">
        <v>6998</v>
      </c>
      <c r="G77">
        <v>0</v>
      </c>
      <c r="H77">
        <v>291.59</v>
      </c>
      <c r="I77">
        <v>201.83</v>
      </c>
      <c r="J77">
        <v>203.14</v>
      </c>
      <c r="K77">
        <v>416.47</v>
      </c>
      <c r="L77">
        <v>414.38</v>
      </c>
      <c r="M77">
        <v>0</v>
      </c>
      <c r="N77">
        <v>776.18</v>
      </c>
      <c r="O77">
        <v>407.5</v>
      </c>
      <c r="P77">
        <v>346.7</v>
      </c>
      <c r="Q77">
        <v>224.23</v>
      </c>
      <c r="R77">
        <v>0</v>
      </c>
      <c r="S77">
        <v>33304.188</v>
      </c>
      <c r="T77">
        <v>7211.955</v>
      </c>
      <c r="U77">
        <v>16215.281</v>
      </c>
      <c r="V77">
        <v>90.106</v>
      </c>
      <c r="W77">
        <v>16305.387</v>
      </c>
      <c r="X77">
        <v>1121.834</v>
      </c>
      <c r="Y77">
        <v>50.005</v>
      </c>
      <c r="Z77">
        <v>13954.199</v>
      </c>
      <c r="AA77">
        <v>4353.699</v>
      </c>
      <c r="AB77">
        <v>1517.27</v>
      </c>
      <c r="AC77" t="s">
        <v>60</v>
      </c>
      <c r="AD77" s="3">
        <v>-4641.548</v>
      </c>
      <c r="AE77">
        <v>260</v>
      </c>
      <c r="AF77">
        <v>0</v>
      </c>
      <c r="AG77">
        <v>260</v>
      </c>
      <c r="AH77">
        <v>269</v>
      </c>
      <c r="AI77">
        <v>0</v>
      </c>
      <c r="AJ77">
        <v>269</v>
      </c>
      <c r="AK77">
        <v>5520</v>
      </c>
      <c r="AL77">
        <v>32729</v>
      </c>
      <c r="AM77">
        <v>38249</v>
      </c>
      <c r="AN77">
        <v>17412.67</v>
      </c>
      <c r="AO77">
        <v>17221.28</v>
      </c>
      <c r="AP77">
        <v>191.39</v>
      </c>
      <c r="AQ77">
        <v>260</v>
      </c>
      <c r="AR77">
        <v>269</v>
      </c>
      <c r="AU77">
        <v>332.4</v>
      </c>
      <c r="AV77" s="13">
        <v>411.6</v>
      </c>
      <c r="AW77" s="3">
        <v>269</v>
      </c>
      <c r="AX77" s="3">
        <v>260</v>
      </c>
      <c r="AY77" s="3">
        <v>286</v>
      </c>
      <c r="AZ77" s="17">
        <v>341.6</v>
      </c>
      <c r="BA77" s="3">
        <v>269</v>
      </c>
      <c r="BB77" s="3">
        <v>260</v>
      </c>
      <c r="BE77" s="21">
        <f t="shared" si="138"/>
        <v>269</v>
      </c>
      <c r="BF77" s="21">
        <f t="shared" ref="BF77:BH77" si="172">AH77</f>
        <v>269</v>
      </c>
      <c r="BG77" s="21">
        <f t="shared" si="172"/>
        <v>0</v>
      </c>
      <c r="BH77" s="21">
        <f t="shared" si="172"/>
        <v>269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260</v>
      </c>
      <c r="BN77" s="21">
        <f t="shared" ref="BN77:BP77" si="173">AE77</f>
        <v>260</v>
      </c>
      <c r="BO77" s="21">
        <f t="shared" si="173"/>
        <v>0</v>
      </c>
      <c r="BP77" s="21">
        <f t="shared" si="173"/>
        <v>260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33008.66</v>
      </c>
      <c r="B78">
        <v>-7217</v>
      </c>
      <c r="C78">
        <v>24274.22</v>
      </c>
      <c r="D78">
        <v>16051.9</v>
      </c>
      <c r="E78">
        <v>255</v>
      </c>
      <c r="F78" s="3">
        <v>6997</v>
      </c>
      <c r="G78">
        <v>0</v>
      </c>
      <c r="H78">
        <v>237.76</v>
      </c>
      <c r="I78">
        <v>201.96</v>
      </c>
      <c r="J78">
        <v>202.15</v>
      </c>
      <c r="K78">
        <v>341.57</v>
      </c>
      <c r="L78">
        <v>340.64</v>
      </c>
      <c r="M78">
        <v>0</v>
      </c>
      <c r="N78">
        <v>739.59</v>
      </c>
      <c r="O78">
        <v>331.4</v>
      </c>
      <c r="P78">
        <v>288.6</v>
      </c>
      <c r="Q78">
        <v>193.83</v>
      </c>
      <c r="R78">
        <v>0</v>
      </c>
      <c r="S78">
        <v>33027.94</v>
      </c>
      <c r="T78">
        <v>7203.594</v>
      </c>
      <c r="U78">
        <v>16244.502</v>
      </c>
      <c r="V78">
        <v>90.093</v>
      </c>
      <c r="W78">
        <v>16334.594</v>
      </c>
      <c r="X78">
        <v>1125.75</v>
      </c>
      <c r="Y78">
        <v>50.031</v>
      </c>
      <c r="Z78">
        <v>14180.68</v>
      </c>
      <c r="AA78">
        <v>4052.043</v>
      </c>
      <c r="AB78">
        <v>1519.18</v>
      </c>
      <c r="AC78" t="s">
        <v>63</v>
      </c>
      <c r="AD78" s="3">
        <v>-4986.134</v>
      </c>
      <c r="AE78">
        <v>255</v>
      </c>
      <c r="AF78">
        <v>0</v>
      </c>
      <c r="AG78">
        <v>255</v>
      </c>
      <c r="AH78">
        <v>270</v>
      </c>
      <c r="AI78">
        <v>0</v>
      </c>
      <c r="AJ78">
        <v>270</v>
      </c>
      <c r="AK78">
        <v>5507</v>
      </c>
      <c r="AL78">
        <v>32516.8</v>
      </c>
      <c r="AM78">
        <v>38023.8</v>
      </c>
      <c r="AN78">
        <v>18429.22</v>
      </c>
      <c r="AO78">
        <v>18203.09</v>
      </c>
      <c r="AP78">
        <v>226.13</v>
      </c>
      <c r="AQ78">
        <v>255</v>
      </c>
      <c r="AR78">
        <v>270</v>
      </c>
      <c r="AU78">
        <v>322.92</v>
      </c>
      <c r="AV78" s="13">
        <v>332.4</v>
      </c>
      <c r="AW78" s="3">
        <v>270</v>
      </c>
      <c r="AX78" s="3">
        <v>255</v>
      </c>
      <c r="AY78" s="3">
        <v>313.82</v>
      </c>
      <c r="AZ78" s="17">
        <v>286</v>
      </c>
      <c r="BA78" s="3">
        <v>270</v>
      </c>
      <c r="BB78" s="3">
        <v>255</v>
      </c>
      <c r="BE78" s="21">
        <f t="shared" si="138"/>
        <v>270</v>
      </c>
      <c r="BF78" s="21">
        <f t="shared" ref="BF78:BH78" si="174">AH78</f>
        <v>270</v>
      </c>
      <c r="BG78" s="21">
        <f t="shared" si="174"/>
        <v>0</v>
      </c>
      <c r="BH78" s="21">
        <f t="shared" si="174"/>
        <v>270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255</v>
      </c>
      <c r="BN78" s="21">
        <f t="shared" ref="BN78:BP78" si="175">AE78</f>
        <v>255</v>
      </c>
      <c r="BO78" s="21">
        <f t="shared" si="175"/>
        <v>0</v>
      </c>
      <c r="BP78" s="21">
        <f t="shared" si="175"/>
        <v>255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32851.17</v>
      </c>
      <c r="B79">
        <v>-7275</v>
      </c>
      <c r="C79">
        <v>24513.56</v>
      </c>
      <c r="D79">
        <v>16167.6</v>
      </c>
      <c r="E79">
        <v>250.73</v>
      </c>
      <c r="F79" s="3">
        <v>6997</v>
      </c>
      <c r="G79">
        <v>0</v>
      </c>
      <c r="H79">
        <v>194.17</v>
      </c>
      <c r="I79">
        <v>202.09</v>
      </c>
      <c r="J79">
        <v>201.67</v>
      </c>
      <c r="K79">
        <v>316.68</v>
      </c>
      <c r="L79">
        <v>263.65</v>
      </c>
      <c r="M79">
        <v>0</v>
      </c>
      <c r="N79">
        <v>779.88</v>
      </c>
      <c r="O79">
        <v>285.6</v>
      </c>
      <c r="P79">
        <v>287</v>
      </c>
      <c r="Q79">
        <v>238.45</v>
      </c>
      <c r="R79">
        <v>0</v>
      </c>
      <c r="S79">
        <v>32699.707</v>
      </c>
      <c r="T79">
        <v>7486.796</v>
      </c>
      <c r="U79">
        <v>16308.462</v>
      </c>
      <c r="V79">
        <v>90.17</v>
      </c>
      <c r="W79">
        <v>16398.633</v>
      </c>
      <c r="X79">
        <v>1118.961</v>
      </c>
      <c r="Y79">
        <v>50.033</v>
      </c>
      <c r="Z79">
        <v>14335.477</v>
      </c>
      <c r="AA79">
        <v>3911.147</v>
      </c>
      <c r="AB79">
        <v>1525.72</v>
      </c>
      <c r="AC79" t="s">
        <v>63</v>
      </c>
      <c r="AD79" s="3">
        <v>-5049.448</v>
      </c>
      <c r="AE79">
        <v>250</v>
      </c>
      <c r="AF79">
        <v>11.11</v>
      </c>
      <c r="AG79">
        <v>261.11</v>
      </c>
      <c r="AH79">
        <v>268</v>
      </c>
      <c r="AI79">
        <v>0</v>
      </c>
      <c r="AJ79">
        <v>268</v>
      </c>
      <c r="AK79">
        <v>5511</v>
      </c>
      <c r="AL79">
        <v>32469.7</v>
      </c>
      <c r="AM79">
        <v>37980.7</v>
      </c>
      <c r="AN79">
        <v>18491.94</v>
      </c>
      <c r="AO79">
        <v>18265.91</v>
      </c>
      <c r="AP79">
        <v>226.03</v>
      </c>
      <c r="AQ79">
        <v>250.73</v>
      </c>
      <c r="AR79">
        <v>268</v>
      </c>
      <c r="AU79">
        <v>286</v>
      </c>
      <c r="AV79" s="13">
        <v>286</v>
      </c>
      <c r="AW79" s="3">
        <v>268</v>
      </c>
      <c r="AX79" s="3">
        <v>261.11</v>
      </c>
      <c r="AY79" s="3">
        <v>286</v>
      </c>
      <c r="AZ79" s="17">
        <v>286</v>
      </c>
      <c r="BA79" s="3">
        <v>268</v>
      </c>
      <c r="BB79" s="3">
        <v>261.11</v>
      </c>
      <c r="BE79" s="21">
        <f t="shared" si="138"/>
        <v>268</v>
      </c>
      <c r="BF79" s="21">
        <f t="shared" ref="BF79:BH79" si="176">AH79</f>
        <v>268</v>
      </c>
      <c r="BG79" s="21">
        <f t="shared" si="176"/>
        <v>0</v>
      </c>
      <c r="BH79" s="21">
        <f t="shared" si="176"/>
        <v>268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261.11</v>
      </c>
      <c r="BN79" s="21">
        <f t="shared" ref="BN79:BP79" si="177">AE79</f>
        <v>250</v>
      </c>
      <c r="BO79" s="21">
        <f t="shared" si="177"/>
        <v>11.11</v>
      </c>
      <c r="BP79" s="21">
        <f t="shared" si="177"/>
        <v>261.11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32557.08</v>
      </c>
      <c r="B80">
        <v>-7328</v>
      </c>
      <c r="C80">
        <v>24886.79</v>
      </c>
      <c r="D80">
        <v>16176.94</v>
      </c>
      <c r="E80">
        <v>255.36</v>
      </c>
      <c r="F80" s="3">
        <v>6998</v>
      </c>
      <c r="G80">
        <v>0</v>
      </c>
      <c r="H80">
        <v>244.6</v>
      </c>
      <c r="I80">
        <v>202.47</v>
      </c>
      <c r="J80">
        <v>202.13</v>
      </c>
      <c r="K80">
        <v>330.41</v>
      </c>
      <c r="L80">
        <v>274.82</v>
      </c>
      <c r="M80">
        <v>0</v>
      </c>
      <c r="N80">
        <v>785.64</v>
      </c>
      <c r="O80">
        <v>288.4</v>
      </c>
      <c r="P80">
        <v>290.3</v>
      </c>
      <c r="Q80">
        <v>239.45</v>
      </c>
      <c r="R80">
        <v>0</v>
      </c>
      <c r="S80">
        <v>32593.797</v>
      </c>
      <c r="T80">
        <v>7389.411</v>
      </c>
      <c r="U80">
        <v>16393.108</v>
      </c>
      <c r="V80">
        <v>90.316</v>
      </c>
      <c r="W80">
        <v>16483.424</v>
      </c>
      <c r="X80">
        <v>1119.582</v>
      </c>
      <c r="Y80">
        <v>50.013</v>
      </c>
      <c r="Z80">
        <v>14207.066</v>
      </c>
      <c r="AA80">
        <v>4030.654</v>
      </c>
      <c r="AB80">
        <v>1507.29</v>
      </c>
      <c r="AC80" t="s">
        <v>63</v>
      </c>
      <c r="AD80" s="3">
        <v>-5025.9155</v>
      </c>
      <c r="AE80">
        <v>255</v>
      </c>
      <c r="AF80">
        <v>5.56</v>
      </c>
      <c r="AG80">
        <v>260.56</v>
      </c>
      <c r="AH80">
        <v>260</v>
      </c>
      <c r="AI80">
        <v>0</v>
      </c>
      <c r="AJ80">
        <v>260</v>
      </c>
      <c r="AK80">
        <v>5511</v>
      </c>
      <c r="AL80">
        <v>32233.9</v>
      </c>
      <c r="AM80">
        <v>37744.9</v>
      </c>
      <c r="AN80">
        <v>18548.21</v>
      </c>
      <c r="AO80">
        <v>18322.21</v>
      </c>
      <c r="AP80">
        <v>226</v>
      </c>
      <c r="AQ80">
        <v>255.36</v>
      </c>
      <c r="AR80">
        <v>260</v>
      </c>
      <c r="AU80">
        <v>286</v>
      </c>
      <c r="AV80" s="13">
        <v>286</v>
      </c>
      <c r="AW80" s="3">
        <v>260</v>
      </c>
      <c r="AX80" s="3">
        <v>260.56</v>
      </c>
      <c r="AY80" s="3">
        <v>286</v>
      </c>
      <c r="AZ80" s="17">
        <v>286</v>
      </c>
      <c r="BA80" s="3">
        <v>260</v>
      </c>
      <c r="BB80" s="3">
        <v>260.56</v>
      </c>
      <c r="BE80" s="21">
        <f t="shared" si="138"/>
        <v>260</v>
      </c>
      <c r="BF80" s="21">
        <f t="shared" ref="BF80:BH80" si="178">AH80</f>
        <v>260</v>
      </c>
      <c r="BG80" s="21">
        <f t="shared" si="178"/>
        <v>0</v>
      </c>
      <c r="BH80" s="21">
        <f t="shared" si="178"/>
        <v>260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260.56</v>
      </c>
      <c r="BN80" s="21">
        <f t="shared" ref="BN80:BP80" si="179">AE80</f>
        <v>255</v>
      </c>
      <c r="BO80" s="21">
        <f t="shared" si="179"/>
        <v>5.56</v>
      </c>
      <c r="BP80" s="21">
        <f t="shared" si="179"/>
        <v>260.56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32441.98</v>
      </c>
      <c r="B81">
        <v>-7382</v>
      </c>
      <c r="C81">
        <v>24113.14</v>
      </c>
      <c r="D81">
        <v>16399.72</v>
      </c>
      <c r="E81">
        <v>206.91</v>
      </c>
      <c r="F81" s="3">
        <v>6998</v>
      </c>
      <c r="G81">
        <v>0</v>
      </c>
      <c r="H81">
        <v>189.05</v>
      </c>
      <c r="I81">
        <v>202.52</v>
      </c>
      <c r="J81">
        <v>202.38</v>
      </c>
      <c r="K81">
        <v>317.85</v>
      </c>
      <c r="L81">
        <v>282.49</v>
      </c>
      <c r="M81">
        <v>0</v>
      </c>
      <c r="N81">
        <v>780.29</v>
      </c>
      <c r="O81">
        <v>289.3</v>
      </c>
      <c r="P81">
        <v>287.2</v>
      </c>
      <c r="Q81">
        <v>240.45</v>
      </c>
      <c r="R81">
        <v>0</v>
      </c>
      <c r="S81">
        <v>32524.83</v>
      </c>
      <c r="T81">
        <v>7313.768</v>
      </c>
      <c r="U81">
        <v>16543.694</v>
      </c>
      <c r="V81">
        <v>90.297</v>
      </c>
      <c r="W81">
        <v>16633.991</v>
      </c>
      <c r="X81">
        <v>1119.589</v>
      </c>
      <c r="Y81">
        <v>49.98</v>
      </c>
      <c r="Z81">
        <v>14586.27</v>
      </c>
      <c r="AA81">
        <v>3721.043</v>
      </c>
      <c r="AB81">
        <v>1493.42</v>
      </c>
      <c r="AC81" t="s">
        <v>63</v>
      </c>
      <c r="AD81" s="3">
        <v>-5027.456</v>
      </c>
      <c r="AE81">
        <v>202.67</v>
      </c>
      <c r="AF81">
        <v>63.7</v>
      </c>
      <c r="AG81">
        <v>266.37</v>
      </c>
      <c r="AH81">
        <v>260</v>
      </c>
      <c r="AI81">
        <v>0</v>
      </c>
      <c r="AJ81">
        <v>260</v>
      </c>
      <c r="AK81">
        <v>5511</v>
      </c>
      <c r="AL81">
        <v>32021.8</v>
      </c>
      <c r="AM81">
        <v>37532.8</v>
      </c>
      <c r="AN81">
        <v>18742.67</v>
      </c>
      <c r="AO81">
        <v>18516.67</v>
      </c>
      <c r="AP81">
        <v>226</v>
      </c>
      <c r="AQ81">
        <v>206.91</v>
      </c>
      <c r="AR81">
        <v>260</v>
      </c>
      <c r="AU81">
        <v>286</v>
      </c>
      <c r="AV81" s="13">
        <v>286</v>
      </c>
      <c r="AW81" s="3">
        <v>260</v>
      </c>
      <c r="AX81" s="3">
        <v>266.37</v>
      </c>
      <c r="AY81" s="3">
        <v>286</v>
      </c>
      <c r="AZ81" s="17">
        <v>286</v>
      </c>
      <c r="BA81" s="3">
        <v>260</v>
      </c>
      <c r="BB81" s="3">
        <v>266.37</v>
      </c>
      <c r="BE81" s="21">
        <f t="shared" si="138"/>
        <v>260</v>
      </c>
      <c r="BF81" s="21">
        <f t="shared" ref="BF81:BH81" si="180">AH81</f>
        <v>260</v>
      </c>
      <c r="BG81" s="21">
        <f t="shared" si="180"/>
        <v>0</v>
      </c>
      <c r="BH81" s="21">
        <f t="shared" si="180"/>
        <v>260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266.37</v>
      </c>
      <c r="BN81" s="21">
        <f t="shared" ref="BN81:BP81" si="181">AE81</f>
        <v>202.67</v>
      </c>
      <c r="BO81" s="21">
        <f t="shared" si="181"/>
        <v>63.7</v>
      </c>
      <c r="BP81" s="21">
        <f t="shared" si="181"/>
        <v>266.37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32486.27</v>
      </c>
      <c r="B82">
        <v>-7375</v>
      </c>
      <c r="C82">
        <v>24598.01</v>
      </c>
      <c r="D82">
        <v>16490.79</v>
      </c>
      <c r="E82">
        <v>247.35</v>
      </c>
      <c r="F82" s="3">
        <v>6999</v>
      </c>
      <c r="G82">
        <v>0</v>
      </c>
      <c r="H82">
        <v>229.22</v>
      </c>
      <c r="I82">
        <v>202.37</v>
      </c>
      <c r="J82">
        <v>202.61</v>
      </c>
      <c r="K82">
        <v>317.38</v>
      </c>
      <c r="L82">
        <v>309.01</v>
      </c>
      <c r="M82">
        <v>0</v>
      </c>
      <c r="N82">
        <v>779.88</v>
      </c>
      <c r="O82">
        <v>287.7</v>
      </c>
      <c r="P82">
        <v>287.6</v>
      </c>
      <c r="Q82">
        <v>239.71</v>
      </c>
      <c r="R82">
        <v>0</v>
      </c>
      <c r="S82">
        <v>32513.014</v>
      </c>
      <c r="T82">
        <v>7416.763</v>
      </c>
      <c r="U82">
        <v>16746.795</v>
      </c>
      <c r="V82">
        <v>90.245</v>
      </c>
      <c r="W82">
        <v>16837.04</v>
      </c>
      <c r="X82">
        <v>1122.811</v>
      </c>
      <c r="Y82">
        <v>50.011</v>
      </c>
      <c r="Z82">
        <v>14420.34</v>
      </c>
      <c r="AA82">
        <v>3900.273</v>
      </c>
      <c r="AB82">
        <v>1495.27</v>
      </c>
      <c r="AC82" t="s">
        <v>63</v>
      </c>
      <c r="AD82" s="3">
        <v>-5002.663</v>
      </c>
      <c r="AE82">
        <v>246.33</v>
      </c>
      <c r="AF82">
        <v>15.19</v>
      </c>
      <c r="AG82">
        <v>261.52</v>
      </c>
      <c r="AH82">
        <v>250</v>
      </c>
      <c r="AI82">
        <v>11.11</v>
      </c>
      <c r="AJ82">
        <v>261.11</v>
      </c>
      <c r="AK82">
        <v>5451</v>
      </c>
      <c r="AL82">
        <v>31998.2</v>
      </c>
      <c r="AM82">
        <v>37449.2</v>
      </c>
      <c r="AN82">
        <v>18842.18</v>
      </c>
      <c r="AO82">
        <v>18616.18</v>
      </c>
      <c r="AP82">
        <v>226</v>
      </c>
      <c r="AQ82">
        <v>247.35</v>
      </c>
      <c r="AR82">
        <v>250.73</v>
      </c>
      <c r="AU82">
        <v>286</v>
      </c>
      <c r="AV82" s="13">
        <v>286</v>
      </c>
      <c r="AW82" s="3">
        <v>261.11</v>
      </c>
      <c r="AX82" s="3">
        <v>261.52</v>
      </c>
      <c r="AY82" s="3">
        <v>286</v>
      </c>
      <c r="AZ82" s="17">
        <v>286</v>
      </c>
      <c r="BA82" s="3">
        <v>261.11</v>
      </c>
      <c r="BB82" s="3">
        <v>261.52</v>
      </c>
      <c r="BE82" s="21">
        <f t="shared" si="138"/>
        <v>261.11</v>
      </c>
      <c r="BF82" s="21">
        <f t="shared" ref="BF82:BH82" si="182">AH82</f>
        <v>250</v>
      </c>
      <c r="BG82" s="21">
        <f t="shared" si="182"/>
        <v>11.11</v>
      </c>
      <c r="BH82" s="21">
        <f t="shared" si="182"/>
        <v>261.11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261.52</v>
      </c>
      <c r="BN82" s="21">
        <f t="shared" ref="BN82:BP82" si="183">AE82</f>
        <v>246.33</v>
      </c>
      <c r="BO82" s="21">
        <f t="shared" si="183"/>
        <v>15.19</v>
      </c>
      <c r="BP82" s="21">
        <f t="shared" si="183"/>
        <v>261.52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32484.29</v>
      </c>
      <c r="B83">
        <v>-7517</v>
      </c>
      <c r="C83">
        <v>24628.96</v>
      </c>
      <c r="D83">
        <v>16493.67</v>
      </c>
      <c r="E83">
        <v>250.73</v>
      </c>
      <c r="F83" s="3">
        <v>7000</v>
      </c>
      <c r="G83">
        <v>0</v>
      </c>
      <c r="H83">
        <v>212.97</v>
      </c>
      <c r="I83">
        <v>201.57</v>
      </c>
      <c r="J83">
        <v>201.94</v>
      </c>
      <c r="K83">
        <v>316.22</v>
      </c>
      <c r="L83">
        <v>318.78</v>
      </c>
      <c r="M83">
        <v>0</v>
      </c>
      <c r="N83">
        <v>779.06</v>
      </c>
      <c r="O83">
        <v>287.4</v>
      </c>
      <c r="P83">
        <v>287.5</v>
      </c>
      <c r="Q83">
        <v>239.5</v>
      </c>
      <c r="R83">
        <v>0</v>
      </c>
      <c r="S83">
        <v>32671.14</v>
      </c>
      <c r="T83">
        <v>7562.052</v>
      </c>
      <c r="U83">
        <v>16914.455</v>
      </c>
      <c r="V83">
        <v>90.148</v>
      </c>
      <c r="W83">
        <v>17004.603</v>
      </c>
      <c r="X83">
        <v>1125.619</v>
      </c>
      <c r="Y83">
        <v>49.998</v>
      </c>
      <c r="Z83">
        <v>14349.055</v>
      </c>
      <c r="AA83">
        <v>3930.322</v>
      </c>
      <c r="AB83">
        <v>1498.52</v>
      </c>
      <c r="AC83" t="s">
        <v>63</v>
      </c>
      <c r="AD83" s="3">
        <v>-4988.7954</v>
      </c>
      <c r="AE83">
        <v>250</v>
      </c>
      <c r="AF83">
        <v>11.11</v>
      </c>
      <c r="AG83">
        <v>261.11</v>
      </c>
      <c r="AH83">
        <v>258</v>
      </c>
      <c r="AI83">
        <v>0</v>
      </c>
      <c r="AJ83">
        <v>258</v>
      </c>
      <c r="AK83">
        <v>5691</v>
      </c>
      <c r="AL83">
        <v>31954.6</v>
      </c>
      <c r="AM83">
        <v>37645.6</v>
      </c>
      <c r="AN83">
        <v>18875.74</v>
      </c>
      <c r="AO83">
        <v>18649.74</v>
      </c>
      <c r="AP83">
        <v>226</v>
      </c>
      <c r="AQ83">
        <v>250.73</v>
      </c>
      <c r="AR83">
        <v>258</v>
      </c>
      <c r="AU83">
        <v>286</v>
      </c>
      <c r="AV83" s="13">
        <v>286</v>
      </c>
      <c r="AW83" s="3">
        <v>258</v>
      </c>
      <c r="AX83" s="3">
        <v>261.11</v>
      </c>
      <c r="AY83" s="3">
        <v>286</v>
      </c>
      <c r="AZ83" s="17">
        <v>286</v>
      </c>
      <c r="BA83" s="3">
        <v>258</v>
      </c>
      <c r="BB83" s="3">
        <v>261.11</v>
      </c>
      <c r="BE83" s="21">
        <f t="shared" si="138"/>
        <v>258</v>
      </c>
      <c r="BF83" s="21">
        <f t="shared" ref="BF83:BH83" si="184">AH83</f>
        <v>258</v>
      </c>
      <c r="BG83" s="21">
        <f t="shared" si="184"/>
        <v>0</v>
      </c>
      <c r="BH83" s="21">
        <f t="shared" si="184"/>
        <v>258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261.11</v>
      </c>
      <c r="BN83" s="21">
        <f t="shared" ref="BN83:BP83" si="185">AE83</f>
        <v>250</v>
      </c>
      <c r="BO83" s="21">
        <f t="shared" si="185"/>
        <v>11.11</v>
      </c>
      <c r="BP83" s="21">
        <f t="shared" si="185"/>
        <v>261.11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32563.26</v>
      </c>
      <c r="B84">
        <v>-7659</v>
      </c>
      <c r="C84">
        <v>24482</v>
      </c>
      <c r="D84">
        <v>16384.62</v>
      </c>
      <c r="E84">
        <v>245.76</v>
      </c>
      <c r="F84" s="3">
        <v>7000</v>
      </c>
      <c r="G84">
        <v>0</v>
      </c>
      <c r="H84">
        <v>189.05</v>
      </c>
      <c r="I84">
        <v>202.98</v>
      </c>
      <c r="J84">
        <v>202.65</v>
      </c>
      <c r="K84">
        <v>358.09</v>
      </c>
      <c r="L84">
        <v>354.37</v>
      </c>
      <c r="M84">
        <v>0</v>
      </c>
      <c r="N84">
        <v>800.44</v>
      </c>
      <c r="O84">
        <v>292.5</v>
      </c>
      <c r="P84">
        <v>290.5</v>
      </c>
      <c r="Q84">
        <v>240.77</v>
      </c>
      <c r="R84">
        <v>0</v>
      </c>
      <c r="S84">
        <v>32450.654</v>
      </c>
      <c r="T84">
        <v>7381.943</v>
      </c>
      <c r="U84">
        <v>17017.048</v>
      </c>
      <c r="V84">
        <v>3.026</v>
      </c>
      <c r="W84">
        <v>17020.073</v>
      </c>
      <c r="X84">
        <v>705.262</v>
      </c>
      <c r="Y84">
        <v>49.963</v>
      </c>
      <c r="Z84">
        <v>14155.383</v>
      </c>
      <c r="AA84">
        <v>4052.408</v>
      </c>
      <c r="AB84">
        <v>1492.49</v>
      </c>
      <c r="AC84" t="s">
        <v>63</v>
      </c>
      <c r="AD84" s="3">
        <v>-4878.2754</v>
      </c>
      <c r="AE84">
        <v>262</v>
      </c>
      <c r="AF84">
        <v>3.33</v>
      </c>
      <c r="AG84">
        <v>265.33</v>
      </c>
      <c r="AH84">
        <v>267</v>
      </c>
      <c r="AI84">
        <v>0</v>
      </c>
      <c r="AJ84">
        <v>267</v>
      </c>
      <c r="AK84">
        <v>5932</v>
      </c>
      <c r="AL84">
        <v>31873.6</v>
      </c>
      <c r="AM84">
        <v>37805.6</v>
      </c>
      <c r="AN84">
        <v>18901.01</v>
      </c>
      <c r="AO84">
        <v>18675.01</v>
      </c>
      <c r="AP84">
        <v>226</v>
      </c>
      <c r="AQ84">
        <v>245.76</v>
      </c>
      <c r="AR84">
        <v>259.07</v>
      </c>
      <c r="AU84">
        <v>286</v>
      </c>
      <c r="AV84" s="13">
        <v>286</v>
      </c>
      <c r="AW84" s="3">
        <v>267</v>
      </c>
      <c r="AX84" s="3">
        <v>265.33</v>
      </c>
      <c r="AY84" s="3">
        <v>286</v>
      </c>
      <c r="AZ84" s="17">
        <v>286</v>
      </c>
      <c r="BA84" s="3">
        <v>267</v>
      </c>
      <c r="BB84" s="3">
        <v>265.33</v>
      </c>
      <c r="BE84" s="21">
        <f t="shared" si="138"/>
        <v>267</v>
      </c>
      <c r="BF84" s="21">
        <f t="shared" ref="BF84:BH84" si="186">AH84</f>
        <v>267</v>
      </c>
      <c r="BG84" s="21">
        <f t="shared" si="186"/>
        <v>0</v>
      </c>
      <c r="BH84" s="21">
        <f t="shared" si="186"/>
        <v>267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265.33</v>
      </c>
      <c r="BN84" s="21">
        <f t="shared" ref="BN84:BP84" si="187">AE84</f>
        <v>262</v>
      </c>
      <c r="BO84" s="21">
        <f t="shared" si="187"/>
        <v>3.33</v>
      </c>
      <c r="BP84" s="21">
        <f t="shared" si="187"/>
        <v>265.33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32395.5</v>
      </c>
      <c r="B85">
        <v>-7797</v>
      </c>
      <c r="C85">
        <v>24396.1</v>
      </c>
      <c r="D85">
        <v>16683.09</v>
      </c>
      <c r="E85">
        <v>242.61</v>
      </c>
      <c r="F85" s="3">
        <v>7000</v>
      </c>
      <c r="G85">
        <v>0</v>
      </c>
      <c r="H85">
        <v>189.05</v>
      </c>
      <c r="I85">
        <v>201.49</v>
      </c>
      <c r="J85">
        <v>202.61</v>
      </c>
      <c r="K85">
        <v>336.46</v>
      </c>
      <c r="L85">
        <v>337.85</v>
      </c>
      <c r="M85">
        <v>0</v>
      </c>
      <c r="N85">
        <v>795.09</v>
      </c>
      <c r="O85">
        <v>289.6</v>
      </c>
      <c r="P85">
        <v>288</v>
      </c>
      <c r="Q85">
        <v>239.45</v>
      </c>
      <c r="R85">
        <v>0</v>
      </c>
      <c r="S85">
        <v>32346.596</v>
      </c>
      <c r="T85">
        <v>7960.97</v>
      </c>
      <c r="U85">
        <v>17245.722</v>
      </c>
      <c r="V85">
        <v>3.032</v>
      </c>
      <c r="W85">
        <v>17248.754</v>
      </c>
      <c r="X85">
        <v>530.769</v>
      </c>
      <c r="Y85">
        <v>49.966</v>
      </c>
      <c r="Z85">
        <v>14021.543</v>
      </c>
      <c r="AA85">
        <v>4225.461</v>
      </c>
      <c r="AB85">
        <v>1491.74</v>
      </c>
      <c r="AC85" t="s">
        <v>63</v>
      </c>
      <c r="AD85" s="3">
        <v>-4933.6055</v>
      </c>
      <c r="AE85">
        <v>278.67</v>
      </c>
      <c r="AF85">
        <v>-18.89</v>
      </c>
      <c r="AG85">
        <v>259.78</v>
      </c>
      <c r="AH85">
        <v>260</v>
      </c>
      <c r="AI85">
        <v>0</v>
      </c>
      <c r="AJ85">
        <v>260</v>
      </c>
      <c r="AK85">
        <v>6169</v>
      </c>
      <c r="AL85">
        <v>31711.6</v>
      </c>
      <c r="AM85">
        <v>37880.6</v>
      </c>
      <c r="AN85">
        <v>18970.97</v>
      </c>
      <c r="AO85">
        <v>18744.97</v>
      </c>
      <c r="AP85">
        <v>226</v>
      </c>
      <c r="AQ85">
        <v>242.61</v>
      </c>
      <c r="AR85">
        <v>252.23</v>
      </c>
      <c r="AU85">
        <v>286</v>
      </c>
      <c r="AV85" s="13">
        <v>286</v>
      </c>
      <c r="AW85" s="3">
        <v>260</v>
      </c>
      <c r="AX85" s="3">
        <v>259.78</v>
      </c>
      <c r="AY85" s="3">
        <v>286</v>
      </c>
      <c r="AZ85" s="17">
        <v>286</v>
      </c>
      <c r="BA85" s="3">
        <v>260</v>
      </c>
      <c r="BB85" s="3">
        <v>259.78</v>
      </c>
      <c r="BE85" s="21">
        <f t="shared" si="138"/>
        <v>260</v>
      </c>
      <c r="BF85" s="21">
        <f t="shared" ref="BF85:BH85" si="188">AH85</f>
        <v>260</v>
      </c>
      <c r="BG85" s="21">
        <f t="shared" si="188"/>
        <v>0</v>
      </c>
      <c r="BH85" s="21">
        <f t="shared" si="188"/>
        <v>260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259.78</v>
      </c>
      <c r="BN85" s="21">
        <f t="shared" ref="BN85:BP85" si="189">AE85</f>
        <v>278.67</v>
      </c>
      <c r="BO85" s="21">
        <f t="shared" si="189"/>
        <v>-18.89</v>
      </c>
      <c r="BP85" s="21">
        <f t="shared" si="189"/>
        <v>259.78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32214.64</v>
      </c>
      <c r="B86">
        <v>-7430</v>
      </c>
      <c r="C86">
        <v>23180.39</v>
      </c>
      <c r="D86">
        <v>16693.9</v>
      </c>
      <c r="E86">
        <v>238.31</v>
      </c>
      <c r="F86" s="3">
        <v>6999</v>
      </c>
      <c r="G86">
        <v>0</v>
      </c>
      <c r="H86">
        <v>190.77</v>
      </c>
      <c r="I86">
        <v>201.99</v>
      </c>
      <c r="J86">
        <v>201.68</v>
      </c>
      <c r="K86">
        <v>338.78</v>
      </c>
      <c r="L86">
        <v>338.78</v>
      </c>
      <c r="M86">
        <v>0</v>
      </c>
      <c r="N86">
        <v>793.86</v>
      </c>
      <c r="O86">
        <v>287.5</v>
      </c>
      <c r="P86">
        <v>287.7</v>
      </c>
      <c r="Q86">
        <v>239.45</v>
      </c>
      <c r="R86">
        <v>0</v>
      </c>
      <c r="S86">
        <v>32096.693</v>
      </c>
      <c r="T86">
        <v>7415.244</v>
      </c>
      <c r="U86">
        <v>17254.923</v>
      </c>
      <c r="V86">
        <v>2.999</v>
      </c>
      <c r="W86">
        <v>17257.922</v>
      </c>
      <c r="X86">
        <v>564.351</v>
      </c>
      <c r="Y86">
        <v>50.032</v>
      </c>
      <c r="Z86">
        <v>14691.289</v>
      </c>
      <c r="AA86">
        <v>3401.279</v>
      </c>
      <c r="AB86">
        <v>1498.17</v>
      </c>
      <c r="AC86" t="s">
        <v>63</v>
      </c>
      <c r="AD86" s="3">
        <v>-4924.6406</v>
      </c>
      <c r="AE86">
        <v>275.33</v>
      </c>
      <c r="AF86">
        <v>-17.03</v>
      </c>
      <c r="AG86">
        <v>258.3</v>
      </c>
      <c r="AH86">
        <v>270</v>
      </c>
      <c r="AI86">
        <v>0</v>
      </c>
      <c r="AJ86">
        <v>270</v>
      </c>
      <c r="AK86">
        <v>6454</v>
      </c>
      <c r="AL86">
        <v>31495.7</v>
      </c>
      <c r="AM86">
        <v>37949.7</v>
      </c>
      <c r="AN86">
        <v>19005.72</v>
      </c>
      <c r="AO86">
        <v>18761.72</v>
      </c>
      <c r="AP86">
        <v>244</v>
      </c>
      <c r="AQ86">
        <v>238.31</v>
      </c>
      <c r="AR86">
        <v>262.17</v>
      </c>
      <c r="AU86">
        <v>365.2</v>
      </c>
      <c r="AV86" s="13">
        <v>286</v>
      </c>
      <c r="AW86" s="3">
        <v>270</v>
      </c>
      <c r="AX86" s="3">
        <v>258.3</v>
      </c>
      <c r="AY86" s="3">
        <v>365.2</v>
      </c>
      <c r="AZ86" s="17">
        <v>286</v>
      </c>
      <c r="BA86" s="3">
        <v>270</v>
      </c>
      <c r="BB86" s="3">
        <v>258.3</v>
      </c>
      <c r="BE86" s="21">
        <f t="shared" si="138"/>
        <v>270</v>
      </c>
      <c r="BF86" s="21">
        <f t="shared" ref="BF86:BH86" si="190">AH86</f>
        <v>270</v>
      </c>
      <c r="BG86" s="21">
        <f t="shared" si="190"/>
        <v>0</v>
      </c>
      <c r="BH86" s="21">
        <f t="shared" si="190"/>
        <v>270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258.3</v>
      </c>
      <c r="BN86" s="21">
        <f t="shared" ref="BN86:BP86" si="191">AE86</f>
        <v>275.33</v>
      </c>
      <c r="BO86" s="21">
        <f t="shared" si="191"/>
        <v>-17.03</v>
      </c>
      <c r="BP86" s="21">
        <f t="shared" si="191"/>
        <v>258.3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31953.27</v>
      </c>
      <c r="B87">
        <v>-7370</v>
      </c>
      <c r="C87">
        <v>23052.47</v>
      </c>
      <c r="D87">
        <v>16860.63</v>
      </c>
      <c r="E87">
        <v>239.94</v>
      </c>
      <c r="F87" s="3">
        <v>6994</v>
      </c>
      <c r="G87">
        <v>0</v>
      </c>
      <c r="H87">
        <v>190.77</v>
      </c>
      <c r="I87">
        <v>202.36</v>
      </c>
      <c r="J87">
        <v>202.43</v>
      </c>
      <c r="K87">
        <v>334.83</v>
      </c>
      <c r="L87">
        <v>335.76</v>
      </c>
      <c r="M87">
        <v>0</v>
      </c>
      <c r="N87">
        <v>792.21</v>
      </c>
      <c r="O87">
        <v>289.7</v>
      </c>
      <c r="P87">
        <v>286.9</v>
      </c>
      <c r="Q87">
        <v>239.61</v>
      </c>
      <c r="R87">
        <v>0</v>
      </c>
      <c r="S87">
        <v>31875.938</v>
      </c>
      <c r="T87">
        <v>7396.77</v>
      </c>
      <c r="U87">
        <v>17461.869</v>
      </c>
      <c r="V87">
        <v>3</v>
      </c>
      <c r="W87">
        <v>17464.868</v>
      </c>
      <c r="X87">
        <v>561.993</v>
      </c>
      <c r="Y87">
        <v>49.98</v>
      </c>
      <c r="Z87">
        <v>15025.719</v>
      </c>
      <c r="AA87">
        <v>3093.096</v>
      </c>
      <c r="AB87">
        <v>1537.42</v>
      </c>
      <c r="AC87" t="s">
        <v>63</v>
      </c>
      <c r="AD87" s="3">
        <v>-4931.6445</v>
      </c>
      <c r="AE87">
        <v>281</v>
      </c>
      <c r="AF87">
        <v>-23.33</v>
      </c>
      <c r="AG87">
        <v>257.67</v>
      </c>
      <c r="AH87">
        <v>270</v>
      </c>
      <c r="AI87">
        <v>0</v>
      </c>
      <c r="AJ87">
        <v>270</v>
      </c>
      <c r="AK87">
        <v>6347</v>
      </c>
      <c r="AL87">
        <v>31279.7</v>
      </c>
      <c r="AM87">
        <v>37626.7</v>
      </c>
      <c r="AN87">
        <v>19011.65</v>
      </c>
      <c r="AO87">
        <v>18767.65</v>
      </c>
      <c r="AP87">
        <v>244</v>
      </c>
      <c r="AQ87">
        <v>239.94</v>
      </c>
      <c r="AR87">
        <v>262.11</v>
      </c>
      <c r="AU87">
        <v>362.68</v>
      </c>
      <c r="AV87" s="13">
        <v>286</v>
      </c>
      <c r="AW87" s="3">
        <v>270</v>
      </c>
      <c r="AX87" s="3">
        <v>257.67</v>
      </c>
      <c r="AY87" s="3">
        <v>343.78</v>
      </c>
      <c r="AZ87" s="17">
        <v>286</v>
      </c>
      <c r="BA87" s="3">
        <v>270</v>
      </c>
      <c r="BB87" s="3">
        <v>257.67</v>
      </c>
      <c r="BE87" s="21">
        <f t="shared" si="138"/>
        <v>270</v>
      </c>
      <c r="BF87" s="21">
        <f t="shared" ref="BF87:BH87" si="192">AH87</f>
        <v>270</v>
      </c>
      <c r="BG87" s="21">
        <f t="shared" si="192"/>
        <v>0</v>
      </c>
      <c r="BH87" s="21">
        <f t="shared" si="192"/>
        <v>270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257.67</v>
      </c>
      <c r="BN87" s="21">
        <f t="shared" ref="BN87:BP87" si="193">AE87</f>
        <v>281</v>
      </c>
      <c r="BO87" s="21">
        <f t="shared" si="193"/>
        <v>-23.33</v>
      </c>
      <c r="BP87" s="21">
        <f t="shared" si="193"/>
        <v>257.67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31677.24</v>
      </c>
      <c r="B88">
        <v>-7199</v>
      </c>
      <c r="C88">
        <v>22682.49</v>
      </c>
      <c r="D88">
        <v>16764.53</v>
      </c>
      <c r="E88">
        <v>237.86</v>
      </c>
      <c r="F88" s="3">
        <v>6995</v>
      </c>
      <c r="G88">
        <v>0</v>
      </c>
      <c r="H88">
        <v>189.89</v>
      </c>
      <c r="I88">
        <v>202.07</v>
      </c>
      <c r="J88">
        <v>202.33</v>
      </c>
      <c r="K88">
        <v>335.53</v>
      </c>
      <c r="L88">
        <v>335.76</v>
      </c>
      <c r="M88">
        <v>0</v>
      </c>
      <c r="N88">
        <v>791.39</v>
      </c>
      <c r="O88">
        <v>289.8</v>
      </c>
      <c r="P88">
        <v>287.8</v>
      </c>
      <c r="Q88">
        <v>239.82</v>
      </c>
      <c r="R88">
        <v>0</v>
      </c>
      <c r="S88">
        <v>31484.225</v>
      </c>
      <c r="T88">
        <v>7433.951</v>
      </c>
      <c r="U88">
        <v>17421.615</v>
      </c>
      <c r="V88">
        <v>2.994</v>
      </c>
      <c r="W88">
        <v>17424.609</v>
      </c>
      <c r="X88">
        <v>563.496</v>
      </c>
      <c r="Y88">
        <v>49.966</v>
      </c>
      <c r="Z88">
        <v>15216.117</v>
      </c>
      <c r="AA88">
        <v>2879.369</v>
      </c>
      <c r="AB88">
        <v>1542.15</v>
      </c>
      <c r="AC88" t="s">
        <v>63</v>
      </c>
      <c r="AD88" s="3">
        <v>-4932.205</v>
      </c>
      <c r="AE88">
        <v>277</v>
      </c>
      <c r="AF88">
        <v>-18.89</v>
      </c>
      <c r="AG88">
        <v>258.11</v>
      </c>
      <c r="AH88">
        <v>260</v>
      </c>
      <c r="AI88">
        <v>0</v>
      </c>
      <c r="AJ88">
        <v>260</v>
      </c>
      <c r="AK88">
        <v>6243</v>
      </c>
      <c r="AL88">
        <v>31009.8</v>
      </c>
      <c r="AM88">
        <v>37252.8</v>
      </c>
      <c r="AN88">
        <v>19022.43</v>
      </c>
      <c r="AO88">
        <v>18778.43</v>
      </c>
      <c r="AP88">
        <v>244</v>
      </c>
      <c r="AQ88">
        <v>237.86</v>
      </c>
      <c r="AR88">
        <v>252.22</v>
      </c>
      <c r="AU88">
        <v>286</v>
      </c>
      <c r="AV88" s="13">
        <v>286</v>
      </c>
      <c r="AW88" s="3">
        <v>260</v>
      </c>
      <c r="AX88" s="3">
        <v>258.11</v>
      </c>
      <c r="AY88" s="3">
        <v>286</v>
      </c>
      <c r="AZ88" s="17">
        <v>286</v>
      </c>
      <c r="BA88" s="3">
        <v>260</v>
      </c>
      <c r="BB88" s="3">
        <v>258.11</v>
      </c>
      <c r="BE88" s="21">
        <f t="shared" si="138"/>
        <v>260</v>
      </c>
      <c r="BF88" s="21">
        <f t="shared" ref="BF88:BH88" si="194">AH88</f>
        <v>260</v>
      </c>
      <c r="BG88" s="21">
        <f t="shared" si="194"/>
        <v>0</v>
      </c>
      <c r="BH88" s="21">
        <f t="shared" si="194"/>
        <v>260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258.11</v>
      </c>
      <c r="BN88" s="21">
        <f t="shared" ref="BN88:BP88" si="195">AE88</f>
        <v>277</v>
      </c>
      <c r="BO88" s="21">
        <f t="shared" si="195"/>
        <v>-18.89</v>
      </c>
      <c r="BP88" s="21">
        <f t="shared" si="195"/>
        <v>258.11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31297.95</v>
      </c>
      <c r="B89">
        <v>-7024</v>
      </c>
      <c r="C89">
        <v>21817.51</v>
      </c>
      <c r="D89">
        <v>16864.4</v>
      </c>
      <c r="E89">
        <v>143.53</v>
      </c>
      <c r="F89" s="3">
        <v>6995</v>
      </c>
      <c r="G89">
        <v>0</v>
      </c>
      <c r="H89">
        <v>190.77</v>
      </c>
      <c r="I89">
        <v>202.02</v>
      </c>
      <c r="J89">
        <v>202.31</v>
      </c>
      <c r="K89">
        <v>335.29</v>
      </c>
      <c r="L89">
        <v>336.69</v>
      </c>
      <c r="M89">
        <v>0</v>
      </c>
      <c r="N89">
        <v>791.8</v>
      </c>
      <c r="O89">
        <v>287.9</v>
      </c>
      <c r="P89">
        <v>287.1</v>
      </c>
      <c r="Q89">
        <v>240.24</v>
      </c>
      <c r="R89">
        <v>0</v>
      </c>
      <c r="S89">
        <v>31291.113</v>
      </c>
      <c r="T89">
        <v>7055.942</v>
      </c>
      <c r="U89">
        <v>17432.688</v>
      </c>
      <c r="V89">
        <v>2.993</v>
      </c>
      <c r="W89">
        <v>17435.68</v>
      </c>
      <c r="X89">
        <v>565.254</v>
      </c>
      <c r="Y89">
        <v>50.02</v>
      </c>
      <c r="Z89">
        <v>15995.105</v>
      </c>
      <c r="AA89">
        <v>2176.857</v>
      </c>
      <c r="AB89">
        <v>1561.69</v>
      </c>
      <c r="AC89" t="s">
        <v>63</v>
      </c>
      <c r="AD89" s="3">
        <v>-4933.6055</v>
      </c>
      <c r="AE89">
        <v>147</v>
      </c>
      <c r="AF89">
        <v>125.56</v>
      </c>
      <c r="AG89">
        <v>272.56</v>
      </c>
      <c r="AH89">
        <v>260</v>
      </c>
      <c r="AI89">
        <v>0</v>
      </c>
      <c r="AJ89">
        <v>260</v>
      </c>
      <c r="AK89">
        <v>6136</v>
      </c>
      <c r="AL89">
        <v>30631.9</v>
      </c>
      <c r="AM89">
        <v>36767.9</v>
      </c>
      <c r="AN89">
        <v>19022.52</v>
      </c>
      <c r="AO89">
        <v>18778.52</v>
      </c>
      <c r="AP89">
        <v>244</v>
      </c>
      <c r="AQ89">
        <v>143.53</v>
      </c>
      <c r="AR89">
        <v>252.16</v>
      </c>
      <c r="AU89">
        <v>286</v>
      </c>
      <c r="AV89" s="13">
        <v>286</v>
      </c>
      <c r="AW89" s="3">
        <v>260</v>
      </c>
      <c r="AX89" s="3">
        <v>272.56</v>
      </c>
      <c r="AY89" s="3">
        <v>286</v>
      </c>
      <c r="AZ89" s="17">
        <v>286</v>
      </c>
      <c r="BA89" s="3">
        <v>260</v>
      </c>
      <c r="BB89" s="3">
        <v>272.56</v>
      </c>
      <c r="BE89" s="21">
        <f t="shared" si="138"/>
        <v>260</v>
      </c>
      <c r="BF89" s="21">
        <f t="shared" ref="BF89:BH89" si="196">AH89</f>
        <v>260</v>
      </c>
      <c r="BG89" s="21">
        <f t="shared" si="196"/>
        <v>0</v>
      </c>
      <c r="BH89" s="21">
        <f t="shared" si="196"/>
        <v>260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272.56</v>
      </c>
      <c r="BN89" s="21">
        <f t="shared" ref="BN89:BP89" si="197">AE89</f>
        <v>147</v>
      </c>
      <c r="BO89" s="21">
        <f t="shared" si="197"/>
        <v>125.56</v>
      </c>
      <c r="BP89" s="21">
        <f t="shared" si="197"/>
        <v>272.56</v>
      </c>
      <c r="BQ89">
        <f t="shared" si="148"/>
        <v>0</v>
      </c>
      <c r="BR89">
        <f t="shared" si="149"/>
        <v>1</v>
      </c>
      <c r="BS89">
        <f t="shared" si="150"/>
        <v>1</v>
      </c>
      <c r="BT89">
        <f t="shared" si="151"/>
        <v>125.56</v>
      </c>
    </row>
    <row r="90" spans="1:72">
      <c r="A90">
        <v>31023.94</v>
      </c>
      <c r="B90">
        <v>-6797</v>
      </c>
      <c r="C90">
        <v>21384.8</v>
      </c>
      <c r="D90">
        <v>16987.32</v>
      </c>
      <c r="E90">
        <v>204.66</v>
      </c>
      <c r="F90" s="3">
        <v>6996</v>
      </c>
      <c r="G90">
        <v>0</v>
      </c>
      <c r="H90">
        <v>189.89</v>
      </c>
      <c r="I90">
        <v>202.05</v>
      </c>
      <c r="J90">
        <v>202.23</v>
      </c>
      <c r="K90">
        <v>334.83</v>
      </c>
      <c r="L90">
        <v>336.22</v>
      </c>
      <c r="M90">
        <v>0</v>
      </c>
      <c r="N90">
        <v>791.39</v>
      </c>
      <c r="O90">
        <v>288.3</v>
      </c>
      <c r="P90">
        <v>286.8</v>
      </c>
      <c r="Q90">
        <v>240.56</v>
      </c>
      <c r="R90">
        <v>0</v>
      </c>
      <c r="S90">
        <v>31174.732</v>
      </c>
      <c r="T90">
        <v>6688.842</v>
      </c>
      <c r="U90">
        <v>17480.892</v>
      </c>
      <c r="V90">
        <v>2.926</v>
      </c>
      <c r="W90">
        <v>17483.819</v>
      </c>
      <c r="X90">
        <v>578.416</v>
      </c>
      <c r="Y90">
        <v>50.028</v>
      </c>
      <c r="Z90">
        <v>16428.434</v>
      </c>
      <c r="AA90">
        <v>1831.754</v>
      </c>
      <c r="AB90">
        <v>1564.65</v>
      </c>
      <c r="AC90" t="s">
        <v>63</v>
      </c>
      <c r="AD90" s="3">
        <v>-4928.1426</v>
      </c>
      <c r="AE90">
        <v>225.67</v>
      </c>
      <c r="AF90">
        <v>38.14</v>
      </c>
      <c r="AG90">
        <v>263.81</v>
      </c>
      <c r="AH90">
        <v>240</v>
      </c>
      <c r="AI90">
        <v>22.22</v>
      </c>
      <c r="AJ90">
        <v>262.22</v>
      </c>
      <c r="AK90">
        <v>5971</v>
      </c>
      <c r="AL90">
        <v>30254</v>
      </c>
      <c r="AM90">
        <v>36225</v>
      </c>
      <c r="AN90">
        <v>19009.44</v>
      </c>
      <c r="AO90">
        <v>18765.44</v>
      </c>
      <c r="AP90">
        <v>244</v>
      </c>
      <c r="AQ90">
        <v>204.66</v>
      </c>
      <c r="AR90">
        <v>234.07</v>
      </c>
      <c r="AU90">
        <v>286</v>
      </c>
      <c r="AV90" s="13">
        <v>286</v>
      </c>
      <c r="AW90" s="3">
        <v>262.22</v>
      </c>
      <c r="AX90" s="3">
        <v>263.81</v>
      </c>
      <c r="AY90" s="3">
        <v>286</v>
      </c>
      <c r="AZ90" s="17">
        <v>286</v>
      </c>
      <c r="BA90" s="3">
        <v>262.22</v>
      </c>
      <c r="BB90" s="3">
        <v>263.81</v>
      </c>
      <c r="BE90" s="21">
        <f t="shared" si="138"/>
        <v>262.22</v>
      </c>
      <c r="BF90" s="21">
        <f t="shared" ref="BF90:BH90" si="198">AH90</f>
        <v>240</v>
      </c>
      <c r="BG90" s="21">
        <f t="shared" si="198"/>
        <v>22.22</v>
      </c>
      <c r="BH90" s="21">
        <f t="shared" si="198"/>
        <v>262.22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263.81</v>
      </c>
      <c r="BN90" s="21">
        <f t="shared" ref="BN90:BP90" si="199">AE90</f>
        <v>225.67</v>
      </c>
      <c r="BO90" s="21">
        <f t="shared" si="199"/>
        <v>38.14</v>
      </c>
      <c r="BP90" s="21">
        <f t="shared" si="199"/>
        <v>263.81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30776.7</v>
      </c>
      <c r="B91">
        <v>-6212</v>
      </c>
      <c r="C91">
        <v>20426.54</v>
      </c>
      <c r="D91">
        <v>17124.35</v>
      </c>
      <c r="E91">
        <v>115.46</v>
      </c>
      <c r="F91" s="3">
        <v>6992</v>
      </c>
      <c r="G91">
        <v>0</v>
      </c>
      <c r="H91">
        <v>191.61</v>
      </c>
      <c r="I91">
        <v>201.58</v>
      </c>
      <c r="J91">
        <v>202.42</v>
      </c>
      <c r="K91">
        <v>335.29</v>
      </c>
      <c r="L91">
        <v>337.15</v>
      </c>
      <c r="M91">
        <v>0</v>
      </c>
      <c r="N91">
        <v>791.8</v>
      </c>
      <c r="O91">
        <v>289.3</v>
      </c>
      <c r="P91">
        <v>288</v>
      </c>
      <c r="Q91">
        <v>240.51</v>
      </c>
      <c r="R91">
        <v>0</v>
      </c>
      <c r="S91">
        <v>30614.7</v>
      </c>
      <c r="T91">
        <v>6220.614</v>
      </c>
      <c r="U91">
        <v>17381.666</v>
      </c>
      <c r="V91">
        <v>2.874</v>
      </c>
      <c r="W91">
        <v>17384.54</v>
      </c>
      <c r="X91">
        <v>577.322</v>
      </c>
      <c r="Y91">
        <v>49.981</v>
      </c>
      <c r="Z91">
        <v>17395.785</v>
      </c>
      <c r="AA91">
        <v>1122.609</v>
      </c>
      <c r="AB91">
        <v>1553.42</v>
      </c>
      <c r="AC91" t="s">
        <v>63</v>
      </c>
      <c r="AD91" s="3">
        <v>-4929.823</v>
      </c>
      <c r="AE91">
        <v>110</v>
      </c>
      <c r="AF91">
        <v>166.67</v>
      </c>
      <c r="AG91">
        <v>276.67</v>
      </c>
      <c r="AH91">
        <v>240</v>
      </c>
      <c r="AI91">
        <v>22.22</v>
      </c>
      <c r="AJ91">
        <v>262.22</v>
      </c>
      <c r="AK91">
        <v>5828</v>
      </c>
      <c r="AL91">
        <v>29903</v>
      </c>
      <c r="AM91">
        <v>35731</v>
      </c>
      <c r="AN91">
        <v>18984.88</v>
      </c>
      <c r="AO91">
        <v>18740.88</v>
      </c>
      <c r="AP91">
        <v>244</v>
      </c>
      <c r="AQ91">
        <v>115.46</v>
      </c>
      <c r="AR91">
        <v>233.88</v>
      </c>
      <c r="AU91">
        <v>286</v>
      </c>
      <c r="AV91" s="13">
        <v>286</v>
      </c>
      <c r="AW91" s="3">
        <v>262.22</v>
      </c>
      <c r="AX91" s="3">
        <v>276.67</v>
      </c>
      <c r="AY91" s="3">
        <v>286</v>
      </c>
      <c r="AZ91" s="17">
        <v>286</v>
      </c>
      <c r="BA91" s="3">
        <v>262.22</v>
      </c>
      <c r="BB91" s="3">
        <v>276.67</v>
      </c>
      <c r="BE91" s="21">
        <f t="shared" si="138"/>
        <v>262.22</v>
      </c>
      <c r="BF91" s="21">
        <f t="shared" ref="BF91:BH91" si="200">AH91</f>
        <v>240</v>
      </c>
      <c r="BG91" s="21">
        <f t="shared" si="200"/>
        <v>22.22</v>
      </c>
      <c r="BH91" s="21">
        <f t="shared" si="200"/>
        <v>262.22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276.67</v>
      </c>
      <c r="BN91" s="21">
        <f t="shared" ref="BN91:BP91" si="201">AE91</f>
        <v>110</v>
      </c>
      <c r="BO91" s="21">
        <f t="shared" si="201"/>
        <v>166.67</v>
      </c>
      <c r="BP91" s="21">
        <f t="shared" si="201"/>
        <v>276.67</v>
      </c>
      <c r="BQ91">
        <f t="shared" si="148"/>
        <v>0</v>
      </c>
      <c r="BR91">
        <f t="shared" si="149"/>
        <v>1</v>
      </c>
      <c r="BS91">
        <f t="shared" si="150"/>
        <v>1</v>
      </c>
      <c r="BT91">
        <f t="shared" si="151"/>
        <v>166.67</v>
      </c>
    </row>
    <row r="92" spans="1:72">
      <c r="A92">
        <v>30365.2</v>
      </c>
      <c r="B92">
        <v>-6082</v>
      </c>
      <c r="C92">
        <v>20064.85</v>
      </c>
      <c r="D92">
        <v>16946.41</v>
      </c>
      <c r="E92">
        <v>21.12</v>
      </c>
      <c r="F92" s="3">
        <v>6993</v>
      </c>
      <c r="G92">
        <v>0</v>
      </c>
      <c r="H92">
        <v>190.77</v>
      </c>
      <c r="I92">
        <v>200.6</v>
      </c>
      <c r="J92">
        <v>201.97</v>
      </c>
      <c r="K92">
        <v>333.66</v>
      </c>
      <c r="L92">
        <v>335.53</v>
      </c>
      <c r="M92">
        <v>0</v>
      </c>
      <c r="N92">
        <v>792.62</v>
      </c>
      <c r="O92">
        <v>287.8</v>
      </c>
      <c r="P92">
        <v>286.9</v>
      </c>
      <c r="Q92">
        <v>240.08</v>
      </c>
      <c r="R92">
        <v>0</v>
      </c>
      <c r="S92">
        <v>30379.133</v>
      </c>
      <c r="T92">
        <v>6115.435</v>
      </c>
      <c r="U92">
        <v>17254.739</v>
      </c>
      <c r="V92">
        <v>2.842</v>
      </c>
      <c r="W92">
        <v>17257.581</v>
      </c>
      <c r="X92">
        <v>554.816</v>
      </c>
      <c r="Y92">
        <v>50.03</v>
      </c>
      <c r="Z92">
        <v>17586.43</v>
      </c>
      <c r="AA92">
        <v>1213.148</v>
      </c>
      <c r="AB92">
        <v>1549.94</v>
      </c>
      <c r="AC92" t="s">
        <v>63</v>
      </c>
      <c r="AD92" s="3">
        <v>-4924.2207</v>
      </c>
      <c r="AE92">
        <v>0</v>
      </c>
      <c r="AF92">
        <v>288.89</v>
      </c>
      <c r="AG92">
        <v>288.89</v>
      </c>
      <c r="AH92">
        <v>240</v>
      </c>
      <c r="AI92">
        <v>22.22</v>
      </c>
      <c r="AJ92">
        <v>262.22</v>
      </c>
      <c r="AK92">
        <v>5698</v>
      </c>
      <c r="AL92">
        <v>29498.1</v>
      </c>
      <c r="AM92">
        <v>35196.1</v>
      </c>
      <c r="AN92">
        <v>18960.92</v>
      </c>
      <c r="AO92">
        <v>18716.92</v>
      </c>
      <c r="AP92">
        <v>244</v>
      </c>
      <c r="AQ92">
        <v>21.12</v>
      </c>
      <c r="AR92">
        <v>233.91</v>
      </c>
      <c r="AU92">
        <v>286</v>
      </c>
      <c r="AV92" s="13">
        <v>286</v>
      </c>
      <c r="AW92" s="3">
        <v>262.22</v>
      </c>
      <c r="AX92" s="3">
        <v>288.89</v>
      </c>
      <c r="AY92" s="3">
        <v>286</v>
      </c>
      <c r="AZ92" s="17">
        <v>286</v>
      </c>
      <c r="BA92" s="3">
        <v>262.22</v>
      </c>
      <c r="BB92" s="3">
        <v>288.89</v>
      </c>
      <c r="BE92" s="21">
        <f t="shared" si="138"/>
        <v>262.22</v>
      </c>
      <c r="BF92" s="21">
        <f t="shared" ref="BF92:BH92" si="202">AH92</f>
        <v>240</v>
      </c>
      <c r="BG92" s="21">
        <f t="shared" si="202"/>
        <v>22.22</v>
      </c>
      <c r="BH92" s="21">
        <f t="shared" si="202"/>
        <v>262.22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288.89</v>
      </c>
      <c r="BN92" s="21">
        <f t="shared" ref="BN92:BP92" si="203">AE92</f>
        <v>0</v>
      </c>
      <c r="BO92" s="21">
        <f t="shared" si="203"/>
        <v>288.89</v>
      </c>
      <c r="BP92" s="21">
        <f t="shared" si="203"/>
        <v>288.89</v>
      </c>
      <c r="BQ92">
        <f t="shared" si="148"/>
        <v>0</v>
      </c>
      <c r="BR92">
        <f t="shared" si="149"/>
        <v>1</v>
      </c>
      <c r="BS92">
        <f t="shared" si="150"/>
        <v>1</v>
      </c>
      <c r="BT92">
        <f t="shared" si="151"/>
        <v>288.89</v>
      </c>
    </row>
    <row r="93" spans="1:72">
      <c r="A93">
        <v>30070.47</v>
      </c>
      <c r="B93">
        <v>-6162</v>
      </c>
      <c r="C93">
        <v>20049.67</v>
      </c>
      <c r="D93">
        <v>16672.47</v>
      </c>
      <c r="E93">
        <v>21.24</v>
      </c>
      <c r="F93" s="3">
        <v>6996</v>
      </c>
      <c r="G93">
        <v>0</v>
      </c>
      <c r="H93">
        <v>190.77</v>
      </c>
      <c r="I93">
        <v>200.92</v>
      </c>
      <c r="J93">
        <v>202.89</v>
      </c>
      <c r="K93">
        <v>334.36</v>
      </c>
      <c r="L93">
        <v>335.76</v>
      </c>
      <c r="M93">
        <v>0</v>
      </c>
      <c r="N93">
        <v>791.8</v>
      </c>
      <c r="O93">
        <v>286.9</v>
      </c>
      <c r="P93">
        <v>288.2</v>
      </c>
      <c r="Q93">
        <v>240.19</v>
      </c>
      <c r="R93">
        <v>0</v>
      </c>
      <c r="S93">
        <v>30110.588</v>
      </c>
      <c r="T93">
        <v>6245.217</v>
      </c>
      <c r="U93">
        <v>17248.435</v>
      </c>
      <c r="V93">
        <v>2.927</v>
      </c>
      <c r="W93">
        <v>17251.362</v>
      </c>
      <c r="X93">
        <v>553.795</v>
      </c>
      <c r="Y93">
        <v>49.972</v>
      </c>
      <c r="Z93">
        <v>17693.73</v>
      </c>
      <c r="AA93">
        <v>1055.08</v>
      </c>
      <c r="AB93">
        <v>1526.99</v>
      </c>
      <c r="AC93" t="s">
        <v>63</v>
      </c>
      <c r="AD93" s="3">
        <v>-4936.6875</v>
      </c>
      <c r="AE93">
        <v>0</v>
      </c>
      <c r="AF93">
        <v>288.89</v>
      </c>
      <c r="AG93">
        <v>288.89</v>
      </c>
      <c r="AH93">
        <v>200</v>
      </c>
      <c r="AI93">
        <v>66.67</v>
      </c>
      <c r="AJ93">
        <v>266.67</v>
      </c>
      <c r="AK93">
        <v>5560</v>
      </c>
      <c r="AL93">
        <v>29093.2</v>
      </c>
      <c r="AM93">
        <v>34653.2</v>
      </c>
      <c r="AN93">
        <v>18927.05</v>
      </c>
      <c r="AO93">
        <v>18683.05</v>
      </c>
      <c r="AP93">
        <v>244</v>
      </c>
      <c r="AQ93">
        <v>21.24</v>
      </c>
      <c r="AR93">
        <v>198.25</v>
      </c>
      <c r="AU93">
        <v>286</v>
      </c>
      <c r="AV93" s="13">
        <v>286</v>
      </c>
      <c r="AW93" s="3">
        <v>266.67</v>
      </c>
      <c r="AX93" s="3">
        <v>288.89</v>
      </c>
      <c r="AY93" s="3">
        <v>286</v>
      </c>
      <c r="AZ93" s="17">
        <v>286</v>
      </c>
      <c r="BA93" s="3">
        <v>266.67</v>
      </c>
      <c r="BB93" s="3">
        <v>288.89</v>
      </c>
      <c r="BE93" s="21">
        <f t="shared" si="138"/>
        <v>266.67</v>
      </c>
      <c r="BF93" s="21">
        <f t="shared" ref="BF93:BH93" si="204">AH93</f>
        <v>200</v>
      </c>
      <c r="BG93" s="21">
        <f t="shared" si="204"/>
        <v>66.67</v>
      </c>
      <c r="BH93" s="21">
        <f t="shared" si="204"/>
        <v>266.67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288.89</v>
      </c>
      <c r="BN93" s="21">
        <f t="shared" ref="BN93:BP93" si="205">AE93</f>
        <v>0</v>
      </c>
      <c r="BO93" s="21">
        <f t="shared" si="205"/>
        <v>288.89</v>
      </c>
      <c r="BP93" s="21">
        <f t="shared" si="205"/>
        <v>288.89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288.89</v>
      </c>
    </row>
    <row r="94" spans="1:72">
      <c r="A94">
        <v>30138.67</v>
      </c>
      <c r="B94">
        <v>-6200.5</v>
      </c>
      <c r="C94">
        <v>19967.76</v>
      </c>
      <c r="D94">
        <v>16826.66</v>
      </c>
      <c r="E94">
        <v>21.08</v>
      </c>
      <c r="F94" s="3">
        <v>6997</v>
      </c>
      <c r="G94">
        <v>0</v>
      </c>
      <c r="H94">
        <v>189.89</v>
      </c>
      <c r="I94">
        <v>201.17</v>
      </c>
      <c r="J94">
        <v>202.21</v>
      </c>
      <c r="K94">
        <v>337.62</v>
      </c>
      <c r="L94">
        <v>337.15</v>
      </c>
      <c r="M94">
        <v>0</v>
      </c>
      <c r="N94">
        <v>755.21</v>
      </c>
      <c r="O94">
        <v>284.3</v>
      </c>
      <c r="P94">
        <v>285.3</v>
      </c>
      <c r="Q94">
        <v>227.4</v>
      </c>
      <c r="R94">
        <v>0</v>
      </c>
      <c r="S94">
        <v>30185.848</v>
      </c>
      <c r="T94">
        <v>6866.719</v>
      </c>
      <c r="U94">
        <v>17043.299</v>
      </c>
      <c r="V94">
        <v>3.043</v>
      </c>
      <c r="W94">
        <v>17046.342</v>
      </c>
      <c r="X94">
        <v>552.904</v>
      </c>
      <c r="Y94">
        <v>50.037</v>
      </c>
      <c r="Z94">
        <v>17217.383</v>
      </c>
      <c r="AA94">
        <v>1572.705</v>
      </c>
      <c r="AB94">
        <v>1533.24</v>
      </c>
      <c r="AC94" t="s">
        <v>63</v>
      </c>
      <c r="AD94" s="3">
        <v>-4986.2744</v>
      </c>
      <c r="AE94">
        <v>0</v>
      </c>
      <c r="AF94">
        <v>292.59</v>
      </c>
      <c r="AG94">
        <v>292.59</v>
      </c>
      <c r="AH94">
        <v>170</v>
      </c>
      <c r="AI94">
        <v>100</v>
      </c>
      <c r="AJ94">
        <v>270</v>
      </c>
      <c r="AK94">
        <v>5487</v>
      </c>
      <c r="AL94">
        <v>28796.3</v>
      </c>
      <c r="AM94">
        <v>34283.3</v>
      </c>
      <c r="AN94">
        <v>18885.66</v>
      </c>
      <c r="AO94">
        <v>18641.66</v>
      </c>
      <c r="AP94">
        <v>244</v>
      </c>
      <c r="AQ94">
        <v>21.08</v>
      </c>
      <c r="AR94">
        <v>171.6</v>
      </c>
      <c r="AU94">
        <v>286</v>
      </c>
      <c r="AV94" s="13">
        <v>286</v>
      </c>
      <c r="AW94" s="3">
        <v>270</v>
      </c>
      <c r="AX94" s="3">
        <v>292.59</v>
      </c>
      <c r="AY94" s="3">
        <v>286</v>
      </c>
      <c r="AZ94" s="17">
        <v>286</v>
      </c>
      <c r="BA94" s="3">
        <v>270</v>
      </c>
      <c r="BB94" s="3">
        <v>292.59</v>
      </c>
      <c r="BE94" s="21">
        <f t="shared" si="138"/>
        <v>270</v>
      </c>
      <c r="BF94" s="21">
        <f t="shared" ref="BF94:BH94" si="206">AH94</f>
        <v>170</v>
      </c>
      <c r="BG94" s="21">
        <f t="shared" si="206"/>
        <v>100</v>
      </c>
      <c r="BH94" s="21">
        <f t="shared" si="206"/>
        <v>270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292.59</v>
      </c>
      <c r="BN94" s="21">
        <f t="shared" ref="BN94:BP94" si="207">AE94</f>
        <v>0</v>
      </c>
      <c r="BO94" s="21">
        <f t="shared" si="207"/>
        <v>292.59</v>
      </c>
      <c r="BP94" s="21">
        <f t="shared" si="207"/>
        <v>292.59</v>
      </c>
      <c r="BQ94">
        <f t="shared" si="148"/>
        <v>0</v>
      </c>
      <c r="BR94">
        <f t="shared" si="149"/>
        <v>1</v>
      </c>
      <c r="BS94">
        <f t="shared" si="150"/>
        <v>1</v>
      </c>
      <c r="BT94">
        <f t="shared" si="151"/>
        <v>292.59</v>
      </c>
    </row>
    <row r="95" spans="1:72">
      <c r="A95">
        <v>29869.04</v>
      </c>
      <c r="B95">
        <v>-7626.1</v>
      </c>
      <c r="C95">
        <v>21083.83</v>
      </c>
      <c r="D95">
        <v>16861.68</v>
      </c>
      <c r="E95">
        <v>107.79</v>
      </c>
      <c r="F95" s="3">
        <v>6889</v>
      </c>
      <c r="G95">
        <v>0</v>
      </c>
      <c r="H95">
        <v>219.81</v>
      </c>
      <c r="I95">
        <v>201.07</v>
      </c>
      <c r="J95">
        <v>202.57</v>
      </c>
      <c r="K95">
        <v>345.06</v>
      </c>
      <c r="L95">
        <v>346.69</v>
      </c>
      <c r="M95">
        <v>0</v>
      </c>
      <c r="N95">
        <v>680.39</v>
      </c>
      <c r="O95">
        <v>336.2</v>
      </c>
      <c r="P95">
        <v>332.8</v>
      </c>
      <c r="Q95">
        <v>189.97</v>
      </c>
      <c r="R95">
        <v>0</v>
      </c>
      <c r="S95">
        <v>29757.982</v>
      </c>
      <c r="T95">
        <v>7224.256</v>
      </c>
      <c r="U95">
        <v>16755.732</v>
      </c>
      <c r="V95">
        <v>2.99</v>
      </c>
      <c r="W95">
        <v>16758.723</v>
      </c>
      <c r="X95">
        <v>237.92</v>
      </c>
      <c r="Y95">
        <v>49.996</v>
      </c>
      <c r="Z95">
        <v>16894.34</v>
      </c>
      <c r="AA95">
        <v>2029.82</v>
      </c>
      <c r="AB95">
        <v>1522.84</v>
      </c>
      <c r="AC95" t="s">
        <v>63</v>
      </c>
      <c r="AD95" s="3">
        <v>-4873.373</v>
      </c>
      <c r="AE95">
        <v>92.67</v>
      </c>
      <c r="AF95">
        <v>232.28</v>
      </c>
      <c r="AG95">
        <v>324.95</v>
      </c>
      <c r="AH95">
        <v>119</v>
      </c>
      <c r="AI95">
        <v>167.78</v>
      </c>
      <c r="AJ95">
        <v>286.78</v>
      </c>
      <c r="AK95">
        <v>5487</v>
      </c>
      <c r="AL95">
        <v>28499.4</v>
      </c>
      <c r="AM95">
        <v>33986.4</v>
      </c>
      <c r="AN95">
        <v>18845.27</v>
      </c>
      <c r="AO95">
        <v>18601.27</v>
      </c>
      <c r="AP95">
        <v>244</v>
      </c>
      <c r="AQ95">
        <v>107.79</v>
      </c>
      <c r="AR95">
        <v>126.55</v>
      </c>
      <c r="AU95">
        <v>299.58</v>
      </c>
      <c r="AV95" s="13">
        <v>338.8</v>
      </c>
      <c r="AW95" s="3">
        <v>286.78</v>
      </c>
      <c r="AX95" s="3">
        <v>324.95</v>
      </c>
      <c r="AY95" s="3">
        <v>296.7</v>
      </c>
      <c r="AZ95" s="17">
        <v>338.8</v>
      </c>
      <c r="BA95" s="3">
        <v>286.78</v>
      </c>
      <c r="BB95" s="3">
        <v>324.95</v>
      </c>
      <c r="BE95" s="21">
        <f t="shared" si="138"/>
        <v>286.78</v>
      </c>
      <c r="BF95" s="21">
        <f t="shared" ref="BF95:BH95" si="208">AH95</f>
        <v>119</v>
      </c>
      <c r="BG95" s="21">
        <f t="shared" si="208"/>
        <v>167.78</v>
      </c>
      <c r="BH95" s="21">
        <f t="shared" si="208"/>
        <v>286.78</v>
      </c>
      <c r="BI95">
        <f t="shared" si="143"/>
        <v>0</v>
      </c>
      <c r="BJ95">
        <f t="shared" si="144"/>
        <v>1</v>
      </c>
      <c r="BK95">
        <f t="shared" si="145"/>
        <v>1</v>
      </c>
      <c r="BL95">
        <f t="shared" si="146"/>
        <v>167.78</v>
      </c>
      <c r="BM95" s="21">
        <f t="shared" si="140"/>
        <v>324.95</v>
      </c>
      <c r="BN95" s="21">
        <f t="shared" ref="BN95:BP95" si="209">AE95</f>
        <v>92.67</v>
      </c>
      <c r="BO95" s="21">
        <f t="shared" si="209"/>
        <v>232.28</v>
      </c>
      <c r="BP95" s="21">
        <f t="shared" si="209"/>
        <v>324.95</v>
      </c>
      <c r="BQ95">
        <f t="shared" si="148"/>
        <v>0</v>
      </c>
      <c r="BR95">
        <f t="shared" si="149"/>
        <v>1</v>
      </c>
      <c r="BS95">
        <f t="shared" si="150"/>
        <v>1</v>
      </c>
      <c r="BT95">
        <f t="shared" si="151"/>
        <v>232.28</v>
      </c>
    </row>
    <row r="96" spans="1:72">
      <c r="A96">
        <v>29241.76</v>
      </c>
      <c r="B96">
        <v>-7474</v>
      </c>
      <c r="C96">
        <v>21196.08</v>
      </c>
      <c r="D96">
        <v>16807.15</v>
      </c>
      <c r="E96">
        <v>242.23</v>
      </c>
      <c r="F96" s="3">
        <v>6289</v>
      </c>
      <c r="G96">
        <v>0</v>
      </c>
      <c r="H96">
        <v>229.22</v>
      </c>
      <c r="I96">
        <v>201.29</v>
      </c>
      <c r="J96">
        <v>202.06</v>
      </c>
      <c r="K96">
        <v>282.26</v>
      </c>
      <c r="L96">
        <v>282.03</v>
      </c>
      <c r="M96">
        <v>0</v>
      </c>
      <c r="N96">
        <v>605.98</v>
      </c>
      <c r="O96">
        <v>282</v>
      </c>
      <c r="P96">
        <v>283.1</v>
      </c>
      <c r="Q96">
        <v>133.31</v>
      </c>
      <c r="R96">
        <v>0</v>
      </c>
      <c r="S96">
        <v>29551.707</v>
      </c>
      <c r="T96">
        <v>7249.86</v>
      </c>
      <c r="U96">
        <v>16323.451</v>
      </c>
      <c r="V96">
        <v>2.732</v>
      </c>
      <c r="W96">
        <v>16326.183</v>
      </c>
      <c r="X96">
        <v>232.751</v>
      </c>
      <c r="Y96">
        <v>50.032</v>
      </c>
      <c r="Z96">
        <v>16472.084</v>
      </c>
      <c r="AA96">
        <v>2157.42</v>
      </c>
      <c r="AB96">
        <v>1188.19</v>
      </c>
      <c r="AC96" t="s">
        <v>60</v>
      </c>
      <c r="AD96" s="3">
        <v>-4618.4355</v>
      </c>
      <c r="AE96">
        <v>266.33</v>
      </c>
      <c r="AF96">
        <v>-31.36</v>
      </c>
      <c r="AG96">
        <v>234.97</v>
      </c>
      <c r="AH96">
        <v>210</v>
      </c>
      <c r="AI96">
        <v>0</v>
      </c>
      <c r="AJ96">
        <v>210</v>
      </c>
      <c r="AK96">
        <v>5487</v>
      </c>
      <c r="AL96">
        <v>28148.4</v>
      </c>
      <c r="AM96">
        <v>33635.4</v>
      </c>
      <c r="AN96">
        <v>18790.57</v>
      </c>
      <c r="AO96">
        <v>18546.57</v>
      </c>
      <c r="AP96">
        <v>244</v>
      </c>
      <c r="AQ96">
        <v>242.23</v>
      </c>
      <c r="AR96">
        <v>203.1</v>
      </c>
      <c r="AU96">
        <v>286</v>
      </c>
      <c r="AV96" s="13">
        <v>286</v>
      </c>
      <c r="AW96" s="3">
        <v>210</v>
      </c>
      <c r="AX96" s="3">
        <v>234.97</v>
      </c>
      <c r="AY96" s="3">
        <v>286</v>
      </c>
      <c r="AZ96" s="17">
        <v>286</v>
      </c>
      <c r="BA96" s="3">
        <v>210</v>
      </c>
      <c r="BB96" s="3">
        <v>234.97</v>
      </c>
      <c r="BE96" s="21">
        <f t="shared" si="138"/>
        <v>210</v>
      </c>
      <c r="BF96" s="21">
        <f t="shared" ref="BF96:BH96" si="210">AH96</f>
        <v>210</v>
      </c>
      <c r="BG96" s="21">
        <f t="shared" si="210"/>
        <v>0</v>
      </c>
      <c r="BH96" s="21">
        <f t="shared" si="210"/>
        <v>210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234.97</v>
      </c>
      <c r="BN96" s="21">
        <f t="shared" ref="BN96:BP96" si="211">AE96</f>
        <v>266.33</v>
      </c>
      <c r="BO96" s="21">
        <f t="shared" si="211"/>
        <v>-31.36</v>
      </c>
      <c r="BP96" s="21">
        <f t="shared" si="211"/>
        <v>234.97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29448.18</v>
      </c>
      <c r="B97">
        <v>-6311.11</v>
      </c>
      <c r="C97">
        <v>20840.22</v>
      </c>
      <c r="D97">
        <v>16724.15</v>
      </c>
      <c r="E97">
        <v>217.13</v>
      </c>
      <c r="F97" s="3">
        <v>5693</v>
      </c>
      <c r="G97">
        <v>0</v>
      </c>
      <c r="H97">
        <v>190.77</v>
      </c>
      <c r="I97">
        <v>201.3</v>
      </c>
      <c r="J97">
        <v>202.14</v>
      </c>
      <c r="K97">
        <v>270.4</v>
      </c>
      <c r="L97">
        <v>270.4</v>
      </c>
      <c r="M97">
        <v>0</v>
      </c>
      <c r="N97">
        <v>547.6</v>
      </c>
      <c r="O97">
        <v>278.9</v>
      </c>
      <c r="P97">
        <v>281.8</v>
      </c>
      <c r="Q97">
        <v>129.72</v>
      </c>
      <c r="R97">
        <v>0</v>
      </c>
      <c r="S97">
        <v>29412.533</v>
      </c>
      <c r="T97">
        <v>6172.693</v>
      </c>
      <c r="U97">
        <v>16136.021</v>
      </c>
      <c r="V97">
        <v>1.122</v>
      </c>
      <c r="W97">
        <v>16137.143</v>
      </c>
      <c r="X97">
        <v>233.369</v>
      </c>
      <c r="Y97">
        <v>50.032</v>
      </c>
      <c r="Z97">
        <v>17186.625</v>
      </c>
      <c r="AA97">
        <v>1559.898</v>
      </c>
      <c r="AB97">
        <v>1178.93</v>
      </c>
      <c r="AC97" t="s">
        <v>60</v>
      </c>
      <c r="AD97" s="3">
        <v>-4098.1943</v>
      </c>
      <c r="AE97">
        <v>239.68</v>
      </c>
      <c r="AF97">
        <v>-29.77</v>
      </c>
      <c r="AG97">
        <v>209.91</v>
      </c>
      <c r="AH97">
        <v>200</v>
      </c>
      <c r="AI97">
        <v>0</v>
      </c>
      <c r="AJ97">
        <v>200</v>
      </c>
      <c r="AK97">
        <v>5487</v>
      </c>
      <c r="AL97">
        <v>28040.5</v>
      </c>
      <c r="AM97">
        <v>33527.5</v>
      </c>
      <c r="AN97">
        <v>18015.13</v>
      </c>
      <c r="AO97">
        <v>17869.13</v>
      </c>
      <c r="AP97">
        <v>146</v>
      </c>
      <c r="AQ97">
        <v>221.68</v>
      </c>
      <c r="AR97">
        <v>200</v>
      </c>
      <c r="AU97">
        <v>286</v>
      </c>
      <c r="AV97" s="13">
        <v>286</v>
      </c>
      <c r="AW97" s="3">
        <v>200</v>
      </c>
      <c r="AX97" s="3">
        <v>215.84</v>
      </c>
      <c r="AY97" s="3">
        <v>286</v>
      </c>
      <c r="AZ97" s="17">
        <v>286</v>
      </c>
      <c r="BA97" s="3">
        <v>200</v>
      </c>
      <c r="BB97" s="3">
        <v>215.84</v>
      </c>
      <c r="BE97" s="21">
        <f t="shared" si="138"/>
        <v>200</v>
      </c>
      <c r="BF97" s="21">
        <f t="shared" ref="BF97:BH97" si="212">AH97</f>
        <v>200</v>
      </c>
      <c r="BG97" s="21">
        <f t="shared" si="212"/>
        <v>0</v>
      </c>
      <c r="BH97" s="21">
        <f t="shared" si="212"/>
        <v>200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215.84</v>
      </c>
      <c r="BN97" s="21">
        <f t="shared" ref="BN97:BP97" si="213">AE97</f>
        <v>239.68</v>
      </c>
      <c r="BO97" s="21">
        <f t="shared" si="213"/>
        <v>-29.77</v>
      </c>
      <c r="BP97" s="21">
        <f t="shared" si="213"/>
        <v>209.91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30</v>
      </c>
      <c r="BK98">
        <f t="shared" si="214"/>
        <v>30</v>
      </c>
      <c r="BL98">
        <f t="shared" si="214"/>
        <v>8545.59</v>
      </c>
      <c r="BQ98">
        <f t="shared" ref="BQ98:BT98" si="215">SUM(BQ2:BQ97)</f>
        <v>0</v>
      </c>
      <c r="BR98">
        <f t="shared" si="215"/>
        <v>37</v>
      </c>
      <c r="BS98">
        <f t="shared" si="215"/>
        <v>37</v>
      </c>
      <c r="BT98">
        <f t="shared" si="215"/>
        <v>10058.86</v>
      </c>
    </row>
    <row r="99" spans="61:72">
      <c r="BI99">
        <f t="shared" ref="BI99:BK99" si="216">BI98/4</f>
        <v>0</v>
      </c>
      <c r="BJ99">
        <f t="shared" si="216"/>
        <v>7.5</v>
      </c>
      <c r="BK99">
        <f t="shared" si="216"/>
        <v>7.5</v>
      </c>
      <c r="BL99">
        <f>IF(BJ98=0,0,BL98/BJ98)</f>
        <v>284.853</v>
      </c>
      <c r="BQ99">
        <f t="shared" ref="BQ99:BS99" si="217">BQ98/4</f>
        <v>0</v>
      </c>
      <c r="BR99">
        <f t="shared" si="217"/>
        <v>9.25</v>
      </c>
      <c r="BS99">
        <f t="shared" si="217"/>
        <v>9.25</v>
      </c>
      <c r="BT99">
        <f>IF(BR98=0,0,BT98/BR98)</f>
        <v>271.861081081081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7.5</v>
      </c>
      <c r="BG102" s="27">
        <f>BL99</f>
        <v>284.853</v>
      </c>
      <c r="BH102" s="26">
        <f>BK99</f>
        <v>7.5</v>
      </c>
      <c r="BI102" s="26">
        <f>BQ99</f>
        <v>0</v>
      </c>
      <c r="BJ102" s="26">
        <f>BR99</f>
        <v>9.25</v>
      </c>
      <c r="BK102" s="27">
        <f>BT99</f>
        <v>271.861081081081</v>
      </c>
      <c r="BL102" s="26">
        <f>BS99</f>
        <v>9.25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W102"/>
  <sheetViews>
    <sheetView zoomScale="55" zoomScaleNormal="5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5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31016.15</v>
      </c>
      <c r="B2">
        <v>-7290.86</v>
      </c>
      <c r="C2">
        <v>23598.84</v>
      </c>
      <c r="D2">
        <v>16576.41</v>
      </c>
      <c r="E2">
        <v>266.01</v>
      </c>
      <c r="F2" s="3">
        <v>6289</v>
      </c>
      <c r="G2">
        <v>0</v>
      </c>
      <c r="H2">
        <v>248.86</v>
      </c>
      <c r="I2">
        <v>198.61</v>
      </c>
      <c r="J2">
        <v>202.28</v>
      </c>
      <c r="K2">
        <v>279.93</v>
      </c>
      <c r="L2">
        <v>273.19</v>
      </c>
      <c r="M2">
        <v>0</v>
      </c>
      <c r="N2">
        <v>616.67</v>
      </c>
      <c r="O2">
        <v>281.7</v>
      </c>
      <c r="P2">
        <v>283.1</v>
      </c>
      <c r="Q2">
        <v>181.41</v>
      </c>
      <c r="R2">
        <v>0</v>
      </c>
      <c r="S2">
        <v>31034.365</v>
      </c>
      <c r="T2">
        <v>7369.592</v>
      </c>
      <c r="U2">
        <v>15839.643</v>
      </c>
      <c r="V2">
        <v>0.547</v>
      </c>
      <c r="W2">
        <v>15840.19</v>
      </c>
      <c r="X2">
        <v>424.282</v>
      </c>
      <c r="Y2">
        <v>50.03</v>
      </c>
      <c r="Z2">
        <v>14737.391</v>
      </c>
      <c r="AA2">
        <v>3687.772</v>
      </c>
      <c r="AB2">
        <v>1178.7</v>
      </c>
      <c r="AC2" t="s">
        <v>60</v>
      </c>
      <c r="AD2" s="3">
        <v>-4573.051</v>
      </c>
      <c r="AE2">
        <v>266</v>
      </c>
      <c r="AF2">
        <v>0</v>
      </c>
      <c r="AG2">
        <v>266</v>
      </c>
      <c r="AH2">
        <v>275</v>
      </c>
      <c r="AI2">
        <v>0</v>
      </c>
      <c r="AJ2">
        <v>275</v>
      </c>
      <c r="AK2">
        <v>5328</v>
      </c>
      <c r="AL2">
        <v>30850.9</v>
      </c>
      <c r="AM2">
        <v>36178.9</v>
      </c>
      <c r="AN2">
        <v>19093.07</v>
      </c>
      <c r="AO2">
        <v>18857.07</v>
      </c>
      <c r="AP2">
        <v>236</v>
      </c>
      <c r="AQ2">
        <v>266.01</v>
      </c>
      <c r="AR2">
        <v>275.18</v>
      </c>
      <c r="AS2" s="12" t="s">
        <v>84</v>
      </c>
      <c r="AT2" s="12" t="s">
        <v>85</v>
      </c>
      <c r="AU2">
        <v>365.2</v>
      </c>
      <c r="AV2" s="13">
        <v>286</v>
      </c>
      <c r="AW2" s="3">
        <v>275</v>
      </c>
      <c r="AX2" s="3">
        <v>266</v>
      </c>
      <c r="AY2" s="3">
        <v>365.2</v>
      </c>
      <c r="AZ2" s="17">
        <v>286</v>
      </c>
      <c r="BA2" s="3">
        <v>275</v>
      </c>
      <c r="BB2" s="3">
        <v>266</v>
      </c>
      <c r="BE2" s="21">
        <f t="shared" si="0"/>
        <v>275</v>
      </c>
      <c r="BF2" s="21">
        <f t="shared" ref="BF2:BH2" si="4">AH2</f>
        <v>275</v>
      </c>
      <c r="BG2" s="21">
        <f t="shared" si="4"/>
        <v>0</v>
      </c>
      <c r="BH2" s="21">
        <f t="shared" si="4"/>
        <v>275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266</v>
      </c>
      <c r="BN2" s="21">
        <f t="shared" ref="BN2:BP2" si="9">AE2</f>
        <v>266</v>
      </c>
      <c r="BO2" s="21">
        <f t="shared" si="9"/>
        <v>0</v>
      </c>
      <c r="BP2" s="21">
        <f t="shared" si="9"/>
        <v>266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8">
        <f>AVERAGE(AX2:AX36)</f>
        <v>268.496285714286</v>
      </c>
    </row>
    <row r="3" spans="1:75">
      <c r="A3">
        <v>31030.81</v>
      </c>
      <c r="B3">
        <v>-7839.48</v>
      </c>
      <c r="C3">
        <v>25593.68</v>
      </c>
      <c r="D3">
        <v>16106.8</v>
      </c>
      <c r="E3">
        <v>277</v>
      </c>
      <c r="F3" s="3">
        <v>6886</v>
      </c>
      <c r="G3">
        <v>0</v>
      </c>
      <c r="H3">
        <v>371.91</v>
      </c>
      <c r="I3">
        <v>253.41</v>
      </c>
      <c r="J3">
        <v>243.67</v>
      </c>
      <c r="K3">
        <v>353.9</v>
      </c>
      <c r="L3">
        <v>334.83</v>
      </c>
      <c r="M3">
        <v>0</v>
      </c>
      <c r="N3">
        <v>691.08</v>
      </c>
      <c r="O3">
        <v>357</v>
      </c>
      <c r="P3">
        <v>326.7</v>
      </c>
      <c r="Q3">
        <v>229.35</v>
      </c>
      <c r="R3">
        <v>0</v>
      </c>
      <c r="S3">
        <v>31055.324</v>
      </c>
      <c r="T3">
        <v>7830.569</v>
      </c>
      <c r="U3">
        <v>15611.573</v>
      </c>
      <c r="V3">
        <v>0.403</v>
      </c>
      <c r="W3">
        <v>15611.976</v>
      </c>
      <c r="X3">
        <v>417.123</v>
      </c>
      <c r="Y3">
        <v>50.033</v>
      </c>
      <c r="Z3">
        <v>13614.816</v>
      </c>
      <c r="AA3">
        <v>4893.129</v>
      </c>
      <c r="AB3">
        <v>1381.05</v>
      </c>
      <c r="AC3" t="s">
        <v>60</v>
      </c>
      <c r="AD3" s="3">
        <v>-4816.082</v>
      </c>
      <c r="AE3">
        <v>277</v>
      </c>
      <c r="AF3">
        <v>0</v>
      </c>
      <c r="AG3">
        <v>277</v>
      </c>
      <c r="AH3">
        <v>248.6</v>
      </c>
      <c r="AI3">
        <v>12.67</v>
      </c>
      <c r="AJ3">
        <v>261.27</v>
      </c>
      <c r="AK3">
        <v>5328</v>
      </c>
      <c r="AL3">
        <v>30652.4</v>
      </c>
      <c r="AM3">
        <v>35980.4</v>
      </c>
      <c r="AN3">
        <v>19015.04</v>
      </c>
      <c r="AO3">
        <v>18779.04</v>
      </c>
      <c r="AP3">
        <v>236</v>
      </c>
      <c r="AQ3">
        <v>277</v>
      </c>
      <c r="AR3">
        <v>249.97</v>
      </c>
      <c r="AU3">
        <v>286</v>
      </c>
      <c r="AV3" s="13">
        <v>365.2</v>
      </c>
      <c r="AW3" s="3">
        <v>261.27</v>
      </c>
      <c r="AX3" s="3">
        <v>277</v>
      </c>
      <c r="AY3" s="3">
        <v>286</v>
      </c>
      <c r="AZ3" s="17">
        <v>365.2</v>
      </c>
      <c r="BA3" s="3">
        <v>261.27</v>
      </c>
      <c r="BB3" s="3">
        <v>277</v>
      </c>
      <c r="BE3" s="21">
        <f t="shared" si="0"/>
        <v>261.27</v>
      </c>
      <c r="BF3" s="21">
        <f t="shared" ref="BF3:BH3" si="14">AH3</f>
        <v>248.6</v>
      </c>
      <c r="BG3" s="21">
        <f t="shared" si="14"/>
        <v>12.67</v>
      </c>
      <c r="BH3" s="21">
        <f t="shared" si="14"/>
        <v>261.27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277</v>
      </c>
      <c r="BN3" s="21">
        <f t="shared" ref="BN3:BP3" si="15">AE3</f>
        <v>277</v>
      </c>
      <c r="BO3" s="21">
        <f t="shared" si="15"/>
        <v>0</v>
      </c>
      <c r="BP3" s="21">
        <f t="shared" si="15"/>
        <v>277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8">
        <f>AVERAGE(AX66:AX97)</f>
        <v>356.775625</v>
      </c>
    </row>
    <row r="4" spans="1:72">
      <c r="A4">
        <v>30981.23</v>
      </c>
      <c r="B4">
        <v>-7904.2</v>
      </c>
      <c r="C4">
        <v>25544.05</v>
      </c>
      <c r="D4">
        <v>16001.14</v>
      </c>
      <c r="E4">
        <v>270</v>
      </c>
      <c r="F4" s="3">
        <v>6994</v>
      </c>
      <c r="G4">
        <v>0</v>
      </c>
      <c r="H4">
        <v>350.55</v>
      </c>
      <c r="I4">
        <v>227.2</v>
      </c>
      <c r="J4">
        <v>239.3</v>
      </c>
      <c r="K4">
        <v>419.49</v>
      </c>
      <c r="L4">
        <v>403.44</v>
      </c>
      <c r="M4">
        <v>0</v>
      </c>
      <c r="N4">
        <v>758.91</v>
      </c>
      <c r="O4">
        <v>374.7</v>
      </c>
      <c r="P4">
        <v>368.5</v>
      </c>
      <c r="Q4">
        <v>228.24</v>
      </c>
      <c r="R4">
        <v>0</v>
      </c>
      <c r="S4">
        <v>30697.996</v>
      </c>
      <c r="T4">
        <v>7853.825</v>
      </c>
      <c r="U4">
        <v>15400.726</v>
      </c>
      <c r="V4">
        <v>0.375</v>
      </c>
      <c r="W4">
        <v>15401.101</v>
      </c>
      <c r="X4">
        <v>418.816</v>
      </c>
      <c r="Y4">
        <v>50.003</v>
      </c>
      <c r="Z4">
        <v>13524.258</v>
      </c>
      <c r="AA4">
        <v>5043.119</v>
      </c>
      <c r="AB4">
        <v>1372.15</v>
      </c>
      <c r="AC4" t="s">
        <v>60</v>
      </c>
      <c r="AD4" s="3">
        <v>-4674.7456</v>
      </c>
      <c r="AE4">
        <v>270</v>
      </c>
      <c r="AF4">
        <v>0</v>
      </c>
      <c r="AG4">
        <v>270</v>
      </c>
      <c r="AH4">
        <v>248.6</v>
      </c>
      <c r="AI4">
        <v>12.67</v>
      </c>
      <c r="AJ4">
        <v>261.27</v>
      </c>
      <c r="AK4">
        <v>5328</v>
      </c>
      <c r="AL4">
        <v>30431.8</v>
      </c>
      <c r="AM4">
        <v>35759.8</v>
      </c>
      <c r="AN4">
        <v>18946.2</v>
      </c>
      <c r="AO4">
        <v>18710.2</v>
      </c>
      <c r="AP4">
        <v>236</v>
      </c>
      <c r="AQ4">
        <v>270</v>
      </c>
      <c r="AR4">
        <v>250.01</v>
      </c>
      <c r="AU4">
        <v>286</v>
      </c>
      <c r="AV4" s="13">
        <v>366.56</v>
      </c>
      <c r="AW4" s="3">
        <v>261.27</v>
      </c>
      <c r="AX4" s="3">
        <v>270</v>
      </c>
      <c r="AY4" s="3">
        <v>286</v>
      </c>
      <c r="AZ4" s="17">
        <v>365.2</v>
      </c>
      <c r="BA4" s="3">
        <v>261.27</v>
      </c>
      <c r="BB4" s="3">
        <v>270</v>
      </c>
      <c r="BE4" s="21">
        <f t="shared" si="0"/>
        <v>261.27</v>
      </c>
      <c r="BF4" s="21">
        <f t="shared" ref="BF4:BH4" si="16">AH4</f>
        <v>248.6</v>
      </c>
      <c r="BG4" s="21">
        <f t="shared" si="16"/>
        <v>12.67</v>
      </c>
      <c r="BH4" s="21">
        <f t="shared" si="16"/>
        <v>261.27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270</v>
      </c>
      <c r="BN4" s="21">
        <f t="shared" ref="BN4:BP4" si="17">AE4</f>
        <v>270</v>
      </c>
      <c r="BO4" s="21">
        <f t="shared" si="17"/>
        <v>0</v>
      </c>
      <c r="BP4" s="21">
        <f t="shared" si="17"/>
        <v>270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30235.86</v>
      </c>
      <c r="B5">
        <v>-7925</v>
      </c>
      <c r="C5">
        <v>24505.5</v>
      </c>
      <c r="D5">
        <v>15708.58</v>
      </c>
      <c r="E5">
        <v>200.32</v>
      </c>
      <c r="F5" s="3">
        <v>6995</v>
      </c>
      <c r="G5">
        <v>0</v>
      </c>
      <c r="H5">
        <v>248.01</v>
      </c>
      <c r="I5">
        <v>205.3</v>
      </c>
      <c r="J5">
        <v>201.8</v>
      </c>
      <c r="K5">
        <v>397.63</v>
      </c>
      <c r="L5">
        <v>377.16</v>
      </c>
      <c r="M5">
        <v>0</v>
      </c>
      <c r="N5">
        <v>791.39</v>
      </c>
      <c r="O5">
        <v>296.2</v>
      </c>
      <c r="P5">
        <v>308.6</v>
      </c>
      <c r="Q5">
        <v>180.67</v>
      </c>
      <c r="R5">
        <v>0</v>
      </c>
      <c r="S5">
        <v>30344.67</v>
      </c>
      <c r="T5">
        <v>8031.385</v>
      </c>
      <c r="U5">
        <v>15133.292</v>
      </c>
      <c r="V5">
        <v>0.397</v>
      </c>
      <c r="W5">
        <v>15133.688</v>
      </c>
      <c r="X5">
        <v>419.555</v>
      </c>
      <c r="Y5">
        <v>49.975</v>
      </c>
      <c r="Z5">
        <v>13994.938</v>
      </c>
      <c r="AA5">
        <v>4459.557</v>
      </c>
      <c r="AB5">
        <v>1373.87</v>
      </c>
      <c r="AC5" t="s">
        <v>63</v>
      </c>
      <c r="AD5" s="3">
        <v>-4860.626</v>
      </c>
      <c r="AE5">
        <v>199.67</v>
      </c>
      <c r="AF5">
        <v>9.63</v>
      </c>
      <c r="AG5">
        <v>209.3</v>
      </c>
      <c r="AH5">
        <v>250</v>
      </c>
      <c r="AI5">
        <v>11.11</v>
      </c>
      <c r="AJ5">
        <v>261.11</v>
      </c>
      <c r="AK5">
        <v>5328</v>
      </c>
      <c r="AL5">
        <v>30167</v>
      </c>
      <c r="AM5">
        <v>35495</v>
      </c>
      <c r="AN5">
        <v>18876.14</v>
      </c>
      <c r="AO5">
        <v>18640.14</v>
      </c>
      <c r="AP5">
        <v>236</v>
      </c>
      <c r="AQ5">
        <v>200.32</v>
      </c>
      <c r="AR5">
        <v>251.29</v>
      </c>
      <c r="AU5">
        <v>286</v>
      </c>
      <c r="AV5" s="13">
        <v>287.36</v>
      </c>
      <c r="AW5" s="3">
        <v>261.11</v>
      </c>
      <c r="AX5" s="3">
        <v>209.3</v>
      </c>
      <c r="AY5" s="3">
        <v>286</v>
      </c>
      <c r="AZ5" s="17">
        <v>286</v>
      </c>
      <c r="BA5" s="3">
        <v>261.11</v>
      </c>
      <c r="BB5" s="3">
        <v>209.3</v>
      </c>
      <c r="BE5" s="21">
        <f t="shared" si="0"/>
        <v>261.11</v>
      </c>
      <c r="BF5" s="21">
        <f t="shared" ref="BF5:BH5" si="18">AH5</f>
        <v>250</v>
      </c>
      <c r="BG5" s="21">
        <f t="shared" si="18"/>
        <v>11.11</v>
      </c>
      <c r="BH5" s="21">
        <f t="shared" si="18"/>
        <v>261.11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209.3</v>
      </c>
      <c r="BN5" s="21">
        <f t="shared" ref="BN5:BP5" si="19">AE5</f>
        <v>199.67</v>
      </c>
      <c r="BO5" s="21">
        <f t="shared" si="19"/>
        <v>9.63</v>
      </c>
      <c r="BP5" s="21">
        <f t="shared" si="19"/>
        <v>209.3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30072.09</v>
      </c>
      <c r="B6">
        <v>-7659</v>
      </c>
      <c r="C6">
        <v>24381.91</v>
      </c>
      <c r="D6">
        <v>15643.86</v>
      </c>
      <c r="E6">
        <v>253.74</v>
      </c>
      <c r="F6" s="3">
        <v>6990</v>
      </c>
      <c r="G6">
        <v>0</v>
      </c>
      <c r="H6">
        <v>246.29</v>
      </c>
      <c r="I6">
        <v>201.71</v>
      </c>
      <c r="J6">
        <v>207.09</v>
      </c>
      <c r="K6">
        <v>386</v>
      </c>
      <c r="L6">
        <v>387.86</v>
      </c>
      <c r="M6">
        <v>0</v>
      </c>
      <c r="N6">
        <v>800.44</v>
      </c>
      <c r="O6">
        <v>287.3</v>
      </c>
      <c r="P6">
        <v>286.8</v>
      </c>
      <c r="Q6">
        <v>180.78</v>
      </c>
      <c r="R6">
        <v>0</v>
      </c>
      <c r="S6">
        <v>29933.87</v>
      </c>
      <c r="T6">
        <v>7793.881</v>
      </c>
      <c r="U6">
        <v>14753.142</v>
      </c>
      <c r="V6">
        <v>0.394</v>
      </c>
      <c r="W6">
        <v>14753.536</v>
      </c>
      <c r="X6">
        <v>418.205</v>
      </c>
      <c r="Y6">
        <v>50.014</v>
      </c>
      <c r="Z6">
        <v>14072.133</v>
      </c>
      <c r="AA6">
        <v>4410.791</v>
      </c>
      <c r="AB6">
        <v>1377.2</v>
      </c>
      <c r="AC6" t="s">
        <v>63</v>
      </c>
      <c r="AD6" s="3">
        <v>-4880.237</v>
      </c>
      <c r="AE6">
        <v>252.82</v>
      </c>
      <c r="AF6">
        <v>13.53</v>
      </c>
      <c r="AG6">
        <v>266.35</v>
      </c>
      <c r="AH6">
        <v>247.2</v>
      </c>
      <c r="AI6">
        <v>14.22</v>
      </c>
      <c r="AJ6">
        <v>261.42</v>
      </c>
      <c r="AK6">
        <v>5328</v>
      </c>
      <c r="AL6">
        <v>29902.3</v>
      </c>
      <c r="AM6">
        <v>35230.3</v>
      </c>
      <c r="AN6">
        <v>18824.98</v>
      </c>
      <c r="AO6">
        <v>18588.98</v>
      </c>
      <c r="AP6">
        <v>236</v>
      </c>
      <c r="AQ6">
        <v>253.74</v>
      </c>
      <c r="AR6">
        <v>248.76</v>
      </c>
      <c r="AU6">
        <v>286</v>
      </c>
      <c r="AV6" s="13">
        <v>286</v>
      </c>
      <c r="AW6" s="3">
        <v>261.42</v>
      </c>
      <c r="AX6" s="3">
        <v>266.35</v>
      </c>
      <c r="AY6" s="3">
        <v>286</v>
      </c>
      <c r="AZ6" s="17">
        <v>286</v>
      </c>
      <c r="BA6" s="3">
        <v>261.42</v>
      </c>
      <c r="BB6" s="3">
        <v>266.35</v>
      </c>
      <c r="BE6" s="21">
        <f t="shared" si="0"/>
        <v>261.42</v>
      </c>
      <c r="BF6" s="21">
        <f t="shared" ref="BF6:BH6" si="20">AH6</f>
        <v>247.2</v>
      </c>
      <c r="BG6" s="21">
        <f t="shared" si="20"/>
        <v>14.22</v>
      </c>
      <c r="BH6" s="21">
        <f t="shared" si="20"/>
        <v>261.42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266.35</v>
      </c>
      <c r="BN6" s="21">
        <f t="shared" ref="BN6:BP6" si="21">AE6</f>
        <v>252.82</v>
      </c>
      <c r="BO6" s="21">
        <f t="shared" si="21"/>
        <v>13.53</v>
      </c>
      <c r="BP6" s="21">
        <f t="shared" si="21"/>
        <v>266.35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29714.13</v>
      </c>
      <c r="B7">
        <v>-7383.01</v>
      </c>
      <c r="C7">
        <v>24125.91</v>
      </c>
      <c r="D7">
        <v>15369.53</v>
      </c>
      <c r="E7">
        <v>256.38</v>
      </c>
      <c r="F7" s="3">
        <v>6992</v>
      </c>
      <c r="G7">
        <v>0</v>
      </c>
      <c r="H7">
        <v>249.73</v>
      </c>
      <c r="I7">
        <v>202.13</v>
      </c>
      <c r="J7">
        <v>202.07</v>
      </c>
      <c r="K7">
        <v>386.7</v>
      </c>
      <c r="L7">
        <v>386.23</v>
      </c>
      <c r="M7">
        <v>0</v>
      </c>
      <c r="N7">
        <v>800.85</v>
      </c>
      <c r="O7">
        <v>286.2</v>
      </c>
      <c r="P7">
        <v>287.6</v>
      </c>
      <c r="Q7">
        <v>181.04</v>
      </c>
      <c r="R7">
        <v>0</v>
      </c>
      <c r="S7">
        <v>29759.473</v>
      </c>
      <c r="T7">
        <v>7431.809</v>
      </c>
      <c r="U7">
        <v>14692.134</v>
      </c>
      <c r="V7">
        <v>0.346</v>
      </c>
      <c r="W7">
        <v>14692.48</v>
      </c>
      <c r="X7">
        <v>417.673</v>
      </c>
      <c r="Y7">
        <v>50.027</v>
      </c>
      <c r="Z7">
        <v>14216.137</v>
      </c>
      <c r="AA7">
        <v>4357.686</v>
      </c>
      <c r="AB7">
        <v>1397.66</v>
      </c>
      <c r="AC7" t="s">
        <v>63</v>
      </c>
      <c r="AD7" s="3">
        <v>-4885.2793</v>
      </c>
      <c r="AE7">
        <v>255.67</v>
      </c>
      <c r="AF7">
        <v>10.37</v>
      </c>
      <c r="AG7">
        <v>266.04</v>
      </c>
      <c r="AH7">
        <v>230</v>
      </c>
      <c r="AI7">
        <v>33.33</v>
      </c>
      <c r="AJ7">
        <v>263.33</v>
      </c>
      <c r="AK7">
        <v>5310</v>
      </c>
      <c r="AL7">
        <v>29549.4</v>
      </c>
      <c r="AM7">
        <v>34859.4</v>
      </c>
      <c r="AN7">
        <v>18776.41</v>
      </c>
      <c r="AO7">
        <v>18540.41</v>
      </c>
      <c r="AP7">
        <v>236</v>
      </c>
      <c r="AQ7">
        <v>256.38</v>
      </c>
      <c r="AR7">
        <v>232.26</v>
      </c>
      <c r="AU7">
        <v>286</v>
      </c>
      <c r="AV7" s="13">
        <v>286</v>
      </c>
      <c r="AW7" s="3">
        <v>263.33</v>
      </c>
      <c r="AX7" s="3">
        <v>266.04</v>
      </c>
      <c r="AY7" s="3">
        <v>286</v>
      </c>
      <c r="AZ7" s="17">
        <v>286</v>
      </c>
      <c r="BA7" s="3">
        <v>263.33</v>
      </c>
      <c r="BB7" s="3">
        <v>266.04</v>
      </c>
      <c r="BE7" s="21">
        <f t="shared" si="0"/>
        <v>263.33</v>
      </c>
      <c r="BF7" s="21">
        <f t="shared" ref="BF7:BH7" si="22">AH7</f>
        <v>230</v>
      </c>
      <c r="BG7" s="21">
        <f t="shared" si="22"/>
        <v>33.33</v>
      </c>
      <c r="BH7" s="21">
        <f t="shared" si="22"/>
        <v>263.33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266.04</v>
      </c>
      <c r="BN7" s="21">
        <f t="shared" ref="BN7:BP7" si="23">AE7</f>
        <v>255.67</v>
      </c>
      <c r="BO7" s="21">
        <f t="shared" si="23"/>
        <v>10.37</v>
      </c>
      <c r="BP7" s="21">
        <f t="shared" si="23"/>
        <v>266.04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29399.58</v>
      </c>
      <c r="B8">
        <v>-7204.01</v>
      </c>
      <c r="C8">
        <v>23965.31</v>
      </c>
      <c r="D8">
        <v>15019.03</v>
      </c>
      <c r="E8">
        <v>253.93</v>
      </c>
      <c r="F8" s="3">
        <v>6994</v>
      </c>
      <c r="G8">
        <v>0</v>
      </c>
      <c r="H8">
        <v>243.73</v>
      </c>
      <c r="I8">
        <v>202.31</v>
      </c>
      <c r="J8">
        <v>200.77</v>
      </c>
      <c r="K8">
        <v>386</v>
      </c>
      <c r="L8">
        <v>389.02</v>
      </c>
      <c r="M8">
        <v>0</v>
      </c>
      <c r="N8">
        <v>800.85</v>
      </c>
      <c r="O8">
        <v>285.7</v>
      </c>
      <c r="P8">
        <v>287.5</v>
      </c>
      <c r="Q8">
        <v>180.35</v>
      </c>
      <c r="R8">
        <v>0</v>
      </c>
      <c r="S8">
        <v>29456.96</v>
      </c>
      <c r="T8">
        <v>7269.305</v>
      </c>
      <c r="U8">
        <v>14493.714</v>
      </c>
      <c r="V8">
        <v>0.251</v>
      </c>
      <c r="W8">
        <v>14493.965</v>
      </c>
      <c r="X8">
        <v>418.678</v>
      </c>
      <c r="Y8">
        <v>50.011</v>
      </c>
      <c r="Z8">
        <v>14408.613</v>
      </c>
      <c r="AA8">
        <v>4167.053</v>
      </c>
      <c r="AB8">
        <v>1389.05</v>
      </c>
      <c r="AC8" t="s">
        <v>63</v>
      </c>
      <c r="AD8" s="3">
        <v>-4882.198</v>
      </c>
      <c r="AE8">
        <v>253</v>
      </c>
      <c r="AF8">
        <v>13.34</v>
      </c>
      <c r="AG8">
        <v>266.34</v>
      </c>
      <c r="AH8">
        <v>240.25</v>
      </c>
      <c r="AI8">
        <v>21.94</v>
      </c>
      <c r="AJ8">
        <v>262.19</v>
      </c>
      <c r="AK8">
        <v>5292</v>
      </c>
      <c r="AL8">
        <v>29306.7</v>
      </c>
      <c r="AM8">
        <v>34598.7</v>
      </c>
      <c r="AN8">
        <v>18726.33</v>
      </c>
      <c r="AO8">
        <v>18490.33</v>
      </c>
      <c r="AP8">
        <v>236</v>
      </c>
      <c r="AQ8">
        <v>253.93</v>
      </c>
      <c r="AR8">
        <v>241.74</v>
      </c>
      <c r="AU8">
        <v>286</v>
      </c>
      <c r="AV8" s="13">
        <v>286</v>
      </c>
      <c r="AW8" s="3">
        <v>262.19</v>
      </c>
      <c r="AX8" s="3">
        <v>266.34</v>
      </c>
      <c r="AY8" s="3">
        <v>286</v>
      </c>
      <c r="AZ8" s="17">
        <v>286</v>
      </c>
      <c r="BA8" s="3">
        <v>262.19</v>
      </c>
      <c r="BB8" s="3">
        <v>266.34</v>
      </c>
      <c r="BE8" s="21">
        <f t="shared" si="0"/>
        <v>262.19</v>
      </c>
      <c r="BF8" s="21">
        <f t="shared" ref="BF8:BH8" si="24">AH8</f>
        <v>240.25</v>
      </c>
      <c r="BG8" s="21">
        <f t="shared" si="24"/>
        <v>21.94</v>
      </c>
      <c r="BH8" s="21">
        <f t="shared" si="24"/>
        <v>262.19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266.34</v>
      </c>
      <c r="BN8" s="21">
        <f t="shared" ref="BN8:BP8" si="25">AE8</f>
        <v>253</v>
      </c>
      <c r="BO8" s="21">
        <f t="shared" si="25"/>
        <v>13.34</v>
      </c>
      <c r="BP8" s="21">
        <f t="shared" si="25"/>
        <v>266.34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29362.18</v>
      </c>
      <c r="B9">
        <v>-7143.13</v>
      </c>
      <c r="C9">
        <v>23907.02</v>
      </c>
      <c r="D9">
        <v>14867.3</v>
      </c>
      <c r="E9">
        <v>256.4</v>
      </c>
      <c r="F9" s="3">
        <v>6988</v>
      </c>
      <c r="G9">
        <v>0</v>
      </c>
      <c r="H9">
        <v>251.42</v>
      </c>
      <c r="I9">
        <v>202.02</v>
      </c>
      <c r="J9">
        <v>201.4</v>
      </c>
      <c r="K9">
        <v>385.3</v>
      </c>
      <c r="L9">
        <v>384.14</v>
      </c>
      <c r="M9">
        <v>0</v>
      </c>
      <c r="N9">
        <v>801.26</v>
      </c>
      <c r="O9">
        <v>286.6</v>
      </c>
      <c r="P9">
        <v>287.6</v>
      </c>
      <c r="Q9">
        <v>180.09</v>
      </c>
      <c r="R9">
        <v>0</v>
      </c>
      <c r="S9">
        <v>29345.328</v>
      </c>
      <c r="T9">
        <v>7024.594</v>
      </c>
      <c r="U9">
        <v>14332.396</v>
      </c>
      <c r="V9">
        <v>0.308</v>
      </c>
      <c r="W9">
        <v>14332.703</v>
      </c>
      <c r="X9">
        <v>416.997</v>
      </c>
      <c r="Y9">
        <v>50.027</v>
      </c>
      <c r="Z9">
        <v>14405.559</v>
      </c>
      <c r="AA9">
        <v>4085.191</v>
      </c>
      <c r="AB9">
        <v>1379.63</v>
      </c>
      <c r="AC9" t="s">
        <v>63</v>
      </c>
      <c r="AD9" s="3">
        <v>-4877.9956</v>
      </c>
      <c r="AE9">
        <v>255.67</v>
      </c>
      <c r="AF9">
        <v>10.37</v>
      </c>
      <c r="AG9">
        <v>266.04</v>
      </c>
      <c r="AH9">
        <v>201</v>
      </c>
      <c r="AI9">
        <v>65.56</v>
      </c>
      <c r="AJ9">
        <v>266.56</v>
      </c>
      <c r="AK9">
        <v>5274</v>
      </c>
      <c r="AL9">
        <v>29064.1</v>
      </c>
      <c r="AM9">
        <v>34338.1</v>
      </c>
      <c r="AN9">
        <v>18668.28</v>
      </c>
      <c r="AO9">
        <v>18432.28</v>
      </c>
      <c r="AP9">
        <v>236</v>
      </c>
      <c r="AQ9">
        <v>256.4</v>
      </c>
      <c r="AR9">
        <v>205.52</v>
      </c>
      <c r="AU9">
        <v>286</v>
      </c>
      <c r="AV9" s="13">
        <v>286</v>
      </c>
      <c r="AW9" s="3">
        <v>266.56</v>
      </c>
      <c r="AX9" s="3">
        <v>266.04</v>
      </c>
      <c r="AY9" s="3">
        <v>286</v>
      </c>
      <c r="AZ9" s="17">
        <v>286</v>
      </c>
      <c r="BA9" s="3">
        <v>266.56</v>
      </c>
      <c r="BB9" s="3">
        <v>266.04</v>
      </c>
      <c r="BE9" s="21">
        <f t="shared" si="0"/>
        <v>266.56</v>
      </c>
      <c r="BF9" s="21">
        <f t="shared" ref="BF9:BH9" si="26">AH9</f>
        <v>201</v>
      </c>
      <c r="BG9" s="21">
        <f t="shared" si="26"/>
        <v>65.56</v>
      </c>
      <c r="BH9" s="21">
        <f t="shared" si="26"/>
        <v>266.56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266.04</v>
      </c>
      <c r="BN9" s="21">
        <f t="shared" ref="BN9:BP9" si="27">AE9</f>
        <v>255.67</v>
      </c>
      <c r="BO9" s="21">
        <f t="shared" si="27"/>
        <v>10.37</v>
      </c>
      <c r="BP9" s="21">
        <f t="shared" si="27"/>
        <v>266.04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29196.1</v>
      </c>
      <c r="B10">
        <v>-7041.41</v>
      </c>
      <c r="C10">
        <v>23231.14</v>
      </c>
      <c r="D10">
        <v>14673.07</v>
      </c>
      <c r="E10">
        <v>244.45</v>
      </c>
      <c r="F10" s="3">
        <v>6994</v>
      </c>
      <c r="G10">
        <v>0</v>
      </c>
      <c r="H10">
        <v>201.02</v>
      </c>
      <c r="I10">
        <v>201.71</v>
      </c>
      <c r="J10">
        <v>200.95</v>
      </c>
      <c r="K10">
        <v>388.56</v>
      </c>
      <c r="L10">
        <v>389.02</v>
      </c>
      <c r="M10">
        <v>0</v>
      </c>
      <c r="N10">
        <v>800.44</v>
      </c>
      <c r="O10">
        <v>287.9</v>
      </c>
      <c r="P10">
        <v>287.9</v>
      </c>
      <c r="Q10">
        <v>180.25</v>
      </c>
      <c r="R10">
        <v>0</v>
      </c>
      <c r="S10">
        <v>29118.299</v>
      </c>
      <c r="T10">
        <v>7187.307</v>
      </c>
      <c r="U10">
        <v>14178.228</v>
      </c>
      <c r="V10">
        <v>-0.219</v>
      </c>
      <c r="W10">
        <v>14178.009</v>
      </c>
      <c r="X10">
        <v>417.623</v>
      </c>
      <c r="Y10">
        <v>49.973</v>
      </c>
      <c r="Z10">
        <v>14682.102</v>
      </c>
      <c r="AA10">
        <v>3851.313</v>
      </c>
      <c r="AB10">
        <v>1369.65</v>
      </c>
      <c r="AC10" t="s">
        <v>63</v>
      </c>
      <c r="AD10" s="3">
        <v>-4877.1553</v>
      </c>
      <c r="AE10">
        <v>242.67</v>
      </c>
      <c r="AF10">
        <v>24.81</v>
      </c>
      <c r="AG10">
        <v>267.48</v>
      </c>
      <c r="AH10">
        <v>240</v>
      </c>
      <c r="AI10">
        <v>22.22</v>
      </c>
      <c r="AJ10">
        <v>262.22</v>
      </c>
      <c r="AK10">
        <v>5252</v>
      </c>
      <c r="AL10">
        <v>28909.6</v>
      </c>
      <c r="AM10">
        <v>34161.6</v>
      </c>
      <c r="AN10">
        <v>18494.09</v>
      </c>
      <c r="AO10">
        <v>18258.09</v>
      </c>
      <c r="AP10">
        <v>236</v>
      </c>
      <c r="AQ10">
        <v>244.45</v>
      </c>
      <c r="AR10">
        <v>241.52</v>
      </c>
      <c r="AU10">
        <v>286</v>
      </c>
      <c r="AV10" s="13">
        <v>286</v>
      </c>
      <c r="AW10" s="3">
        <v>262.22</v>
      </c>
      <c r="AX10" s="3">
        <v>267.48</v>
      </c>
      <c r="AY10" s="3">
        <v>286</v>
      </c>
      <c r="AZ10" s="17">
        <v>286</v>
      </c>
      <c r="BA10" s="3">
        <v>262.22</v>
      </c>
      <c r="BB10" s="3">
        <v>267.48</v>
      </c>
      <c r="BE10" s="21">
        <f t="shared" si="0"/>
        <v>262.22</v>
      </c>
      <c r="BF10" s="21">
        <f t="shared" ref="BF10:BH10" si="28">AH10</f>
        <v>240</v>
      </c>
      <c r="BG10" s="21">
        <f t="shared" si="28"/>
        <v>22.22</v>
      </c>
      <c r="BH10" s="21">
        <f t="shared" si="28"/>
        <v>262.22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267.48</v>
      </c>
      <c r="BN10" s="21">
        <f t="shared" ref="BN10:BP10" si="29">AE10</f>
        <v>242.67</v>
      </c>
      <c r="BO10" s="21">
        <f t="shared" si="29"/>
        <v>24.81</v>
      </c>
      <c r="BP10" s="21">
        <f t="shared" si="29"/>
        <v>267.48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29046.4</v>
      </c>
      <c r="B11">
        <v>-6997.91</v>
      </c>
      <c r="C11">
        <v>23587.56</v>
      </c>
      <c r="D11">
        <v>14530.78</v>
      </c>
      <c r="E11">
        <v>257.33</v>
      </c>
      <c r="F11" s="3">
        <v>6994</v>
      </c>
      <c r="G11">
        <v>0</v>
      </c>
      <c r="H11">
        <v>239.47</v>
      </c>
      <c r="I11">
        <v>202.53</v>
      </c>
      <c r="J11">
        <v>201.97</v>
      </c>
      <c r="K11">
        <v>386.7</v>
      </c>
      <c r="L11">
        <v>383.67</v>
      </c>
      <c r="M11">
        <v>0</v>
      </c>
      <c r="N11">
        <v>800.02</v>
      </c>
      <c r="O11">
        <v>287.4</v>
      </c>
      <c r="P11">
        <v>287.8</v>
      </c>
      <c r="Q11">
        <v>181.73</v>
      </c>
      <c r="R11">
        <v>0</v>
      </c>
      <c r="S11">
        <v>29125.625</v>
      </c>
      <c r="T11">
        <v>7045.101</v>
      </c>
      <c r="U11">
        <v>14123.986</v>
      </c>
      <c r="V11">
        <v>-0.19</v>
      </c>
      <c r="W11">
        <v>14123.797</v>
      </c>
      <c r="X11">
        <v>416.468</v>
      </c>
      <c r="Y11">
        <v>50</v>
      </c>
      <c r="Z11">
        <v>14696.635</v>
      </c>
      <c r="AA11">
        <v>3913.469</v>
      </c>
      <c r="AB11">
        <v>1368.91</v>
      </c>
      <c r="AC11" t="s">
        <v>63</v>
      </c>
      <c r="AD11" s="3">
        <v>-4888.081</v>
      </c>
      <c r="AE11">
        <v>256.67</v>
      </c>
      <c r="AF11">
        <v>9.26</v>
      </c>
      <c r="AG11">
        <v>265.93</v>
      </c>
      <c r="AH11">
        <v>205</v>
      </c>
      <c r="AI11">
        <v>61.11</v>
      </c>
      <c r="AJ11">
        <v>266.11</v>
      </c>
      <c r="AK11">
        <v>5252</v>
      </c>
      <c r="AL11">
        <v>28755.2</v>
      </c>
      <c r="AM11">
        <v>34007.2</v>
      </c>
      <c r="AN11">
        <v>18463.06</v>
      </c>
      <c r="AO11">
        <v>18227.06</v>
      </c>
      <c r="AP11">
        <v>236</v>
      </c>
      <c r="AQ11">
        <v>257.33</v>
      </c>
      <c r="AR11">
        <v>209.24</v>
      </c>
      <c r="AU11">
        <v>286</v>
      </c>
      <c r="AV11" s="13">
        <v>286</v>
      </c>
      <c r="AW11" s="3">
        <v>266.11</v>
      </c>
      <c r="AX11" s="3">
        <v>265.93</v>
      </c>
      <c r="AY11" s="3">
        <v>286</v>
      </c>
      <c r="AZ11" s="17">
        <v>286</v>
      </c>
      <c r="BA11" s="3">
        <v>266.11</v>
      </c>
      <c r="BB11" s="3">
        <v>265.93</v>
      </c>
      <c r="BE11" s="21">
        <f t="shared" si="0"/>
        <v>266.11</v>
      </c>
      <c r="BF11" s="21">
        <f t="shared" ref="BF11:BH11" si="30">AH11</f>
        <v>205</v>
      </c>
      <c r="BG11" s="21">
        <f t="shared" si="30"/>
        <v>61.11</v>
      </c>
      <c r="BH11" s="21">
        <f t="shared" si="30"/>
        <v>266.11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265.93</v>
      </c>
      <c r="BN11" s="21">
        <f t="shared" ref="BN11:BP11" si="31">AE11</f>
        <v>256.67</v>
      </c>
      <c r="BO11" s="21">
        <f t="shared" si="31"/>
        <v>9.26</v>
      </c>
      <c r="BP11" s="21">
        <f t="shared" si="31"/>
        <v>265.93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28959.58</v>
      </c>
      <c r="B12">
        <v>-6603.38</v>
      </c>
      <c r="C12">
        <v>23234.49</v>
      </c>
      <c r="D12">
        <v>14499.37</v>
      </c>
      <c r="E12">
        <v>253.96</v>
      </c>
      <c r="F12" s="3">
        <v>6992</v>
      </c>
      <c r="G12">
        <v>0</v>
      </c>
      <c r="H12">
        <v>233.47</v>
      </c>
      <c r="I12">
        <v>202.36</v>
      </c>
      <c r="J12">
        <v>201.86</v>
      </c>
      <c r="K12">
        <v>387.86</v>
      </c>
      <c r="L12">
        <v>385.3</v>
      </c>
      <c r="M12">
        <v>0</v>
      </c>
      <c r="N12">
        <v>800.44</v>
      </c>
      <c r="O12">
        <v>287.1</v>
      </c>
      <c r="P12">
        <v>288.8</v>
      </c>
      <c r="Q12">
        <v>180.09</v>
      </c>
      <c r="R12">
        <v>0</v>
      </c>
      <c r="S12">
        <v>29202.264</v>
      </c>
      <c r="T12">
        <v>6530.627</v>
      </c>
      <c r="U12">
        <v>14085.469</v>
      </c>
      <c r="V12">
        <v>-0.18</v>
      </c>
      <c r="W12">
        <v>14085.289</v>
      </c>
      <c r="X12">
        <v>417.09</v>
      </c>
      <c r="Y12">
        <v>50.009</v>
      </c>
      <c r="Z12">
        <v>15124.822</v>
      </c>
      <c r="AA12">
        <v>3457.143</v>
      </c>
      <c r="AB12">
        <v>1366.8</v>
      </c>
      <c r="AC12" t="s">
        <v>63</v>
      </c>
      <c r="AD12" s="3">
        <v>-4883.1787</v>
      </c>
      <c r="AE12">
        <v>253</v>
      </c>
      <c r="AF12">
        <v>13.34</v>
      </c>
      <c r="AG12">
        <v>266.34</v>
      </c>
      <c r="AH12">
        <v>200</v>
      </c>
      <c r="AI12">
        <v>66.67</v>
      </c>
      <c r="AJ12">
        <v>266.67</v>
      </c>
      <c r="AK12">
        <v>5252</v>
      </c>
      <c r="AL12">
        <v>28644.9</v>
      </c>
      <c r="AM12">
        <v>33896.9</v>
      </c>
      <c r="AN12">
        <v>18440.45</v>
      </c>
      <c r="AO12">
        <v>18204.45</v>
      </c>
      <c r="AP12">
        <v>236</v>
      </c>
      <c r="AQ12">
        <v>253.96</v>
      </c>
      <c r="AR12">
        <v>204.73</v>
      </c>
      <c r="AU12">
        <v>286</v>
      </c>
      <c r="AV12" s="13">
        <v>286</v>
      </c>
      <c r="AW12" s="3">
        <v>266.67</v>
      </c>
      <c r="AX12" s="3">
        <v>266.34</v>
      </c>
      <c r="AY12" s="3">
        <v>286</v>
      </c>
      <c r="AZ12" s="17">
        <v>286</v>
      </c>
      <c r="BA12" s="3">
        <v>266.67</v>
      </c>
      <c r="BB12" s="3">
        <v>266.34</v>
      </c>
      <c r="BE12" s="21">
        <f t="shared" si="0"/>
        <v>266.67</v>
      </c>
      <c r="BF12" s="21">
        <f t="shared" ref="BF12:BH12" si="32">AH12</f>
        <v>200</v>
      </c>
      <c r="BG12" s="21">
        <f t="shared" si="32"/>
        <v>66.67</v>
      </c>
      <c r="BH12" s="21">
        <f t="shared" si="32"/>
        <v>266.67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266.34</v>
      </c>
      <c r="BN12" s="21">
        <f t="shared" ref="BN12:BP12" si="33">AE12</f>
        <v>253</v>
      </c>
      <c r="BO12" s="21">
        <f t="shared" si="33"/>
        <v>13.34</v>
      </c>
      <c r="BP12" s="21">
        <f t="shared" si="33"/>
        <v>266.34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28996.96</v>
      </c>
      <c r="B13">
        <v>-6516.86</v>
      </c>
      <c r="C13">
        <v>22770.92</v>
      </c>
      <c r="D13">
        <v>14406.66</v>
      </c>
      <c r="E13">
        <v>243.27</v>
      </c>
      <c r="F13" s="3">
        <v>6992</v>
      </c>
      <c r="G13">
        <v>0</v>
      </c>
      <c r="H13">
        <v>192.46</v>
      </c>
      <c r="I13">
        <v>201.93</v>
      </c>
      <c r="J13">
        <v>201.21</v>
      </c>
      <c r="K13">
        <v>387.86</v>
      </c>
      <c r="L13">
        <v>385.77</v>
      </c>
      <c r="M13">
        <v>0</v>
      </c>
      <c r="N13">
        <v>801.67</v>
      </c>
      <c r="O13">
        <v>288.1</v>
      </c>
      <c r="P13">
        <v>288.2</v>
      </c>
      <c r="Q13">
        <v>179.83</v>
      </c>
      <c r="R13">
        <v>0</v>
      </c>
      <c r="S13">
        <v>28836.008</v>
      </c>
      <c r="T13">
        <v>6710.589</v>
      </c>
      <c r="U13">
        <v>14075.455</v>
      </c>
      <c r="V13">
        <v>-0.24</v>
      </c>
      <c r="W13">
        <v>14075.216</v>
      </c>
      <c r="X13">
        <v>416.62</v>
      </c>
      <c r="Y13">
        <v>49.966</v>
      </c>
      <c r="Z13">
        <v>15368.385</v>
      </c>
      <c r="AA13">
        <v>3170.451</v>
      </c>
      <c r="AB13">
        <v>1373.09</v>
      </c>
      <c r="AC13" t="s">
        <v>63</v>
      </c>
      <c r="AD13" s="3">
        <v>-4879.3965</v>
      </c>
      <c r="AE13">
        <v>241.33</v>
      </c>
      <c r="AF13">
        <v>26.3</v>
      </c>
      <c r="AG13">
        <v>267.63</v>
      </c>
      <c r="AH13">
        <v>240</v>
      </c>
      <c r="AI13">
        <v>22.22</v>
      </c>
      <c r="AJ13">
        <v>262.22</v>
      </c>
      <c r="AK13">
        <v>5252</v>
      </c>
      <c r="AL13">
        <v>28534.6</v>
      </c>
      <c r="AM13">
        <v>33786.6</v>
      </c>
      <c r="AN13">
        <v>18409.63</v>
      </c>
      <c r="AO13">
        <v>18173.63</v>
      </c>
      <c r="AP13">
        <v>236</v>
      </c>
      <c r="AQ13">
        <v>243.27</v>
      </c>
      <c r="AR13">
        <v>241.55</v>
      </c>
      <c r="AU13">
        <v>286</v>
      </c>
      <c r="AV13" s="13">
        <v>286</v>
      </c>
      <c r="AW13" s="3">
        <v>262.22</v>
      </c>
      <c r="AX13" s="3">
        <v>267.63</v>
      </c>
      <c r="AY13" s="3">
        <v>286</v>
      </c>
      <c r="AZ13" s="17">
        <v>286</v>
      </c>
      <c r="BA13" s="3">
        <v>262.22</v>
      </c>
      <c r="BB13" s="3">
        <v>267.63</v>
      </c>
      <c r="BE13" s="21">
        <f t="shared" si="0"/>
        <v>262.22</v>
      </c>
      <c r="BF13" s="21">
        <f t="shared" ref="BF13:BH13" si="34">AH13</f>
        <v>240</v>
      </c>
      <c r="BG13" s="21">
        <f t="shared" si="34"/>
        <v>22.22</v>
      </c>
      <c r="BH13" s="21">
        <f t="shared" si="34"/>
        <v>262.22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267.63</v>
      </c>
      <c r="BN13" s="21">
        <f t="shared" ref="BN13:BP13" si="35">AE13</f>
        <v>241.33</v>
      </c>
      <c r="BO13" s="21">
        <f t="shared" si="35"/>
        <v>26.3</v>
      </c>
      <c r="BP13" s="21">
        <f t="shared" si="35"/>
        <v>267.63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28730.37</v>
      </c>
      <c r="B14">
        <v>-6505.32</v>
      </c>
      <c r="C14">
        <v>22839.97</v>
      </c>
      <c r="D14">
        <v>14236.31</v>
      </c>
      <c r="E14">
        <v>253.98</v>
      </c>
      <c r="F14" s="3">
        <v>6992</v>
      </c>
      <c r="G14">
        <v>0</v>
      </c>
      <c r="H14">
        <v>200.15</v>
      </c>
      <c r="I14">
        <v>202.11</v>
      </c>
      <c r="J14">
        <v>201.4</v>
      </c>
      <c r="K14">
        <v>377.16</v>
      </c>
      <c r="L14">
        <v>398.33</v>
      </c>
      <c r="M14">
        <v>0</v>
      </c>
      <c r="N14">
        <v>801.26</v>
      </c>
      <c r="O14">
        <v>286.8</v>
      </c>
      <c r="P14">
        <v>287.5</v>
      </c>
      <c r="Q14">
        <v>180.25</v>
      </c>
      <c r="R14">
        <v>0</v>
      </c>
      <c r="S14">
        <v>29029.172</v>
      </c>
      <c r="T14">
        <v>6413.101</v>
      </c>
      <c r="U14">
        <v>14121.644</v>
      </c>
      <c r="V14">
        <v>-0.208</v>
      </c>
      <c r="W14">
        <v>14121.436</v>
      </c>
      <c r="X14">
        <v>417.345</v>
      </c>
      <c r="Y14">
        <v>50.03</v>
      </c>
      <c r="Z14">
        <v>15348.26</v>
      </c>
      <c r="AA14">
        <v>3270.652</v>
      </c>
      <c r="AB14">
        <v>1370.08</v>
      </c>
      <c r="AC14" t="s">
        <v>63</v>
      </c>
      <c r="AD14" s="3">
        <v>-4884.579</v>
      </c>
      <c r="AE14">
        <v>253</v>
      </c>
      <c r="AF14">
        <v>13.34</v>
      </c>
      <c r="AG14">
        <v>266.34</v>
      </c>
      <c r="AH14">
        <v>158</v>
      </c>
      <c r="AI14">
        <v>113.33</v>
      </c>
      <c r="AJ14">
        <v>271.33</v>
      </c>
      <c r="AK14">
        <v>5253</v>
      </c>
      <c r="AL14">
        <v>28424.3</v>
      </c>
      <c r="AM14">
        <v>33677.3</v>
      </c>
      <c r="AN14">
        <v>18402.67</v>
      </c>
      <c r="AO14">
        <v>18166.67</v>
      </c>
      <c r="AP14">
        <v>236</v>
      </c>
      <c r="AQ14">
        <v>253.98</v>
      </c>
      <c r="AR14">
        <v>166.11</v>
      </c>
      <c r="AU14">
        <v>286</v>
      </c>
      <c r="AV14" s="13">
        <v>286</v>
      </c>
      <c r="AW14" s="3">
        <v>271.33</v>
      </c>
      <c r="AX14" s="3">
        <v>266.34</v>
      </c>
      <c r="AY14" s="3">
        <v>286</v>
      </c>
      <c r="AZ14" s="17">
        <v>286</v>
      </c>
      <c r="BA14" s="3">
        <v>271.33</v>
      </c>
      <c r="BB14" s="3">
        <v>266.34</v>
      </c>
      <c r="BE14" s="21">
        <f t="shared" si="0"/>
        <v>271.33</v>
      </c>
      <c r="BF14" s="21">
        <f t="shared" ref="BF14:BH14" si="36">AH14</f>
        <v>158</v>
      </c>
      <c r="BG14" s="21">
        <f t="shared" si="36"/>
        <v>113.33</v>
      </c>
      <c r="BH14" s="21">
        <f t="shared" si="36"/>
        <v>271.33</v>
      </c>
      <c r="BI14">
        <f t="shared" si="5"/>
        <v>0</v>
      </c>
      <c r="BJ14">
        <f t="shared" si="6"/>
        <v>1</v>
      </c>
      <c r="BK14">
        <f t="shared" si="7"/>
        <v>1</v>
      </c>
      <c r="BL14">
        <f t="shared" si="8"/>
        <v>113.33</v>
      </c>
      <c r="BM14" s="21">
        <f t="shared" si="2"/>
        <v>266.34</v>
      </c>
      <c r="BN14" s="21">
        <f t="shared" ref="BN14:BP14" si="37">AE14</f>
        <v>253</v>
      </c>
      <c r="BO14" s="21">
        <f t="shared" si="37"/>
        <v>13.34</v>
      </c>
      <c r="BP14" s="21">
        <f t="shared" si="37"/>
        <v>266.34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28771.85</v>
      </c>
      <c r="B15">
        <v>-6449.58</v>
      </c>
      <c r="C15">
        <v>23025.1</v>
      </c>
      <c r="D15">
        <v>14279.08</v>
      </c>
      <c r="E15">
        <v>249.77</v>
      </c>
      <c r="F15" s="3">
        <v>6990</v>
      </c>
      <c r="G15">
        <v>0</v>
      </c>
      <c r="H15">
        <v>224.94</v>
      </c>
      <c r="I15">
        <v>202.41</v>
      </c>
      <c r="J15">
        <v>201.36</v>
      </c>
      <c r="K15">
        <v>386</v>
      </c>
      <c r="L15">
        <v>387.4</v>
      </c>
      <c r="M15">
        <v>0</v>
      </c>
      <c r="N15">
        <v>802.08</v>
      </c>
      <c r="O15">
        <v>286.9</v>
      </c>
      <c r="P15">
        <v>288.6</v>
      </c>
      <c r="Q15">
        <v>180.04</v>
      </c>
      <c r="R15">
        <v>0</v>
      </c>
      <c r="S15">
        <v>28539.324</v>
      </c>
      <c r="T15">
        <v>6637.454</v>
      </c>
      <c r="U15">
        <v>14353.205</v>
      </c>
      <c r="V15">
        <v>-0.203</v>
      </c>
      <c r="W15">
        <v>14353.002</v>
      </c>
      <c r="X15">
        <v>418.105</v>
      </c>
      <c r="Y15">
        <v>50.005</v>
      </c>
      <c r="Z15">
        <v>15619.695</v>
      </c>
      <c r="AA15">
        <v>3059.275</v>
      </c>
      <c r="AB15">
        <v>1367.59</v>
      </c>
      <c r="AC15" t="s">
        <v>63</v>
      </c>
      <c r="AD15" s="3">
        <v>-4885.7</v>
      </c>
      <c r="AE15">
        <v>248.4</v>
      </c>
      <c r="AF15">
        <v>18.44</v>
      </c>
      <c r="AG15">
        <v>266.84</v>
      </c>
      <c r="AH15">
        <v>205</v>
      </c>
      <c r="AI15">
        <v>61.11</v>
      </c>
      <c r="AJ15">
        <v>266.11</v>
      </c>
      <c r="AK15">
        <v>5253</v>
      </c>
      <c r="AL15">
        <v>28336.1</v>
      </c>
      <c r="AM15">
        <v>33589.1</v>
      </c>
      <c r="AN15">
        <v>18404.67</v>
      </c>
      <c r="AO15">
        <v>18168.67</v>
      </c>
      <c r="AP15">
        <v>236</v>
      </c>
      <c r="AQ15">
        <v>249.77</v>
      </c>
      <c r="AR15">
        <v>209.31</v>
      </c>
      <c r="AU15">
        <v>286</v>
      </c>
      <c r="AV15" s="13">
        <v>286</v>
      </c>
      <c r="AW15" s="3">
        <v>266.11</v>
      </c>
      <c r="AX15" s="3">
        <v>266.84</v>
      </c>
      <c r="AY15" s="3">
        <v>286</v>
      </c>
      <c r="AZ15" s="17">
        <v>286</v>
      </c>
      <c r="BA15" s="3">
        <v>266.11</v>
      </c>
      <c r="BB15" s="3">
        <v>266.84</v>
      </c>
      <c r="BE15" s="21">
        <f t="shared" si="0"/>
        <v>266.11</v>
      </c>
      <c r="BF15" s="21">
        <f t="shared" ref="BF15:BH15" si="38">AH15</f>
        <v>205</v>
      </c>
      <c r="BG15" s="21">
        <f t="shared" si="38"/>
        <v>61.11</v>
      </c>
      <c r="BH15" s="21">
        <f t="shared" si="38"/>
        <v>266.11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266.84</v>
      </c>
      <c r="BN15" s="21">
        <f t="shared" ref="BN15:BP15" si="39">AE15</f>
        <v>248.4</v>
      </c>
      <c r="BO15" s="21">
        <f t="shared" si="39"/>
        <v>18.44</v>
      </c>
      <c r="BP15" s="21">
        <f t="shared" si="39"/>
        <v>266.84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28600.75</v>
      </c>
      <c r="B16">
        <v>-6442.8</v>
      </c>
      <c r="C16">
        <v>22187.15</v>
      </c>
      <c r="D16">
        <v>14269.95</v>
      </c>
      <c r="E16">
        <v>237.2</v>
      </c>
      <c r="F16" s="3">
        <v>6992</v>
      </c>
      <c r="G16">
        <v>0</v>
      </c>
      <c r="H16">
        <v>190.77</v>
      </c>
      <c r="I16">
        <v>201.51</v>
      </c>
      <c r="J16">
        <v>201.44</v>
      </c>
      <c r="K16">
        <v>386.7</v>
      </c>
      <c r="L16">
        <v>386.23</v>
      </c>
      <c r="M16">
        <v>0</v>
      </c>
      <c r="N16">
        <v>800.02</v>
      </c>
      <c r="O16">
        <v>287.1</v>
      </c>
      <c r="P16">
        <v>288.2</v>
      </c>
      <c r="Q16">
        <v>180.51</v>
      </c>
      <c r="R16">
        <v>0</v>
      </c>
      <c r="S16">
        <v>28526.41</v>
      </c>
      <c r="T16">
        <v>6555.468</v>
      </c>
      <c r="U16">
        <v>14608.711</v>
      </c>
      <c r="V16">
        <v>0.319</v>
      </c>
      <c r="W16">
        <v>14609.03</v>
      </c>
      <c r="X16">
        <v>416.785</v>
      </c>
      <c r="Y16">
        <v>49.98</v>
      </c>
      <c r="Z16">
        <v>16192.822</v>
      </c>
      <c r="AA16">
        <v>2539.723</v>
      </c>
      <c r="AB16">
        <v>1368.71</v>
      </c>
      <c r="AC16" t="s">
        <v>63</v>
      </c>
      <c r="AD16" s="3">
        <v>-4886.8203</v>
      </c>
      <c r="AE16">
        <v>234.67</v>
      </c>
      <c r="AF16">
        <v>33.7</v>
      </c>
      <c r="AG16">
        <v>268.37</v>
      </c>
      <c r="AH16">
        <v>201</v>
      </c>
      <c r="AI16">
        <v>65.56</v>
      </c>
      <c r="AJ16">
        <v>266.56</v>
      </c>
      <c r="AK16">
        <v>5253</v>
      </c>
      <c r="AL16">
        <v>28314</v>
      </c>
      <c r="AM16">
        <v>33567</v>
      </c>
      <c r="AN16">
        <v>18396.45</v>
      </c>
      <c r="AO16">
        <v>18160.45</v>
      </c>
      <c r="AP16">
        <v>236</v>
      </c>
      <c r="AQ16">
        <v>237.2</v>
      </c>
      <c r="AR16">
        <v>205.65</v>
      </c>
      <c r="AU16">
        <v>286</v>
      </c>
      <c r="AV16" s="13">
        <v>286</v>
      </c>
      <c r="AW16" s="3">
        <v>266.56</v>
      </c>
      <c r="AX16" s="3">
        <v>268.37</v>
      </c>
      <c r="AY16" s="3">
        <v>286</v>
      </c>
      <c r="AZ16" s="17">
        <v>286</v>
      </c>
      <c r="BA16" s="3">
        <v>266.56</v>
      </c>
      <c r="BB16" s="3">
        <v>268.37</v>
      </c>
      <c r="BE16" s="21">
        <f t="shared" si="0"/>
        <v>266.56</v>
      </c>
      <c r="BF16" s="21">
        <f t="shared" ref="BF16:BH16" si="40">AH16</f>
        <v>201</v>
      </c>
      <c r="BG16" s="21">
        <f t="shared" si="40"/>
        <v>65.56</v>
      </c>
      <c r="BH16" s="21">
        <f t="shared" si="40"/>
        <v>266.56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268.37</v>
      </c>
      <c r="BN16" s="21">
        <f t="shared" ref="BN16:BP16" si="41">AE16</f>
        <v>234.67</v>
      </c>
      <c r="BO16" s="21">
        <f t="shared" si="41"/>
        <v>33.7</v>
      </c>
      <c r="BP16" s="21">
        <f t="shared" si="41"/>
        <v>268.37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28442.7</v>
      </c>
      <c r="B17">
        <v>-6432.04</v>
      </c>
      <c r="C17">
        <v>21675.64</v>
      </c>
      <c r="D17">
        <v>14368.89</v>
      </c>
      <c r="E17">
        <v>199.71</v>
      </c>
      <c r="F17" s="3">
        <v>6992</v>
      </c>
      <c r="G17">
        <v>0</v>
      </c>
      <c r="H17">
        <v>189.89</v>
      </c>
      <c r="I17">
        <v>201.49</v>
      </c>
      <c r="J17">
        <v>201.81</v>
      </c>
      <c r="K17">
        <v>386</v>
      </c>
      <c r="L17">
        <v>386.23</v>
      </c>
      <c r="M17">
        <v>0</v>
      </c>
      <c r="N17">
        <v>800.85</v>
      </c>
      <c r="O17">
        <v>287.5</v>
      </c>
      <c r="P17">
        <v>288</v>
      </c>
      <c r="Q17">
        <v>180.14</v>
      </c>
      <c r="R17">
        <v>0</v>
      </c>
      <c r="S17">
        <v>28486.203</v>
      </c>
      <c r="T17">
        <v>6376.925</v>
      </c>
      <c r="U17">
        <v>14693.896</v>
      </c>
      <c r="V17">
        <v>-0.179</v>
      </c>
      <c r="W17">
        <v>14693.717</v>
      </c>
      <c r="X17">
        <v>417.378</v>
      </c>
      <c r="Y17">
        <v>50.035</v>
      </c>
      <c r="Z17">
        <v>16527.574</v>
      </c>
      <c r="AA17">
        <v>2217.879</v>
      </c>
      <c r="AB17">
        <v>1369.02</v>
      </c>
      <c r="AC17" t="s">
        <v>63</v>
      </c>
      <c r="AD17" s="3">
        <v>-4880.7974</v>
      </c>
      <c r="AE17">
        <v>193.67</v>
      </c>
      <c r="AF17">
        <v>79.25</v>
      </c>
      <c r="AG17">
        <v>272.92</v>
      </c>
      <c r="AH17">
        <v>200</v>
      </c>
      <c r="AI17">
        <v>66.67</v>
      </c>
      <c r="AJ17">
        <v>266.67</v>
      </c>
      <c r="AK17">
        <v>5253</v>
      </c>
      <c r="AL17">
        <v>28314</v>
      </c>
      <c r="AM17">
        <v>33567</v>
      </c>
      <c r="AN17">
        <v>18390.25</v>
      </c>
      <c r="AO17">
        <v>18154.25</v>
      </c>
      <c r="AP17">
        <v>236</v>
      </c>
      <c r="AQ17">
        <v>199.71</v>
      </c>
      <c r="AR17">
        <v>204.76</v>
      </c>
      <c r="AU17">
        <v>286</v>
      </c>
      <c r="AV17" s="13">
        <v>286</v>
      </c>
      <c r="AW17" s="3">
        <v>266.67</v>
      </c>
      <c r="AX17" s="3">
        <v>272.92</v>
      </c>
      <c r="AY17" s="3">
        <v>286</v>
      </c>
      <c r="AZ17" s="17">
        <v>286</v>
      </c>
      <c r="BA17" s="3">
        <v>266.67</v>
      </c>
      <c r="BB17" s="3">
        <v>272.92</v>
      </c>
      <c r="BE17" s="21">
        <f t="shared" si="0"/>
        <v>266.67</v>
      </c>
      <c r="BF17" s="21">
        <f t="shared" ref="BF17:BH17" si="42">AH17</f>
        <v>200</v>
      </c>
      <c r="BG17" s="21">
        <f t="shared" si="42"/>
        <v>66.67</v>
      </c>
      <c r="BH17" s="21">
        <f t="shared" si="42"/>
        <v>266.67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272.92</v>
      </c>
      <c r="BN17" s="21">
        <f t="shared" ref="BN17:BP17" si="43">AE17</f>
        <v>193.67</v>
      </c>
      <c r="BO17" s="21">
        <f t="shared" si="43"/>
        <v>79.25</v>
      </c>
      <c r="BP17" s="21">
        <f t="shared" si="43"/>
        <v>272.92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28441.59</v>
      </c>
      <c r="B18">
        <v>-6420.25</v>
      </c>
      <c r="C18">
        <v>21518.62</v>
      </c>
      <c r="D18">
        <v>14500.69</v>
      </c>
      <c r="E18">
        <v>206.44</v>
      </c>
      <c r="F18" s="3">
        <v>6992</v>
      </c>
      <c r="G18">
        <v>0</v>
      </c>
      <c r="H18">
        <v>192.46</v>
      </c>
      <c r="I18">
        <v>201.98</v>
      </c>
      <c r="J18">
        <v>201.7</v>
      </c>
      <c r="K18">
        <v>387.4</v>
      </c>
      <c r="L18">
        <v>385.77</v>
      </c>
      <c r="M18">
        <v>0</v>
      </c>
      <c r="N18">
        <v>800.02</v>
      </c>
      <c r="O18">
        <v>287</v>
      </c>
      <c r="P18">
        <v>288.8</v>
      </c>
      <c r="Q18">
        <v>179.98</v>
      </c>
      <c r="R18">
        <v>0</v>
      </c>
      <c r="S18">
        <v>28575.92</v>
      </c>
      <c r="T18">
        <v>6584.111</v>
      </c>
      <c r="U18">
        <v>14780.918</v>
      </c>
      <c r="V18">
        <v>0.308</v>
      </c>
      <c r="W18">
        <v>14781.226</v>
      </c>
      <c r="X18">
        <v>417.471</v>
      </c>
      <c r="Y18">
        <v>49.974</v>
      </c>
      <c r="Z18">
        <v>16526.188</v>
      </c>
      <c r="AA18">
        <v>2329.734</v>
      </c>
      <c r="AB18">
        <v>1380.25</v>
      </c>
      <c r="AC18" t="s">
        <v>63</v>
      </c>
      <c r="AD18" s="3">
        <v>-4880.517</v>
      </c>
      <c r="AE18">
        <v>201</v>
      </c>
      <c r="AF18">
        <v>71.11</v>
      </c>
      <c r="AG18">
        <v>272.11</v>
      </c>
      <c r="AH18">
        <v>0</v>
      </c>
      <c r="AI18">
        <v>288.89</v>
      </c>
      <c r="AJ18">
        <v>288.89</v>
      </c>
      <c r="AK18">
        <v>5253</v>
      </c>
      <c r="AL18">
        <v>28314</v>
      </c>
      <c r="AM18">
        <v>33567</v>
      </c>
      <c r="AN18">
        <v>18386.12</v>
      </c>
      <c r="AO18">
        <v>18150.12</v>
      </c>
      <c r="AP18">
        <v>236</v>
      </c>
      <c r="AQ18">
        <v>206.44</v>
      </c>
      <c r="AR18">
        <v>21.11</v>
      </c>
      <c r="AU18">
        <v>286</v>
      </c>
      <c r="AV18" s="13">
        <v>286</v>
      </c>
      <c r="AW18" s="3">
        <v>288.89</v>
      </c>
      <c r="AX18" s="3">
        <v>272.11</v>
      </c>
      <c r="AY18" s="3">
        <v>286</v>
      </c>
      <c r="AZ18" s="17">
        <v>286</v>
      </c>
      <c r="BA18" s="3">
        <v>288.89</v>
      </c>
      <c r="BB18" s="3">
        <v>272.11</v>
      </c>
      <c r="BE18" s="21">
        <f t="shared" si="0"/>
        <v>288.89</v>
      </c>
      <c r="BF18" s="21">
        <f t="shared" ref="BF18:BH18" si="44">AH18</f>
        <v>0</v>
      </c>
      <c r="BG18" s="21">
        <f t="shared" si="44"/>
        <v>288.89</v>
      </c>
      <c r="BH18" s="21">
        <f t="shared" si="44"/>
        <v>288.89</v>
      </c>
      <c r="BI18">
        <f t="shared" si="5"/>
        <v>0</v>
      </c>
      <c r="BJ18">
        <f t="shared" si="6"/>
        <v>1</v>
      </c>
      <c r="BK18">
        <f t="shared" si="7"/>
        <v>1</v>
      </c>
      <c r="BL18">
        <f t="shared" si="8"/>
        <v>288.89</v>
      </c>
      <c r="BM18" s="21">
        <f t="shared" si="2"/>
        <v>272.11</v>
      </c>
      <c r="BN18" s="21">
        <f t="shared" ref="BN18:BP18" si="45">AE18</f>
        <v>201</v>
      </c>
      <c r="BO18" s="21">
        <f t="shared" si="45"/>
        <v>71.11</v>
      </c>
      <c r="BP18" s="21">
        <f t="shared" si="45"/>
        <v>272.11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28556.83</v>
      </c>
      <c r="B19">
        <v>-6406.65</v>
      </c>
      <c r="C19">
        <v>21508.65</v>
      </c>
      <c r="D19">
        <v>14610.87</v>
      </c>
      <c r="E19">
        <v>206.43</v>
      </c>
      <c r="F19" s="3">
        <v>6992</v>
      </c>
      <c r="G19">
        <v>0</v>
      </c>
      <c r="H19">
        <v>191.61</v>
      </c>
      <c r="I19">
        <v>202.65</v>
      </c>
      <c r="J19">
        <v>201.7</v>
      </c>
      <c r="K19">
        <v>386.46</v>
      </c>
      <c r="L19">
        <v>385.77</v>
      </c>
      <c r="M19">
        <v>0</v>
      </c>
      <c r="N19">
        <v>800.44</v>
      </c>
      <c r="O19">
        <v>285</v>
      </c>
      <c r="P19">
        <v>287.2</v>
      </c>
      <c r="Q19">
        <v>180.35</v>
      </c>
      <c r="R19">
        <v>0</v>
      </c>
      <c r="S19">
        <v>28555.258</v>
      </c>
      <c r="T19">
        <v>5945.216</v>
      </c>
      <c r="U19">
        <v>14818.318</v>
      </c>
      <c r="V19">
        <v>-0.138</v>
      </c>
      <c r="W19">
        <v>14818.18</v>
      </c>
      <c r="X19">
        <v>417.594</v>
      </c>
      <c r="Y19">
        <v>50.027</v>
      </c>
      <c r="Z19">
        <v>16928.053</v>
      </c>
      <c r="AA19">
        <v>1965.836</v>
      </c>
      <c r="AB19">
        <v>1385.78</v>
      </c>
      <c r="AC19" t="s">
        <v>63</v>
      </c>
      <c r="AD19" s="3">
        <v>-4884.299</v>
      </c>
      <c r="AE19">
        <v>201</v>
      </c>
      <c r="AF19">
        <v>71.11</v>
      </c>
      <c r="AG19">
        <v>272.11</v>
      </c>
      <c r="AH19">
        <v>120</v>
      </c>
      <c r="AI19">
        <v>155.56</v>
      </c>
      <c r="AJ19">
        <v>275.56</v>
      </c>
      <c r="AK19">
        <v>5253</v>
      </c>
      <c r="AL19">
        <v>28314</v>
      </c>
      <c r="AM19">
        <v>33567</v>
      </c>
      <c r="AN19">
        <v>18381.64</v>
      </c>
      <c r="AO19">
        <v>18145.64</v>
      </c>
      <c r="AP19">
        <v>236</v>
      </c>
      <c r="AQ19">
        <v>206.43</v>
      </c>
      <c r="AR19">
        <v>131.19</v>
      </c>
      <c r="AU19">
        <v>286</v>
      </c>
      <c r="AV19" s="13">
        <v>286</v>
      </c>
      <c r="AW19" s="3">
        <v>275.56</v>
      </c>
      <c r="AX19" s="3">
        <v>272.11</v>
      </c>
      <c r="AY19" s="3">
        <v>286</v>
      </c>
      <c r="AZ19" s="17">
        <v>286</v>
      </c>
      <c r="BA19" s="3">
        <v>275.56</v>
      </c>
      <c r="BB19" s="3">
        <v>272.11</v>
      </c>
      <c r="BE19" s="21">
        <f t="shared" si="0"/>
        <v>275.56</v>
      </c>
      <c r="BF19" s="21">
        <f t="shared" ref="BF19:BH19" si="46">AH19</f>
        <v>120</v>
      </c>
      <c r="BG19" s="21">
        <f t="shared" si="46"/>
        <v>155.56</v>
      </c>
      <c r="BH19" s="21">
        <f t="shared" si="46"/>
        <v>275.56</v>
      </c>
      <c r="BI19">
        <f t="shared" si="5"/>
        <v>0</v>
      </c>
      <c r="BJ19">
        <f t="shared" si="6"/>
        <v>1</v>
      </c>
      <c r="BK19">
        <f t="shared" si="7"/>
        <v>1</v>
      </c>
      <c r="BL19">
        <f t="shared" si="8"/>
        <v>155.56</v>
      </c>
      <c r="BM19" s="21">
        <f t="shared" si="2"/>
        <v>272.11</v>
      </c>
      <c r="BN19" s="21">
        <f t="shared" ref="BN19:BP19" si="47">AE19</f>
        <v>201</v>
      </c>
      <c r="BO19" s="21">
        <f t="shared" si="47"/>
        <v>71.11</v>
      </c>
      <c r="BP19" s="21">
        <f t="shared" si="47"/>
        <v>272.11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28543.69</v>
      </c>
      <c r="B20">
        <v>-6440.02</v>
      </c>
      <c r="C20">
        <v>21381.17</v>
      </c>
      <c r="D20">
        <v>14743.23</v>
      </c>
      <c r="E20">
        <v>206.12</v>
      </c>
      <c r="F20" s="3">
        <v>6992</v>
      </c>
      <c r="G20">
        <v>0</v>
      </c>
      <c r="H20">
        <v>191.61</v>
      </c>
      <c r="I20">
        <v>201.92</v>
      </c>
      <c r="J20">
        <v>201.56</v>
      </c>
      <c r="K20">
        <v>387.4</v>
      </c>
      <c r="L20">
        <v>387.4</v>
      </c>
      <c r="M20">
        <v>0</v>
      </c>
      <c r="N20">
        <v>799.61</v>
      </c>
      <c r="O20">
        <v>287.1</v>
      </c>
      <c r="P20">
        <v>288.5</v>
      </c>
      <c r="Q20">
        <v>180.35</v>
      </c>
      <c r="R20">
        <v>0</v>
      </c>
      <c r="S20">
        <v>28563.295</v>
      </c>
      <c r="T20">
        <v>5857.1</v>
      </c>
      <c r="U20">
        <v>14804.789</v>
      </c>
      <c r="V20">
        <v>1.371</v>
      </c>
      <c r="W20">
        <v>14806.16</v>
      </c>
      <c r="X20">
        <v>417.889</v>
      </c>
      <c r="Y20">
        <v>50.026</v>
      </c>
      <c r="Z20">
        <v>17053.312</v>
      </c>
      <c r="AA20">
        <v>1874.238</v>
      </c>
      <c r="AB20">
        <v>1386.36</v>
      </c>
      <c r="AC20" t="s">
        <v>63</v>
      </c>
      <c r="AD20" s="3">
        <v>-4883.879</v>
      </c>
      <c r="AE20">
        <v>200.67</v>
      </c>
      <c r="AF20">
        <v>71.48</v>
      </c>
      <c r="AG20">
        <v>272.15</v>
      </c>
      <c r="AH20">
        <v>0</v>
      </c>
      <c r="AI20">
        <v>288.89</v>
      </c>
      <c r="AJ20">
        <v>288.89</v>
      </c>
      <c r="AK20">
        <v>5253</v>
      </c>
      <c r="AL20">
        <v>28358.2</v>
      </c>
      <c r="AM20">
        <v>33611.2</v>
      </c>
      <c r="AN20">
        <v>18374.87</v>
      </c>
      <c r="AO20">
        <v>18138.87</v>
      </c>
      <c r="AP20">
        <v>236</v>
      </c>
      <c r="AQ20">
        <v>206.12</v>
      </c>
      <c r="AR20">
        <v>21.09</v>
      </c>
      <c r="AU20">
        <v>286</v>
      </c>
      <c r="AV20" s="13">
        <v>286</v>
      </c>
      <c r="AW20" s="3">
        <v>288.89</v>
      </c>
      <c r="AX20" s="3">
        <v>272.15</v>
      </c>
      <c r="AY20" s="3">
        <v>286</v>
      </c>
      <c r="AZ20" s="17">
        <v>286</v>
      </c>
      <c r="BA20" s="3">
        <v>288.89</v>
      </c>
      <c r="BB20" s="3">
        <v>272.15</v>
      </c>
      <c r="BE20" s="21">
        <f t="shared" si="0"/>
        <v>288.89</v>
      </c>
      <c r="BF20" s="21">
        <f t="shared" ref="BF20:BH20" si="48">AH20</f>
        <v>0</v>
      </c>
      <c r="BG20" s="21">
        <f t="shared" si="48"/>
        <v>288.89</v>
      </c>
      <c r="BH20" s="21">
        <f t="shared" si="48"/>
        <v>288.89</v>
      </c>
      <c r="BI20">
        <f t="shared" si="5"/>
        <v>0</v>
      </c>
      <c r="BJ20">
        <f t="shared" si="6"/>
        <v>1</v>
      </c>
      <c r="BK20">
        <f t="shared" si="7"/>
        <v>1</v>
      </c>
      <c r="BL20">
        <f t="shared" si="8"/>
        <v>288.89</v>
      </c>
      <c r="BM20" s="21">
        <f t="shared" si="2"/>
        <v>272.15</v>
      </c>
      <c r="BN20" s="21">
        <f t="shared" ref="BN20:BP20" si="49">AE20</f>
        <v>200.67</v>
      </c>
      <c r="BO20" s="21">
        <f t="shared" si="49"/>
        <v>71.48</v>
      </c>
      <c r="BP20" s="21">
        <f t="shared" si="49"/>
        <v>272.15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28624.1</v>
      </c>
      <c r="B21">
        <v>-5970.42</v>
      </c>
      <c r="C21">
        <v>20860.46</v>
      </c>
      <c r="D21">
        <v>14868.41</v>
      </c>
      <c r="E21">
        <v>158.03</v>
      </c>
      <c r="F21" s="3">
        <v>6994</v>
      </c>
      <c r="G21">
        <v>0</v>
      </c>
      <c r="H21">
        <v>192.46</v>
      </c>
      <c r="I21">
        <v>201.88</v>
      </c>
      <c r="J21">
        <v>201.46</v>
      </c>
      <c r="K21">
        <v>386.7</v>
      </c>
      <c r="L21">
        <v>389.26</v>
      </c>
      <c r="M21">
        <v>0</v>
      </c>
      <c r="N21">
        <v>800.85</v>
      </c>
      <c r="O21">
        <v>286.1</v>
      </c>
      <c r="P21">
        <v>289.1</v>
      </c>
      <c r="Q21">
        <v>180.3</v>
      </c>
      <c r="R21">
        <v>0</v>
      </c>
      <c r="S21">
        <v>28516.775</v>
      </c>
      <c r="T21">
        <v>5728.908</v>
      </c>
      <c r="U21">
        <v>14559.742</v>
      </c>
      <c r="V21">
        <v>1.364</v>
      </c>
      <c r="W21">
        <v>14561.107</v>
      </c>
      <c r="X21">
        <v>418.072</v>
      </c>
      <c r="Y21">
        <v>50.028</v>
      </c>
      <c r="Z21">
        <v>17260.988</v>
      </c>
      <c r="AA21">
        <v>1635.645</v>
      </c>
      <c r="AB21">
        <v>1398.86</v>
      </c>
      <c r="AC21" t="s">
        <v>63</v>
      </c>
      <c r="AD21" s="3">
        <v>-4882.8984</v>
      </c>
      <c r="AE21">
        <v>148</v>
      </c>
      <c r="AF21">
        <v>130</v>
      </c>
      <c r="AG21">
        <v>278</v>
      </c>
      <c r="AH21">
        <v>100</v>
      </c>
      <c r="AI21">
        <v>177.78</v>
      </c>
      <c r="AJ21">
        <v>277.78</v>
      </c>
      <c r="AK21">
        <v>5253</v>
      </c>
      <c r="AL21">
        <v>28424.3</v>
      </c>
      <c r="AM21">
        <v>33677.3</v>
      </c>
      <c r="AN21">
        <v>18367.84</v>
      </c>
      <c r="AO21">
        <v>18131.84</v>
      </c>
      <c r="AP21">
        <v>236</v>
      </c>
      <c r="AQ21">
        <v>158.03</v>
      </c>
      <c r="AR21">
        <v>112.8</v>
      </c>
      <c r="AU21">
        <v>286</v>
      </c>
      <c r="AV21" s="13">
        <v>286</v>
      </c>
      <c r="AW21" s="3">
        <v>277.78</v>
      </c>
      <c r="AX21" s="3">
        <v>278</v>
      </c>
      <c r="AY21" s="3">
        <v>286</v>
      </c>
      <c r="AZ21" s="17">
        <v>286</v>
      </c>
      <c r="BA21" s="3">
        <v>277.78</v>
      </c>
      <c r="BB21" s="3">
        <v>278</v>
      </c>
      <c r="BE21" s="21">
        <f t="shared" si="0"/>
        <v>277.78</v>
      </c>
      <c r="BF21" s="21">
        <f t="shared" ref="BF21:BH21" si="50">AH21</f>
        <v>100</v>
      </c>
      <c r="BG21" s="21">
        <f t="shared" si="50"/>
        <v>177.78</v>
      </c>
      <c r="BH21" s="21">
        <f t="shared" si="50"/>
        <v>277.78</v>
      </c>
      <c r="BI21">
        <f t="shared" si="5"/>
        <v>0</v>
      </c>
      <c r="BJ21">
        <f t="shared" si="6"/>
        <v>1</v>
      </c>
      <c r="BK21">
        <f t="shared" si="7"/>
        <v>1</v>
      </c>
      <c r="BL21">
        <f t="shared" si="8"/>
        <v>177.78</v>
      </c>
      <c r="BM21" s="21">
        <f t="shared" si="2"/>
        <v>278</v>
      </c>
      <c r="BN21" s="21">
        <f t="shared" ref="BN21:BP21" si="51">AE21</f>
        <v>148</v>
      </c>
      <c r="BO21" s="21">
        <f t="shared" si="51"/>
        <v>130</v>
      </c>
      <c r="BP21" s="21">
        <f t="shared" si="51"/>
        <v>278</v>
      </c>
      <c r="BQ21">
        <f t="shared" si="10"/>
        <v>0</v>
      </c>
      <c r="BR21">
        <f t="shared" si="11"/>
        <v>1</v>
      </c>
      <c r="BS21">
        <f t="shared" si="12"/>
        <v>1</v>
      </c>
      <c r="BT21">
        <f t="shared" si="13"/>
        <v>130</v>
      </c>
    </row>
    <row r="22" spans="1:72">
      <c r="A22">
        <v>28589.42</v>
      </c>
      <c r="B22">
        <v>-5988.74</v>
      </c>
      <c r="C22">
        <v>20775.4</v>
      </c>
      <c r="D22">
        <v>14941.17</v>
      </c>
      <c r="E22">
        <v>22.91</v>
      </c>
      <c r="F22" s="3">
        <v>6994</v>
      </c>
      <c r="G22">
        <v>0</v>
      </c>
      <c r="H22">
        <v>189.89</v>
      </c>
      <c r="I22">
        <v>201.34</v>
      </c>
      <c r="J22">
        <v>200.62</v>
      </c>
      <c r="K22">
        <v>382.98</v>
      </c>
      <c r="L22">
        <v>382.05</v>
      </c>
      <c r="M22">
        <v>0</v>
      </c>
      <c r="N22">
        <v>800.02</v>
      </c>
      <c r="O22">
        <v>284</v>
      </c>
      <c r="P22">
        <v>285.6</v>
      </c>
      <c r="Q22">
        <v>190.5</v>
      </c>
      <c r="R22">
        <v>0</v>
      </c>
      <c r="S22">
        <v>28657.777</v>
      </c>
      <c r="T22">
        <v>6052.734</v>
      </c>
      <c r="U22">
        <v>14429.877</v>
      </c>
      <c r="V22">
        <v>1.4</v>
      </c>
      <c r="W22">
        <v>14431.277</v>
      </c>
      <c r="X22">
        <v>416.925</v>
      </c>
      <c r="Y22">
        <v>50.03</v>
      </c>
      <c r="Z22">
        <v>17103.291</v>
      </c>
      <c r="AA22">
        <v>1884.373</v>
      </c>
      <c r="AB22">
        <v>1397.01</v>
      </c>
      <c r="AC22" t="s">
        <v>63</v>
      </c>
      <c r="AD22" s="3">
        <v>-4888.081</v>
      </c>
      <c r="AE22">
        <v>0</v>
      </c>
      <c r="AF22">
        <v>294.44</v>
      </c>
      <c r="AG22">
        <v>294.44</v>
      </c>
      <c r="AH22">
        <v>200</v>
      </c>
      <c r="AI22">
        <v>66.67</v>
      </c>
      <c r="AJ22">
        <v>266.67</v>
      </c>
      <c r="AK22">
        <v>5261</v>
      </c>
      <c r="AL22">
        <v>28555.6</v>
      </c>
      <c r="AM22">
        <v>33816.6</v>
      </c>
      <c r="AN22">
        <v>18488.54</v>
      </c>
      <c r="AO22">
        <v>18252.54</v>
      </c>
      <c r="AP22">
        <v>236</v>
      </c>
      <c r="AQ22">
        <v>22.91</v>
      </c>
      <c r="AR22">
        <v>204.75</v>
      </c>
      <c r="AU22">
        <v>286</v>
      </c>
      <c r="AV22" s="13">
        <v>286</v>
      </c>
      <c r="AW22" s="3">
        <v>266.67</v>
      </c>
      <c r="AX22" s="3">
        <v>294.44</v>
      </c>
      <c r="AY22" s="3">
        <v>286</v>
      </c>
      <c r="AZ22" s="17">
        <v>286</v>
      </c>
      <c r="BA22" s="3">
        <v>266.67</v>
      </c>
      <c r="BB22" s="3">
        <v>294.44</v>
      </c>
      <c r="BE22" s="21">
        <f t="shared" si="0"/>
        <v>266.67</v>
      </c>
      <c r="BF22" s="21">
        <f t="shared" ref="BF22:BH22" si="52">AH22</f>
        <v>200</v>
      </c>
      <c r="BG22" s="21">
        <f t="shared" si="52"/>
        <v>66.67</v>
      </c>
      <c r="BH22" s="21">
        <f t="shared" si="52"/>
        <v>266.67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294.44</v>
      </c>
      <c r="BN22" s="21">
        <f t="shared" ref="BN22:BP22" si="53">AE22</f>
        <v>0</v>
      </c>
      <c r="BO22" s="21">
        <f t="shared" si="53"/>
        <v>294.44</v>
      </c>
      <c r="BP22" s="21">
        <f t="shared" si="53"/>
        <v>294.44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294.44</v>
      </c>
    </row>
    <row r="23" spans="1:72">
      <c r="A23">
        <v>28716.05</v>
      </c>
      <c r="B23">
        <v>-6278.1</v>
      </c>
      <c r="C23">
        <v>21325.83</v>
      </c>
      <c r="D23">
        <v>14805.29</v>
      </c>
      <c r="E23">
        <v>84.04</v>
      </c>
      <c r="F23" s="3">
        <v>6988</v>
      </c>
      <c r="G23">
        <v>0</v>
      </c>
      <c r="H23">
        <v>190.77</v>
      </c>
      <c r="I23">
        <v>202.45</v>
      </c>
      <c r="J23">
        <v>201.05</v>
      </c>
      <c r="K23">
        <v>379.95</v>
      </c>
      <c r="L23">
        <v>375.07</v>
      </c>
      <c r="M23">
        <v>0</v>
      </c>
      <c r="N23">
        <v>800.44</v>
      </c>
      <c r="O23">
        <v>286.4</v>
      </c>
      <c r="P23">
        <v>284.6</v>
      </c>
      <c r="Q23">
        <v>191.93</v>
      </c>
      <c r="R23">
        <v>0</v>
      </c>
      <c r="S23">
        <v>28510.17</v>
      </c>
      <c r="T23">
        <v>6403.756</v>
      </c>
      <c r="U23">
        <v>14514.486</v>
      </c>
      <c r="V23">
        <v>1.365</v>
      </c>
      <c r="W23">
        <v>14515.851</v>
      </c>
      <c r="X23">
        <v>417.621</v>
      </c>
      <c r="Y23">
        <v>50.034</v>
      </c>
      <c r="Z23">
        <v>16874.363</v>
      </c>
      <c r="AA23">
        <v>2083.055</v>
      </c>
      <c r="AB23">
        <v>1401.56</v>
      </c>
      <c r="AC23" t="s">
        <v>63</v>
      </c>
      <c r="AD23" s="3">
        <v>-4889.0615</v>
      </c>
      <c r="AE23">
        <v>67</v>
      </c>
      <c r="AF23">
        <v>220</v>
      </c>
      <c r="AG23">
        <v>287</v>
      </c>
      <c r="AH23">
        <v>201</v>
      </c>
      <c r="AI23">
        <v>65.56</v>
      </c>
      <c r="AJ23">
        <v>266.56</v>
      </c>
      <c r="AK23">
        <v>5539</v>
      </c>
      <c r="AL23">
        <v>28585.6</v>
      </c>
      <c r="AM23">
        <v>34124.6</v>
      </c>
      <c r="AN23">
        <v>18466.69</v>
      </c>
      <c r="AO23">
        <v>18230.69</v>
      </c>
      <c r="AP23">
        <v>236</v>
      </c>
      <c r="AQ23">
        <v>84.04</v>
      </c>
      <c r="AR23">
        <v>205.62</v>
      </c>
      <c r="AU23">
        <v>286</v>
      </c>
      <c r="AV23" s="13">
        <v>286</v>
      </c>
      <c r="AW23" s="3">
        <v>266.56</v>
      </c>
      <c r="AX23" s="3">
        <v>287</v>
      </c>
      <c r="AY23" s="3">
        <v>286</v>
      </c>
      <c r="AZ23" s="17">
        <v>286</v>
      </c>
      <c r="BA23" s="3">
        <v>266.56</v>
      </c>
      <c r="BB23" s="3">
        <v>287</v>
      </c>
      <c r="BE23" s="21">
        <f t="shared" si="0"/>
        <v>266.56</v>
      </c>
      <c r="BF23" s="21">
        <f t="shared" ref="BF23:BH23" si="54">AH23</f>
        <v>201</v>
      </c>
      <c r="BG23" s="21">
        <f t="shared" si="54"/>
        <v>65.56</v>
      </c>
      <c r="BH23" s="21">
        <f t="shared" si="54"/>
        <v>266.56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287</v>
      </c>
      <c r="BN23" s="21">
        <f t="shared" ref="BN23:BP23" si="55">AE23</f>
        <v>67</v>
      </c>
      <c r="BO23" s="21">
        <f t="shared" si="55"/>
        <v>220</v>
      </c>
      <c r="BP23" s="21">
        <f t="shared" si="55"/>
        <v>287</v>
      </c>
      <c r="BQ23">
        <f t="shared" si="10"/>
        <v>0</v>
      </c>
      <c r="BR23">
        <f t="shared" si="11"/>
        <v>1</v>
      </c>
      <c r="BS23">
        <f t="shared" si="12"/>
        <v>1</v>
      </c>
      <c r="BT23">
        <f t="shared" si="13"/>
        <v>220</v>
      </c>
    </row>
    <row r="24" spans="1:72">
      <c r="A24">
        <v>28864.94</v>
      </c>
      <c r="B24">
        <v>-6343.18</v>
      </c>
      <c r="C24">
        <v>21670.58</v>
      </c>
      <c r="D24">
        <v>14678.83</v>
      </c>
      <c r="E24">
        <v>99.01</v>
      </c>
      <c r="F24" s="3">
        <v>6989</v>
      </c>
      <c r="G24">
        <v>0</v>
      </c>
      <c r="H24">
        <v>223.22</v>
      </c>
      <c r="I24">
        <v>202.35</v>
      </c>
      <c r="J24">
        <v>201.58</v>
      </c>
      <c r="K24">
        <v>380.65</v>
      </c>
      <c r="L24">
        <v>379.25</v>
      </c>
      <c r="M24">
        <v>0</v>
      </c>
      <c r="N24">
        <v>800.44</v>
      </c>
      <c r="O24">
        <v>287</v>
      </c>
      <c r="P24">
        <v>288.9</v>
      </c>
      <c r="Q24">
        <v>192.35</v>
      </c>
      <c r="R24">
        <v>0</v>
      </c>
      <c r="S24">
        <v>28903.361</v>
      </c>
      <c r="T24">
        <v>6734.854</v>
      </c>
      <c r="U24">
        <v>14805.107</v>
      </c>
      <c r="V24">
        <v>1.361</v>
      </c>
      <c r="W24">
        <v>14806.468</v>
      </c>
      <c r="X24">
        <v>418.527</v>
      </c>
      <c r="Y24">
        <v>49.965</v>
      </c>
      <c r="Z24">
        <v>16656.496</v>
      </c>
      <c r="AA24">
        <v>2150.785</v>
      </c>
      <c r="AB24">
        <v>1398.28</v>
      </c>
      <c r="AC24" t="s">
        <v>63</v>
      </c>
      <c r="AD24" s="3">
        <v>-4883.3184</v>
      </c>
      <c r="AE24">
        <v>83.33</v>
      </c>
      <c r="AF24">
        <v>201.85</v>
      </c>
      <c r="AG24">
        <v>285.18</v>
      </c>
      <c r="AH24">
        <v>237.2</v>
      </c>
      <c r="AI24">
        <v>25.33</v>
      </c>
      <c r="AJ24">
        <v>262.53</v>
      </c>
      <c r="AK24">
        <v>5817</v>
      </c>
      <c r="AL24">
        <v>28735.8</v>
      </c>
      <c r="AM24">
        <v>34552.8</v>
      </c>
      <c r="AN24">
        <v>18440.6</v>
      </c>
      <c r="AO24">
        <v>18204.6</v>
      </c>
      <c r="AP24">
        <v>236</v>
      </c>
      <c r="AQ24">
        <v>99.01</v>
      </c>
      <c r="AR24">
        <v>238.97</v>
      </c>
      <c r="AU24">
        <v>286</v>
      </c>
      <c r="AV24" s="13">
        <v>286</v>
      </c>
      <c r="AW24" s="3">
        <v>262.53</v>
      </c>
      <c r="AX24" s="3">
        <v>285.18</v>
      </c>
      <c r="AY24" s="3">
        <v>286</v>
      </c>
      <c r="AZ24" s="17">
        <v>286</v>
      </c>
      <c r="BA24" s="3">
        <v>262.53</v>
      </c>
      <c r="BB24" s="3">
        <v>285.18</v>
      </c>
      <c r="BE24" s="21">
        <f t="shared" si="0"/>
        <v>262.53</v>
      </c>
      <c r="BF24" s="21">
        <f t="shared" ref="BF24:BH24" si="56">AH24</f>
        <v>237.2</v>
      </c>
      <c r="BG24" s="21">
        <f t="shared" si="56"/>
        <v>25.33</v>
      </c>
      <c r="BH24" s="21">
        <f t="shared" si="56"/>
        <v>262.53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285.18</v>
      </c>
      <c r="BN24" s="21">
        <f t="shared" ref="BN24:BP24" si="57">AE24</f>
        <v>83.33</v>
      </c>
      <c r="BO24" s="21">
        <f t="shared" si="57"/>
        <v>201.85</v>
      </c>
      <c r="BP24" s="21">
        <f t="shared" si="57"/>
        <v>285.18</v>
      </c>
      <c r="BQ24">
        <f t="shared" si="10"/>
        <v>0</v>
      </c>
      <c r="BR24">
        <f t="shared" si="11"/>
        <v>1</v>
      </c>
      <c r="BS24">
        <f t="shared" si="12"/>
        <v>1</v>
      </c>
      <c r="BT24">
        <f t="shared" si="13"/>
        <v>201.85</v>
      </c>
    </row>
    <row r="25" spans="1:72">
      <c r="A25">
        <v>29017.07</v>
      </c>
      <c r="B25">
        <v>-6361.02</v>
      </c>
      <c r="C25">
        <v>21929.11</v>
      </c>
      <c r="D25">
        <v>14589.78</v>
      </c>
      <c r="E25">
        <v>156.07</v>
      </c>
      <c r="F25" s="3">
        <v>6990</v>
      </c>
      <c r="G25">
        <v>0</v>
      </c>
      <c r="H25">
        <v>220.66</v>
      </c>
      <c r="I25">
        <v>202.09</v>
      </c>
      <c r="J25">
        <v>201.42</v>
      </c>
      <c r="K25">
        <v>404.84</v>
      </c>
      <c r="L25">
        <v>402.75</v>
      </c>
      <c r="M25">
        <v>0</v>
      </c>
      <c r="N25">
        <v>800.85</v>
      </c>
      <c r="O25">
        <v>293.3</v>
      </c>
      <c r="P25">
        <v>289.5</v>
      </c>
      <c r="Q25">
        <v>197.48</v>
      </c>
      <c r="R25">
        <v>0</v>
      </c>
      <c r="S25">
        <v>28980.404</v>
      </c>
      <c r="T25">
        <v>6810.81</v>
      </c>
      <c r="U25">
        <v>14949.051</v>
      </c>
      <c r="V25">
        <v>0.629</v>
      </c>
      <c r="W25">
        <v>14949.68</v>
      </c>
      <c r="X25">
        <v>418.209</v>
      </c>
      <c r="Y25">
        <v>50.03</v>
      </c>
      <c r="Z25">
        <v>16364.055</v>
      </c>
      <c r="AA25">
        <v>2489.193</v>
      </c>
      <c r="AB25">
        <v>1397.33</v>
      </c>
      <c r="AC25" t="s">
        <v>60</v>
      </c>
      <c r="AD25" s="3">
        <v>-4827.148</v>
      </c>
      <c r="AE25">
        <v>145.67</v>
      </c>
      <c r="AF25">
        <v>133.33</v>
      </c>
      <c r="AG25">
        <v>279</v>
      </c>
      <c r="AH25">
        <v>260</v>
      </c>
      <c r="AI25">
        <v>0</v>
      </c>
      <c r="AJ25">
        <v>260</v>
      </c>
      <c r="AK25">
        <v>6095</v>
      </c>
      <c r="AL25">
        <v>29396.4</v>
      </c>
      <c r="AM25">
        <v>35491.4</v>
      </c>
      <c r="AN25">
        <v>18411.83</v>
      </c>
      <c r="AO25">
        <v>18175.83</v>
      </c>
      <c r="AP25">
        <v>236</v>
      </c>
      <c r="AQ25">
        <v>156.07</v>
      </c>
      <c r="AR25">
        <v>260.44</v>
      </c>
      <c r="AU25">
        <v>286</v>
      </c>
      <c r="AV25" s="13">
        <v>294.51</v>
      </c>
      <c r="AW25" s="3">
        <v>260</v>
      </c>
      <c r="AX25" s="3">
        <v>280</v>
      </c>
      <c r="AY25" s="3">
        <v>286</v>
      </c>
      <c r="AZ25" s="17">
        <v>290.12</v>
      </c>
      <c r="BA25" s="3">
        <v>260</v>
      </c>
      <c r="BB25" s="3">
        <v>280</v>
      </c>
      <c r="BE25" s="21">
        <f t="shared" si="0"/>
        <v>260</v>
      </c>
      <c r="BF25" s="21">
        <f t="shared" ref="BF25:BH25" si="58">AH25</f>
        <v>260</v>
      </c>
      <c r="BG25" s="21">
        <f t="shared" si="58"/>
        <v>0</v>
      </c>
      <c r="BH25" s="21">
        <f t="shared" si="58"/>
        <v>260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280</v>
      </c>
      <c r="BN25" s="21">
        <f t="shared" ref="BN25:BP25" si="59">AE25</f>
        <v>145.67</v>
      </c>
      <c r="BO25" s="21">
        <f t="shared" si="59"/>
        <v>133.33</v>
      </c>
      <c r="BP25" s="21">
        <f t="shared" si="59"/>
        <v>279</v>
      </c>
      <c r="BQ25">
        <f t="shared" si="10"/>
        <v>0</v>
      </c>
      <c r="BR25">
        <f t="shared" si="11"/>
        <v>1</v>
      </c>
      <c r="BS25">
        <f t="shared" si="12"/>
        <v>1</v>
      </c>
      <c r="BT25">
        <f t="shared" si="13"/>
        <v>133.33</v>
      </c>
    </row>
    <row r="26" spans="1:72">
      <c r="A26">
        <v>29594.96</v>
      </c>
      <c r="B26">
        <v>-7699</v>
      </c>
      <c r="C26">
        <v>23101.85</v>
      </c>
      <c r="D26">
        <v>14807.48</v>
      </c>
      <c r="E26">
        <v>264.33</v>
      </c>
      <c r="F26" s="3">
        <v>6998</v>
      </c>
      <c r="G26">
        <v>0</v>
      </c>
      <c r="H26">
        <v>296.72</v>
      </c>
      <c r="I26">
        <v>231.93</v>
      </c>
      <c r="J26">
        <v>238.84</v>
      </c>
      <c r="K26">
        <v>439.73</v>
      </c>
      <c r="L26">
        <v>446.24</v>
      </c>
      <c r="M26">
        <v>0</v>
      </c>
      <c r="N26">
        <v>847.3</v>
      </c>
      <c r="O26">
        <v>325.4</v>
      </c>
      <c r="P26">
        <v>329.4</v>
      </c>
      <c r="Q26">
        <v>216.14</v>
      </c>
      <c r="R26">
        <v>0</v>
      </c>
      <c r="S26">
        <v>29235.043</v>
      </c>
      <c r="T26">
        <v>7654.642</v>
      </c>
      <c r="U26">
        <v>15307.471</v>
      </c>
      <c r="V26">
        <v>0.649</v>
      </c>
      <c r="W26">
        <v>15308.119</v>
      </c>
      <c r="X26">
        <v>144.556</v>
      </c>
      <c r="Y26">
        <v>50.007</v>
      </c>
      <c r="Z26">
        <v>15401.736</v>
      </c>
      <c r="AA26">
        <v>3563.707</v>
      </c>
      <c r="AB26">
        <v>1403.41</v>
      </c>
      <c r="AC26" t="s">
        <v>60</v>
      </c>
      <c r="AD26" s="3">
        <v>-4621.517</v>
      </c>
      <c r="AE26">
        <v>264.33</v>
      </c>
      <c r="AF26">
        <v>0</v>
      </c>
      <c r="AG26">
        <v>264.33</v>
      </c>
      <c r="AH26">
        <v>249.7</v>
      </c>
      <c r="AI26">
        <v>11.44</v>
      </c>
      <c r="AJ26">
        <v>261.14</v>
      </c>
      <c r="AK26">
        <v>6388</v>
      </c>
      <c r="AL26">
        <v>29516.6</v>
      </c>
      <c r="AM26">
        <v>35904.6</v>
      </c>
      <c r="AN26">
        <v>18467.92</v>
      </c>
      <c r="AO26">
        <v>18127.58</v>
      </c>
      <c r="AP26">
        <v>340.34</v>
      </c>
      <c r="AQ26">
        <v>264.33</v>
      </c>
      <c r="AR26">
        <v>251.08</v>
      </c>
      <c r="AU26">
        <v>286</v>
      </c>
      <c r="AV26" s="13">
        <v>320.91</v>
      </c>
      <c r="AW26" s="3">
        <v>261.14</v>
      </c>
      <c r="AX26" s="3">
        <v>264.33</v>
      </c>
      <c r="AY26" s="3">
        <v>286</v>
      </c>
      <c r="AZ26" s="17">
        <v>316.52</v>
      </c>
      <c r="BA26" s="3">
        <v>261.14</v>
      </c>
      <c r="BB26" s="3">
        <v>264.33</v>
      </c>
      <c r="BE26" s="21">
        <f t="shared" si="0"/>
        <v>261.14</v>
      </c>
      <c r="BF26" s="21">
        <f t="shared" ref="BF26:BH26" si="60">AH26</f>
        <v>249.7</v>
      </c>
      <c r="BG26" s="21">
        <f t="shared" si="60"/>
        <v>11.44</v>
      </c>
      <c r="BH26" s="21">
        <f t="shared" si="60"/>
        <v>261.14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264.33</v>
      </c>
      <c r="BN26" s="21">
        <f t="shared" ref="BN26:BP26" si="61">AE26</f>
        <v>264.33</v>
      </c>
      <c r="BO26" s="21">
        <f t="shared" si="61"/>
        <v>0</v>
      </c>
      <c r="BP26" s="21">
        <f t="shared" si="61"/>
        <v>264.33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29347.17</v>
      </c>
      <c r="B27">
        <v>-7668</v>
      </c>
      <c r="C27">
        <v>22773.53</v>
      </c>
      <c r="D27">
        <v>14917.43</v>
      </c>
      <c r="E27">
        <v>249.14</v>
      </c>
      <c r="F27" s="3">
        <v>6999</v>
      </c>
      <c r="G27">
        <v>0</v>
      </c>
      <c r="H27">
        <v>206.15</v>
      </c>
      <c r="I27">
        <v>202.88</v>
      </c>
      <c r="J27">
        <v>201.26</v>
      </c>
      <c r="K27">
        <v>383.91</v>
      </c>
      <c r="L27">
        <v>384.6</v>
      </c>
      <c r="M27">
        <v>0</v>
      </c>
      <c r="N27">
        <v>800.02</v>
      </c>
      <c r="O27">
        <v>287.4</v>
      </c>
      <c r="P27">
        <v>289.2</v>
      </c>
      <c r="Q27">
        <v>193.73</v>
      </c>
      <c r="R27">
        <v>0</v>
      </c>
      <c r="S27">
        <v>29317.592</v>
      </c>
      <c r="T27">
        <v>7698.565</v>
      </c>
      <c r="U27">
        <v>15402.886</v>
      </c>
      <c r="V27">
        <v>0.646</v>
      </c>
      <c r="W27">
        <v>15403.532</v>
      </c>
      <c r="X27">
        <v>146.644</v>
      </c>
      <c r="Y27">
        <v>49.991</v>
      </c>
      <c r="Z27">
        <v>15468.004</v>
      </c>
      <c r="AA27">
        <v>3479.133</v>
      </c>
      <c r="AB27">
        <v>1143.66</v>
      </c>
      <c r="AC27" t="s">
        <v>63</v>
      </c>
      <c r="AD27" s="3">
        <v>-4892.8438</v>
      </c>
      <c r="AE27">
        <v>248.33</v>
      </c>
      <c r="AF27">
        <v>11.12</v>
      </c>
      <c r="AG27">
        <v>259.45</v>
      </c>
      <c r="AH27">
        <v>260.3</v>
      </c>
      <c r="AI27">
        <v>0</v>
      </c>
      <c r="AJ27">
        <v>260.3</v>
      </c>
      <c r="AK27">
        <v>6363</v>
      </c>
      <c r="AL27">
        <v>29907</v>
      </c>
      <c r="AM27">
        <v>36270</v>
      </c>
      <c r="AN27">
        <v>18418.75</v>
      </c>
      <c r="AO27">
        <v>18077.15</v>
      </c>
      <c r="AP27">
        <v>341.6</v>
      </c>
      <c r="AQ27">
        <v>249.14</v>
      </c>
      <c r="AR27">
        <v>260.72</v>
      </c>
      <c r="AU27">
        <v>286</v>
      </c>
      <c r="AV27" s="13">
        <v>286</v>
      </c>
      <c r="AW27" s="3">
        <v>260.3</v>
      </c>
      <c r="AX27" s="3">
        <v>259.45</v>
      </c>
      <c r="AY27" s="3">
        <v>286</v>
      </c>
      <c r="AZ27" s="17">
        <v>286</v>
      </c>
      <c r="BA27" s="3">
        <v>260.3</v>
      </c>
      <c r="BB27" s="3">
        <v>259.45</v>
      </c>
      <c r="BE27" s="21">
        <f t="shared" si="0"/>
        <v>260.3</v>
      </c>
      <c r="BF27" s="21">
        <f t="shared" ref="BF27:BH27" si="62">AH27</f>
        <v>260.3</v>
      </c>
      <c r="BG27" s="21">
        <f t="shared" si="62"/>
        <v>0</v>
      </c>
      <c r="BH27" s="21">
        <f t="shared" si="62"/>
        <v>260.3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259.45</v>
      </c>
      <c r="BN27" s="21">
        <f t="shared" ref="BN27:BP27" si="63">AE27</f>
        <v>248.33</v>
      </c>
      <c r="BO27" s="21">
        <f t="shared" si="63"/>
        <v>11.12</v>
      </c>
      <c r="BP27" s="21">
        <f t="shared" si="63"/>
        <v>259.45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29443.64</v>
      </c>
      <c r="B28" s="1">
        <v>-7553</v>
      </c>
      <c r="C28" s="1">
        <v>22554.09</v>
      </c>
      <c r="D28" s="1">
        <v>15122.76</v>
      </c>
      <c r="E28" s="1">
        <v>242.17</v>
      </c>
      <c r="F28" s="6">
        <v>6998</v>
      </c>
      <c r="G28" s="1">
        <v>0</v>
      </c>
      <c r="H28" s="1">
        <v>189.89</v>
      </c>
      <c r="I28" s="1">
        <v>203.03</v>
      </c>
      <c r="J28" s="1">
        <v>201.21</v>
      </c>
      <c r="K28" s="1">
        <v>382.98</v>
      </c>
      <c r="L28" s="1">
        <v>384.14</v>
      </c>
      <c r="M28" s="1">
        <v>0</v>
      </c>
      <c r="N28" s="1">
        <v>799.2</v>
      </c>
      <c r="O28" s="1">
        <v>287</v>
      </c>
      <c r="P28" s="1">
        <v>288.4</v>
      </c>
      <c r="Q28" s="1">
        <v>194.84</v>
      </c>
      <c r="R28" s="1">
        <v>0</v>
      </c>
      <c r="S28" s="1">
        <v>29383.297</v>
      </c>
      <c r="T28" s="1">
        <v>7744.202</v>
      </c>
      <c r="U28" s="1">
        <v>15381.662</v>
      </c>
      <c r="V28" s="1">
        <v>0.646</v>
      </c>
      <c r="W28" s="1">
        <v>15382.308</v>
      </c>
      <c r="X28" s="1">
        <v>251.998</v>
      </c>
      <c r="Y28" s="1">
        <v>49.969</v>
      </c>
      <c r="Z28" s="1">
        <v>15454.438</v>
      </c>
      <c r="AA28" s="1">
        <v>3433.049</v>
      </c>
      <c r="AB28" s="1">
        <v>1140.09</v>
      </c>
      <c r="AC28" s="1" t="s">
        <v>63</v>
      </c>
      <c r="AD28" s="6">
        <v>-4880.237</v>
      </c>
      <c r="AE28" s="1">
        <v>240.17</v>
      </c>
      <c r="AF28" s="1">
        <v>27.59</v>
      </c>
      <c r="AG28" s="1">
        <v>267.76</v>
      </c>
      <c r="AH28" s="1">
        <v>270</v>
      </c>
      <c r="AI28" s="1">
        <v>0</v>
      </c>
      <c r="AJ28" s="1">
        <v>270</v>
      </c>
      <c r="AK28" s="1">
        <v>6338</v>
      </c>
      <c r="AL28" s="1">
        <v>30087.2</v>
      </c>
      <c r="AM28" s="1">
        <v>36425.2</v>
      </c>
      <c r="AN28" s="1">
        <v>18373.19</v>
      </c>
      <c r="AO28" s="1">
        <v>18029.39</v>
      </c>
      <c r="AP28" s="1">
        <v>343.8</v>
      </c>
      <c r="AQ28" s="1">
        <v>242.17</v>
      </c>
      <c r="AR28" s="1">
        <v>270.26</v>
      </c>
      <c r="AU28" s="1">
        <v>342.8</v>
      </c>
      <c r="AV28" s="14">
        <v>286</v>
      </c>
      <c r="AW28" s="6">
        <v>270</v>
      </c>
      <c r="AX28" s="6">
        <v>267.76</v>
      </c>
      <c r="AY28" s="6">
        <v>326.66</v>
      </c>
      <c r="AZ28" s="18">
        <v>286</v>
      </c>
      <c r="BA28" s="6">
        <v>270</v>
      </c>
      <c r="BB28" s="6">
        <v>267.76</v>
      </c>
      <c r="BE28" s="22">
        <f t="shared" si="0"/>
        <v>270</v>
      </c>
      <c r="BF28" s="22">
        <f t="shared" ref="BF28:BH28" si="64">AH28</f>
        <v>270</v>
      </c>
      <c r="BG28" s="22">
        <f t="shared" si="64"/>
        <v>0</v>
      </c>
      <c r="BH28" s="22">
        <f t="shared" si="64"/>
        <v>270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267.76</v>
      </c>
      <c r="BN28" s="22">
        <f t="shared" ref="BN28:BP28" si="65">AE28</f>
        <v>240.17</v>
      </c>
      <c r="BO28" s="22">
        <f t="shared" si="65"/>
        <v>27.59</v>
      </c>
      <c r="BP28" s="22">
        <f t="shared" si="65"/>
        <v>267.76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29351.87</v>
      </c>
      <c r="B29" s="1">
        <v>-7608</v>
      </c>
      <c r="C29" s="1">
        <v>22208.81</v>
      </c>
      <c r="D29" s="1">
        <v>15358.08</v>
      </c>
      <c r="E29" s="1">
        <v>233.13</v>
      </c>
      <c r="F29" s="6">
        <v>6998</v>
      </c>
      <c r="G29" s="1">
        <v>0</v>
      </c>
      <c r="H29" s="1">
        <v>189.05</v>
      </c>
      <c r="I29" s="1">
        <v>202.61</v>
      </c>
      <c r="J29" s="1">
        <v>201.96</v>
      </c>
      <c r="K29" s="1">
        <v>377.39</v>
      </c>
      <c r="L29" s="1">
        <v>389.26</v>
      </c>
      <c r="M29" s="1">
        <v>0</v>
      </c>
      <c r="N29" s="1">
        <v>801.26</v>
      </c>
      <c r="O29" s="1">
        <v>287</v>
      </c>
      <c r="P29" s="1">
        <v>288.3</v>
      </c>
      <c r="Q29" s="1">
        <v>195.84</v>
      </c>
      <c r="R29" s="1">
        <v>0</v>
      </c>
      <c r="S29" s="1">
        <v>29400.227</v>
      </c>
      <c r="T29" s="1">
        <v>7658.636</v>
      </c>
      <c r="U29" s="1">
        <v>15416.83</v>
      </c>
      <c r="V29" s="1">
        <v>2.567</v>
      </c>
      <c r="W29" s="1">
        <v>15419.398</v>
      </c>
      <c r="X29" s="1">
        <v>252.659</v>
      </c>
      <c r="Y29" s="1">
        <v>49.994</v>
      </c>
      <c r="Z29" s="1">
        <v>15495.877</v>
      </c>
      <c r="AA29" s="1">
        <v>3343.197</v>
      </c>
      <c r="AB29" s="1">
        <v>1235.36</v>
      </c>
      <c r="AC29" s="1" t="s">
        <v>63</v>
      </c>
      <c r="AD29" s="6">
        <v>-4871.6924</v>
      </c>
      <c r="AE29" s="1">
        <v>230.33</v>
      </c>
      <c r="AF29" s="1">
        <v>38.52</v>
      </c>
      <c r="AG29" s="1">
        <v>268.85</v>
      </c>
      <c r="AH29" s="1">
        <v>270</v>
      </c>
      <c r="AI29" s="1">
        <v>0</v>
      </c>
      <c r="AJ29" s="1">
        <v>270</v>
      </c>
      <c r="AK29" s="1">
        <v>6313</v>
      </c>
      <c r="AL29" s="1">
        <v>30297.4</v>
      </c>
      <c r="AM29" s="1">
        <v>36610.4</v>
      </c>
      <c r="AN29" s="1">
        <v>18337.12</v>
      </c>
      <c r="AO29" s="1">
        <v>17986.09</v>
      </c>
      <c r="AP29" s="1">
        <v>351.03</v>
      </c>
      <c r="AQ29" s="1">
        <v>233.13</v>
      </c>
      <c r="AR29" s="1">
        <v>270.26</v>
      </c>
      <c r="AU29" s="1">
        <v>311.56</v>
      </c>
      <c r="AV29" s="14">
        <v>286</v>
      </c>
      <c r="AW29" s="6">
        <v>270</v>
      </c>
      <c r="AX29" s="6">
        <v>268.85</v>
      </c>
      <c r="AY29" s="6">
        <v>305.26</v>
      </c>
      <c r="AZ29" s="18">
        <v>286</v>
      </c>
      <c r="BA29" s="6">
        <v>270</v>
      </c>
      <c r="BB29" s="6">
        <v>268.85</v>
      </c>
      <c r="BE29" s="22">
        <f t="shared" si="0"/>
        <v>270</v>
      </c>
      <c r="BF29" s="22">
        <f t="shared" ref="BF29:BH29" si="66">AH29</f>
        <v>270</v>
      </c>
      <c r="BG29" s="22">
        <f t="shared" si="66"/>
        <v>0</v>
      </c>
      <c r="BH29" s="22">
        <f t="shared" si="66"/>
        <v>270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268.85</v>
      </c>
      <c r="BN29" s="22">
        <f t="shared" ref="BN29:BP29" si="67">AE29</f>
        <v>230.33</v>
      </c>
      <c r="BO29" s="22">
        <f t="shared" si="67"/>
        <v>38.52</v>
      </c>
      <c r="BP29" s="22">
        <f t="shared" si="67"/>
        <v>268.85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29727.13</v>
      </c>
      <c r="B30" s="2">
        <v>-7630</v>
      </c>
      <c r="C30" s="2">
        <v>22371.04</v>
      </c>
      <c r="D30" s="2">
        <v>15563.01</v>
      </c>
      <c r="E30" s="2">
        <v>234.36</v>
      </c>
      <c r="F30" s="7">
        <v>6998</v>
      </c>
      <c r="G30" s="2">
        <v>0</v>
      </c>
      <c r="H30" s="2">
        <v>190.77</v>
      </c>
      <c r="I30" s="2">
        <v>201.42</v>
      </c>
      <c r="J30" s="2">
        <v>201.62</v>
      </c>
      <c r="K30" s="2">
        <v>390.19</v>
      </c>
      <c r="L30" s="2">
        <v>387.86</v>
      </c>
      <c r="M30" s="2">
        <v>0</v>
      </c>
      <c r="N30" s="2">
        <v>800.44</v>
      </c>
      <c r="O30" s="2">
        <v>288.1</v>
      </c>
      <c r="P30" s="2">
        <v>288.4</v>
      </c>
      <c r="Q30" s="2">
        <v>181.99</v>
      </c>
      <c r="R30" s="2">
        <v>0</v>
      </c>
      <c r="S30" s="2">
        <v>29427.295</v>
      </c>
      <c r="T30" s="2">
        <v>7516.327</v>
      </c>
      <c r="U30" s="2">
        <v>15471.939</v>
      </c>
      <c r="V30" s="2">
        <v>117.935</v>
      </c>
      <c r="W30" s="2">
        <v>15589.873</v>
      </c>
      <c r="X30" s="2">
        <v>251.671</v>
      </c>
      <c r="Y30" s="2">
        <v>50</v>
      </c>
      <c r="Z30" s="2">
        <v>15612.424</v>
      </c>
      <c r="AA30" s="2">
        <v>3222.713</v>
      </c>
      <c r="AB30" s="2">
        <v>1241.54</v>
      </c>
      <c r="AC30" s="2" t="s">
        <v>63</v>
      </c>
      <c r="AD30" s="7">
        <v>-4884.159</v>
      </c>
      <c r="AE30" s="2">
        <v>231.67</v>
      </c>
      <c r="AF30" s="2">
        <v>37.04</v>
      </c>
      <c r="AG30" s="2">
        <v>268.71</v>
      </c>
      <c r="AH30" s="2">
        <v>268</v>
      </c>
      <c r="AI30" s="2">
        <v>0</v>
      </c>
      <c r="AJ30" s="2">
        <v>268</v>
      </c>
      <c r="AK30" s="2">
        <v>6355</v>
      </c>
      <c r="AL30" s="2">
        <v>30537.6</v>
      </c>
      <c r="AM30" s="2">
        <v>36892.6</v>
      </c>
      <c r="AN30" s="2">
        <v>18296.98</v>
      </c>
      <c r="AO30" s="2">
        <v>17835.34</v>
      </c>
      <c r="AP30" s="2">
        <v>461.64</v>
      </c>
      <c r="AQ30" s="2">
        <v>234.36</v>
      </c>
      <c r="AR30" s="2">
        <v>268.29</v>
      </c>
      <c r="AU30" s="2">
        <v>286</v>
      </c>
      <c r="AV30" s="15">
        <v>286</v>
      </c>
      <c r="AW30" s="7">
        <v>268</v>
      </c>
      <c r="AX30" s="7">
        <v>268.71</v>
      </c>
      <c r="AY30" s="7">
        <v>286</v>
      </c>
      <c r="AZ30" s="19">
        <v>286</v>
      </c>
      <c r="BA30" s="7">
        <v>268</v>
      </c>
      <c r="BB30" s="7">
        <v>268.71</v>
      </c>
      <c r="BE30" s="23">
        <f t="shared" si="0"/>
        <v>268</v>
      </c>
      <c r="BF30" s="23">
        <f t="shared" ref="BF30:BH30" si="68">AH30</f>
        <v>268</v>
      </c>
      <c r="BG30" s="23">
        <f t="shared" si="68"/>
        <v>0</v>
      </c>
      <c r="BH30" s="23">
        <f t="shared" si="68"/>
        <v>268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268.71</v>
      </c>
      <c r="BN30" s="23">
        <f t="shared" ref="BN30:BP30" si="69">AE30</f>
        <v>231.67</v>
      </c>
      <c r="BO30" s="23">
        <f t="shared" si="69"/>
        <v>37.04</v>
      </c>
      <c r="BP30" s="23">
        <f t="shared" si="69"/>
        <v>268.71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29484.65</v>
      </c>
      <c r="B31" s="2">
        <v>-8007</v>
      </c>
      <c r="C31" s="2">
        <v>22007.4</v>
      </c>
      <c r="D31" s="2">
        <v>16062.82</v>
      </c>
      <c r="E31" s="2">
        <v>241.41</v>
      </c>
      <c r="F31" s="7">
        <v>6999</v>
      </c>
      <c r="G31" s="2">
        <v>0</v>
      </c>
      <c r="H31" s="2">
        <v>190.77</v>
      </c>
      <c r="I31" s="2">
        <v>200.93</v>
      </c>
      <c r="J31" s="2">
        <v>201.17</v>
      </c>
      <c r="K31" s="2">
        <v>383.67</v>
      </c>
      <c r="L31" s="2">
        <v>385.07</v>
      </c>
      <c r="M31" s="2">
        <v>0</v>
      </c>
      <c r="N31" s="2">
        <v>800.44</v>
      </c>
      <c r="O31" s="2">
        <v>288.9</v>
      </c>
      <c r="P31" s="2">
        <v>287.3</v>
      </c>
      <c r="Q31" s="2">
        <v>195.31</v>
      </c>
      <c r="R31" s="2">
        <v>0</v>
      </c>
      <c r="S31" s="2">
        <v>29606.477</v>
      </c>
      <c r="T31" s="2">
        <v>8100.423</v>
      </c>
      <c r="U31" s="2">
        <v>15609.144</v>
      </c>
      <c r="V31" s="2">
        <v>742.341</v>
      </c>
      <c r="W31" s="2">
        <v>16351.485</v>
      </c>
      <c r="X31" s="2">
        <v>297.712</v>
      </c>
      <c r="Y31" s="2">
        <v>49.976</v>
      </c>
      <c r="Z31" s="2">
        <v>15646.836</v>
      </c>
      <c r="AA31" s="2">
        <v>3134.025</v>
      </c>
      <c r="AB31" s="2">
        <v>1254.54</v>
      </c>
      <c r="AC31" s="2" t="s">
        <v>63</v>
      </c>
      <c r="AD31" s="7">
        <v>-4874.774</v>
      </c>
      <c r="AE31" s="2">
        <v>239.33</v>
      </c>
      <c r="AF31" s="2">
        <v>28.52</v>
      </c>
      <c r="AG31" s="2">
        <v>267.85</v>
      </c>
      <c r="AH31" s="2">
        <v>265</v>
      </c>
      <c r="AI31" s="2">
        <v>0</v>
      </c>
      <c r="AJ31" s="2">
        <v>265</v>
      </c>
      <c r="AK31" s="2">
        <v>6826</v>
      </c>
      <c r="AL31" s="2">
        <v>30567.6</v>
      </c>
      <c r="AM31" s="2">
        <v>37393.6</v>
      </c>
      <c r="AN31" s="2">
        <v>18430.12</v>
      </c>
      <c r="AO31" s="2">
        <v>17456.09</v>
      </c>
      <c r="AP31" s="2">
        <v>974.03</v>
      </c>
      <c r="AQ31" s="2">
        <v>241.41</v>
      </c>
      <c r="AR31" s="2">
        <v>265.34</v>
      </c>
      <c r="AU31" s="2">
        <v>286</v>
      </c>
      <c r="AV31" s="15">
        <v>286</v>
      </c>
      <c r="AW31" s="7">
        <v>265</v>
      </c>
      <c r="AX31" s="7">
        <v>267.85</v>
      </c>
      <c r="AY31" s="7">
        <v>286</v>
      </c>
      <c r="AZ31" s="19">
        <v>286</v>
      </c>
      <c r="BA31" s="7">
        <v>265</v>
      </c>
      <c r="BB31" s="7">
        <v>267.85</v>
      </c>
      <c r="BE31" s="23">
        <f t="shared" si="0"/>
        <v>265</v>
      </c>
      <c r="BF31" s="23">
        <f t="shared" ref="BF31:BH31" si="70">AH31</f>
        <v>265</v>
      </c>
      <c r="BG31" s="23">
        <f t="shared" si="70"/>
        <v>0</v>
      </c>
      <c r="BH31" s="23">
        <f t="shared" si="70"/>
        <v>265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267.85</v>
      </c>
      <c r="BN31" s="23">
        <f t="shared" ref="BN31:BP31" si="71">AE31</f>
        <v>239.33</v>
      </c>
      <c r="BO31" s="23">
        <f t="shared" si="71"/>
        <v>28.52</v>
      </c>
      <c r="BP31" s="23">
        <f t="shared" si="71"/>
        <v>267.85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29412.71</v>
      </c>
      <c r="B32" s="2">
        <v>-8312</v>
      </c>
      <c r="C32" s="2">
        <v>21270.65</v>
      </c>
      <c r="D32" s="2">
        <v>16970.87</v>
      </c>
      <c r="E32" s="2">
        <v>219.4</v>
      </c>
      <c r="F32" s="7">
        <v>6998</v>
      </c>
      <c r="G32" s="2">
        <v>0</v>
      </c>
      <c r="H32" s="2">
        <v>189.89</v>
      </c>
      <c r="I32" s="2">
        <v>200.85</v>
      </c>
      <c r="J32" s="2">
        <v>200.8</v>
      </c>
      <c r="K32" s="2">
        <v>384.14</v>
      </c>
      <c r="L32" s="2">
        <v>381.81</v>
      </c>
      <c r="M32" s="2">
        <v>0</v>
      </c>
      <c r="N32" s="2">
        <v>800.44</v>
      </c>
      <c r="O32" s="2">
        <v>287.1</v>
      </c>
      <c r="P32" s="2">
        <v>285.8</v>
      </c>
      <c r="Q32" s="2">
        <v>195.37</v>
      </c>
      <c r="R32" s="2">
        <v>0</v>
      </c>
      <c r="S32" s="2">
        <v>29361.34</v>
      </c>
      <c r="T32" s="2">
        <v>8295.746</v>
      </c>
      <c r="U32" s="2">
        <v>15677.458</v>
      </c>
      <c r="V32" s="2">
        <v>1779.852</v>
      </c>
      <c r="W32" s="2">
        <v>17457.311</v>
      </c>
      <c r="X32" s="2">
        <v>310.905</v>
      </c>
      <c r="Y32" s="2">
        <v>50.032</v>
      </c>
      <c r="Z32" s="2">
        <v>16534.426</v>
      </c>
      <c r="AA32" s="2">
        <v>2289.443</v>
      </c>
      <c r="AB32" s="2">
        <v>1298.76</v>
      </c>
      <c r="AC32" s="2" t="s">
        <v>63</v>
      </c>
      <c r="AD32" s="7">
        <v>-4877.9956</v>
      </c>
      <c r="AE32" s="2">
        <v>215.33</v>
      </c>
      <c r="AF32" s="2">
        <v>55.19</v>
      </c>
      <c r="AG32" s="2">
        <v>270.52</v>
      </c>
      <c r="AH32" s="2">
        <v>260.3</v>
      </c>
      <c r="AI32" s="2">
        <v>0</v>
      </c>
      <c r="AJ32" s="2">
        <v>260.3</v>
      </c>
      <c r="AK32" s="2">
        <v>7344</v>
      </c>
      <c r="AL32" s="2">
        <v>30537.6</v>
      </c>
      <c r="AM32" s="2">
        <v>37881.6</v>
      </c>
      <c r="AN32" s="2">
        <v>19362.72</v>
      </c>
      <c r="AO32" s="2">
        <v>17361.07</v>
      </c>
      <c r="AP32" s="2">
        <v>2001.65</v>
      </c>
      <c r="AQ32" s="2">
        <v>219.4</v>
      </c>
      <c r="AR32" s="2">
        <v>260.72</v>
      </c>
      <c r="AU32" s="2">
        <v>286</v>
      </c>
      <c r="AV32" s="15">
        <v>286</v>
      </c>
      <c r="AW32" s="7">
        <v>260.3</v>
      </c>
      <c r="AX32" s="7">
        <v>270.52</v>
      </c>
      <c r="AY32" s="7">
        <v>286</v>
      </c>
      <c r="AZ32" s="19">
        <v>286</v>
      </c>
      <c r="BA32" s="7">
        <v>260.3</v>
      </c>
      <c r="BB32" s="7">
        <v>270.52</v>
      </c>
      <c r="BE32" s="23">
        <f t="shared" si="0"/>
        <v>260.3</v>
      </c>
      <c r="BF32" s="23">
        <f t="shared" ref="BF32:BH32" si="72">AH32</f>
        <v>260.3</v>
      </c>
      <c r="BG32" s="23">
        <f t="shared" si="72"/>
        <v>0</v>
      </c>
      <c r="BH32" s="23">
        <f t="shared" si="72"/>
        <v>260.3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270.52</v>
      </c>
      <c r="BN32" s="23">
        <f t="shared" ref="BN32:BP32" si="73">AE32</f>
        <v>215.33</v>
      </c>
      <c r="BO32" s="23">
        <f t="shared" si="73"/>
        <v>55.19</v>
      </c>
      <c r="BP32" s="23">
        <f t="shared" si="73"/>
        <v>270.52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29311.44</v>
      </c>
      <c r="B33" s="2">
        <v>-8570</v>
      </c>
      <c r="C33" s="2">
        <v>20355.78</v>
      </c>
      <c r="D33" s="2">
        <v>18031.86</v>
      </c>
      <c r="E33" s="2">
        <v>123.03</v>
      </c>
      <c r="F33" s="7">
        <v>7000</v>
      </c>
      <c r="G33" s="2">
        <v>0</v>
      </c>
      <c r="H33" s="2">
        <v>189.89</v>
      </c>
      <c r="I33" s="2">
        <v>200.43</v>
      </c>
      <c r="J33" s="2">
        <v>200.52</v>
      </c>
      <c r="K33" s="2">
        <v>383.21</v>
      </c>
      <c r="L33" s="2">
        <v>381.81</v>
      </c>
      <c r="M33" s="2">
        <v>0</v>
      </c>
      <c r="N33" s="2">
        <v>800.44</v>
      </c>
      <c r="O33" s="2">
        <v>286.8</v>
      </c>
      <c r="P33" s="2">
        <v>284.6</v>
      </c>
      <c r="Q33" s="2">
        <v>193.94</v>
      </c>
      <c r="R33" s="2">
        <v>0</v>
      </c>
      <c r="S33" s="2">
        <v>28949.078</v>
      </c>
      <c r="T33" s="2">
        <v>8760.542</v>
      </c>
      <c r="U33" s="2">
        <v>15763.146</v>
      </c>
      <c r="V33" s="2">
        <v>3178.697</v>
      </c>
      <c r="W33" s="2">
        <v>18941.844</v>
      </c>
      <c r="X33" s="2">
        <v>309.413</v>
      </c>
      <c r="Y33" s="2">
        <v>50.036</v>
      </c>
      <c r="Z33" s="2">
        <v>17900.652</v>
      </c>
      <c r="AA33" s="2">
        <v>1290.029</v>
      </c>
      <c r="AB33" s="2">
        <v>1302.55</v>
      </c>
      <c r="AC33" s="2" t="s">
        <v>63</v>
      </c>
      <c r="AD33" s="7">
        <v>-4883.1787</v>
      </c>
      <c r="AE33" s="2">
        <v>110</v>
      </c>
      <c r="AF33" s="2">
        <v>172.22</v>
      </c>
      <c r="AG33" s="2">
        <v>282.22</v>
      </c>
      <c r="AH33" s="2">
        <v>260.2</v>
      </c>
      <c r="AI33" s="2">
        <v>0</v>
      </c>
      <c r="AJ33" s="2">
        <v>260.2</v>
      </c>
      <c r="AK33" s="2">
        <v>7843</v>
      </c>
      <c r="AL33" s="2">
        <v>30417.5</v>
      </c>
      <c r="AM33" s="2">
        <v>38260.5</v>
      </c>
      <c r="AN33" s="2">
        <v>20301.5</v>
      </c>
      <c r="AO33" s="2">
        <v>16985.68</v>
      </c>
      <c r="AP33" s="2">
        <v>3315.82</v>
      </c>
      <c r="AQ33" s="2">
        <v>123.03</v>
      </c>
      <c r="AR33" s="2">
        <v>260.63</v>
      </c>
      <c r="AU33" s="2">
        <v>286</v>
      </c>
      <c r="AV33" s="15">
        <v>286</v>
      </c>
      <c r="AW33" s="7">
        <v>260.2</v>
      </c>
      <c r="AX33" s="7">
        <v>282.22</v>
      </c>
      <c r="AY33" s="7">
        <v>286</v>
      </c>
      <c r="AZ33" s="19">
        <v>286</v>
      </c>
      <c r="BA33" s="7">
        <v>260.2</v>
      </c>
      <c r="BB33" s="7">
        <v>282.22</v>
      </c>
      <c r="BE33" s="23">
        <f t="shared" si="0"/>
        <v>260.2</v>
      </c>
      <c r="BF33" s="23">
        <f t="shared" ref="BF33:BH33" si="74">AH33</f>
        <v>260.2</v>
      </c>
      <c r="BG33" s="23">
        <f t="shared" si="74"/>
        <v>0</v>
      </c>
      <c r="BH33" s="23">
        <f t="shared" si="74"/>
        <v>260.2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282.22</v>
      </c>
      <c r="BN33" s="23">
        <f t="shared" ref="BN33:BP33" si="75">AE33</f>
        <v>110</v>
      </c>
      <c r="BO33" s="23">
        <f t="shared" si="75"/>
        <v>172.22</v>
      </c>
      <c r="BP33" s="23">
        <f t="shared" si="75"/>
        <v>282.22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172.22</v>
      </c>
    </row>
    <row r="34" s="2" customFormat="1" spans="1:72">
      <c r="A34" s="2">
        <v>29038.23</v>
      </c>
      <c r="B34" s="2">
        <v>-8841</v>
      </c>
      <c r="C34" s="2">
        <v>19736.53</v>
      </c>
      <c r="D34" s="2">
        <v>17887.24</v>
      </c>
      <c r="E34" s="2">
        <v>22.86</v>
      </c>
      <c r="F34" s="7">
        <v>6999</v>
      </c>
      <c r="G34" s="2">
        <v>0</v>
      </c>
      <c r="H34" s="2">
        <v>190.77</v>
      </c>
      <c r="I34" s="2">
        <v>201.3</v>
      </c>
      <c r="J34" s="2">
        <v>201.51</v>
      </c>
      <c r="K34" s="2">
        <v>378.56</v>
      </c>
      <c r="L34" s="2">
        <v>378.56</v>
      </c>
      <c r="M34" s="2">
        <v>0</v>
      </c>
      <c r="N34" s="2">
        <v>800.02</v>
      </c>
      <c r="O34" s="2">
        <v>290.1</v>
      </c>
      <c r="P34" s="2">
        <v>288.9</v>
      </c>
      <c r="Q34" s="2">
        <v>195.31</v>
      </c>
      <c r="R34" s="2">
        <v>0</v>
      </c>
      <c r="S34" s="2">
        <v>28636.574</v>
      </c>
      <c r="T34" s="2">
        <v>8867.001</v>
      </c>
      <c r="U34" s="2">
        <v>15386.279</v>
      </c>
      <c r="V34" s="2">
        <v>4389.65</v>
      </c>
      <c r="W34" s="2">
        <v>19775.929</v>
      </c>
      <c r="X34" s="2">
        <v>-136.231</v>
      </c>
      <c r="Y34" s="2">
        <v>49.97</v>
      </c>
      <c r="Z34" s="2">
        <v>19027.473</v>
      </c>
      <c r="AA34" s="2">
        <v>836.746</v>
      </c>
      <c r="AB34" s="2">
        <v>1287.78</v>
      </c>
      <c r="AC34" s="2" t="s">
        <v>63</v>
      </c>
      <c r="AD34" s="7">
        <v>-4882.618</v>
      </c>
      <c r="AE34" s="2">
        <v>0</v>
      </c>
      <c r="AF34" s="2">
        <v>296.29</v>
      </c>
      <c r="AG34" s="2">
        <v>296.29</v>
      </c>
      <c r="AH34" s="2">
        <v>270</v>
      </c>
      <c r="AI34" s="2">
        <v>-15.67</v>
      </c>
      <c r="AJ34" s="2">
        <v>254.33</v>
      </c>
      <c r="AK34" s="2">
        <v>8392</v>
      </c>
      <c r="AL34" s="2">
        <v>30267.3</v>
      </c>
      <c r="AM34" s="2">
        <v>38659.3</v>
      </c>
      <c r="AN34" s="2">
        <v>19681.23</v>
      </c>
      <c r="AO34" s="2">
        <v>15133.09</v>
      </c>
      <c r="AP34" s="2">
        <v>4548.14</v>
      </c>
      <c r="AQ34" s="2">
        <v>22.86</v>
      </c>
      <c r="AR34" s="2">
        <v>231.51</v>
      </c>
      <c r="AU34" s="2">
        <v>286</v>
      </c>
      <c r="AV34" s="15">
        <v>286</v>
      </c>
      <c r="AW34" s="7">
        <v>254.33</v>
      </c>
      <c r="AX34" s="7">
        <v>296.29</v>
      </c>
      <c r="AY34" s="7">
        <v>286</v>
      </c>
      <c r="AZ34" s="19">
        <v>289.22</v>
      </c>
      <c r="BA34" s="7">
        <v>254.33</v>
      </c>
      <c r="BB34" s="7">
        <v>296.29</v>
      </c>
      <c r="BE34" s="23">
        <f t="shared" si="0"/>
        <v>254.33</v>
      </c>
      <c r="BF34" s="23">
        <f t="shared" ref="BF34:BH34" si="76">AH34</f>
        <v>270</v>
      </c>
      <c r="BG34" s="23">
        <f t="shared" si="76"/>
        <v>-15.67</v>
      </c>
      <c r="BH34" s="23">
        <f t="shared" si="76"/>
        <v>254.33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296.29</v>
      </c>
      <c r="BN34" s="23">
        <f t="shared" ref="BN34:BP34" si="77">AE34</f>
        <v>0</v>
      </c>
      <c r="BO34" s="23">
        <f t="shared" si="77"/>
        <v>296.29</v>
      </c>
      <c r="BP34" s="23">
        <f t="shared" si="77"/>
        <v>296.29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296.29</v>
      </c>
    </row>
    <row r="35" s="2" customFormat="1" spans="1:72">
      <c r="A35" s="2">
        <v>28742.62</v>
      </c>
      <c r="B35" s="2">
        <v>-9049.86</v>
      </c>
      <c r="C35" s="2">
        <v>19525.15</v>
      </c>
      <c r="D35" s="2">
        <v>18454.99</v>
      </c>
      <c r="E35" s="2">
        <v>14.53</v>
      </c>
      <c r="F35" s="7">
        <v>6996</v>
      </c>
      <c r="G35" s="2">
        <v>0</v>
      </c>
      <c r="H35" s="2">
        <v>190.77</v>
      </c>
      <c r="I35" s="2">
        <v>201.49</v>
      </c>
      <c r="J35" s="2">
        <v>201.79</v>
      </c>
      <c r="K35" s="2">
        <v>336.69</v>
      </c>
      <c r="L35" s="2">
        <v>343.9</v>
      </c>
      <c r="M35" s="2">
        <v>0</v>
      </c>
      <c r="N35" s="2">
        <v>793.86</v>
      </c>
      <c r="O35" s="2">
        <v>287.6</v>
      </c>
      <c r="P35" s="2">
        <v>287.7</v>
      </c>
      <c r="Q35" s="2">
        <v>179.93</v>
      </c>
      <c r="R35" s="2">
        <v>0</v>
      </c>
      <c r="S35" s="2">
        <v>28425.139</v>
      </c>
      <c r="T35" s="2">
        <v>9392.955</v>
      </c>
      <c r="U35" s="2">
        <v>14922.037</v>
      </c>
      <c r="V35" s="2">
        <v>5691.742</v>
      </c>
      <c r="W35" s="2">
        <v>20613.779</v>
      </c>
      <c r="X35" s="2">
        <v>-434.252</v>
      </c>
      <c r="Y35" s="2">
        <v>50.007</v>
      </c>
      <c r="Z35" s="2">
        <v>19109.613</v>
      </c>
      <c r="AA35" s="2">
        <v>758.078</v>
      </c>
      <c r="AB35" s="2">
        <v>1121.78</v>
      </c>
      <c r="AC35" s="2" t="s">
        <v>63</v>
      </c>
      <c r="AD35" s="7">
        <v>-4983.1924</v>
      </c>
      <c r="AE35" s="2">
        <v>0</v>
      </c>
      <c r="AF35" s="2">
        <v>192.59</v>
      </c>
      <c r="AG35" s="2">
        <v>192.59</v>
      </c>
      <c r="AH35" s="2">
        <v>240</v>
      </c>
      <c r="AI35" s="2">
        <v>21.17</v>
      </c>
      <c r="AJ35" s="2">
        <v>261.17</v>
      </c>
      <c r="AK35" s="2">
        <v>8629</v>
      </c>
      <c r="AL35" s="2">
        <v>30027.1</v>
      </c>
      <c r="AM35" s="2">
        <v>38656.1</v>
      </c>
      <c r="AN35" s="2">
        <v>20677.59</v>
      </c>
      <c r="AO35" s="2">
        <v>14786.74</v>
      </c>
      <c r="AP35" s="2">
        <v>5890.85</v>
      </c>
      <c r="AQ35" s="2">
        <v>14.53</v>
      </c>
      <c r="AR35" s="2">
        <v>207.91</v>
      </c>
      <c r="AU35" s="2">
        <v>286</v>
      </c>
      <c r="AV35" s="15">
        <v>286</v>
      </c>
      <c r="AW35" s="7">
        <v>261.17</v>
      </c>
      <c r="AX35" s="7">
        <v>192.59</v>
      </c>
      <c r="AY35" s="7">
        <v>286</v>
      </c>
      <c r="AZ35" s="19">
        <v>286</v>
      </c>
      <c r="BA35" s="7">
        <v>261.17</v>
      </c>
      <c r="BB35" s="7">
        <v>192.59</v>
      </c>
      <c r="BE35" s="23">
        <f t="shared" si="0"/>
        <v>261.17</v>
      </c>
      <c r="BF35" s="23">
        <f t="shared" ref="BF35:BH35" si="78">AH35</f>
        <v>240</v>
      </c>
      <c r="BG35" s="23">
        <f t="shared" si="78"/>
        <v>21.17</v>
      </c>
      <c r="BH35" s="23">
        <f t="shared" si="78"/>
        <v>261.17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192.59</v>
      </c>
      <c r="BN35" s="23">
        <f t="shared" ref="BN35:BP35" si="79">AE35</f>
        <v>0</v>
      </c>
      <c r="BO35" s="23">
        <f t="shared" si="79"/>
        <v>192.59</v>
      </c>
      <c r="BP35" s="23">
        <f t="shared" si="79"/>
        <v>192.59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192.59</v>
      </c>
    </row>
    <row r="36" s="2" customFormat="1" spans="1:72">
      <c r="A36" s="2">
        <v>28276.1</v>
      </c>
      <c r="B36" s="2">
        <v>-9012</v>
      </c>
      <c r="C36" s="2">
        <v>19290.96</v>
      </c>
      <c r="D36" s="2">
        <v>18472.94</v>
      </c>
      <c r="E36" s="2">
        <v>22.54</v>
      </c>
      <c r="F36" s="7">
        <v>7000</v>
      </c>
      <c r="G36" s="2">
        <v>0</v>
      </c>
      <c r="H36" s="2">
        <v>189.05</v>
      </c>
      <c r="I36" s="2">
        <v>201.77</v>
      </c>
      <c r="J36" s="2">
        <v>201.52</v>
      </c>
      <c r="K36" s="2">
        <v>339.71</v>
      </c>
      <c r="L36" s="2">
        <v>340.18</v>
      </c>
      <c r="M36" s="2">
        <v>0</v>
      </c>
      <c r="N36" s="2">
        <v>792.21</v>
      </c>
      <c r="O36" s="2">
        <v>287.7</v>
      </c>
      <c r="P36" s="2">
        <v>289.2</v>
      </c>
      <c r="Q36" s="2">
        <v>180.62</v>
      </c>
      <c r="R36" s="2">
        <v>0</v>
      </c>
      <c r="S36" s="2">
        <v>28106.979</v>
      </c>
      <c r="T36" s="2">
        <v>9136.787</v>
      </c>
      <c r="U36" s="2">
        <v>13279.653</v>
      </c>
      <c r="V36" s="2">
        <v>6855.983</v>
      </c>
      <c r="W36" s="2">
        <v>20135.635</v>
      </c>
      <c r="X36" s="2">
        <v>-431.109</v>
      </c>
      <c r="Y36" s="2">
        <v>49.965</v>
      </c>
      <c r="Z36" s="2">
        <v>19194.547</v>
      </c>
      <c r="AA36" s="2">
        <v>866.5</v>
      </c>
      <c r="AB36" s="2">
        <v>1131.32</v>
      </c>
      <c r="AC36" s="2" t="s">
        <v>63</v>
      </c>
      <c r="AD36" s="7">
        <v>-4991.177</v>
      </c>
      <c r="AE36" s="2">
        <v>0</v>
      </c>
      <c r="AF36" s="2">
        <v>288.89</v>
      </c>
      <c r="AG36" s="2">
        <v>288.89</v>
      </c>
      <c r="AH36" s="2">
        <v>50</v>
      </c>
      <c r="AI36" s="2">
        <v>233.75</v>
      </c>
      <c r="AJ36" s="2">
        <v>283.75</v>
      </c>
      <c r="AK36" s="2">
        <v>8873</v>
      </c>
      <c r="AL36" s="2">
        <v>29606.7</v>
      </c>
      <c r="AM36" s="2">
        <v>38479.7</v>
      </c>
      <c r="AN36" s="2">
        <v>21726.45</v>
      </c>
      <c r="AO36" s="2">
        <v>14372.91</v>
      </c>
      <c r="AP36" s="2">
        <v>7353.54</v>
      </c>
      <c r="AQ36" s="2">
        <v>22.54</v>
      </c>
      <c r="AR36" s="2">
        <v>59.71</v>
      </c>
      <c r="AU36" s="2">
        <v>286</v>
      </c>
      <c r="AV36" s="15">
        <v>286</v>
      </c>
      <c r="AW36" s="7">
        <v>283.75</v>
      </c>
      <c r="AX36" s="7">
        <v>288.89</v>
      </c>
      <c r="AY36" s="7">
        <v>286</v>
      </c>
      <c r="AZ36" s="19">
        <v>286</v>
      </c>
      <c r="BA36" s="7">
        <v>283.75</v>
      </c>
      <c r="BB36" s="7">
        <v>288.89</v>
      </c>
      <c r="BE36" s="23">
        <f t="shared" si="0"/>
        <v>283.75</v>
      </c>
      <c r="BF36" s="23">
        <f t="shared" ref="BF36:BH36" si="80">AH36</f>
        <v>50</v>
      </c>
      <c r="BG36" s="23">
        <f t="shared" si="80"/>
        <v>233.75</v>
      </c>
      <c r="BH36" s="23">
        <f t="shared" si="80"/>
        <v>283.75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233.75</v>
      </c>
      <c r="BM36" s="23">
        <f t="shared" si="2"/>
        <v>288.89</v>
      </c>
      <c r="BN36" s="23">
        <f t="shared" ref="BN36:BP36" si="81">AE36</f>
        <v>0</v>
      </c>
      <c r="BO36" s="23">
        <f t="shared" si="81"/>
        <v>288.89</v>
      </c>
      <c r="BP36" s="23">
        <f t="shared" si="81"/>
        <v>288.89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288.89</v>
      </c>
    </row>
    <row r="37" s="2" customFormat="1" spans="1:72">
      <c r="A37" s="2">
        <v>27879.99</v>
      </c>
      <c r="B37" s="2">
        <v>-9254</v>
      </c>
      <c r="C37" s="2">
        <v>19287.37</v>
      </c>
      <c r="D37" s="2">
        <v>18315.18</v>
      </c>
      <c r="E37" s="2">
        <v>23.32</v>
      </c>
      <c r="F37" s="7">
        <v>7000</v>
      </c>
      <c r="G37" s="2">
        <v>0</v>
      </c>
      <c r="H37" s="2">
        <v>187.33</v>
      </c>
      <c r="I37" s="2">
        <v>200.69</v>
      </c>
      <c r="J37" s="2">
        <v>201.59</v>
      </c>
      <c r="K37" s="2">
        <v>338.32</v>
      </c>
      <c r="L37" s="2">
        <v>339.25</v>
      </c>
      <c r="M37" s="2">
        <v>0</v>
      </c>
      <c r="N37" s="2">
        <v>792.62</v>
      </c>
      <c r="O37" s="2">
        <v>288.1</v>
      </c>
      <c r="P37" s="2">
        <v>289.4</v>
      </c>
      <c r="Q37" s="2">
        <v>180.14</v>
      </c>
      <c r="R37" s="2">
        <v>0</v>
      </c>
      <c r="S37" s="2">
        <v>27714.432</v>
      </c>
      <c r="T37" s="2">
        <v>9640.264</v>
      </c>
      <c r="U37" s="2">
        <v>11407.124</v>
      </c>
      <c r="V37" s="2">
        <v>8222.731</v>
      </c>
      <c r="W37" s="2">
        <v>19629.855</v>
      </c>
      <c r="X37" s="2">
        <v>-430.73</v>
      </c>
      <c r="Y37" s="2">
        <v>49.969</v>
      </c>
      <c r="Z37" s="2">
        <v>18968.457</v>
      </c>
      <c r="AA37" s="2">
        <v>868.223</v>
      </c>
      <c r="AB37" s="2">
        <v>1131</v>
      </c>
      <c r="AC37" s="2" t="s">
        <v>63</v>
      </c>
      <c r="AD37" s="7">
        <v>-4997.0596</v>
      </c>
      <c r="AE37" s="2">
        <v>0</v>
      </c>
      <c r="AF37" s="2">
        <v>288.89</v>
      </c>
      <c r="AG37" s="2">
        <v>288.89</v>
      </c>
      <c r="AH37" s="2">
        <v>0</v>
      </c>
      <c r="AI37" s="2">
        <v>288.89</v>
      </c>
      <c r="AJ37" s="2">
        <v>288.89</v>
      </c>
      <c r="AK37" s="2">
        <v>9114</v>
      </c>
      <c r="AL37" s="2">
        <v>29156.2</v>
      </c>
      <c r="AM37" s="2">
        <v>38270.2</v>
      </c>
      <c r="AN37" s="2">
        <v>22979.69</v>
      </c>
      <c r="AO37" s="2">
        <v>14189.53</v>
      </c>
      <c r="AP37" s="2">
        <v>8790.16</v>
      </c>
      <c r="AQ37" s="2">
        <v>23.32</v>
      </c>
      <c r="AR37" s="2">
        <v>21.73</v>
      </c>
      <c r="AU37" s="2">
        <v>286</v>
      </c>
      <c r="AV37" s="15">
        <v>286</v>
      </c>
      <c r="AW37" s="7">
        <v>288.89</v>
      </c>
      <c r="AX37" s="7">
        <v>288.89</v>
      </c>
      <c r="AY37" s="7">
        <v>286</v>
      </c>
      <c r="AZ37" s="19">
        <v>286</v>
      </c>
      <c r="BA37" s="7">
        <v>288.89</v>
      </c>
      <c r="BB37" s="7">
        <v>288.89</v>
      </c>
      <c r="BE37" s="23">
        <f t="shared" si="0"/>
        <v>288.89</v>
      </c>
      <c r="BF37" s="23">
        <f t="shared" ref="BF37:BH37" si="82">AH37</f>
        <v>0</v>
      </c>
      <c r="BG37" s="23">
        <f t="shared" si="82"/>
        <v>288.89</v>
      </c>
      <c r="BH37" s="23">
        <f t="shared" si="82"/>
        <v>288.89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288.89</v>
      </c>
      <c r="BM37" s="23">
        <f t="shared" si="2"/>
        <v>288.89</v>
      </c>
      <c r="BN37" s="23">
        <f t="shared" ref="BN37:BP37" si="83">AE37</f>
        <v>0</v>
      </c>
      <c r="BO37" s="23">
        <f t="shared" si="83"/>
        <v>288.89</v>
      </c>
      <c r="BP37" s="23">
        <f t="shared" si="83"/>
        <v>288.89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288.89</v>
      </c>
    </row>
    <row r="38" s="2" customFormat="1" spans="1:72">
      <c r="A38" s="2">
        <v>27708.79</v>
      </c>
      <c r="B38" s="2">
        <v>-9423</v>
      </c>
      <c r="C38" s="2">
        <v>19243.87</v>
      </c>
      <c r="D38" s="2">
        <v>18380.57</v>
      </c>
      <c r="E38" s="2">
        <v>23.96</v>
      </c>
      <c r="F38" s="7">
        <v>6999</v>
      </c>
      <c r="G38" s="2">
        <v>0</v>
      </c>
      <c r="H38" s="2">
        <v>190.77</v>
      </c>
      <c r="I38" s="2">
        <v>201.25</v>
      </c>
      <c r="J38" s="2">
        <v>201.6</v>
      </c>
      <c r="K38" s="2">
        <v>338.32</v>
      </c>
      <c r="L38" s="2">
        <v>339.25</v>
      </c>
      <c r="M38" s="2">
        <v>0</v>
      </c>
      <c r="N38" s="2">
        <v>792.62</v>
      </c>
      <c r="O38" s="2">
        <v>289</v>
      </c>
      <c r="P38" s="2">
        <v>288.2</v>
      </c>
      <c r="Q38" s="2">
        <v>180.14</v>
      </c>
      <c r="R38" s="2">
        <v>0</v>
      </c>
      <c r="S38" s="2">
        <v>27251.457</v>
      </c>
      <c r="T38" s="2">
        <v>9135.288</v>
      </c>
      <c r="U38" s="2">
        <v>10388.03</v>
      </c>
      <c r="V38" s="2">
        <v>8883.12</v>
      </c>
      <c r="W38" s="2">
        <v>19271.149</v>
      </c>
      <c r="X38" s="2">
        <v>-431.213</v>
      </c>
      <c r="Y38" s="2">
        <v>49.976</v>
      </c>
      <c r="Z38" s="2">
        <v>19239.555</v>
      </c>
      <c r="AA38" s="2">
        <v>880.992</v>
      </c>
      <c r="AB38" s="2">
        <v>1105.2</v>
      </c>
      <c r="AC38" s="2" t="s">
        <v>63</v>
      </c>
      <c r="AD38" s="7">
        <v>-4986.1343</v>
      </c>
      <c r="AE38" s="2">
        <v>0</v>
      </c>
      <c r="AF38" s="2">
        <v>288.89</v>
      </c>
      <c r="AG38" s="2">
        <v>288.89</v>
      </c>
      <c r="AH38" s="2">
        <v>0</v>
      </c>
      <c r="AI38" s="2">
        <v>288.89</v>
      </c>
      <c r="AJ38" s="2">
        <v>288.89</v>
      </c>
      <c r="AK38" s="2">
        <v>9325</v>
      </c>
      <c r="AL38" s="2">
        <v>28615.6</v>
      </c>
      <c r="AM38" s="2">
        <v>37940.6</v>
      </c>
      <c r="AN38" s="2">
        <v>24112.3</v>
      </c>
      <c r="AO38" s="2">
        <v>13974.64</v>
      </c>
      <c r="AP38" s="2">
        <v>10137.66</v>
      </c>
      <c r="AQ38" s="2">
        <v>23.96</v>
      </c>
      <c r="AR38" s="2">
        <v>22.33</v>
      </c>
      <c r="AU38" s="2">
        <v>286</v>
      </c>
      <c r="AV38" s="15">
        <v>286</v>
      </c>
      <c r="AW38" s="7">
        <v>288.89</v>
      </c>
      <c r="AX38" s="7">
        <v>288.89</v>
      </c>
      <c r="AY38" s="7">
        <v>286</v>
      </c>
      <c r="AZ38" s="19">
        <v>286</v>
      </c>
      <c r="BA38" s="7">
        <v>288.89</v>
      </c>
      <c r="BB38" s="7">
        <v>288.89</v>
      </c>
      <c r="BE38" s="23">
        <f t="shared" si="0"/>
        <v>288.89</v>
      </c>
      <c r="BF38" s="23">
        <f t="shared" ref="BF38:BH38" si="84">AH38</f>
        <v>0</v>
      </c>
      <c r="BG38" s="23">
        <f t="shared" si="84"/>
        <v>288.89</v>
      </c>
      <c r="BH38" s="23">
        <f t="shared" si="84"/>
        <v>288.89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288.89</v>
      </c>
      <c r="BM38" s="23">
        <f t="shared" si="2"/>
        <v>288.89</v>
      </c>
      <c r="BN38" s="23">
        <f t="shared" ref="BN38:BP38" si="85">AE38</f>
        <v>0</v>
      </c>
      <c r="BO38" s="23">
        <f t="shared" si="85"/>
        <v>288.89</v>
      </c>
      <c r="BP38" s="23">
        <f t="shared" si="85"/>
        <v>288.89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288.89</v>
      </c>
    </row>
    <row r="39" s="2" customFormat="1" spans="1:72">
      <c r="A39" s="2">
        <v>26928.06</v>
      </c>
      <c r="B39" s="2">
        <v>-9444</v>
      </c>
      <c r="C39" s="2">
        <v>19247.28</v>
      </c>
      <c r="D39" s="2">
        <v>17638.22</v>
      </c>
      <c r="E39" s="2">
        <v>24.81</v>
      </c>
      <c r="F39" s="7">
        <v>6999</v>
      </c>
      <c r="G39" s="2">
        <v>0</v>
      </c>
      <c r="H39" s="2">
        <v>190.77</v>
      </c>
      <c r="I39" s="2">
        <v>201.26</v>
      </c>
      <c r="J39" s="2">
        <v>201.35</v>
      </c>
      <c r="K39" s="2">
        <v>338.32</v>
      </c>
      <c r="L39" s="2">
        <v>339.71</v>
      </c>
      <c r="M39" s="2">
        <v>0</v>
      </c>
      <c r="N39" s="2">
        <v>791.8</v>
      </c>
      <c r="O39" s="2">
        <v>289.7</v>
      </c>
      <c r="P39" s="2">
        <v>287.7</v>
      </c>
      <c r="Q39" s="2">
        <v>180.46</v>
      </c>
      <c r="R39" s="2">
        <v>0</v>
      </c>
      <c r="S39" s="2">
        <v>26555.31</v>
      </c>
      <c r="T39" s="2">
        <v>9483.619</v>
      </c>
      <c r="U39" s="2">
        <v>10190.093</v>
      </c>
      <c r="V39" s="2">
        <v>8847.422</v>
      </c>
      <c r="W39" s="2">
        <v>19037.515</v>
      </c>
      <c r="X39" s="2">
        <v>-428.954</v>
      </c>
      <c r="Y39" s="2">
        <v>49.972</v>
      </c>
      <c r="Z39" s="2">
        <v>19507.266</v>
      </c>
      <c r="AA39" s="2">
        <v>694.734</v>
      </c>
      <c r="AB39" s="2">
        <v>1105.89</v>
      </c>
      <c r="AC39" s="2" t="s">
        <v>63</v>
      </c>
      <c r="AD39" s="7">
        <v>-4985.714</v>
      </c>
      <c r="AE39" s="2">
        <v>0</v>
      </c>
      <c r="AF39" s="2">
        <v>288.89</v>
      </c>
      <c r="AG39" s="2">
        <v>288.89</v>
      </c>
      <c r="AH39" s="2">
        <v>0</v>
      </c>
      <c r="AI39" s="2">
        <v>288.89</v>
      </c>
      <c r="AJ39" s="2">
        <v>288.89</v>
      </c>
      <c r="AK39" s="2">
        <v>9345</v>
      </c>
      <c r="AL39" s="2">
        <v>28165.2</v>
      </c>
      <c r="AM39" s="2">
        <v>37510.2</v>
      </c>
      <c r="AN39" s="2">
        <v>25246.37</v>
      </c>
      <c r="AO39" s="2">
        <v>13798.63</v>
      </c>
      <c r="AP39" s="2">
        <v>11447.74</v>
      </c>
      <c r="AQ39" s="2">
        <v>24.81</v>
      </c>
      <c r="AR39" s="2">
        <v>22.66</v>
      </c>
      <c r="AU39" s="2">
        <v>286</v>
      </c>
      <c r="AV39" s="15">
        <v>286</v>
      </c>
      <c r="AW39" s="7">
        <v>288.89</v>
      </c>
      <c r="AX39" s="7">
        <v>288.89</v>
      </c>
      <c r="AY39" s="7">
        <v>286</v>
      </c>
      <c r="AZ39" s="19">
        <v>286</v>
      </c>
      <c r="BA39" s="7">
        <v>288.89</v>
      </c>
      <c r="BB39" s="7">
        <v>288.89</v>
      </c>
      <c r="BE39" s="23">
        <f t="shared" si="0"/>
        <v>288.89</v>
      </c>
      <c r="BF39" s="23">
        <f t="shared" ref="BF39:BH39" si="86">AH39</f>
        <v>0</v>
      </c>
      <c r="BG39" s="23">
        <f t="shared" si="86"/>
        <v>288.89</v>
      </c>
      <c r="BH39" s="23">
        <f t="shared" si="86"/>
        <v>288.89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288.89</v>
      </c>
      <c r="BM39" s="23">
        <f t="shared" si="2"/>
        <v>288.89</v>
      </c>
      <c r="BN39" s="23">
        <f t="shared" ref="BN39:BP39" si="87">AE39</f>
        <v>0</v>
      </c>
      <c r="BO39" s="23">
        <f t="shared" si="87"/>
        <v>288.89</v>
      </c>
      <c r="BP39" s="23">
        <f t="shared" si="87"/>
        <v>288.89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288.89</v>
      </c>
    </row>
    <row r="40" s="2" customFormat="1" spans="1:72">
      <c r="A40" s="2">
        <v>26374.52</v>
      </c>
      <c r="B40" s="2">
        <v>-9448</v>
      </c>
      <c r="C40" s="2">
        <v>19229.25</v>
      </c>
      <c r="D40" s="2">
        <v>17087.22</v>
      </c>
      <c r="E40" s="2">
        <v>26.07</v>
      </c>
      <c r="F40" s="7">
        <v>7000</v>
      </c>
      <c r="G40" s="2">
        <v>0</v>
      </c>
      <c r="H40" s="2">
        <v>189.89</v>
      </c>
      <c r="I40" s="2">
        <v>200.89</v>
      </c>
      <c r="J40" s="2">
        <v>201.5</v>
      </c>
      <c r="K40" s="2">
        <v>338.32</v>
      </c>
      <c r="L40" s="2">
        <v>337.85</v>
      </c>
      <c r="M40" s="2">
        <v>0</v>
      </c>
      <c r="N40" s="2">
        <v>793.04</v>
      </c>
      <c r="O40" s="2">
        <v>287.2</v>
      </c>
      <c r="P40" s="2">
        <v>286.5</v>
      </c>
      <c r="Q40" s="2">
        <v>180.46</v>
      </c>
      <c r="R40" s="2">
        <v>0</v>
      </c>
      <c r="S40" s="2">
        <v>26221.984</v>
      </c>
      <c r="T40" s="2">
        <v>9449.996</v>
      </c>
      <c r="U40" s="2">
        <v>10139.285</v>
      </c>
      <c r="V40" s="2">
        <v>9017.108</v>
      </c>
      <c r="W40" s="2">
        <v>19156.393</v>
      </c>
      <c r="X40" s="2">
        <v>-431.449</v>
      </c>
      <c r="Y40" s="2">
        <v>50.035</v>
      </c>
      <c r="Z40" s="2">
        <v>19518.094</v>
      </c>
      <c r="AA40" s="2">
        <v>772.168</v>
      </c>
      <c r="AB40" s="2">
        <v>1122.87</v>
      </c>
      <c r="AC40" s="2" t="s">
        <v>63</v>
      </c>
      <c r="AD40" s="7">
        <v>-5000.0015</v>
      </c>
      <c r="AE40" s="2">
        <v>0</v>
      </c>
      <c r="AF40" s="2">
        <v>288.89</v>
      </c>
      <c r="AG40" s="2">
        <v>288.89</v>
      </c>
      <c r="AH40" s="2">
        <v>0</v>
      </c>
      <c r="AI40" s="2">
        <v>288.89</v>
      </c>
      <c r="AJ40" s="2">
        <v>288.89</v>
      </c>
      <c r="AK40" s="2">
        <v>9366</v>
      </c>
      <c r="AL40" s="2">
        <v>27804.8</v>
      </c>
      <c r="AM40" s="2">
        <v>37170.8</v>
      </c>
      <c r="AN40" s="2">
        <v>26286.43</v>
      </c>
      <c r="AO40" s="2">
        <v>13584.89</v>
      </c>
      <c r="AP40" s="2">
        <v>12701.54</v>
      </c>
      <c r="AQ40" s="2">
        <v>26.07</v>
      </c>
      <c r="AR40" s="2">
        <v>23.45</v>
      </c>
      <c r="AU40" s="2">
        <v>286</v>
      </c>
      <c r="AV40" s="15">
        <v>286</v>
      </c>
      <c r="AW40" s="7">
        <v>288.89</v>
      </c>
      <c r="AX40" s="7">
        <v>288.89</v>
      </c>
      <c r="AY40" s="7">
        <v>286</v>
      </c>
      <c r="AZ40" s="19">
        <v>286</v>
      </c>
      <c r="BA40" s="7">
        <v>288.89</v>
      </c>
      <c r="BB40" s="7">
        <v>288.89</v>
      </c>
      <c r="BE40" s="23">
        <f t="shared" si="0"/>
        <v>288.89</v>
      </c>
      <c r="BF40" s="23">
        <f t="shared" ref="BF40:BH40" si="88">AH40</f>
        <v>0</v>
      </c>
      <c r="BG40" s="23">
        <f t="shared" si="88"/>
        <v>288.89</v>
      </c>
      <c r="BH40" s="23">
        <f t="shared" si="88"/>
        <v>288.89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288.89</v>
      </c>
      <c r="BM40" s="23">
        <f t="shared" si="2"/>
        <v>288.89</v>
      </c>
      <c r="BN40" s="23">
        <f t="shared" ref="BN40:BP40" si="89">AE40</f>
        <v>0</v>
      </c>
      <c r="BO40" s="23">
        <f t="shared" si="89"/>
        <v>288.89</v>
      </c>
      <c r="BP40" s="23">
        <f t="shared" si="89"/>
        <v>288.89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288.89</v>
      </c>
    </row>
    <row r="41" s="2" customFormat="1" spans="1:72">
      <c r="A41" s="2">
        <v>26063.93</v>
      </c>
      <c r="B41" s="2">
        <v>-9413</v>
      </c>
      <c r="C41" s="2">
        <v>19170.3</v>
      </c>
      <c r="D41" s="2">
        <v>16807.61</v>
      </c>
      <c r="E41" s="2">
        <v>26.98</v>
      </c>
      <c r="F41" s="7">
        <v>6998</v>
      </c>
      <c r="G41" s="2">
        <v>0</v>
      </c>
      <c r="H41" s="2">
        <v>190.77</v>
      </c>
      <c r="I41" s="2">
        <v>201.59</v>
      </c>
      <c r="J41" s="2">
        <v>201.47</v>
      </c>
      <c r="K41" s="2">
        <v>338.78</v>
      </c>
      <c r="L41" s="2">
        <v>337.85</v>
      </c>
      <c r="M41" s="2">
        <v>0</v>
      </c>
      <c r="N41" s="2">
        <v>792.62</v>
      </c>
      <c r="O41" s="2">
        <v>286.1</v>
      </c>
      <c r="P41" s="2">
        <v>286.6</v>
      </c>
      <c r="Q41" s="2">
        <v>180.46</v>
      </c>
      <c r="R41" s="2">
        <v>0</v>
      </c>
      <c r="S41" s="2">
        <v>25830.695</v>
      </c>
      <c r="T41" s="2">
        <v>9538.614</v>
      </c>
      <c r="U41" s="2">
        <v>9883.563</v>
      </c>
      <c r="V41" s="2">
        <v>9067.725</v>
      </c>
      <c r="W41" s="2">
        <v>18951.288</v>
      </c>
      <c r="X41" s="2">
        <v>-467.11</v>
      </c>
      <c r="Y41" s="2">
        <v>50.035</v>
      </c>
      <c r="Z41" s="2">
        <v>19635.98</v>
      </c>
      <c r="AA41" s="2">
        <v>709.305</v>
      </c>
      <c r="AB41" s="2">
        <v>1117.16</v>
      </c>
      <c r="AC41" s="2" t="s">
        <v>63</v>
      </c>
      <c r="AD41" s="7">
        <v>-4997.34</v>
      </c>
      <c r="AE41" s="2">
        <v>0</v>
      </c>
      <c r="AF41" s="2">
        <v>288.89</v>
      </c>
      <c r="AG41" s="2">
        <v>288.89</v>
      </c>
      <c r="AH41" s="2">
        <v>0</v>
      </c>
      <c r="AI41" s="2">
        <v>288.89</v>
      </c>
      <c r="AJ41" s="2">
        <v>288.89</v>
      </c>
      <c r="AK41" s="2">
        <v>9387</v>
      </c>
      <c r="AL41" s="2">
        <v>27444.4</v>
      </c>
      <c r="AM41" s="2">
        <v>36831.4</v>
      </c>
      <c r="AN41" s="2">
        <v>27066.79</v>
      </c>
      <c r="AO41" s="2">
        <v>13181.22</v>
      </c>
      <c r="AP41" s="2">
        <v>13885.57</v>
      </c>
      <c r="AQ41" s="2">
        <v>26.98</v>
      </c>
      <c r="AR41" s="2">
        <v>24.12</v>
      </c>
      <c r="AU41" s="2">
        <v>286</v>
      </c>
      <c r="AV41" s="15">
        <v>286</v>
      </c>
      <c r="AW41" s="7">
        <v>288.89</v>
      </c>
      <c r="AX41" s="7">
        <v>288.89</v>
      </c>
      <c r="AY41" s="7">
        <v>286</v>
      </c>
      <c r="AZ41" s="19">
        <v>286</v>
      </c>
      <c r="BA41" s="7">
        <v>288.89</v>
      </c>
      <c r="BB41" s="7">
        <v>288.89</v>
      </c>
      <c r="BE41" s="23">
        <f t="shared" si="0"/>
        <v>288.89</v>
      </c>
      <c r="BF41" s="23">
        <f t="shared" ref="BF41:BH41" si="90">AH41</f>
        <v>0</v>
      </c>
      <c r="BG41" s="23">
        <f t="shared" si="90"/>
        <v>288.89</v>
      </c>
      <c r="BH41" s="23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288.89</v>
      </c>
      <c r="BN41" s="23">
        <f t="shared" ref="BN41:BP41" si="91">AE41</f>
        <v>0</v>
      </c>
      <c r="BO41" s="23">
        <f t="shared" si="91"/>
        <v>288.89</v>
      </c>
      <c r="BP41" s="23">
        <f t="shared" si="91"/>
        <v>288.89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288.89</v>
      </c>
    </row>
    <row r="42" s="2" customFormat="1" spans="1:72">
      <c r="A42" s="2">
        <v>25999.29</v>
      </c>
      <c r="B42" s="2">
        <v>-9412</v>
      </c>
      <c r="C42" s="2">
        <v>19147.73</v>
      </c>
      <c r="D42" s="2">
        <v>16788.7</v>
      </c>
      <c r="E42" s="2">
        <v>27.43</v>
      </c>
      <c r="F42" s="7">
        <v>6998</v>
      </c>
      <c r="G42" s="2">
        <v>0</v>
      </c>
      <c r="H42" s="2">
        <v>189.05</v>
      </c>
      <c r="I42" s="2">
        <v>200.75</v>
      </c>
      <c r="J42" s="2">
        <v>201.13</v>
      </c>
      <c r="K42" s="2">
        <v>338.32</v>
      </c>
      <c r="L42" s="2">
        <v>339.01</v>
      </c>
      <c r="M42" s="2">
        <v>0</v>
      </c>
      <c r="N42" s="2">
        <v>790.98</v>
      </c>
      <c r="O42" s="2">
        <v>288.1</v>
      </c>
      <c r="P42" s="2">
        <v>289.2</v>
      </c>
      <c r="Q42" s="2">
        <v>179.67</v>
      </c>
      <c r="R42" s="2">
        <v>0</v>
      </c>
      <c r="S42" s="2">
        <v>25737.21</v>
      </c>
      <c r="T42" s="2">
        <v>9461.015</v>
      </c>
      <c r="U42" s="2">
        <v>9487.868</v>
      </c>
      <c r="V42" s="2">
        <v>8798.163</v>
      </c>
      <c r="W42" s="2">
        <v>18286.031</v>
      </c>
      <c r="X42" s="2">
        <v>-463.32</v>
      </c>
      <c r="Y42" s="2">
        <v>50.01</v>
      </c>
      <c r="Z42" s="2">
        <v>19387.672</v>
      </c>
      <c r="AA42" s="2">
        <v>905.414</v>
      </c>
      <c r="AB42" s="2">
        <v>1085.89</v>
      </c>
      <c r="AC42" s="2" t="s">
        <v>63</v>
      </c>
      <c r="AD42" s="7">
        <v>-4994.118</v>
      </c>
      <c r="AE42" s="2">
        <v>0</v>
      </c>
      <c r="AF42" s="2">
        <v>288.89</v>
      </c>
      <c r="AG42" s="2">
        <v>288.89</v>
      </c>
      <c r="AH42" s="2">
        <v>0</v>
      </c>
      <c r="AI42" s="2">
        <v>288.89</v>
      </c>
      <c r="AJ42" s="2">
        <v>288.89</v>
      </c>
      <c r="AK42" s="2">
        <v>9412</v>
      </c>
      <c r="AL42" s="2">
        <v>27204.2</v>
      </c>
      <c r="AM42" s="2">
        <v>36616.2</v>
      </c>
      <c r="AN42" s="2">
        <v>27551.04</v>
      </c>
      <c r="AO42" s="2">
        <v>12655.98</v>
      </c>
      <c r="AP42" s="2">
        <v>14895.06</v>
      </c>
      <c r="AQ42" s="2">
        <v>27.43</v>
      </c>
      <c r="AR42" s="2">
        <v>24.66</v>
      </c>
      <c r="AU42" s="2">
        <v>286</v>
      </c>
      <c r="AV42" s="15">
        <v>286</v>
      </c>
      <c r="AW42" s="7">
        <v>288.89</v>
      </c>
      <c r="AX42" s="7">
        <v>288.89</v>
      </c>
      <c r="AY42" s="7">
        <v>286</v>
      </c>
      <c r="AZ42" s="19">
        <v>286</v>
      </c>
      <c r="BA42" s="7">
        <v>288.89</v>
      </c>
      <c r="BB42" s="7">
        <v>288.89</v>
      </c>
      <c r="BE42" s="23">
        <f t="shared" si="0"/>
        <v>288.89</v>
      </c>
      <c r="BF42" s="23">
        <f t="shared" ref="BF42:BH42" si="92">AH42</f>
        <v>0</v>
      </c>
      <c r="BG42" s="23">
        <f t="shared" si="92"/>
        <v>288.89</v>
      </c>
      <c r="BH42" s="23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23">
        <f t="shared" si="2"/>
        <v>288.89</v>
      </c>
      <c r="BN42" s="23">
        <f t="shared" ref="BN42:BP42" si="93">AE42</f>
        <v>0</v>
      </c>
      <c r="BO42" s="23">
        <f t="shared" si="93"/>
        <v>288.89</v>
      </c>
      <c r="BP42" s="23">
        <f t="shared" si="93"/>
        <v>288.89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288.89</v>
      </c>
    </row>
    <row r="43" s="2" customFormat="1" spans="1:72">
      <c r="A43" s="2">
        <v>25566.72</v>
      </c>
      <c r="B43" s="2">
        <v>-9101</v>
      </c>
      <c r="C43" s="2">
        <v>19137.29</v>
      </c>
      <c r="D43" s="2">
        <v>16045.29</v>
      </c>
      <c r="E43" s="2">
        <v>28.15</v>
      </c>
      <c r="F43" s="7">
        <v>6998</v>
      </c>
      <c r="G43" s="2">
        <v>0</v>
      </c>
      <c r="H43" s="2">
        <v>189.89</v>
      </c>
      <c r="I43" s="2">
        <v>201.57</v>
      </c>
      <c r="J43" s="2">
        <v>201.6</v>
      </c>
      <c r="K43" s="2">
        <v>338.32</v>
      </c>
      <c r="L43" s="2">
        <v>339.25</v>
      </c>
      <c r="M43" s="2">
        <v>0</v>
      </c>
      <c r="N43" s="2">
        <v>792.21</v>
      </c>
      <c r="O43" s="2">
        <v>288.2</v>
      </c>
      <c r="P43" s="2">
        <v>289.4</v>
      </c>
      <c r="Q43" s="2">
        <v>180.72</v>
      </c>
      <c r="R43" s="2">
        <v>0</v>
      </c>
      <c r="S43" s="2">
        <v>25245.055</v>
      </c>
      <c r="T43" s="2">
        <v>9073.105</v>
      </c>
      <c r="U43" s="2">
        <v>9223.711</v>
      </c>
      <c r="V43" s="2">
        <v>8450.313</v>
      </c>
      <c r="W43" s="2">
        <v>17674.023</v>
      </c>
      <c r="X43" s="2">
        <v>-463.66</v>
      </c>
      <c r="Y43" s="2">
        <v>50.005</v>
      </c>
      <c r="Z43" s="2">
        <v>19583.52</v>
      </c>
      <c r="AA43" s="2">
        <v>731.746</v>
      </c>
      <c r="AB43" s="2">
        <v>1081.99</v>
      </c>
      <c r="AC43" s="2" t="s">
        <v>63</v>
      </c>
      <c r="AD43" s="7">
        <v>-4988.5156</v>
      </c>
      <c r="AE43" s="2">
        <v>0</v>
      </c>
      <c r="AF43" s="2">
        <v>288.89</v>
      </c>
      <c r="AG43" s="2">
        <v>288.89</v>
      </c>
      <c r="AH43" s="2">
        <v>0</v>
      </c>
      <c r="AI43" s="2">
        <v>288.89</v>
      </c>
      <c r="AJ43" s="2">
        <v>288.89</v>
      </c>
      <c r="AK43" s="2">
        <v>9101</v>
      </c>
      <c r="AL43" s="2">
        <v>27294.3</v>
      </c>
      <c r="AM43" s="2">
        <v>36395.3</v>
      </c>
      <c r="AN43" s="2">
        <v>28456.28</v>
      </c>
      <c r="AO43" s="2">
        <v>12554.6</v>
      </c>
      <c r="AP43" s="2">
        <v>15901.68</v>
      </c>
      <c r="AQ43" s="2">
        <v>28.15</v>
      </c>
      <c r="AR43" s="2">
        <v>25.37</v>
      </c>
      <c r="AU43" s="2">
        <v>286</v>
      </c>
      <c r="AV43" s="15">
        <v>286</v>
      </c>
      <c r="AW43" s="7">
        <v>288.89</v>
      </c>
      <c r="AX43" s="7">
        <v>288.89</v>
      </c>
      <c r="AY43" s="7">
        <v>286</v>
      </c>
      <c r="AZ43" s="19">
        <v>286</v>
      </c>
      <c r="BA43" s="7">
        <v>288.89</v>
      </c>
      <c r="BB43" s="7">
        <v>288.89</v>
      </c>
      <c r="BE43" s="23">
        <f t="shared" si="0"/>
        <v>288.89</v>
      </c>
      <c r="BF43" s="23">
        <f t="shared" ref="BF43:BH43" si="94">AH43</f>
        <v>0</v>
      </c>
      <c r="BG43" s="23">
        <f t="shared" si="94"/>
        <v>288.89</v>
      </c>
      <c r="BH43" s="23">
        <f t="shared" si="94"/>
        <v>288.89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288.89</v>
      </c>
      <c r="BM43" s="23">
        <f t="shared" si="2"/>
        <v>288.89</v>
      </c>
      <c r="BN43" s="23">
        <f t="shared" ref="BN43:BP43" si="95">AE43</f>
        <v>0</v>
      </c>
      <c r="BO43" s="23">
        <f t="shared" si="95"/>
        <v>288.89</v>
      </c>
      <c r="BP43" s="23">
        <f t="shared" si="95"/>
        <v>288.89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288.89</v>
      </c>
    </row>
    <row r="44" s="2" customFormat="1" spans="1:72">
      <c r="A44" s="2">
        <v>25100.91</v>
      </c>
      <c r="B44" s="2">
        <v>-8802</v>
      </c>
      <c r="C44" s="2">
        <v>19147.99</v>
      </c>
      <c r="D44" s="2">
        <v>15356.52</v>
      </c>
      <c r="E44" s="2">
        <v>28.97</v>
      </c>
      <c r="F44" s="7">
        <v>6998</v>
      </c>
      <c r="G44" s="2">
        <v>0</v>
      </c>
      <c r="H44" s="2">
        <v>186.48</v>
      </c>
      <c r="I44" s="2">
        <v>200.72</v>
      </c>
      <c r="J44" s="2">
        <v>200.57</v>
      </c>
      <c r="K44" s="2">
        <v>338.78</v>
      </c>
      <c r="L44" s="2">
        <v>337.85</v>
      </c>
      <c r="M44" s="2">
        <v>0</v>
      </c>
      <c r="N44" s="2">
        <v>790.98</v>
      </c>
      <c r="O44" s="2">
        <v>285.2</v>
      </c>
      <c r="P44" s="2">
        <v>283.8</v>
      </c>
      <c r="Q44" s="2">
        <v>180.57</v>
      </c>
      <c r="R44" s="2">
        <v>0</v>
      </c>
      <c r="S44" s="2">
        <v>24910.387</v>
      </c>
      <c r="T44" s="2">
        <v>8695.094</v>
      </c>
      <c r="U44" s="2">
        <v>8607.585</v>
      </c>
      <c r="V44" s="2">
        <v>8092.526</v>
      </c>
      <c r="W44" s="2">
        <v>16700.111</v>
      </c>
      <c r="X44" s="2">
        <v>-463.57</v>
      </c>
      <c r="Y44" s="2">
        <v>50.035</v>
      </c>
      <c r="Z44" s="2">
        <v>19384.844</v>
      </c>
      <c r="AA44" s="2">
        <v>930.652</v>
      </c>
      <c r="AB44" s="2">
        <v>1086.34</v>
      </c>
      <c r="AC44" s="2" t="s">
        <v>63</v>
      </c>
      <c r="AD44" s="7">
        <v>-5001.6826</v>
      </c>
      <c r="AE44" s="2">
        <v>0</v>
      </c>
      <c r="AF44" s="2">
        <v>288.89</v>
      </c>
      <c r="AG44" s="2">
        <v>288.89</v>
      </c>
      <c r="AH44" s="2">
        <v>0</v>
      </c>
      <c r="AI44" s="2">
        <v>288.89</v>
      </c>
      <c r="AJ44" s="2">
        <v>288.89</v>
      </c>
      <c r="AK44" s="2">
        <v>8802</v>
      </c>
      <c r="AL44" s="2">
        <v>27414.4</v>
      </c>
      <c r="AM44" s="2">
        <v>36216.4</v>
      </c>
      <c r="AN44" s="2">
        <v>29228.61</v>
      </c>
      <c r="AO44" s="2">
        <v>12456.75</v>
      </c>
      <c r="AP44" s="2">
        <v>16771.86</v>
      </c>
      <c r="AQ44" s="2">
        <v>28.97</v>
      </c>
      <c r="AR44" s="2">
        <v>26.36</v>
      </c>
      <c r="AU44" s="2">
        <v>286</v>
      </c>
      <c r="AV44" s="15">
        <v>286</v>
      </c>
      <c r="AW44" s="7">
        <v>288.89</v>
      </c>
      <c r="AX44" s="7">
        <v>288.89</v>
      </c>
      <c r="AY44" s="7">
        <v>286</v>
      </c>
      <c r="AZ44" s="19">
        <v>286</v>
      </c>
      <c r="BA44" s="7">
        <v>288.89</v>
      </c>
      <c r="BB44" s="7">
        <v>288.89</v>
      </c>
      <c r="BE44" s="23">
        <f t="shared" si="0"/>
        <v>288.89</v>
      </c>
      <c r="BF44" s="23">
        <f t="shared" ref="BF44:BH44" si="96">AH44</f>
        <v>0</v>
      </c>
      <c r="BG44" s="23">
        <f t="shared" si="96"/>
        <v>288.89</v>
      </c>
      <c r="BH44" s="23">
        <f t="shared" si="96"/>
        <v>288.89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288.89</v>
      </c>
      <c r="BM44" s="23">
        <f t="shared" si="2"/>
        <v>288.89</v>
      </c>
      <c r="BN44" s="23">
        <f t="shared" ref="BN44:BP44" si="97">AE44</f>
        <v>0</v>
      </c>
      <c r="BO44" s="23">
        <f t="shared" si="97"/>
        <v>288.89</v>
      </c>
      <c r="BP44" s="23">
        <f t="shared" si="97"/>
        <v>288.89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288.89</v>
      </c>
    </row>
    <row r="45" s="2" customFormat="1" spans="1:72">
      <c r="A45" s="2">
        <v>24960.57</v>
      </c>
      <c r="B45" s="2">
        <v>-8856</v>
      </c>
      <c r="C45" s="2">
        <v>19471.33</v>
      </c>
      <c r="D45" s="2">
        <v>14988.54</v>
      </c>
      <c r="E45" s="2">
        <v>29.41</v>
      </c>
      <c r="F45" s="7">
        <v>6997</v>
      </c>
      <c r="G45" s="2">
        <v>0</v>
      </c>
      <c r="H45" s="2">
        <v>188.2</v>
      </c>
      <c r="I45" s="2">
        <v>197.22</v>
      </c>
      <c r="J45" s="2">
        <v>200.56</v>
      </c>
      <c r="K45" s="2">
        <v>337.85</v>
      </c>
      <c r="L45" s="2">
        <v>337.62</v>
      </c>
      <c r="M45" s="2">
        <v>0</v>
      </c>
      <c r="N45" s="2">
        <v>790.16</v>
      </c>
      <c r="O45" s="2">
        <v>284.5</v>
      </c>
      <c r="P45" s="2">
        <v>284.6</v>
      </c>
      <c r="Q45" s="2">
        <v>180.72</v>
      </c>
      <c r="R45" s="2">
        <v>0</v>
      </c>
      <c r="S45" s="2">
        <v>24540.805</v>
      </c>
      <c r="T45" s="2">
        <v>8724.871</v>
      </c>
      <c r="U45" s="2">
        <v>8519.34</v>
      </c>
      <c r="V45" s="2">
        <v>8139.384</v>
      </c>
      <c r="W45" s="2">
        <v>16658.724</v>
      </c>
      <c r="X45" s="2">
        <v>-487.21</v>
      </c>
      <c r="Y45" s="2">
        <v>50.033</v>
      </c>
      <c r="Z45" s="2">
        <v>19517.68</v>
      </c>
      <c r="AA45" s="2">
        <v>868.328</v>
      </c>
      <c r="AB45" s="2">
        <v>1078.03</v>
      </c>
      <c r="AC45" s="2" t="s">
        <v>63</v>
      </c>
      <c r="AD45" s="7">
        <v>-5001.122</v>
      </c>
      <c r="AE45" s="2">
        <v>0</v>
      </c>
      <c r="AF45" s="2">
        <v>288.89</v>
      </c>
      <c r="AG45" s="2">
        <v>288.89</v>
      </c>
      <c r="AH45" s="2">
        <v>0</v>
      </c>
      <c r="AI45" s="2">
        <v>288.89</v>
      </c>
      <c r="AJ45" s="2">
        <v>288.89</v>
      </c>
      <c r="AK45" s="2">
        <v>8503</v>
      </c>
      <c r="AL45" s="2">
        <v>27955</v>
      </c>
      <c r="AM45" s="2">
        <v>36458</v>
      </c>
      <c r="AN45" s="2">
        <v>29847.01</v>
      </c>
      <c r="AO45" s="2">
        <v>12346.28</v>
      </c>
      <c r="AP45" s="2">
        <v>17500.73</v>
      </c>
      <c r="AQ45" s="2">
        <v>29.41</v>
      </c>
      <c r="AR45" s="2">
        <v>26.18</v>
      </c>
      <c r="AU45" s="2">
        <v>286</v>
      </c>
      <c r="AV45" s="15">
        <v>286</v>
      </c>
      <c r="AW45" s="7">
        <v>288.89</v>
      </c>
      <c r="AX45" s="7">
        <v>288.89</v>
      </c>
      <c r="AY45" s="7">
        <v>286</v>
      </c>
      <c r="AZ45" s="19">
        <v>286</v>
      </c>
      <c r="BA45" s="7">
        <v>288.89</v>
      </c>
      <c r="BB45" s="7">
        <v>288.89</v>
      </c>
      <c r="BE45" s="23">
        <f t="shared" si="0"/>
        <v>288.89</v>
      </c>
      <c r="BF45" s="23">
        <f t="shared" ref="BF45:BH45" si="98">AH45</f>
        <v>0</v>
      </c>
      <c r="BG45" s="23">
        <f t="shared" si="98"/>
        <v>288.89</v>
      </c>
      <c r="BH45" s="23">
        <f t="shared" si="98"/>
        <v>288.89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288.89</v>
      </c>
      <c r="BM45" s="23">
        <f t="shared" si="2"/>
        <v>288.89</v>
      </c>
      <c r="BN45" s="23">
        <f t="shared" ref="BN45:BP45" si="99">AE45</f>
        <v>0</v>
      </c>
      <c r="BO45" s="23">
        <f t="shared" si="99"/>
        <v>288.89</v>
      </c>
      <c r="BP45" s="23">
        <f t="shared" si="99"/>
        <v>288.89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288.89</v>
      </c>
    </row>
    <row r="46" s="2" customFormat="1" spans="1:72">
      <c r="A46" s="2">
        <v>26104.26</v>
      </c>
      <c r="B46" s="2">
        <v>-8525</v>
      </c>
      <c r="C46" s="2">
        <v>19479.79</v>
      </c>
      <c r="D46" s="2">
        <v>15829.94</v>
      </c>
      <c r="E46" s="2">
        <v>28.42</v>
      </c>
      <c r="F46" s="7">
        <v>6997</v>
      </c>
      <c r="G46" s="2">
        <v>0</v>
      </c>
      <c r="H46" s="2">
        <v>190.77</v>
      </c>
      <c r="I46" s="2">
        <v>200.81</v>
      </c>
      <c r="J46" s="2">
        <v>202.14</v>
      </c>
      <c r="K46" s="2">
        <v>339.71</v>
      </c>
      <c r="L46" s="2">
        <v>338.32</v>
      </c>
      <c r="M46" s="2">
        <v>0</v>
      </c>
      <c r="N46" s="2">
        <v>792.21</v>
      </c>
      <c r="O46" s="2">
        <v>288</v>
      </c>
      <c r="P46" s="2">
        <v>280.8</v>
      </c>
      <c r="Q46" s="2">
        <v>180.62</v>
      </c>
      <c r="R46" s="2">
        <v>0</v>
      </c>
      <c r="S46" s="2">
        <v>25631.906</v>
      </c>
      <c r="T46" s="2">
        <v>8861.746</v>
      </c>
      <c r="U46" s="2">
        <v>8925.209</v>
      </c>
      <c r="V46" s="2">
        <v>8458.185</v>
      </c>
      <c r="W46" s="2">
        <v>17383.393</v>
      </c>
      <c r="X46" s="2">
        <v>-482.51</v>
      </c>
      <c r="Y46" s="2">
        <v>49.97</v>
      </c>
      <c r="Z46" s="2">
        <v>19341.95</v>
      </c>
      <c r="AA46" s="2">
        <v>900.844</v>
      </c>
      <c r="AB46" s="2">
        <v>1048.25</v>
      </c>
      <c r="AC46" s="2" t="s">
        <v>63</v>
      </c>
      <c r="AD46" s="7">
        <v>-4996.78</v>
      </c>
      <c r="AE46" s="2">
        <v>0</v>
      </c>
      <c r="AF46" s="2">
        <v>288.89</v>
      </c>
      <c r="AG46" s="2">
        <v>288.89</v>
      </c>
      <c r="AH46" s="2">
        <v>0</v>
      </c>
      <c r="AI46" s="2">
        <v>288.89</v>
      </c>
      <c r="AJ46" s="2">
        <v>288.89</v>
      </c>
      <c r="AK46" s="2">
        <v>8147</v>
      </c>
      <c r="AL46" s="2">
        <v>28825.9</v>
      </c>
      <c r="AM46" s="2">
        <v>36972.9</v>
      </c>
      <c r="AN46" s="2">
        <v>30390.79</v>
      </c>
      <c r="AO46" s="2">
        <v>12253.5</v>
      </c>
      <c r="AP46" s="2">
        <v>18137.29</v>
      </c>
      <c r="AQ46" s="2">
        <v>28.42</v>
      </c>
      <c r="AR46" s="2">
        <v>26.17</v>
      </c>
      <c r="AU46" s="2">
        <v>286</v>
      </c>
      <c r="AV46" s="15">
        <v>286</v>
      </c>
      <c r="AW46" s="7">
        <v>288.89</v>
      </c>
      <c r="AX46" s="7">
        <v>288.89</v>
      </c>
      <c r="AY46" s="7">
        <v>286</v>
      </c>
      <c r="AZ46" s="19">
        <v>286</v>
      </c>
      <c r="BA46" s="7">
        <v>288.89</v>
      </c>
      <c r="BB46" s="7">
        <v>288.89</v>
      </c>
      <c r="BE46" s="23">
        <f t="shared" si="0"/>
        <v>288.89</v>
      </c>
      <c r="BF46" s="23">
        <f t="shared" ref="BF46:BH46" si="100">AH46</f>
        <v>0</v>
      </c>
      <c r="BG46" s="23">
        <f t="shared" si="100"/>
        <v>288.89</v>
      </c>
      <c r="BH46" s="23">
        <f t="shared" si="100"/>
        <v>288.89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288.89</v>
      </c>
      <c r="BM46" s="23">
        <f t="shared" si="2"/>
        <v>288.89</v>
      </c>
      <c r="BN46" s="23">
        <f t="shared" ref="BN46:BP46" si="101">AE46</f>
        <v>0</v>
      </c>
      <c r="BO46" s="23">
        <f t="shared" si="101"/>
        <v>288.89</v>
      </c>
      <c r="BP46" s="23">
        <f t="shared" si="101"/>
        <v>288.89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288.89</v>
      </c>
    </row>
    <row r="47" s="2" customFormat="1" spans="1:72">
      <c r="A47" s="2">
        <v>25888.39</v>
      </c>
      <c r="B47" s="2">
        <v>-8406</v>
      </c>
      <c r="C47" s="2">
        <v>19469.95</v>
      </c>
      <c r="D47" s="2">
        <v>15483.32</v>
      </c>
      <c r="E47" s="2">
        <v>28.54</v>
      </c>
      <c r="F47" s="7">
        <v>6998</v>
      </c>
      <c r="G47" s="2">
        <v>0</v>
      </c>
      <c r="H47" s="2">
        <v>190.77</v>
      </c>
      <c r="I47" s="2">
        <v>200.33</v>
      </c>
      <c r="J47" s="2">
        <v>200.52</v>
      </c>
      <c r="K47" s="2">
        <v>336.46</v>
      </c>
      <c r="L47" s="2">
        <v>338.32</v>
      </c>
      <c r="M47" s="2">
        <v>0</v>
      </c>
      <c r="N47" s="2">
        <v>790.57</v>
      </c>
      <c r="O47" s="2">
        <v>283.5</v>
      </c>
      <c r="P47" s="2">
        <v>284.3</v>
      </c>
      <c r="Q47" s="2">
        <v>179.93</v>
      </c>
      <c r="R47" s="2">
        <v>0</v>
      </c>
      <c r="S47" s="2">
        <v>25688.727</v>
      </c>
      <c r="T47" s="2">
        <v>8345.238</v>
      </c>
      <c r="U47" s="2">
        <v>8888.304</v>
      </c>
      <c r="V47" s="2">
        <v>8559.371</v>
      </c>
      <c r="W47" s="2">
        <v>17447.675</v>
      </c>
      <c r="X47" s="2">
        <v>-486.25</v>
      </c>
      <c r="Y47" s="2">
        <v>50.038</v>
      </c>
      <c r="Z47" s="2">
        <v>19537.504</v>
      </c>
      <c r="AA47" s="2">
        <v>821.992</v>
      </c>
      <c r="AB47" s="2">
        <v>1053.38</v>
      </c>
      <c r="AC47" s="2" t="s">
        <v>63</v>
      </c>
      <c r="AD47" s="7">
        <v>-4995.099</v>
      </c>
      <c r="AE47" s="2">
        <v>0</v>
      </c>
      <c r="AF47" s="2">
        <v>288.89</v>
      </c>
      <c r="AG47" s="2">
        <v>288.89</v>
      </c>
      <c r="AH47" s="2">
        <v>0</v>
      </c>
      <c r="AI47" s="2">
        <v>288.89</v>
      </c>
      <c r="AJ47" s="2">
        <v>288.89</v>
      </c>
      <c r="AK47" s="2">
        <v>7993</v>
      </c>
      <c r="AL47" s="2">
        <v>29216.3</v>
      </c>
      <c r="AM47" s="2">
        <v>37209.3</v>
      </c>
      <c r="AN47" s="2">
        <v>30780.57</v>
      </c>
      <c r="AO47" s="2">
        <v>12163.37</v>
      </c>
      <c r="AP47" s="2">
        <v>18617.2</v>
      </c>
      <c r="AQ47" s="2">
        <v>28.54</v>
      </c>
      <c r="AR47" s="2">
        <v>25.93</v>
      </c>
      <c r="AU47" s="2">
        <v>286</v>
      </c>
      <c r="AV47" s="15">
        <v>286</v>
      </c>
      <c r="AW47" s="7">
        <v>288.89</v>
      </c>
      <c r="AX47" s="7">
        <v>288.89</v>
      </c>
      <c r="AY47" s="7">
        <v>286</v>
      </c>
      <c r="AZ47" s="19">
        <v>286</v>
      </c>
      <c r="BA47" s="7">
        <v>288.89</v>
      </c>
      <c r="BB47" s="7">
        <v>288.89</v>
      </c>
      <c r="BE47" s="23">
        <f t="shared" si="0"/>
        <v>288.89</v>
      </c>
      <c r="BF47" s="23">
        <f t="shared" ref="BF47:BH47" si="102">AH47</f>
        <v>0</v>
      </c>
      <c r="BG47" s="23">
        <f t="shared" si="102"/>
        <v>288.89</v>
      </c>
      <c r="BH47" s="23">
        <f t="shared" si="102"/>
        <v>288.89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288.89</v>
      </c>
      <c r="BM47" s="23">
        <f t="shared" si="2"/>
        <v>288.89</v>
      </c>
      <c r="BN47" s="23">
        <f t="shared" ref="BN47:BP47" si="103">AE47</f>
        <v>0</v>
      </c>
      <c r="BO47" s="23">
        <f t="shared" si="103"/>
        <v>288.89</v>
      </c>
      <c r="BP47" s="23">
        <f t="shared" si="103"/>
        <v>288.89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288.89</v>
      </c>
    </row>
    <row r="48" s="2" customFormat="1" spans="1:72">
      <c r="A48" s="2">
        <v>25643</v>
      </c>
      <c r="B48" s="2">
        <v>-8249</v>
      </c>
      <c r="C48" s="2">
        <v>19475.4</v>
      </c>
      <c r="D48" s="2">
        <v>15080.05</v>
      </c>
      <c r="E48" s="2">
        <v>29.05</v>
      </c>
      <c r="F48" s="7">
        <v>6997</v>
      </c>
      <c r="G48" s="2">
        <v>0</v>
      </c>
      <c r="H48" s="2">
        <v>189.89</v>
      </c>
      <c r="I48" s="2">
        <v>200.24</v>
      </c>
      <c r="J48" s="2">
        <v>201.03</v>
      </c>
      <c r="K48" s="2">
        <v>337.62</v>
      </c>
      <c r="L48" s="2">
        <v>338.32</v>
      </c>
      <c r="M48" s="2">
        <v>0</v>
      </c>
      <c r="N48" s="2">
        <v>790.98</v>
      </c>
      <c r="O48" s="2">
        <v>283.7</v>
      </c>
      <c r="P48" s="2">
        <v>284.2</v>
      </c>
      <c r="Q48" s="2">
        <v>180.35</v>
      </c>
      <c r="R48" s="2">
        <v>0</v>
      </c>
      <c r="S48" s="2">
        <v>25449.662</v>
      </c>
      <c r="T48" s="2">
        <v>8357.014</v>
      </c>
      <c r="U48" s="2">
        <v>8555.252</v>
      </c>
      <c r="V48" s="2">
        <v>8384.056</v>
      </c>
      <c r="W48" s="2">
        <v>16939.309</v>
      </c>
      <c r="X48" s="2">
        <v>-493.47</v>
      </c>
      <c r="Y48" s="2">
        <v>50.033</v>
      </c>
      <c r="Z48" s="2">
        <v>19382.906</v>
      </c>
      <c r="AA48" s="2">
        <v>917.191</v>
      </c>
      <c r="AB48" s="2">
        <v>1059.44</v>
      </c>
      <c r="AC48" s="2" t="s">
        <v>63</v>
      </c>
      <c r="AD48" s="7">
        <v>-4997.7603</v>
      </c>
      <c r="AE48" s="2">
        <v>0</v>
      </c>
      <c r="AF48" s="2">
        <v>288.89</v>
      </c>
      <c r="AG48" s="2">
        <v>288.89</v>
      </c>
      <c r="AH48" s="2">
        <v>0</v>
      </c>
      <c r="AI48" s="2">
        <v>288.89</v>
      </c>
      <c r="AJ48" s="2">
        <v>288.89</v>
      </c>
      <c r="AK48" s="2">
        <v>7840</v>
      </c>
      <c r="AL48" s="2">
        <v>29306.4</v>
      </c>
      <c r="AM48" s="2">
        <v>37146.4</v>
      </c>
      <c r="AN48" s="2">
        <v>31043.08</v>
      </c>
      <c r="AO48" s="2">
        <v>12086.02</v>
      </c>
      <c r="AP48" s="2">
        <v>18957.06</v>
      </c>
      <c r="AQ48" s="2">
        <v>29.05</v>
      </c>
      <c r="AR48" s="2">
        <v>25.28</v>
      </c>
      <c r="AU48" s="2">
        <v>286</v>
      </c>
      <c r="AV48" s="15">
        <v>286</v>
      </c>
      <c r="AW48" s="7">
        <v>288.89</v>
      </c>
      <c r="AX48" s="7">
        <v>288.89</v>
      </c>
      <c r="AY48" s="7">
        <v>286</v>
      </c>
      <c r="AZ48" s="19">
        <v>286</v>
      </c>
      <c r="BA48" s="7">
        <v>288.89</v>
      </c>
      <c r="BB48" s="7">
        <v>288.89</v>
      </c>
      <c r="BE48" s="23">
        <f t="shared" si="0"/>
        <v>288.89</v>
      </c>
      <c r="BF48" s="23">
        <f t="shared" ref="BF48:BH48" si="104">AH48</f>
        <v>0</v>
      </c>
      <c r="BG48" s="23">
        <f t="shared" si="104"/>
        <v>288.89</v>
      </c>
      <c r="BH48" s="23">
        <f t="shared" si="104"/>
        <v>288.89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288.89</v>
      </c>
      <c r="BM48" s="23">
        <f t="shared" si="2"/>
        <v>288.89</v>
      </c>
      <c r="BN48" s="23">
        <f t="shared" ref="BN48:BP48" si="105">AE48</f>
        <v>0</v>
      </c>
      <c r="BO48" s="23">
        <f t="shared" si="105"/>
        <v>288.89</v>
      </c>
      <c r="BP48" s="23">
        <f t="shared" si="105"/>
        <v>288.89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288.89</v>
      </c>
    </row>
    <row r="49" s="2" customFormat="1" spans="1:72">
      <c r="A49" s="2">
        <v>24734.36</v>
      </c>
      <c r="B49" s="2">
        <v>-8217</v>
      </c>
      <c r="C49" s="2">
        <v>19543.58</v>
      </c>
      <c r="D49" s="2">
        <v>14187.52</v>
      </c>
      <c r="E49" s="2">
        <v>29.91</v>
      </c>
      <c r="F49" s="7">
        <v>6998</v>
      </c>
      <c r="G49" s="2">
        <v>0</v>
      </c>
      <c r="H49" s="2">
        <v>190.77</v>
      </c>
      <c r="I49" s="2">
        <v>201.55</v>
      </c>
      <c r="J49" s="2">
        <v>201.45</v>
      </c>
      <c r="K49" s="2">
        <v>337.85</v>
      </c>
      <c r="L49" s="2">
        <v>339.01</v>
      </c>
      <c r="M49" s="2">
        <v>0</v>
      </c>
      <c r="N49" s="2">
        <v>791.39</v>
      </c>
      <c r="O49" s="2">
        <v>286.6</v>
      </c>
      <c r="P49" s="2">
        <v>287.7</v>
      </c>
      <c r="Q49" s="2">
        <v>180.35</v>
      </c>
      <c r="R49" s="2">
        <v>0</v>
      </c>
      <c r="S49" s="2">
        <v>24803.598</v>
      </c>
      <c r="T49" s="2">
        <v>8247.957</v>
      </c>
      <c r="U49" s="2">
        <v>8181.416</v>
      </c>
      <c r="V49" s="2">
        <v>7970.325</v>
      </c>
      <c r="W49" s="2">
        <v>16151.741</v>
      </c>
      <c r="X49" s="2">
        <v>-491.06</v>
      </c>
      <c r="Y49" s="2">
        <v>50.018</v>
      </c>
      <c r="Z49" s="2">
        <v>19373.242</v>
      </c>
      <c r="AA49" s="2">
        <v>930.199</v>
      </c>
      <c r="AB49" s="2">
        <v>1044.04</v>
      </c>
      <c r="AC49" s="2" t="s">
        <v>63</v>
      </c>
      <c r="AD49" s="7">
        <v>-4993.9785</v>
      </c>
      <c r="AE49" s="2">
        <v>0</v>
      </c>
      <c r="AF49" s="2">
        <v>288.89</v>
      </c>
      <c r="AG49" s="2">
        <v>288.89</v>
      </c>
      <c r="AH49" s="2">
        <v>0</v>
      </c>
      <c r="AI49" s="2">
        <v>288.89</v>
      </c>
      <c r="AJ49" s="2">
        <v>288.89</v>
      </c>
      <c r="AK49" s="2">
        <v>7686</v>
      </c>
      <c r="AL49" s="2">
        <v>29096.1</v>
      </c>
      <c r="AM49" s="2">
        <v>36782.1</v>
      </c>
      <c r="AN49" s="2">
        <v>31187.5</v>
      </c>
      <c r="AO49" s="2">
        <v>12012.02</v>
      </c>
      <c r="AP49" s="2">
        <v>19175.48</v>
      </c>
      <c r="AQ49" s="2">
        <v>29.91</v>
      </c>
      <c r="AR49" s="2">
        <v>26.66</v>
      </c>
      <c r="AU49" s="2">
        <v>286</v>
      </c>
      <c r="AV49" s="15">
        <v>286</v>
      </c>
      <c r="AW49" s="7">
        <v>288.89</v>
      </c>
      <c r="AX49" s="7">
        <v>288.89</v>
      </c>
      <c r="AY49" s="7">
        <v>286</v>
      </c>
      <c r="AZ49" s="19">
        <v>286</v>
      </c>
      <c r="BA49" s="7">
        <v>288.89</v>
      </c>
      <c r="BB49" s="7">
        <v>288.89</v>
      </c>
      <c r="BE49" s="23">
        <f t="shared" si="0"/>
        <v>288.89</v>
      </c>
      <c r="BF49" s="23">
        <f t="shared" ref="BF49:BH49" si="106">AH49</f>
        <v>0</v>
      </c>
      <c r="BG49" s="23">
        <f t="shared" si="106"/>
        <v>288.89</v>
      </c>
      <c r="BH49" s="23">
        <f t="shared" si="106"/>
        <v>288.89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288.89</v>
      </c>
      <c r="BM49" s="23">
        <f t="shared" si="2"/>
        <v>288.89</v>
      </c>
      <c r="BN49" s="23">
        <f t="shared" ref="BN49:BP49" si="107">AE49</f>
        <v>0</v>
      </c>
      <c r="BO49" s="23">
        <f t="shared" si="107"/>
        <v>288.89</v>
      </c>
      <c r="BP49" s="23">
        <f t="shared" si="107"/>
        <v>288.89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288.89</v>
      </c>
    </row>
    <row r="50" s="2" customFormat="1" spans="1:72">
      <c r="A50" s="2">
        <v>24384.01</v>
      </c>
      <c r="B50" s="2">
        <v>-8118</v>
      </c>
      <c r="C50" s="2">
        <v>19572.5</v>
      </c>
      <c r="D50" s="2">
        <v>15056.82</v>
      </c>
      <c r="E50" s="2">
        <v>30.94</v>
      </c>
      <c r="F50" s="7">
        <v>6998</v>
      </c>
      <c r="G50" s="2">
        <v>0</v>
      </c>
      <c r="H50" s="2">
        <v>189.89</v>
      </c>
      <c r="I50" s="2">
        <v>201.33</v>
      </c>
      <c r="J50" s="2">
        <v>201.39</v>
      </c>
      <c r="K50" s="2">
        <v>339.25</v>
      </c>
      <c r="L50" s="2">
        <v>339.71</v>
      </c>
      <c r="M50" s="2">
        <v>0</v>
      </c>
      <c r="N50" s="2">
        <v>791.8</v>
      </c>
      <c r="O50" s="2">
        <v>287.2</v>
      </c>
      <c r="P50" s="2">
        <v>287.2</v>
      </c>
      <c r="Q50" s="2">
        <v>180.72</v>
      </c>
      <c r="R50" s="2">
        <v>0</v>
      </c>
      <c r="S50" s="2">
        <v>24256.152</v>
      </c>
      <c r="T50" s="2">
        <v>8217.89</v>
      </c>
      <c r="U50" s="2">
        <v>7733.319</v>
      </c>
      <c r="V50" s="2">
        <v>7389.928</v>
      </c>
      <c r="W50" s="2">
        <v>15123.247</v>
      </c>
      <c r="X50" s="2">
        <v>-486.37</v>
      </c>
      <c r="Y50" s="2">
        <v>49.969</v>
      </c>
      <c r="Z50" s="2">
        <v>19086.93</v>
      </c>
      <c r="AA50" s="2">
        <v>1103.398</v>
      </c>
      <c r="AB50" s="2">
        <v>1043.93</v>
      </c>
      <c r="AC50" s="2" t="s">
        <v>63</v>
      </c>
      <c r="AD50" s="7">
        <v>-4986.834</v>
      </c>
      <c r="AE50" s="2">
        <v>0</v>
      </c>
      <c r="AF50" s="2">
        <v>288.89</v>
      </c>
      <c r="AG50" s="2">
        <v>288.89</v>
      </c>
      <c r="AH50" s="2">
        <v>0</v>
      </c>
      <c r="AI50" s="2">
        <v>288.89</v>
      </c>
      <c r="AJ50" s="2">
        <v>288.89</v>
      </c>
      <c r="AK50" s="2">
        <v>7574</v>
      </c>
      <c r="AL50" s="2">
        <v>28435.5</v>
      </c>
      <c r="AM50" s="2">
        <v>36009.5</v>
      </c>
      <c r="AN50" s="2">
        <v>31226.33</v>
      </c>
      <c r="AO50" s="2">
        <v>11961.96</v>
      </c>
      <c r="AP50" s="2">
        <v>19264.37</v>
      </c>
      <c r="AQ50" s="2">
        <v>30.94</v>
      </c>
      <c r="AR50" s="2">
        <v>28.85</v>
      </c>
      <c r="AU50" s="2">
        <v>286</v>
      </c>
      <c r="AV50" s="15">
        <v>286</v>
      </c>
      <c r="AW50" s="7">
        <v>288.89</v>
      </c>
      <c r="AX50" s="7">
        <v>288.89</v>
      </c>
      <c r="AY50" s="7">
        <v>286</v>
      </c>
      <c r="AZ50" s="19">
        <v>286</v>
      </c>
      <c r="BA50" s="7">
        <v>288.89</v>
      </c>
      <c r="BB50" s="7">
        <v>288.89</v>
      </c>
      <c r="BE50" s="23">
        <f t="shared" si="0"/>
        <v>288.89</v>
      </c>
      <c r="BF50" s="23">
        <f t="shared" ref="BF50:BH50" si="108">AH50</f>
        <v>0</v>
      </c>
      <c r="BG50" s="23">
        <f t="shared" si="108"/>
        <v>288.89</v>
      </c>
      <c r="BH50" s="23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288.89</v>
      </c>
      <c r="BN50" s="23">
        <f t="shared" ref="BN50:BP50" si="109">AE50</f>
        <v>0</v>
      </c>
      <c r="BO50" s="23">
        <f t="shared" si="109"/>
        <v>288.89</v>
      </c>
      <c r="BP50" s="23">
        <f t="shared" si="109"/>
        <v>288.89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288.89</v>
      </c>
    </row>
    <row r="51" s="2" customFormat="1" spans="1:72">
      <c r="A51" s="2">
        <v>23817.64</v>
      </c>
      <c r="B51" s="2">
        <v>-8547</v>
      </c>
      <c r="C51" s="2">
        <v>19552.02</v>
      </c>
      <c r="D51" s="2">
        <v>15099.59</v>
      </c>
      <c r="E51" s="2">
        <v>31.18</v>
      </c>
      <c r="F51" s="7">
        <v>6998</v>
      </c>
      <c r="G51" s="2">
        <v>0</v>
      </c>
      <c r="H51" s="2">
        <v>189.89</v>
      </c>
      <c r="I51" s="2">
        <v>201.16</v>
      </c>
      <c r="J51" s="2">
        <v>201.39</v>
      </c>
      <c r="K51" s="2">
        <v>337.85</v>
      </c>
      <c r="L51" s="2">
        <v>338.32</v>
      </c>
      <c r="M51" s="2">
        <v>0</v>
      </c>
      <c r="N51" s="2">
        <v>791.39</v>
      </c>
      <c r="O51" s="2">
        <v>287</v>
      </c>
      <c r="P51" s="2">
        <v>288.1</v>
      </c>
      <c r="Q51" s="2">
        <v>180.41</v>
      </c>
      <c r="R51" s="2">
        <v>0</v>
      </c>
      <c r="S51" s="2">
        <v>23716.594</v>
      </c>
      <c r="T51" s="2">
        <v>8658.855</v>
      </c>
      <c r="U51" s="2">
        <v>7846.734</v>
      </c>
      <c r="V51" s="2">
        <v>7442.652</v>
      </c>
      <c r="W51" s="2">
        <v>15289.386</v>
      </c>
      <c r="X51" s="2">
        <v>-487.53</v>
      </c>
      <c r="Y51" s="2">
        <v>50.011</v>
      </c>
      <c r="Z51" s="2">
        <v>19178.754</v>
      </c>
      <c r="AA51" s="2">
        <v>969.141</v>
      </c>
      <c r="AB51" s="2">
        <v>1052.56</v>
      </c>
      <c r="AC51" s="2" t="s">
        <v>63</v>
      </c>
      <c r="AD51" s="7">
        <v>-4987.1147</v>
      </c>
      <c r="AE51" s="2">
        <v>0</v>
      </c>
      <c r="AF51" s="2">
        <v>288.89</v>
      </c>
      <c r="AG51" s="2">
        <v>288.89</v>
      </c>
      <c r="AH51" s="2">
        <v>0</v>
      </c>
      <c r="AI51" s="2">
        <v>288.89</v>
      </c>
      <c r="AJ51" s="2">
        <v>288.89</v>
      </c>
      <c r="AK51" s="2">
        <v>7845</v>
      </c>
      <c r="AL51" s="2">
        <v>27955</v>
      </c>
      <c r="AM51" s="2">
        <v>35800</v>
      </c>
      <c r="AN51" s="2">
        <v>31182.11</v>
      </c>
      <c r="AO51" s="2">
        <v>11911.45</v>
      </c>
      <c r="AP51" s="2">
        <v>19270.66</v>
      </c>
      <c r="AQ51" s="2">
        <v>31.18</v>
      </c>
      <c r="AR51" s="2">
        <v>29.64</v>
      </c>
      <c r="AU51" s="2">
        <v>286</v>
      </c>
      <c r="AV51" s="15">
        <v>286</v>
      </c>
      <c r="AW51" s="7">
        <v>288.89</v>
      </c>
      <c r="AX51" s="7">
        <v>288.89</v>
      </c>
      <c r="AY51" s="7">
        <v>286</v>
      </c>
      <c r="AZ51" s="19">
        <v>286</v>
      </c>
      <c r="BA51" s="7">
        <v>288.89</v>
      </c>
      <c r="BB51" s="7">
        <v>288.89</v>
      </c>
      <c r="BE51" s="23">
        <f t="shared" si="0"/>
        <v>288.89</v>
      </c>
      <c r="BF51" s="23">
        <f t="shared" ref="BF51:BH51" si="110">AH51</f>
        <v>0</v>
      </c>
      <c r="BG51" s="23">
        <f t="shared" si="110"/>
        <v>288.89</v>
      </c>
      <c r="BH51" s="23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288.89</v>
      </c>
      <c r="BN51" s="23">
        <f t="shared" ref="BN51:BP51" si="111">AE51</f>
        <v>0</v>
      </c>
      <c r="BO51" s="23">
        <f t="shared" si="111"/>
        <v>288.89</v>
      </c>
      <c r="BP51" s="23">
        <f t="shared" si="111"/>
        <v>288.89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288.89</v>
      </c>
    </row>
    <row r="52" s="2" customFormat="1" spans="1:72">
      <c r="A52" s="2">
        <v>23193.19</v>
      </c>
      <c r="B52" s="2">
        <v>-8717</v>
      </c>
      <c r="C52" s="2">
        <v>19552.35</v>
      </c>
      <c r="D52" s="2">
        <v>14689.05</v>
      </c>
      <c r="E52" s="2">
        <v>31.33</v>
      </c>
      <c r="F52" s="7">
        <v>6997</v>
      </c>
      <c r="G52" s="2">
        <v>0</v>
      </c>
      <c r="H52" s="2">
        <v>190.77</v>
      </c>
      <c r="I52" s="2">
        <v>201.24</v>
      </c>
      <c r="J52" s="2">
        <v>201.31</v>
      </c>
      <c r="K52" s="2">
        <v>337.85</v>
      </c>
      <c r="L52" s="2">
        <v>338.78</v>
      </c>
      <c r="M52" s="2">
        <v>0</v>
      </c>
      <c r="N52" s="2">
        <v>790.98</v>
      </c>
      <c r="O52" s="2">
        <v>286.8</v>
      </c>
      <c r="P52" s="2">
        <v>287.8</v>
      </c>
      <c r="Q52" s="2">
        <v>180.2</v>
      </c>
      <c r="R52" s="2">
        <v>0</v>
      </c>
      <c r="S52" s="2">
        <v>23299.656</v>
      </c>
      <c r="T52" s="2">
        <v>8758.102</v>
      </c>
      <c r="U52" s="2">
        <v>7796.013</v>
      </c>
      <c r="V52" s="2">
        <v>7379.267</v>
      </c>
      <c r="W52" s="2">
        <v>15175.28</v>
      </c>
      <c r="X52" s="2">
        <v>-485.11</v>
      </c>
      <c r="Y52" s="2">
        <v>49.988</v>
      </c>
      <c r="Z52" s="2">
        <v>19440.812</v>
      </c>
      <c r="AA52" s="2">
        <v>804.51</v>
      </c>
      <c r="AB52" s="2">
        <v>1056.17</v>
      </c>
      <c r="AC52" s="2" t="s">
        <v>63</v>
      </c>
      <c r="AD52" s="7">
        <v>-4989.4956</v>
      </c>
      <c r="AE52" s="2">
        <v>0</v>
      </c>
      <c r="AF52" s="2">
        <v>288.89</v>
      </c>
      <c r="AG52" s="2">
        <v>288.89</v>
      </c>
      <c r="AH52" s="2">
        <v>0</v>
      </c>
      <c r="AI52" s="2">
        <v>288.89</v>
      </c>
      <c r="AJ52" s="2">
        <v>288.89</v>
      </c>
      <c r="AK52" s="2">
        <v>8118</v>
      </c>
      <c r="AL52" s="2">
        <v>27474.5</v>
      </c>
      <c r="AM52" s="2">
        <v>35592.5</v>
      </c>
      <c r="AN52" s="2">
        <v>30998.95</v>
      </c>
      <c r="AO52" s="2">
        <v>11862.82</v>
      </c>
      <c r="AP52" s="2">
        <v>19136.13</v>
      </c>
      <c r="AQ52" s="2">
        <v>31.33</v>
      </c>
      <c r="AR52" s="2">
        <v>29.77</v>
      </c>
      <c r="AU52" s="2">
        <v>286</v>
      </c>
      <c r="AV52" s="15">
        <v>286</v>
      </c>
      <c r="AW52" s="7">
        <v>288.89</v>
      </c>
      <c r="AX52" s="7">
        <v>288.89</v>
      </c>
      <c r="AY52" s="7">
        <v>286</v>
      </c>
      <c r="AZ52" s="19">
        <v>286</v>
      </c>
      <c r="BA52" s="7">
        <v>288.89</v>
      </c>
      <c r="BB52" s="7">
        <v>288.89</v>
      </c>
      <c r="BE52" s="23">
        <f t="shared" si="0"/>
        <v>288.89</v>
      </c>
      <c r="BF52" s="23">
        <f t="shared" ref="BF52:BH52" si="112">AH52</f>
        <v>0</v>
      </c>
      <c r="BG52" s="23">
        <f t="shared" si="112"/>
        <v>288.89</v>
      </c>
      <c r="BH52" s="23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288.89</v>
      </c>
      <c r="BN52" s="23">
        <f t="shared" ref="BN52:BP52" si="113">AE52</f>
        <v>0</v>
      </c>
      <c r="BO52" s="23">
        <f t="shared" si="113"/>
        <v>288.89</v>
      </c>
      <c r="BP52" s="23">
        <f t="shared" si="113"/>
        <v>288.89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288.89</v>
      </c>
    </row>
    <row r="53" s="2" customFormat="1" spans="1:72">
      <c r="A53" s="2">
        <v>22788.4</v>
      </c>
      <c r="B53" s="2">
        <v>-8801.01</v>
      </c>
      <c r="C53" s="2">
        <v>19478.45</v>
      </c>
      <c r="D53" s="2">
        <v>14452</v>
      </c>
      <c r="E53" s="2">
        <v>31.35</v>
      </c>
      <c r="F53" s="7">
        <v>6999</v>
      </c>
      <c r="G53" s="2">
        <v>0</v>
      </c>
      <c r="H53" s="2">
        <v>189.89</v>
      </c>
      <c r="I53" s="2">
        <v>201.36</v>
      </c>
      <c r="J53" s="2">
        <v>201.74</v>
      </c>
      <c r="K53" s="2">
        <v>337.85</v>
      </c>
      <c r="L53" s="2">
        <v>339.01</v>
      </c>
      <c r="M53" s="2">
        <v>0</v>
      </c>
      <c r="N53" s="2">
        <v>791.39</v>
      </c>
      <c r="O53" s="2">
        <v>287.2</v>
      </c>
      <c r="P53" s="2">
        <v>288.7</v>
      </c>
      <c r="Q53" s="2">
        <v>180.2</v>
      </c>
      <c r="R53" s="2">
        <v>0</v>
      </c>
      <c r="S53" s="2">
        <v>22938.41</v>
      </c>
      <c r="T53" s="2">
        <v>8882.233</v>
      </c>
      <c r="U53" s="2">
        <v>7736.8</v>
      </c>
      <c r="V53" s="2">
        <v>7363.563</v>
      </c>
      <c r="W53" s="2">
        <v>15100.363</v>
      </c>
      <c r="X53" s="2">
        <v>-486.36</v>
      </c>
      <c r="Y53" s="2">
        <v>50.011</v>
      </c>
      <c r="Z53" s="2">
        <v>19535.594</v>
      </c>
      <c r="AA53" s="2">
        <v>766.652</v>
      </c>
      <c r="AB53" s="2">
        <v>1045.47</v>
      </c>
      <c r="AC53" s="2" t="s">
        <v>63</v>
      </c>
      <c r="AD53" s="7">
        <v>-5001.122</v>
      </c>
      <c r="AE53" s="2">
        <v>0</v>
      </c>
      <c r="AF53" s="2">
        <v>288.89</v>
      </c>
      <c r="AG53" s="2">
        <v>288.89</v>
      </c>
      <c r="AH53" s="2">
        <v>0</v>
      </c>
      <c r="AI53" s="2">
        <v>288.89</v>
      </c>
      <c r="AJ53" s="2">
        <v>288.89</v>
      </c>
      <c r="AK53" s="2">
        <v>8390</v>
      </c>
      <c r="AL53" s="2">
        <v>27024</v>
      </c>
      <c r="AM53" s="2">
        <v>35414</v>
      </c>
      <c r="AN53" s="2">
        <v>30686.03</v>
      </c>
      <c r="AO53" s="2">
        <v>11802.39</v>
      </c>
      <c r="AP53" s="2">
        <v>18883.64</v>
      </c>
      <c r="AQ53" s="2">
        <v>31.35</v>
      </c>
      <c r="AR53" s="2">
        <v>30.16</v>
      </c>
      <c r="AU53" s="2">
        <v>286</v>
      </c>
      <c r="AV53" s="15">
        <v>286</v>
      </c>
      <c r="AW53" s="7">
        <v>288.89</v>
      </c>
      <c r="AX53" s="7">
        <v>288.89</v>
      </c>
      <c r="AY53" s="7">
        <v>286</v>
      </c>
      <c r="AZ53" s="19">
        <v>286</v>
      </c>
      <c r="BA53" s="7">
        <v>288.89</v>
      </c>
      <c r="BB53" s="7">
        <v>288.89</v>
      </c>
      <c r="BE53" s="23">
        <f t="shared" si="0"/>
        <v>288.89</v>
      </c>
      <c r="BF53" s="23">
        <f t="shared" ref="BF53:BH53" si="114">AH53</f>
        <v>0</v>
      </c>
      <c r="BG53" s="23">
        <f t="shared" si="114"/>
        <v>288.89</v>
      </c>
      <c r="BH53" s="23">
        <f t="shared" si="114"/>
        <v>288.89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288.89</v>
      </c>
      <c r="BM53" s="23">
        <f t="shared" si="2"/>
        <v>288.89</v>
      </c>
      <c r="BN53" s="23">
        <f t="shared" ref="BN53:BP53" si="115">AE53</f>
        <v>0</v>
      </c>
      <c r="BO53" s="23">
        <f t="shared" si="115"/>
        <v>288.89</v>
      </c>
      <c r="BP53" s="23">
        <f t="shared" si="115"/>
        <v>288.89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288.89</v>
      </c>
    </row>
    <row r="54" s="2" customFormat="1" spans="1:72">
      <c r="A54" s="2">
        <v>22687.92</v>
      </c>
      <c r="B54" s="2">
        <v>-9129.01</v>
      </c>
      <c r="C54" s="2">
        <v>19454.8</v>
      </c>
      <c r="D54" s="2">
        <v>14706.26</v>
      </c>
      <c r="E54" s="2">
        <v>31.13</v>
      </c>
      <c r="F54" s="7">
        <v>6999</v>
      </c>
      <c r="G54" s="2">
        <v>0</v>
      </c>
      <c r="H54" s="2">
        <v>190.77</v>
      </c>
      <c r="I54" s="2">
        <v>201.67</v>
      </c>
      <c r="J54" s="2">
        <v>201.02</v>
      </c>
      <c r="K54" s="2">
        <v>338.78</v>
      </c>
      <c r="L54" s="2">
        <v>338.78</v>
      </c>
      <c r="M54" s="2">
        <v>0</v>
      </c>
      <c r="N54" s="2">
        <v>791.8</v>
      </c>
      <c r="O54" s="2">
        <v>287.7</v>
      </c>
      <c r="P54" s="2">
        <v>288</v>
      </c>
      <c r="Q54" s="2">
        <v>180.51</v>
      </c>
      <c r="R54" s="2">
        <v>0</v>
      </c>
      <c r="S54" s="2">
        <v>22851.605</v>
      </c>
      <c r="T54" s="2">
        <v>9270.628</v>
      </c>
      <c r="U54" s="2">
        <v>8119.18</v>
      </c>
      <c r="V54" s="2">
        <v>7639.618</v>
      </c>
      <c r="W54" s="2">
        <v>15758.798</v>
      </c>
      <c r="X54" s="2">
        <v>-480.98</v>
      </c>
      <c r="Y54" s="2">
        <v>49.972</v>
      </c>
      <c r="Z54" s="2">
        <v>19371.285</v>
      </c>
      <c r="AA54" s="2">
        <v>892.238</v>
      </c>
      <c r="AB54" s="2">
        <v>1045.9</v>
      </c>
      <c r="AC54" s="2" t="s">
        <v>63</v>
      </c>
      <c r="AD54" s="7">
        <v>-4997.7607</v>
      </c>
      <c r="AE54" s="2">
        <v>0</v>
      </c>
      <c r="AF54" s="2">
        <v>288.89</v>
      </c>
      <c r="AG54" s="2">
        <v>288.89</v>
      </c>
      <c r="AH54" s="2">
        <v>0</v>
      </c>
      <c r="AI54" s="2">
        <v>288.89</v>
      </c>
      <c r="AJ54" s="2">
        <v>288.89</v>
      </c>
      <c r="AK54" s="2">
        <v>8669</v>
      </c>
      <c r="AL54" s="2">
        <v>26693.7</v>
      </c>
      <c r="AM54" s="2">
        <v>35362.7</v>
      </c>
      <c r="AN54" s="2">
        <v>30252.95</v>
      </c>
      <c r="AO54" s="2">
        <v>11753.7</v>
      </c>
      <c r="AP54" s="2">
        <v>18499.25</v>
      </c>
      <c r="AQ54" s="2">
        <v>31.13</v>
      </c>
      <c r="AR54" s="2">
        <v>29.7</v>
      </c>
      <c r="AU54" s="2">
        <v>286</v>
      </c>
      <c r="AV54" s="15">
        <v>286</v>
      </c>
      <c r="AW54" s="7">
        <v>288.89</v>
      </c>
      <c r="AX54" s="7">
        <v>288.89</v>
      </c>
      <c r="AY54" s="7">
        <v>286</v>
      </c>
      <c r="AZ54" s="19">
        <v>286</v>
      </c>
      <c r="BA54" s="7">
        <v>288.89</v>
      </c>
      <c r="BB54" s="7">
        <v>288.89</v>
      </c>
      <c r="BE54" s="23">
        <f t="shared" si="0"/>
        <v>288.89</v>
      </c>
      <c r="BF54" s="23">
        <f t="shared" ref="BF54:BH54" si="116">AH54</f>
        <v>0</v>
      </c>
      <c r="BG54" s="23">
        <f t="shared" si="116"/>
        <v>288.89</v>
      </c>
      <c r="BH54" s="23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288.89</v>
      </c>
      <c r="BN54" s="23">
        <f t="shared" ref="BN54:BP54" si="117">AE54</f>
        <v>0</v>
      </c>
      <c r="BO54" s="23">
        <f t="shared" si="117"/>
        <v>288.89</v>
      </c>
      <c r="BP54" s="23">
        <f t="shared" si="117"/>
        <v>288.89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288.89</v>
      </c>
    </row>
    <row r="55" s="2" customFormat="1" spans="1:72">
      <c r="A55" s="2">
        <v>22631.41</v>
      </c>
      <c r="B55" s="2">
        <v>-9074</v>
      </c>
      <c r="C55" s="2">
        <v>19480.42</v>
      </c>
      <c r="D55" s="2">
        <v>14543.88</v>
      </c>
      <c r="E55" s="2">
        <v>30.8</v>
      </c>
      <c r="F55" s="7">
        <v>6999</v>
      </c>
      <c r="G55" s="2">
        <v>0</v>
      </c>
      <c r="H55" s="2">
        <v>189.05</v>
      </c>
      <c r="I55" s="2">
        <v>201.37</v>
      </c>
      <c r="J55" s="2">
        <v>201.34</v>
      </c>
      <c r="K55" s="2">
        <v>338.32</v>
      </c>
      <c r="L55" s="2">
        <v>338.78</v>
      </c>
      <c r="M55" s="2">
        <v>0</v>
      </c>
      <c r="N55" s="2">
        <v>792.62</v>
      </c>
      <c r="O55" s="2">
        <v>289</v>
      </c>
      <c r="P55" s="2">
        <v>288.6</v>
      </c>
      <c r="Q55" s="2">
        <v>180.41</v>
      </c>
      <c r="R55" s="2">
        <v>0</v>
      </c>
      <c r="S55" s="2">
        <v>22770.879</v>
      </c>
      <c r="T55" s="2">
        <v>9324.349</v>
      </c>
      <c r="U55" s="2">
        <v>8138.826</v>
      </c>
      <c r="V55" s="2">
        <v>7599.109</v>
      </c>
      <c r="W55" s="2">
        <v>15737.935</v>
      </c>
      <c r="X55" s="2">
        <v>-479.09</v>
      </c>
      <c r="Y55" s="2">
        <v>49.962</v>
      </c>
      <c r="Z55" s="2">
        <v>19495.137</v>
      </c>
      <c r="AA55" s="2">
        <v>717.01</v>
      </c>
      <c r="AB55" s="2">
        <v>1064.6</v>
      </c>
      <c r="AC55" s="2" t="s">
        <v>63</v>
      </c>
      <c r="AD55" s="7">
        <v>-4996.219</v>
      </c>
      <c r="AE55" s="2">
        <v>0</v>
      </c>
      <c r="AF55" s="2">
        <v>288.89</v>
      </c>
      <c r="AG55" s="2">
        <v>288.89</v>
      </c>
      <c r="AH55" s="2">
        <v>0</v>
      </c>
      <c r="AI55" s="2">
        <v>288.89</v>
      </c>
      <c r="AJ55" s="2">
        <v>288.89</v>
      </c>
      <c r="AK55" s="2">
        <v>8654</v>
      </c>
      <c r="AL55" s="2">
        <v>26663.6</v>
      </c>
      <c r="AM55" s="2">
        <v>35317.6</v>
      </c>
      <c r="AN55" s="2">
        <v>29720.71</v>
      </c>
      <c r="AO55" s="2">
        <v>11696.19</v>
      </c>
      <c r="AP55" s="2">
        <v>18024.52</v>
      </c>
      <c r="AQ55" s="2">
        <v>30.8</v>
      </c>
      <c r="AR55" s="2">
        <v>28.83</v>
      </c>
      <c r="AU55" s="2">
        <v>286</v>
      </c>
      <c r="AV55" s="15">
        <v>286</v>
      </c>
      <c r="AW55" s="7">
        <v>288.89</v>
      </c>
      <c r="AX55" s="7">
        <v>288.89</v>
      </c>
      <c r="AY55" s="7">
        <v>286</v>
      </c>
      <c r="AZ55" s="19">
        <v>286</v>
      </c>
      <c r="BA55" s="7">
        <v>288.89</v>
      </c>
      <c r="BB55" s="7">
        <v>288.89</v>
      </c>
      <c r="BE55" s="23">
        <f t="shared" si="0"/>
        <v>288.89</v>
      </c>
      <c r="BF55" s="23">
        <f t="shared" ref="BF55:BH55" si="118">AH55</f>
        <v>0</v>
      </c>
      <c r="BG55" s="23">
        <f t="shared" si="118"/>
        <v>288.89</v>
      </c>
      <c r="BH55" s="23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288.89</v>
      </c>
      <c r="BN55" s="23">
        <f t="shared" ref="BN55:BP55" si="119">AE55</f>
        <v>0</v>
      </c>
      <c r="BO55" s="23">
        <f t="shared" si="119"/>
        <v>288.89</v>
      </c>
      <c r="BP55" s="23">
        <f t="shared" si="119"/>
        <v>288.89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288.89</v>
      </c>
    </row>
    <row r="56" s="2" customFormat="1" spans="1:72">
      <c r="A56" s="2">
        <v>22747.69</v>
      </c>
      <c r="B56" s="2">
        <v>-9045.99</v>
      </c>
      <c r="C56" s="2">
        <v>19466.53</v>
      </c>
      <c r="D56" s="2">
        <v>14648.3</v>
      </c>
      <c r="E56" s="2">
        <v>30.52</v>
      </c>
      <c r="F56" s="7">
        <v>6999</v>
      </c>
      <c r="G56" s="2">
        <v>0</v>
      </c>
      <c r="H56" s="2">
        <v>189.89</v>
      </c>
      <c r="I56" s="2">
        <v>201.35</v>
      </c>
      <c r="J56" s="2">
        <v>200.93</v>
      </c>
      <c r="K56" s="2">
        <v>337.85</v>
      </c>
      <c r="L56" s="2">
        <v>339.01</v>
      </c>
      <c r="M56" s="2">
        <v>0</v>
      </c>
      <c r="N56" s="2">
        <v>791.39</v>
      </c>
      <c r="O56" s="2">
        <v>287.8</v>
      </c>
      <c r="P56" s="2">
        <v>287.9</v>
      </c>
      <c r="Q56" s="2">
        <v>180.14</v>
      </c>
      <c r="R56" s="2">
        <v>0</v>
      </c>
      <c r="S56" s="2">
        <v>22806.79</v>
      </c>
      <c r="T56" s="2">
        <v>9275.044</v>
      </c>
      <c r="U56" s="2">
        <v>8143.023</v>
      </c>
      <c r="V56" s="2">
        <v>7531.157</v>
      </c>
      <c r="W56" s="2">
        <v>15674.18</v>
      </c>
      <c r="X56" s="2">
        <v>-480.92</v>
      </c>
      <c r="Y56" s="2">
        <v>50.011</v>
      </c>
      <c r="Z56" s="2">
        <v>19619.436</v>
      </c>
      <c r="AA56" s="2">
        <v>773.135</v>
      </c>
      <c r="AB56" s="2">
        <v>1063.39</v>
      </c>
      <c r="AC56" s="2" t="s">
        <v>63</v>
      </c>
      <c r="AD56" s="7">
        <v>-5007.005</v>
      </c>
      <c r="AE56" s="2">
        <v>0</v>
      </c>
      <c r="AF56" s="2">
        <v>288.89</v>
      </c>
      <c r="AG56" s="2">
        <v>288.89</v>
      </c>
      <c r="AH56" s="2">
        <v>0</v>
      </c>
      <c r="AI56" s="2">
        <v>288.89</v>
      </c>
      <c r="AJ56" s="2">
        <v>288.89</v>
      </c>
      <c r="AK56" s="2">
        <v>8641</v>
      </c>
      <c r="AL56" s="2">
        <v>26663.6</v>
      </c>
      <c r="AM56" s="2">
        <v>35304.6</v>
      </c>
      <c r="AN56" s="2">
        <v>29050.18</v>
      </c>
      <c r="AO56" s="2">
        <v>11625.36</v>
      </c>
      <c r="AP56" s="2">
        <v>17424.82</v>
      </c>
      <c r="AQ56" s="2">
        <v>30.52</v>
      </c>
      <c r="AR56" s="2">
        <v>29.2</v>
      </c>
      <c r="AU56" s="2">
        <v>286</v>
      </c>
      <c r="AV56" s="15">
        <v>286</v>
      </c>
      <c r="AW56" s="7">
        <v>288.89</v>
      </c>
      <c r="AX56" s="7">
        <v>288.89</v>
      </c>
      <c r="AY56" s="7">
        <v>286</v>
      </c>
      <c r="AZ56" s="19">
        <v>286</v>
      </c>
      <c r="BA56" s="7">
        <v>288.89</v>
      </c>
      <c r="BB56" s="7">
        <v>288.89</v>
      </c>
      <c r="BE56" s="23">
        <f t="shared" si="0"/>
        <v>288.89</v>
      </c>
      <c r="BF56" s="23">
        <f t="shared" ref="BF56:BH56" si="120">AH56</f>
        <v>0</v>
      </c>
      <c r="BG56" s="23">
        <f t="shared" si="120"/>
        <v>288.89</v>
      </c>
      <c r="BH56" s="23">
        <f t="shared" si="120"/>
        <v>288.89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288.89</v>
      </c>
      <c r="BM56" s="23">
        <f t="shared" si="2"/>
        <v>288.89</v>
      </c>
      <c r="BN56" s="23">
        <f t="shared" ref="BN56:BP56" si="121">AE56</f>
        <v>0</v>
      </c>
      <c r="BO56" s="23">
        <f t="shared" si="121"/>
        <v>288.89</v>
      </c>
      <c r="BP56" s="23">
        <f t="shared" si="121"/>
        <v>288.89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288.89</v>
      </c>
    </row>
    <row r="57" s="2" customFormat="1" spans="1:72">
      <c r="A57" s="2">
        <v>22797.23</v>
      </c>
      <c r="B57" s="2">
        <v>-9116</v>
      </c>
      <c r="C57" s="2">
        <v>19570.2</v>
      </c>
      <c r="D57" s="2">
        <v>14444.74</v>
      </c>
      <c r="E57" s="2">
        <v>30.15</v>
      </c>
      <c r="F57" s="7">
        <v>7000</v>
      </c>
      <c r="G57" s="2">
        <v>0</v>
      </c>
      <c r="H57" s="2">
        <v>189.89</v>
      </c>
      <c r="I57" s="2">
        <v>201.22</v>
      </c>
      <c r="J57" s="2">
        <v>202.04</v>
      </c>
      <c r="K57" s="2">
        <v>337.85</v>
      </c>
      <c r="L57" s="2">
        <v>338.78</v>
      </c>
      <c r="M57" s="2">
        <v>0</v>
      </c>
      <c r="N57" s="2">
        <v>791.39</v>
      </c>
      <c r="O57" s="2">
        <v>286.1</v>
      </c>
      <c r="P57" s="2">
        <v>287.9</v>
      </c>
      <c r="Q57" s="2">
        <v>179.98</v>
      </c>
      <c r="R57" s="2">
        <v>0</v>
      </c>
      <c r="S57" s="2">
        <v>23173.469</v>
      </c>
      <c r="T57" s="2">
        <v>8955.706</v>
      </c>
      <c r="U57" s="2">
        <v>8078.863</v>
      </c>
      <c r="V57" s="2">
        <v>7435.281</v>
      </c>
      <c r="W57" s="2">
        <v>15514.144</v>
      </c>
      <c r="X57" s="2">
        <v>-480.41</v>
      </c>
      <c r="Y57" s="2">
        <v>50.016</v>
      </c>
      <c r="Z57" s="2">
        <v>19595.969</v>
      </c>
      <c r="AA57" s="2">
        <v>748.998</v>
      </c>
      <c r="AB57" s="2">
        <v>1060.98</v>
      </c>
      <c r="AC57" s="2" t="s">
        <v>63</v>
      </c>
      <c r="AD57" s="7">
        <v>-4998.0405</v>
      </c>
      <c r="AE57" s="2">
        <v>0</v>
      </c>
      <c r="AF57" s="2">
        <v>288.89</v>
      </c>
      <c r="AG57" s="2">
        <v>288.89</v>
      </c>
      <c r="AH57" s="2">
        <v>0</v>
      </c>
      <c r="AI57" s="2">
        <v>288.89</v>
      </c>
      <c r="AJ57" s="2">
        <v>288.89</v>
      </c>
      <c r="AK57" s="2">
        <v>8628</v>
      </c>
      <c r="AL57" s="2">
        <v>26723.7</v>
      </c>
      <c r="AM57" s="2">
        <v>35351.7</v>
      </c>
      <c r="AN57" s="2">
        <v>28228.03</v>
      </c>
      <c r="AO57" s="2">
        <v>11546.42</v>
      </c>
      <c r="AP57" s="2">
        <v>16681.61</v>
      </c>
      <c r="AQ57" s="2">
        <v>30.15</v>
      </c>
      <c r="AR57" s="2">
        <v>27.66</v>
      </c>
      <c r="AU57" s="2">
        <v>286</v>
      </c>
      <c r="AV57" s="15">
        <v>286</v>
      </c>
      <c r="AW57" s="7">
        <v>288.89</v>
      </c>
      <c r="AX57" s="7">
        <v>288.89</v>
      </c>
      <c r="AY57" s="7">
        <v>286</v>
      </c>
      <c r="AZ57" s="19">
        <v>286</v>
      </c>
      <c r="BA57" s="7">
        <v>288.89</v>
      </c>
      <c r="BB57" s="7">
        <v>288.89</v>
      </c>
      <c r="BE57" s="23">
        <f t="shared" si="0"/>
        <v>288.89</v>
      </c>
      <c r="BF57" s="23">
        <f t="shared" ref="BF57:BH57" si="122">AH57</f>
        <v>0</v>
      </c>
      <c r="BG57" s="23">
        <f t="shared" si="122"/>
        <v>288.89</v>
      </c>
      <c r="BH57" s="23">
        <f t="shared" si="122"/>
        <v>288.89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288.89</v>
      </c>
      <c r="BM57" s="23">
        <f t="shared" si="2"/>
        <v>288.89</v>
      </c>
      <c r="BN57" s="23">
        <f t="shared" ref="BN57:BP57" si="123">AE57</f>
        <v>0</v>
      </c>
      <c r="BO57" s="23">
        <f t="shared" si="123"/>
        <v>288.89</v>
      </c>
      <c r="BP57" s="23">
        <f t="shared" si="123"/>
        <v>288.89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288.89</v>
      </c>
    </row>
    <row r="58" s="2" customFormat="1" spans="1:72">
      <c r="A58" s="2">
        <v>23214.29</v>
      </c>
      <c r="B58" s="2">
        <v>-8795</v>
      </c>
      <c r="C58" s="2">
        <v>19351.16</v>
      </c>
      <c r="D58" s="2">
        <v>14187.88</v>
      </c>
      <c r="E58" s="2">
        <v>29.77</v>
      </c>
      <c r="F58" s="7">
        <v>7000</v>
      </c>
      <c r="G58" s="2">
        <v>0</v>
      </c>
      <c r="H58" s="2">
        <v>189.89</v>
      </c>
      <c r="I58" s="2">
        <v>201.83</v>
      </c>
      <c r="J58" s="2">
        <v>201.13</v>
      </c>
      <c r="K58" s="2">
        <v>337.85</v>
      </c>
      <c r="L58" s="2">
        <v>338.32</v>
      </c>
      <c r="M58" s="2">
        <v>0</v>
      </c>
      <c r="N58" s="2">
        <v>791.8</v>
      </c>
      <c r="O58" s="2">
        <v>287.2</v>
      </c>
      <c r="P58" s="2">
        <v>288.8</v>
      </c>
      <c r="Q58" s="2">
        <v>180.25</v>
      </c>
      <c r="R58" s="2">
        <v>0</v>
      </c>
      <c r="S58" s="2">
        <v>23589.906</v>
      </c>
      <c r="T58" s="2">
        <v>8669.474</v>
      </c>
      <c r="U58" s="2">
        <v>8069.747</v>
      </c>
      <c r="V58" s="2">
        <v>7551.076</v>
      </c>
      <c r="W58" s="2">
        <v>15620.824</v>
      </c>
      <c r="X58" s="2">
        <v>-477.18</v>
      </c>
      <c r="Y58" s="2">
        <v>49.978</v>
      </c>
      <c r="Z58" s="2">
        <v>19710.648</v>
      </c>
      <c r="AA58" s="2">
        <v>709.322</v>
      </c>
      <c r="AB58" s="2">
        <v>1060.11</v>
      </c>
      <c r="AC58" s="2" t="s">
        <v>63</v>
      </c>
      <c r="AD58" s="7">
        <v>-5000.9824</v>
      </c>
      <c r="AE58" s="2">
        <v>0</v>
      </c>
      <c r="AF58" s="2">
        <v>288.89</v>
      </c>
      <c r="AG58" s="2">
        <v>288.89</v>
      </c>
      <c r="AH58" s="2">
        <v>0</v>
      </c>
      <c r="AI58" s="2">
        <v>288.89</v>
      </c>
      <c r="AJ58" s="2">
        <v>288.89</v>
      </c>
      <c r="AK58" s="2">
        <v>8627</v>
      </c>
      <c r="AL58" s="2">
        <v>26994</v>
      </c>
      <c r="AM58" s="2">
        <v>35621</v>
      </c>
      <c r="AN58" s="2">
        <v>27259.28</v>
      </c>
      <c r="AO58" s="2">
        <v>11434.09</v>
      </c>
      <c r="AP58" s="2">
        <v>15825.19</v>
      </c>
      <c r="AQ58" s="2">
        <v>29.77</v>
      </c>
      <c r="AR58" s="2">
        <v>26.85</v>
      </c>
      <c r="AU58" s="2">
        <v>286</v>
      </c>
      <c r="AV58" s="15">
        <v>286</v>
      </c>
      <c r="AW58" s="7">
        <v>288.89</v>
      </c>
      <c r="AX58" s="7">
        <v>288.89</v>
      </c>
      <c r="AY58" s="7">
        <v>286</v>
      </c>
      <c r="AZ58" s="19">
        <v>286</v>
      </c>
      <c r="BA58" s="7">
        <v>288.89</v>
      </c>
      <c r="BB58" s="7">
        <v>288.89</v>
      </c>
      <c r="BE58" s="23">
        <f t="shared" si="0"/>
        <v>288.89</v>
      </c>
      <c r="BF58" s="23">
        <f t="shared" ref="BF58:BH58" si="124">AH58</f>
        <v>0</v>
      </c>
      <c r="BG58" s="23">
        <f t="shared" si="124"/>
        <v>288.89</v>
      </c>
      <c r="BH58" s="23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23">
        <f t="shared" si="2"/>
        <v>288.89</v>
      </c>
      <c r="BN58" s="23">
        <f t="shared" ref="BN58:BP58" si="125">AE58</f>
        <v>0</v>
      </c>
      <c r="BO58" s="23">
        <f t="shared" si="125"/>
        <v>288.89</v>
      </c>
      <c r="BP58" s="23">
        <f t="shared" si="125"/>
        <v>288.89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288.89</v>
      </c>
    </row>
    <row r="59" s="2" customFormat="1" spans="1:72">
      <c r="A59" s="2">
        <v>23757.82</v>
      </c>
      <c r="B59" s="2">
        <v>-8709</v>
      </c>
      <c r="C59" s="2">
        <v>19364.49</v>
      </c>
      <c r="D59" s="2">
        <v>14645.25</v>
      </c>
      <c r="E59" s="2">
        <v>28.83</v>
      </c>
      <c r="F59" s="7">
        <v>6999</v>
      </c>
      <c r="G59" s="2">
        <v>0</v>
      </c>
      <c r="H59" s="2">
        <v>189.05</v>
      </c>
      <c r="I59" s="2">
        <v>200.45</v>
      </c>
      <c r="J59" s="2">
        <v>200.63</v>
      </c>
      <c r="K59" s="2">
        <v>337.85</v>
      </c>
      <c r="L59" s="2">
        <v>338.32</v>
      </c>
      <c r="M59" s="2">
        <v>0</v>
      </c>
      <c r="N59" s="2">
        <v>790.98</v>
      </c>
      <c r="O59" s="2">
        <v>285.7</v>
      </c>
      <c r="P59" s="2">
        <v>285.1</v>
      </c>
      <c r="Q59" s="2">
        <v>179.77</v>
      </c>
      <c r="R59" s="2">
        <v>0</v>
      </c>
      <c r="S59" s="2">
        <v>23917.168</v>
      </c>
      <c r="T59" s="2">
        <v>8728.336</v>
      </c>
      <c r="U59" s="2">
        <v>8278.413</v>
      </c>
      <c r="V59" s="2">
        <v>7866.059</v>
      </c>
      <c r="W59" s="2">
        <v>16144.472</v>
      </c>
      <c r="X59" s="2">
        <v>-478.57</v>
      </c>
      <c r="Y59" s="2">
        <v>50.036</v>
      </c>
      <c r="Z59" s="2">
        <v>19742.828</v>
      </c>
      <c r="AA59" s="2">
        <v>535.465</v>
      </c>
      <c r="AB59" s="2">
        <v>1049.54</v>
      </c>
      <c r="AC59" s="2" t="s">
        <v>63</v>
      </c>
      <c r="AD59" s="7">
        <v>-5002.8027</v>
      </c>
      <c r="AE59" s="2">
        <v>0</v>
      </c>
      <c r="AF59" s="2">
        <v>288.89</v>
      </c>
      <c r="AG59" s="2">
        <v>288.89</v>
      </c>
      <c r="AH59" s="2">
        <v>0</v>
      </c>
      <c r="AI59" s="2">
        <v>288.89</v>
      </c>
      <c r="AJ59" s="2">
        <v>288.89</v>
      </c>
      <c r="AK59" s="2">
        <v>8600</v>
      </c>
      <c r="AL59" s="2">
        <v>27384.4</v>
      </c>
      <c r="AM59" s="2">
        <v>35984.4</v>
      </c>
      <c r="AN59" s="2">
        <v>26131.49</v>
      </c>
      <c r="AO59" s="2">
        <v>11302.27</v>
      </c>
      <c r="AP59" s="2">
        <v>14829.22</v>
      </c>
      <c r="AQ59" s="2">
        <v>28.83</v>
      </c>
      <c r="AR59" s="2">
        <v>26.3</v>
      </c>
      <c r="AU59" s="2">
        <v>286</v>
      </c>
      <c r="AV59" s="15">
        <v>286</v>
      </c>
      <c r="AW59" s="7">
        <v>288.89</v>
      </c>
      <c r="AX59" s="7">
        <v>288.89</v>
      </c>
      <c r="AY59" s="7">
        <v>286</v>
      </c>
      <c r="AZ59" s="19">
        <v>286</v>
      </c>
      <c r="BA59" s="7">
        <v>288.89</v>
      </c>
      <c r="BB59" s="7">
        <v>288.89</v>
      </c>
      <c r="BE59" s="23">
        <f t="shared" si="0"/>
        <v>288.89</v>
      </c>
      <c r="BF59" s="23">
        <f t="shared" ref="BF59:BH59" si="126">AH59</f>
        <v>0</v>
      </c>
      <c r="BG59" s="23">
        <f t="shared" si="126"/>
        <v>288.89</v>
      </c>
      <c r="BH59" s="23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288.89</v>
      </c>
      <c r="BN59" s="23">
        <f t="shared" ref="BN59:BP59" si="127">AE59</f>
        <v>0</v>
      </c>
      <c r="BO59" s="23">
        <f t="shared" si="127"/>
        <v>288.89</v>
      </c>
      <c r="BP59" s="23">
        <f t="shared" si="127"/>
        <v>288.89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288.89</v>
      </c>
    </row>
    <row r="60" s="2" customFormat="1" spans="1:72">
      <c r="A60" s="2">
        <v>24466.55</v>
      </c>
      <c r="B60" s="2">
        <v>-8636</v>
      </c>
      <c r="C60" s="2">
        <v>19346.28</v>
      </c>
      <c r="D60" s="2">
        <v>15296.11</v>
      </c>
      <c r="E60" s="2">
        <v>27.96</v>
      </c>
      <c r="F60" s="7">
        <v>7000</v>
      </c>
      <c r="G60" s="2">
        <v>0</v>
      </c>
      <c r="H60" s="2">
        <v>189.89</v>
      </c>
      <c r="I60" s="2">
        <v>201.2</v>
      </c>
      <c r="J60" s="2">
        <v>201.2</v>
      </c>
      <c r="K60" s="2">
        <v>337.62</v>
      </c>
      <c r="L60" s="2">
        <v>338.78</v>
      </c>
      <c r="M60" s="2">
        <v>0</v>
      </c>
      <c r="N60" s="2">
        <v>791.39</v>
      </c>
      <c r="O60" s="2">
        <v>287</v>
      </c>
      <c r="P60" s="2">
        <v>288.2</v>
      </c>
      <c r="Q60" s="2">
        <v>180.25</v>
      </c>
      <c r="R60" s="2">
        <v>0</v>
      </c>
      <c r="S60" s="2">
        <v>24567.766</v>
      </c>
      <c r="T60" s="2">
        <v>8340.121</v>
      </c>
      <c r="U60" s="2">
        <v>8368.165</v>
      </c>
      <c r="V60" s="2">
        <v>7785.84</v>
      </c>
      <c r="W60" s="2">
        <v>16154.005</v>
      </c>
      <c r="X60" s="2">
        <v>-477.83</v>
      </c>
      <c r="Y60" s="2">
        <v>50.027</v>
      </c>
      <c r="Z60" s="2">
        <v>19713.184</v>
      </c>
      <c r="AA60" s="2">
        <v>669.531</v>
      </c>
      <c r="AB60" s="2">
        <v>1054.68</v>
      </c>
      <c r="AC60" s="2" t="s">
        <v>63</v>
      </c>
      <c r="AD60" s="7">
        <v>-5000.0015</v>
      </c>
      <c r="AE60" s="2">
        <v>0</v>
      </c>
      <c r="AF60" s="2">
        <v>288.89</v>
      </c>
      <c r="AG60" s="2">
        <v>288.89</v>
      </c>
      <c r="AH60" s="2">
        <v>0</v>
      </c>
      <c r="AI60" s="2">
        <v>288.89</v>
      </c>
      <c r="AJ60" s="2">
        <v>288.89</v>
      </c>
      <c r="AK60" s="2">
        <v>8576</v>
      </c>
      <c r="AL60" s="2">
        <v>27834.8</v>
      </c>
      <c r="AM60" s="2">
        <v>36410.8</v>
      </c>
      <c r="AN60" s="2">
        <v>24929.74</v>
      </c>
      <c r="AO60" s="2">
        <v>11184.48</v>
      </c>
      <c r="AP60" s="2">
        <v>13745.26</v>
      </c>
      <c r="AQ60" s="2">
        <v>27.96</v>
      </c>
      <c r="AR60" s="2">
        <v>24.65</v>
      </c>
      <c r="AU60" s="2">
        <v>286</v>
      </c>
      <c r="AV60" s="15">
        <v>286</v>
      </c>
      <c r="AW60" s="7">
        <v>288.89</v>
      </c>
      <c r="AX60" s="7">
        <v>288.89</v>
      </c>
      <c r="AY60" s="7">
        <v>286</v>
      </c>
      <c r="AZ60" s="19">
        <v>286</v>
      </c>
      <c r="BA60" s="7">
        <v>288.89</v>
      </c>
      <c r="BB60" s="7">
        <v>288.89</v>
      </c>
      <c r="BE60" s="23">
        <f t="shared" si="0"/>
        <v>288.89</v>
      </c>
      <c r="BF60" s="23">
        <f t="shared" ref="BF60:BH60" si="128">AH60</f>
        <v>0</v>
      </c>
      <c r="BG60" s="23">
        <f t="shared" si="128"/>
        <v>288.89</v>
      </c>
      <c r="BH60" s="23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23">
        <f t="shared" si="2"/>
        <v>288.89</v>
      </c>
      <c r="BN60" s="23">
        <f t="shared" ref="BN60:BP60" si="129">AE60</f>
        <v>0</v>
      </c>
      <c r="BO60" s="23">
        <f t="shared" si="129"/>
        <v>288.89</v>
      </c>
      <c r="BP60" s="23">
        <f t="shared" si="129"/>
        <v>288.89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288.89</v>
      </c>
    </row>
    <row r="61" s="2" customFormat="1" spans="1:72">
      <c r="A61" s="2">
        <v>24811.17</v>
      </c>
      <c r="B61" s="2">
        <v>-8612</v>
      </c>
      <c r="C61" s="2">
        <v>19349.73</v>
      </c>
      <c r="D61" s="2">
        <v>15588.31</v>
      </c>
      <c r="E61" s="2">
        <v>27.19</v>
      </c>
      <c r="F61" s="7">
        <v>7000</v>
      </c>
      <c r="G61" s="2">
        <v>0</v>
      </c>
      <c r="H61" s="2">
        <v>190.77</v>
      </c>
      <c r="I61" s="2">
        <v>201.64</v>
      </c>
      <c r="J61" s="2">
        <v>201.69</v>
      </c>
      <c r="K61" s="2">
        <v>338.32</v>
      </c>
      <c r="L61" s="2">
        <v>338.78</v>
      </c>
      <c r="M61" s="2">
        <v>0</v>
      </c>
      <c r="N61" s="2">
        <v>791.39</v>
      </c>
      <c r="O61" s="2">
        <v>287.8</v>
      </c>
      <c r="P61" s="2">
        <v>288.8</v>
      </c>
      <c r="Q61" s="2">
        <v>180.83</v>
      </c>
      <c r="R61" s="2">
        <v>0</v>
      </c>
      <c r="S61" s="2">
        <v>24967.535</v>
      </c>
      <c r="T61" s="2">
        <v>8856.965</v>
      </c>
      <c r="U61" s="2">
        <v>8790.844</v>
      </c>
      <c r="V61" s="2">
        <v>8179.976</v>
      </c>
      <c r="W61" s="2">
        <v>16970.82</v>
      </c>
      <c r="X61" s="2">
        <v>-476.12</v>
      </c>
      <c r="Y61" s="2">
        <v>50.028</v>
      </c>
      <c r="Z61" s="2">
        <v>19656.504</v>
      </c>
      <c r="AA61" s="2">
        <v>534.711</v>
      </c>
      <c r="AB61" s="2">
        <v>1059.83</v>
      </c>
      <c r="AC61" s="2" t="s">
        <v>63</v>
      </c>
      <c r="AD61" s="7">
        <v>-4996.92</v>
      </c>
      <c r="AE61" s="2">
        <v>0</v>
      </c>
      <c r="AF61" s="2">
        <v>288.89</v>
      </c>
      <c r="AG61" s="2">
        <v>288.89</v>
      </c>
      <c r="AH61" s="2">
        <v>0</v>
      </c>
      <c r="AI61" s="2">
        <v>288.89</v>
      </c>
      <c r="AJ61" s="2">
        <v>288.89</v>
      </c>
      <c r="AK61" s="2">
        <v>8552</v>
      </c>
      <c r="AL61" s="2">
        <v>28405.4</v>
      </c>
      <c r="AM61" s="2">
        <v>36957.4</v>
      </c>
      <c r="AN61" s="2">
        <v>23671.95</v>
      </c>
      <c r="AO61" s="2">
        <v>11134.91</v>
      </c>
      <c r="AP61" s="2">
        <v>12537.04</v>
      </c>
      <c r="AQ61" s="2">
        <v>27.19</v>
      </c>
      <c r="AR61" s="2">
        <v>24.62</v>
      </c>
      <c r="AU61" s="2">
        <v>286</v>
      </c>
      <c r="AV61" s="15">
        <v>286</v>
      </c>
      <c r="AW61" s="7">
        <v>288.89</v>
      </c>
      <c r="AX61" s="7">
        <v>288.89</v>
      </c>
      <c r="AY61" s="7">
        <v>286</v>
      </c>
      <c r="AZ61" s="19">
        <v>286</v>
      </c>
      <c r="BA61" s="7">
        <v>288.89</v>
      </c>
      <c r="BB61" s="7">
        <v>288.89</v>
      </c>
      <c r="BE61" s="23">
        <f t="shared" si="0"/>
        <v>288.89</v>
      </c>
      <c r="BF61" s="23">
        <f t="shared" ref="BF61:BH61" si="130">AH61</f>
        <v>0</v>
      </c>
      <c r="BG61" s="23">
        <f t="shared" si="130"/>
        <v>288.89</v>
      </c>
      <c r="BH61" s="23">
        <f t="shared" si="130"/>
        <v>288.89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288.89</v>
      </c>
      <c r="BM61" s="23">
        <f t="shared" si="2"/>
        <v>288.89</v>
      </c>
      <c r="BN61" s="23">
        <f t="shared" ref="BN61:BP61" si="131">AE61</f>
        <v>0</v>
      </c>
      <c r="BO61" s="23">
        <f t="shared" si="131"/>
        <v>288.89</v>
      </c>
      <c r="BP61" s="23">
        <f t="shared" si="131"/>
        <v>288.89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288.89</v>
      </c>
    </row>
    <row r="62" s="2" customFormat="1" spans="1:72">
      <c r="A62" s="2">
        <v>25384.21</v>
      </c>
      <c r="B62" s="2">
        <v>-8606</v>
      </c>
      <c r="C62" s="2">
        <v>19365.58</v>
      </c>
      <c r="D62" s="2">
        <v>16061.65</v>
      </c>
      <c r="E62" s="2">
        <v>26.61</v>
      </c>
      <c r="F62" s="7">
        <v>6999</v>
      </c>
      <c r="G62" s="2">
        <v>0</v>
      </c>
      <c r="H62" s="2">
        <v>190.77</v>
      </c>
      <c r="I62" s="2">
        <v>201.15</v>
      </c>
      <c r="J62" s="2">
        <v>201.02</v>
      </c>
      <c r="K62" s="2">
        <v>339.01</v>
      </c>
      <c r="L62" s="2">
        <v>339.01</v>
      </c>
      <c r="M62" s="2">
        <v>0</v>
      </c>
      <c r="N62" s="2">
        <v>791.8</v>
      </c>
      <c r="O62" s="2">
        <v>287.8</v>
      </c>
      <c r="P62" s="2">
        <v>288</v>
      </c>
      <c r="Q62" s="2">
        <v>180.3</v>
      </c>
      <c r="R62" s="2">
        <v>0</v>
      </c>
      <c r="S62" s="2">
        <v>25903.145</v>
      </c>
      <c r="T62" s="2">
        <v>8408.23</v>
      </c>
      <c r="U62" s="2">
        <v>9036.76</v>
      </c>
      <c r="V62" s="2">
        <v>8358.441</v>
      </c>
      <c r="W62" s="2">
        <v>17395.201</v>
      </c>
      <c r="X62" s="2">
        <v>-473.93</v>
      </c>
      <c r="Y62" s="2">
        <v>50.027</v>
      </c>
      <c r="Z62" s="2">
        <v>20011.336</v>
      </c>
      <c r="AA62" s="2">
        <v>710.727</v>
      </c>
      <c r="AB62" s="2">
        <v>1061.3</v>
      </c>
      <c r="AC62" s="2" t="s">
        <v>63</v>
      </c>
      <c r="AD62" s="7">
        <v>-4997.0596</v>
      </c>
      <c r="AE62" s="2">
        <v>0</v>
      </c>
      <c r="AF62" s="2">
        <v>288.89</v>
      </c>
      <c r="AG62" s="2">
        <v>288.89</v>
      </c>
      <c r="AH62" s="2">
        <v>0</v>
      </c>
      <c r="AI62" s="2">
        <v>288.89</v>
      </c>
      <c r="AJ62" s="2">
        <v>288.89</v>
      </c>
      <c r="AK62" s="2">
        <v>8537</v>
      </c>
      <c r="AL62" s="2">
        <v>28825.9</v>
      </c>
      <c r="AM62" s="2">
        <v>37362.9</v>
      </c>
      <c r="AN62" s="2">
        <v>22281.66</v>
      </c>
      <c r="AO62" s="2">
        <v>11019.01</v>
      </c>
      <c r="AP62" s="2">
        <v>11262.65</v>
      </c>
      <c r="AQ62" s="2">
        <v>26.61</v>
      </c>
      <c r="AR62" s="2">
        <v>24.04</v>
      </c>
      <c r="AU62" s="2">
        <v>286</v>
      </c>
      <c r="AV62" s="15">
        <v>286</v>
      </c>
      <c r="AW62" s="7">
        <v>288.89</v>
      </c>
      <c r="AX62" s="7">
        <v>288.89</v>
      </c>
      <c r="AY62" s="7">
        <v>286</v>
      </c>
      <c r="AZ62" s="19">
        <v>286</v>
      </c>
      <c r="BA62" s="7">
        <v>288.89</v>
      </c>
      <c r="BB62" s="7">
        <v>288.89</v>
      </c>
      <c r="BE62" s="23">
        <f t="shared" si="0"/>
        <v>288.89</v>
      </c>
      <c r="BF62" s="23">
        <f t="shared" ref="BF62:BH62" si="132">AH62</f>
        <v>0</v>
      </c>
      <c r="BG62" s="23">
        <f t="shared" si="132"/>
        <v>288.89</v>
      </c>
      <c r="BH62" s="23">
        <f t="shared" si="132"/>
        <v>288.89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288.89</v>
      </c>
      <c r="BM62" s="23">
        <f t="shared" si="2"/>
        <v>288.89</v>
      </c>
      <c r="BN62" s="23">
        <f t="shared" ref="BN62:BP62" si="133">AE62</f>
        <v>0</v>
      </c>
      <c r="BO62" s="23">
        <f t="shared" si="133"/>
        <v>288.89</v>
      </c>
      <c r="BP62" s="23">
        <f t="shared" si="133"/>
        <v>288.89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288.89</v>
      </c>
    </row>
    <row r="63" s="2" customFormat="1" spans="1:72">
      <c r="A63" s="2">
        <v>26317.88</v>
      </c>
      <c r="B63" s="2">
        <v>-8529.98</v>
      </c>
      <c r="C63" s="2">
        <v>19753.53</v>
      </c>
      <c r="D63" s="2">
        <v>16534</v>
      </c>
      <c r="E63" s="2">
        <v>26.02</v>
      </c>
      <c r="F63" s="7">
        <v>6999</v>
      </c>
      <c r="G63" s="2">
        <v>0</v>
      </c>
      <c r="H63" s="2">
        <v>190.77</v>
      </c>
      <c r="I63" s="2">
        <v>201.41</v>
      </c>
      <c r="J63" s="2">
        <v>201.55</v>
      </c>
      <c r="K63" s="2">
        <v>337.62</v>
      </c>
      <c r="L63" s="2">
        <v>337.85</v>
      </c>
      <c r="M63" s="2">
        <v>0</v>
      </c>
      <c r="N63" s="2">
        <v>792.62</v>
      </c>
      <c r="O63" s="2">
        <v>287.5</v>
      </c>
      <c r="P63" s="2">
        <v>287.9</v>
      </c>
      <c r="Q63" s="2">
        <v>180.57</v>
      </c>
      <c r="R63" s="2">
        <v>0</v>
      </c>
      <c r="S63" s="2">
        <v>26660.41</v>
      </c>
      <c r="T63" s="2">
        <v>8779.31</v>
      </c>
      <c r="U63" s="2">
        <v>9698.65</v>
      </c>
      <c r="V63" s="2">
        <v>8625.315</v>
      </c>
      <c r="W63" s="2">
        <v>18323.965</v>
      </c>
      <c r="X63" s="2">
        <v>-469.53</v>
      </c>
      <c r="Y63" s="2">
        <v>49.976</v>
      </c>
      <c r="Z63" s="2">
        <v>19829.117</v>
      </c>
      <c r="AA63" s="2">
        <v>728.727</v>
      </c>
      <c r="AB63" s="2">
        <v>1052.52</v>
      </c>
      <c r="AC63" s="2" t="s">
        <v>63</v>
      </c>
      <c r="AD63" s="7">
        <v>-5001.963</v>
      </c>
      <c r="AE63" s="2">
        <v>0</v>
      </c>
      <c r="AF63" s="2">
        <v>288.89</v>
      </c>
      <c r="AG63" s="2">
        <v>288.89</v>
      </c>
      <c r="AH63" s="2">
        <v>201</v>
      </c>
      <c r="AI63" s="2">
        <v>65.56</v>
      </c>
      <c r="AJ63" s="2">
        <v>266.56</v>
      </c>
      <c r="AK63" s="2">
        <v>8395</v>
      </c>
      <c r="AL63" s="2">
        <v>29396.4</v>
      </c>
      <c r="AM63" s="2">
        <v>37791.4</v>
      </c>
      <c r="AN63" s="2">
        <v>20543.27</v>
      </c>
      <c r="AO63" s="2">
        <v>10675.71</v>
      </c>
      <c r="AP63" s="2">
        <v>9867.56</v>
      </c>
      <c r="AQ63" s="2">
        <v>26.02</v>
      </c>
      <c r="AR63" s="2">
        <v>178.51</v>
      </c>
      <c r="AU63" s="2">
        <v>332.4</v>
      </c>
      <c r="AV63" s="15">
        <v>286</v>
      </c>
      <c r="AW63" s="7">
        <v>266.56</v>
      </c>
      <c r="AX63" s="7">
        <v>288.89</v>
      </c>
      <c r="AY63" s="7">
        <v>286</v>
      </c>
      <c r="AZ63" s="19">
        <v>286</v>
      </c>
      <c r="BA63" s="7">
        <v>266.56</v>
      </c>
      <c r="BB63" s="7">
        <v>288.89</v>
      </c>
      <c r="BE63" s="23">
        <f t="shared" si="0"/>
        <v>266.56</v>
      </c>
      <c r="BF63" s="23">
        <f t="shared" ref="BF63:BH63" si="134">AH63</f>
        <v>201</v>
      </c>
      <c r="BG63" s="23">
        <f t="shared" si="134"/>
        <v>65.56</v>
      </c>
      <c r="BH63" s="23">
        <f t="shared" si="134"/>
        <v>266.56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288.89</v>
      </c>
      <c r="BN63" s="23">
        <f t="shared" ref="BN63:BP63" si="135">AE63</f>
        <v>0</v>
      </c>
      <c r="BO63" s="23">
        <f t="shared" si="135"/>
        <v>288.89</v>
      </c>
      <c r="BP63" s="23">
        <f t="shared" si="135"/>
        <v>288.89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288.89</v>
      </c>
    </row>
    <row r="64" s="2" customFormat="1" spans="1:72">
      <c r="A64" s="2">
        <v>26976.47</v>
      </c>
      <c r="B64" s="2">
        <v>-8410.61</v>
      </c>
      <c r="C64" s="2">
        <v>20388.49</v>
      </c>
      <c r="D64" s="2">
        <v>16428.64</v>
      </c>
      <c r="E64" s="2">
        <v>218.43</v>
      </c>
      <c r="F64" s="7">
        <v>6994</v>
      </c>
      <c r="G64" s="2">
        <v>0</v>
      </c>
      <c r="H64" s="2">
        <v>189.89</v>
      </c>
      <c r="I64" s="2">
        <v>200.49</v>
      </c>
      <c r="J64" s="2">
        <v>200.8</v>
      </c>
      <c r="K64" s="2">
        <v>337.62</v>
      </c>
      <c r="L64" s="2">
        <v>338.32</v>
      </c>
      <c r="M64" s="2">
        <v>0</v>
      </c>
      <c r="N64" s="2">
        <v>791.8</v>
      </c>
      <c r="O64" s="2">
        <v>286</v>
      </c>
      <c r="P64" s="2">
        <v>286.8</v>
      </c>
      <c r="Q64" s="2">
        <v>179.88</v>
      </c>
      <c r="R64" s="2">
        <v>0</v>
      </c>
      <c r="S64" s="2">
        <v>27173.602</v>
      </c>
      <c r="T64" s="2">
        <v>8388.269</v>
      </c>
      <c r="U64" s="2">
        <v>9580.481</v>
      </c>
      <c r="V64" s="2">
        <v>8403.01</v>
      </c>
      <c r="W64" s="2">
        <v>17983.491</v>
      </c>
      <c r="X64" s="2">
        <v>-472.85</v>
      </c>
      <c r="Y64" s="2">
        <v>50.034</v>
      </c>
      <c r="Z64" s="2">
        <v>19235.488</v>
      </c>
      <c r="AA64" s="2">
        <v>977.48</v>
      </c>
      <c r="AB64" s="2">
        <v>1053.68</v>
      </c>
      <c r="AC64" s="2" t="s">
        <v>63</v>
      </c>
      <c r="AD64" s="7">
        <v>-4998.1807</v>
      </c>
      <c r="AE64" s="2">
        <v>214</v>
      </c>
      <c r="AF64" s="2">
        <v>51.11</v>
      </c>
      <c r="AG64" s="2">
        <v>265.11</v>
      </c>
      <c r="AH64" s="2">
        <v>241</v>
      </c>
      <c r="AI64" s="2">
        <v>0</v>
      </c>
      <c r="AJ64" s="2">
        <v>241</v>
      </c>
      <c r="AK64" s="2">
        <v>8254</v>
      </c>
      <c r="AL64" s="2">
        <v>30027.1</v>
      </c>
      <c r="AM64" s="2">
        <v>38281.1</v>
      </c>
      <c r="AN64" s="2">
        <v>18843.13</v>
      </c>
      <c r="AO64" s="2">
        <v>10481.07</v>
      </c>
      <c r="AP64" s="2">
        <v>8362.06</v>
      </c>
      <c r="AQ64" s="2">
        <v>218.43</v>
      </c>
      <c r="AR64" s="2">
        <v>241.06</v>
      </c>
      <c r="AU64" s="2">
        <v>411.6</v>
      </c>
      <c r="AV64" s="15">
        <v>286</v>
      </c>
      <c r="AW64" s="7">
        <v>241</v>
      </c>
      <c r="AX64" s="7">
        <v>265.11</v>
      </c>
      <c r="AY64" s="7">
        <v>341.6</v>
      </c>
      <c r="AZ64" s="19">
        <v>286</v>
      </c>
      <c r="BA64" s="7">
        <v>241</v>
      </c>
      <c r="BB64" s="7">
        <v>265.11</v>
      </c>
      <c r="BE64" s="23">
        <f t="shared" si="0"/>
        <v>241</v>
      </c>
      <c r="BF64" s="23">
        <f t="shared" ref="BF64:BH64" si="136">AH64</f>
        <v>241</v>
      </c>
      <c r="BG64" s="23">
        <f t="shared" si="136"/>
        <v>0</v>
      </c>
      <c r="BH64" s="23">
        <f t="shared" si="136"/>
        <v>241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265.11</v>
      </c>
      <c r="BN64" s="23">
        <f t="shared" ref="BN64:BP64" si="137">AE64</f>
        <v>214</v>
      </c>
      <c r="BO64" s="23">
        <f t="shared" si="137"/>
        <v>51.11</v>
      </c>
      <c r="BP64" s="23">
        <f t="shared" si="137"/>
        <v>265.11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27416.09</v>
      </c>
      <c r="B65" s="2">
        <v>-8113</v>
      </c>
      <c r="C65" s="2">
        <v>21061.74</v>
      </c>
      <c r="D65" s="2">
        <v>15913.35</v>
      </c>
      <c r="E65" s="2">
        <v>238.87</v>
      </c>
      <c r="F65" s="7">
        <v>6998</v>
      </c>
      <c r="G65" s="2">
        <v>0</v>
      </c>
      <c r="H65" s="2">
        <v>194.17</v>
      </c>
      <c r="I65" s="2">
        <v>200.92</v>
      </c>
      <c r="J65" s="2">
        <v>201.18</v>
      </c>
      <c r="K65" s="2">
        <v>337.85</v>
      </c>
      <c r="L65" s="2">
        <v>338.32</v>
      </c>
      <c r="M65" s="2">
        <v>0</v>
      </c>
      <c r="N65" s="2">
        <v>790.16</v>
      </c>
      <c r="O65" s="2">
        <v>287.2</v>
      </c>
      <c r="P65" s="2">
        <v>287.6</v>
      </c>
      <c r="Q65" s="2">
        <v>180.25</v>
      </c>
      <c r="R65" s="2">
        <v>0</v>
      </c>
      <c r="S65" s="2">
        <v>27996.107</v>
      </c>
      <c r="T65" s="2">
        <v>7779.69</v>
      </c>
      <c r="U65" s="2">
        <v>9169.537</v>
      </c>
      <c r="V65" s="2">
        <v>7411.312</v>
      </c>
      <c r="W65" s="2">
        <v>16580.849</v>
      </c>
      <c r="X65" s="2">
        <v>-471.6</v>
      </c>
      <c r="Y65" s="2">
        <v>50.029</v>
      </c>
      <c r="Z65" s="2">
        <v>18081.14</v>
      </c>
      <c r="AA65" s="2">
        <v>1927.398</v>
      </c>
      <c r="AB65" s="2">
        <v>1060.88</v>
      </c>
      <c r="AC65" s="2" t="s">
        <v>63</v>
      </c>
      <c r="AD65" s="7">
        <v>-4989.0757</v>
      </c>
      <c r="AE65" s="2">
        <v>236.67</v>
      </c>
      <c r="AF65" s="2">
        <v>25.92</v>
      </c>
      <c r="AG65" s="2">
        <v>262.59</v>
      </c>
      <c r="AH65" s="2">
        <v>279</v>
      </c>
      <c r="AI65" s="2">
        <v>0</v>
      </c>
      <c r="AJ65" s="2">
        <v>279</v>
      </c>
      <c r="AK65" s="2">
        <v>8113</v>
      </c>
      <c r="AL65" s="2">
        <v>30807.9</v>
      </c>
      <c r="AM65" s="2">
        <v>38920.9</v>
      </c>
      <c r="AN65" s="2">
        <v>17069.81</v>
      </c>
      <c r="AO65" s="2">
        <v>10222.86</v>
      </c>
      <c r="AP65" s="2">
        <v>6846.95</v>
      </c>
      <c r="AQ65" s="2">
        <v>238.87</v>
      </c>
      <c r="AR65" s="2">
        <v>279</v>
      </c>
      <c r="AU65" s="2">
        <v>490.8</v>
      </c>
      <c r="AV65" s="15">
        <v>286</v>
      </c>
      <c r="AW65" s="7">
        <v>279</v>
      </c>
      <c r="AX65" s="7">
        <v>262.59</v>
      </c>
      <c r="AY65" s="7">
        <v>420.8</v>
      </c>
      <c r="AZ65" s="19">
        <v>286</v>
      </c>
      <c r="BA65" s="7">
        <v>279</v>
      </c>
      <c r="BB65" s="7">
        <v>262.59</v>
      </c>
      <c r="BE65" s="23">
        <f t="shared" ref="BE65:BE97" si="138">AW65</f>
        <v>279</v>
      </c>
      <c r="BF65" s="23">
        <f t="shared" ref="BF65:BH65" si="139">AH65</f>
        <v>279</v>
      </c>
      <c r="BG65" s="23">
        <f t="shared" si="139"/>
        <v>0</v>
      </c>
      <c r="BH65" s="23">
        <f t="shared" si="139"/>
        <v>279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262.59</v>
      </c>
      <c r="BN65" s="23">
        <f t="shared" ref="BN65:BP65" si="141">AE65</f>
        <v>236.67</v>
      </c>
      <c r="BO65" s="23">
        <f t="shared" si="141"/>
        <v>25.92</v>
      </c>
      <c r="BP65" s="23">
        <f t="shared" si="141"/>
        <v>262.59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28435.51</v>
      </c>
      <c r="B66" s="2">
        <v>-8023</v>
      </c>
      <c r="C66" s="2">
        <v>21820.62</v>
      </c>
      <c r="D66" s="2">
        <v>15211.9</v>
      </c>
      <c r="E66" s="2">
        <v>236.06</v>
      </c>
      <c r="F66" s="7">
        <v>6997</v>
      </c>
      <c r="G66" s="2">
        <v>0</v>
      </c>
      <c r="H66" s="2">
        <v>201.87</v>
      </c>
      <c r="I66" s="2">
        <v>202.13</v>
      </c>
      <c r="J66" s="2">
        <v>202.38</v>
      </c>
      <c r="K66" s="2">
        <v>391.58</v>
      </c>
      <c r="L66" s="2">
        <v>334.83</v>
      </c>
      <c r="M66" s="2">
        <v>0</v>
      </c>
      <c r="N66" s="2">
        <v>761.79</v>
      </c>
      <c r="O66" s="2">
        <v>341.3</v>
      </c>
      <c r="P66" s="2">
        <v>301.8</v>
      </c>
      <c r="Q66" s="2">
        <v>168.51</v>
      </c>
      <c r="R66" s="2">
        <v>0</v>
      </c>
      <c r="S66" s="2">
        <v>28864.953</v>
      </c>
      <c r="T66" s="2">
        <v>8086.616</v>
      </c>
      <c r="U66" s="2">
        <v>10104.954</v>
      </c>
      <c r="V66" s="2">
        <v>5724.252</v>
      </c>
      <c r="W66" s="2">
        <v>15829.206</v>
      </c>
      <c r="X66" s="2">
        <v>94.61</v>
      </c>
      <c r="Y66" s="2">
        <v>49.963</v>
      </c>
      <c r="Z66" s="2">
        <v>17344.117</v>
      </c>
      <c r="AA66" s="2">
        <v>2207.887</v>
      </c>
      <c r="AB66" s="2">
        <v>1097.96</v>
      </c>
      <c r="AC66" s="2" t="s">
        <v>63</v>
      </c>
      <c r="AD66" s="7">
        <v>-4919.318</v>
      </c>
      <c r="AE66" s="2">
        <v>235.33</v>
      </c>
      <c r="AF66" s="2">
        <v>8.89</v>
      </c>
      <c r="AG66" s="2">
        <v>244.22</v>
      </c>
      <c r="AH66" s="2">
        <v>300</v>
      </c>
      <c r="AI66" s="2">
        <v>0</v>
      </c>
      <c r="AJ66" s="2">
        <v>300</v>
      </c>
      <c r="AK66" s="2">
        <v>8023</v>
      </c>
      <c r="AL66" s="2">
        <v>31618.7</v>
      </c>
      <c r="AM66" s="2">
        <v>39641.7</v>
      </c>
      <c r="AN66" s="2">
        <v>15155.57</v>
      </c>
      <c r="AO66" s="2">
        <v>9861.24</v>
      </c>
      <c r="AP66" s="2">
        <v>5294.33</v>
      </c>
      <c r="AQ66" s="2">
        <v>236.06</v>
      </c>
      <c r="AR66" s="2">
        <v>300</v>
      </c>
      <c r="AU66" s="2">
        <v>570</v>
      </c>
      <c r="AV66" s="15">
        <v>332.4</v>
      </c>
      <c r="AW66" s="7">
        <v>300</v>
      </c>
      <c r="AX66" s="7">
        <v>244.22</v>
      </c>
      <c r="AY66" s="7">
        <v>500</v>
      </c>
      <c r="AZ66" s="19">
        <v>286</v>
      </c>
      <c r="BA66" s="7">
        <v>300</v>
      </c>
      <c r="BB66" s="7">
        <v>244.22</v>
      </c>
      <c r="BE66" s="23">
        <f t="shared" si="138"/>
        <v>300</v>
      </c>
      <c r="BF66" s="23">
        <f t="shared" ref="BF66:BH66" si="142">AH66</f>
        <v>300</v>
      </c>
      <c r="BG66" s="23">
        <f t="shared" si="142"/>
        <v>0</v>
      </c>
      <c r="BH66" s="23">
        <f t="shared" si="142"/>
        <v>300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244.22</v>
      </c>
      <c r="BN66" s="23">
        <f t="shared" ref="BN66:BP66" si="147">AE66</f>
        <v>235.33</v>
      </c>
      <c r="BO66" s="23">
        <f t="shared" si="147"/>
        <v>8.89</v>
      </c>
      <c r="BP66" s="23">
        <f t="shared" si="147"/>
        <v>244.22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29632.24</v>
      </c>
      <c r="B67" s="2">
        <v>-7748</v>
      </c>
      <c r="C67" s="2">
        <v>24040.19</v>
      </c>
      <c r="D67" s="2">
        <v>13912.88</v>
      </c>
      <c r="E67" s="2">
        <v>265</v>
      </c>
      <c r="F67" s="7">
        <v>6741</v>
      </c>
      <c r="G67" s="2">
        <v>0</v>
      </c>
      <c r="H67" s="2">
        <v>335.17</v>
      </c>
      <c r="I67" s="2">
        <v>249.44</v>
      </c>
      <c r="J67" s="2">
        <v>251.63</v>
      </c>
      <c r="K67" s="2">
        <v>459.97</v>
      </c>
      <c r="L67" s="2">
        <v>397.16</v>
      </c>
      <c r="M67" s="2">
        <v>0</v>
      </c>
      <c r="N67" s="2">
        <v>788.51</v>
      </c>
      <c r="O67" s="2">
        <v>412.9</v>
      </c>
      <c r="P67" s="2">
        <v>359.1</v>
      </c>
      <c r="Q67" s="2">
        <v>213.76</v>
      </c>
      <c r="R67" s="2">
        <v>0</v>
      </c>
      <c r="S67" s="2">
        <v>30229.191</v>
      </c>
      <c r="T67" s="2">
        <v>7717.48</v>
      </c>
      <c r="U67" s="2">
        <v>11508.114</v>
      </c>
      <c r="V67" s="2">
        <v>4464.62</v>
      </c>
      <c r="W67" s="2">
        <v>15972.734</v>
      </c>
      <c r="X67" s="2">
        <v>94.41</v>
      </c>
      <c r="Y67" s="2">
        <v>49.966</v>
      </c>
      <c r="Z67" s="2">
        <v>15943.664</v>
      </c>
      <c r="AA67" s="2">
        <v>3460.731</v>
      </c>
      <c r="AB67" s="2">
        <v>1109.99</v>
      </c>
      <c r="AC67" s="2" t="s">
        <v>60</v>
      </c>
      <c r="AD67" s="7">
        <v>-4339.1245</v>
      </c>
      <c r="AE67" s="2">
        <v>265</v>
      </c>
      <c r="AF67" s="2">
        <v>0</v>
      </c>
      <c r="AG67" s="2">
        <v>265</v>
      </c>
      <c r="AH67" s="2">
        <v>320</v>
      </c>
      <c r="AI67" s="2">
        <v>0</v>
      </c>
      <c r="AJ67" s="2">
        <v>320</v>
      </c>
      <c r="AK67" s="2">
        <v>7748</v>
      </c>
      <c r="AL67" s="2">
        <v>32339.5</v>
      </c>
      <c r="AM67" s="2">
        <v>40087.5</v>
      </c>
      <c r="AN67" s="2">
        <v>12548.26</v>
      </c>
      <c r="AO67" s="2">
        <v>8815.77</v>
      </c>
      <c r="AP67" s="2">
        <v>3732.49</v>
      </c>
      <c r="AQ67" s="2">
        <v>265</v>
      </c>
      <c r="AR67" s="2">
        <v>320</v>
      </c>
      <c r="AU67" s="2">
        <v>620</v>
      </c>
      <c r="AV67" s="15">
        <v>411.6</v>
      </c>
      <c r="AW67" s="7">
        <v>320</v>
      </c>
      <c r="AX67" s="7">
        <v>265</v>
      </c>
      <c r="AY67" s="7">
        <v>550</v>
      </c>
      <c r="AZ67" s="19">
        <v>365.2</v>
      </c>
      <c r="BA67" s="7">
        <v>320</v>
      </c>
      <c r="BB67" s="7">
        <v>265</v>
      </c>
      <c r="BE67" s="23">
        <f t="shared" si="138"/>
        <v>320</v>
      </c>
      <c r="BF67" s="23">
        <f t="shared" ref="BF67:BH67" si="152">AH67</f>
        <v>320</v>
      </c>
      <c r="BG67" s="23">
        <f t="shared" si="152"/>
        <v>0</v>
      </c>
      <c r="BH67" s="23">
        <f t="shared" si="152"/>
        <v>320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265</v>
      </c>
      <c r="BN67" s="23">
        <f t="shared" ref="BN67:BP67" si="153">AE67</f>
        <v>265</v>
      </c>
      <c r="BO67" s="23">
        <f t="shared" si="153"/>
        <v>0</v>
      </c>
      <c r="BP67" s="23">
        <f t="shared" si="153"/>
        <v>265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30577.66</v>
      </c>
      <c r="B68" s="1">
        <v>-7499</v>
      </c>
      <c r="C68" s="1">
        <v>26312.43</v>
      </c>
      <c r="D68" s="1">
        <v>12344.51</v>
      </c>
      <c r="E68" s="1">
        <v>283.4</v>
      </c>
      <c r="F68" s="6">
        <v>6393</v>
      </c>
      <c r="G68" s="1">
        <v>0</v>
      </c>
      <c r="H68" s="1">
        <v>483.86</v>
      </c>
      <c r="I68" s="1">
        <v>265.66</v>
      </c>
      <c r="J68" s="1">
        <v>266.38</v>
      </c>
      <c r="K68" s="1">
        <v>526.72</v>
      </c>
      <c r="L68" s="1">
        <v>470.67</v>
      </c>
      <c r="M68" s="1">
        <v>0</v>
      </c>
      <c r="N68" s="1">
        <v>832.91</v>
      </c>
      <c r="O68" s="1">
        <v>485.8</v>
      </c>
      <c r="P68" s="1">
        <v>428.5</v>
      </c>
      <c r="Q68" s="1">
        <v>230.57</v>
      </c>
      <c r="R68" s="1">
        <v>0</v>
      </c>
      <c r="S68" s="1">
        <v>31126.98</v>
      </c>
      <c r="T68" s="1">
        <v>7481.296</v>
      </c>
      <c r="U68" s="1">
        <v>10963.421</v>
      </c>
      <c r="V68" s="1">
        <v>2780.9</v>
      </c>
      <c r="W68" s="1">
        <v>13744.321</v>
      </c>
      <c r="X68" s="1">
        <v>94.59</v>
      </c>
      <c r="Y68" s="1">
        <v>49.991</v>
      </c>
      <c r="Z68" s="1">
        <v>13534.637</v>
      </c>
      <c r="AA68" s="1">
        <v>5753.635</v>
      </c>
      <c r="AB68" s="1">
        <v>1104.51</v>
      </c>
      <c r="AC68" s="1" t="s">
        <v>60</v>
      </c>
      <c r="AD68" s="6">
        <v>-3655.1348</v>
      </c>
      <c r="AE68" s="1">
        <v>283.4</v>
      </c>
      <c r="AF68" s="1">
        <v>0</v>
      </c>
      <c r="AG68" s="1">
        <v>283.4</v>
      </c>
      <c r="AH68" s="1">
        <v>345</v>
      </c>
      <c r="AI68" s="1">
        <v>0</v>
      </c>
      <c r="AJ68" s="1">
        <v>345</v>
      </c>
      <c r="AK68" s="1">
        <v>7499</v>
      </c>
      <c r="AL68" s="1">
        <v>32924.5</v>
      </c>
      <c r="AM68" s="1">
        <v>40423.5</v>
      </c>
      <c r="AN68" s="1">
        <v>10425.45</v>
      </c>
      <c r="AO68" s="1">
        <v>8177.97</v>
      </c>
      <c r="AP68" s="1">
        <v>2247.48</v>
      </c>
      <c r="AQ68" s="1">
        <v>283.4</v>
      </c>
      <c r="AR68" s="1">
        <v>345</v>
      </c>
      <c r="AU68" s="1">
        <v>620</v>
      </c>
      <c r="AV68" s="14">
        <v>490.8</v>
      </c>
      <c r="AW68" s="6">
        <v>345</v>
      </c>
      <c r="AX68" s="6">
        <v>283.4</v>
      </c>
      <c r="AY68" s="6">
        <v>550</v>
      </c>
      <c r="AZ68" s="18">
        <v>444.4</v>
      </c>
      <c r="BA68" s="6">
        <v>345</v>
      </c>
      <c r="BB68" s="6">
        <v>283.4</v>
      </c>
      <c r="BE68" s="22">
        <f t="shared" si="138"/>
        <v>345</v>
      </c>
      <c r="BF68" s="22">
        <f t="shared" ref="BF68:BH68" si="154">AH68</f>
        <v>345</v>
      </c>
      <c r="BG68" s="22">
        <f t="shared" si="154"/>
        <v>0</v>
      </c>
      <c r="BH68" s="22">
        <f t="shared" si="154"/>
        <v>345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283.4</v>
      </c>
      <c r="BN68" s="22">
        <f t="shared" ref="BN68:BP68" si="155">AE68</f>
        <v>283.4</v>
      </c>
      <c r="BO68" s="22">
        <f t="shared" si="155"/>
        <v>0</v>
      </c>
      <c r="BP68" s="22">
        <f t="shared" si="155"/>
        <v>283.4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31518.38</v>
      </c>
      <c r="B69" s="1">
        <v>-7238</v>
      </c>
      <c r="C69" s="1">
        <v>28611.19</v>
      </c>
      <c r="D69" s="1">
        <v>11983.27</v>
      </c>
      <c r="E69" s="1">
        <v>301</v>
      </c>
      <c r="F69" s="6">
        <v>6034</v>
      </c>
      <c r="G69" s="1">
        <v>0</v>
      </c>
      <c r="H69" s="1">
        <v>632.53</v>
      </c>
      <c r="I69" s="1">
        <v>309.73</v>
      </c>
      <c r="J69" s="1">
        <v>314.29</v>
      </c>
      <c r="K69" s="1">
        <v>566.03</v>
      </c>
      <c r="L69" s="1">
        <v>481.83</v>
      </c>
      <c r="M69" s="1">
        <v>0</v>
      </c>
      <c r="N69" s="1">
        <v>890.88</v>
      </c>
      <c r="O69" s="1">
        <v>558</v>
      </c>
      <c r="P69" s="1">
        <v>474.2</v>
      </c>
      <c r="Q69" s="1">
        <v>278.83</v>
      </c>
      <c r="R69" s="1">
        <v>0</v>
      </c>
      <c r="S69" s="1">
        <v>32006.916</v>
      </c>
      <c r="T69" s="1">
        <v>6997.111</v>
      </c>
      <c r="U69" s="1">
        <v>10209.748</v>
      </c>
      <c r="V69" s="1">
        <v>1238.852</v>
      </c>
      <c r="W69" s="1">
        <v>11448.6</v>
      </c>
      <c r="X69" s="1">
        <v>547.391</v>
      </c>
      <c r="Y69" s="1">
        <v>50.012</v>
      </c>
      <c r="Z69" s="1">
        <v>11135.008</v>
      </c>
      <c r="AA69" s="1">
        <v>7535.324</v>
      </c>
      <c r="AB69" s="1">
        <v>1101.63</v>
      </c>
      <c r="AC69" s="1" t="s">
        <v>60</v>
      </c>
      <c r="AD69" s="6">
        <v>-3027.876</v>
      </c>
      <c r="AE69" s="1">
        <v>301</v>
      </c>
      <c r="AF69" s="1">
        <v>0</v>
      </c>
      <c r="AG69" s="1">
        <v>301</v>
      </c>
      <c r="AH69" s="1">
        <v>385</v>
      </c>
      <c r="AI69" s="1">
        <v>0</v>
      </c>
      <c r="AJ69" s="1">
        <v>385</v>
      </c>
      <c r="AK69" s="1">
        <v>7238</v>
      </c>
      <c r="AL69" s="1">
        <v>33740.7</v>
      </c>
      <c r="AM69" s="1">
        <v>40978.7</v>
      </c>
      <c r="AN69" s="1">
        <v>8777.12</v>
      </c>
      <c r="AO69" s="1">
        <v>7697.12</v>
      </c>
      <c r="AP69" s="1">
        <v>1080</v>
      </c>
      <c r="AQ69" s="1">
        <v>301</v>
      </c>
      <c r="AR69" s="1">
        <v>385</v>
      </c>
      <c r="AU69" s="1">
        <v>620</v>
      </c>
      <c r="AV69" s="14">
        <v>570</v>
      </c>
      <c r="AW69" s="6">
        <v>385</v>
      </c>
      <c r="AX69" s="6">
        <v>301</v>
      </c>
      <c r="AY69" s="6">
        <v>550</v>
      </c>
      <c r="AZ69" s="18">
        <v>523.6</v>
      </c>
      <c r="BA69" s="6">
        <v>385</v>
      </c>
      <c r="BB69" s="6">
        <v>301</v>
      </c>
      <c r="BE69" s="22">
        <f t="shared" si="138"/>
        <v>385</v>
      </c>
      <c r="BF69" s="22">
        <f t="shared" ref="BF69:BH69" si="156">AH69</f>
        <v>385</v>
      </c>
      <c r="BG69" s="22">
        <f t="shared" si="156"/>
        <v>0</v>
      </c>
      <c r="BH69" s="22">
        <f t="shared" si="156"/>
        <v>385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301</v>
      </c>
      <c r="BN69" s="22">
        <f t="shared" ref="BN69:BP69" si="157">AE69</f>
        <v>301</v>
      </c>
      <c r="BO69" s="22">
        <f t="shared" si="157"/>
        <v>0</v>
      </c>
      <c r="BP69" s="22">
        <f t="shared" si="157"/>
        <v>301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32362.54</v>
      </c>
      <c r="B70" s="1">
        <v>-6953</v>
      </c>
      <c r="C70" s="1">
        <v>31744.1</v>
      </c>
      <c r="D70" s="1">
        <v>11401.58</v>
      </c>
      <c r="E70" s="1">
        <v>310.33</v>
      </c>
      <c r="F70" s="6">
        <v>5699</v>
      </c>
      <c r="G70" s="1">
        <v>0</v>
      </c>
      <c r="H70" s="1">
        <v>647.91</v>
      </c>
      <c r="I70" s="1">
        <v>395.63</v>
      </c>
      <c r="J70" s="1">
        <v>398.47</v>
      </c>
      <c r="K70" s="1">
        <v>590.22</v>
      </c>
      <c r="L70" s="1">
        <v>482.53</v>
      </c>
      <c r="M70" s="1">
        <v>0</v>
      </c>
      <c r="N70" s="1">
        <v>901.57</v>
      </c>
      <c r="O70" s="1">
        <v>625.2</v>
      </c>
      <c r="P70" s="1">
        <v>533.8</v>
      </c>
      <c r="Q70" s="1">
        <v>295.27</v>
      </c>
      <c r="R70" s="1">
        <v>0</v>
      </c>
      <c r="S70" s="1">
        <v>32731.336</v>
      </c>
      <c r="T70" s="1">
        <v>7186.423</v>
      </c>
      <c r="U70" s="1">
        <v>9581.72</v>
      </c>
      <c r="V70" s="1">
        <v>266.941</v>
      </c>
      <c r="W70" s="1">
        <v>9848.661</v>
      </c>
      <c r="X70" s="1">
        <v>861.588</v>
      </c>
      <c r="Y70" s="1">
        <v>49.967</v>
      </c>
      <c r="Z70" s="1">
        <v>8716.133</v>
      </c>
      <c r="AA70" s="1">
        <v>9702.664</v>
      </c>
      <c r="AB70" s="1">
        <v>1555.11</v>
      </c>
      <c r="AC70" s="1" t="s">
        <v>60</v>
      </c>
      <c r="AD70" s="6">
        <v>-3036.9807</v>
      </c>
      <c r="AE70" s="1">
        <v>310.33</v>
      </c>
      <c r="AF70" s="1">
        <v>0</v>
      </c>
      <c r="AG70" s="1">
        <v>310.33</v>
      </c>
      <c r="AH70" s="1">
        <v>390</v>
      </c>
      <c r="AI70" s="1">
        <v>0</v>
      </c>
      <c r="AJ70" s="1">
        <v>390</v>
      </c>
      <c r="AK70" s="1">
        <v>6953</v>
      </c>
      <c r="AL70" s="1">
        <v>34248.1</v>
      </c>
      <c r="AM70" s="1">
        <v>41201.1</v>
      </c>
      <c r="AN70" s="1">
        <v>6967.78</v>
      </c>
      <c r="AO70" s="1">
        <v>6623.46</v>
      </c>
      <c r="AP70" s="1">
        <v>344.32</v>
      </c>
      <c r="AQ70" s="1">
        <v>310.33</v>
      </c>
      <c r="AR70" s="1">
        <v>390</v>
      </c>
      <c r="AU70" s="1">
        <v>620</v>
      </c>
      <c r="AV70" s="14">
        <v>620</v>
      </c>
      <c r="AW70" s="6">
        <v>390</v>
      </c>
      <c r="AX70" s="6">
        <v>310.33</v>
      </c>
      <c r="AY70" s="6">
        <v>550</v>
      </c>
      <c r="AZ70" s="18">
        <v>550</v>
      </c>
      <c r="BA70" s="6">
        <v>390</v>
      </c>
      <c r="BB70" s="6">
        <v>310.33</v>
      </c>
      <c r="BE70" s="22">
        <f t="shared" si="138"/>
        <v>390</v>
      </c>
      <c r="BF70" s="22">
        <f t="shared" ref="BF70:BH70" si="158">AH70</f>
        <v>390</v>
      </c>
      <c r="BG70" s="22">
        <f t="shared" si="158"/>
        <v>0</v>
      </c>
      <c r="BH70" s="22">
        <f t="shared" si="158"/>
        <v>390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310.33</v>
      </c>
      <c r="BN70" s="22">
        <f t="shared" ref="BN70:BP70" si="159">AE70</f>
        <v>310.33</v>
      </c>
      <c r="BO70" s="22">
        <f t="shared" si="159"/>
        <v>0</v>
      </c>
      <c r="BP70" s="22">
        <f t="shared" si="159"/>
        <v>310.33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33280.8</v>
      </c>
      <c r="B71" s="1">
        <v>-6975</v>
      </c>
      <c r="C71" s="1">
        <v>34177.3</v>
      </c>
      <c r="D71" s="1">
        <v>10295.64</v>
      </c>
      <c r="E71" s="1">
        <v>339.67</v>
      </c>
      <c r="F71" s="6">
        <v>5693</v>
      </c>
      <c r="G71" s="1">
        <v>0</v>
      </c>
      <c r="H71" s="1">
        <v>648.78</v>
      </c>
      <c r="I71" s="1">
        <v>457.73</v>
      </c>
      <c r="J71" s="1">
        <v>457.47</v>
      </c>
      <c r="K71" s="1">
        <v>603.25</v>
      </c>
      <c r="L71" s="1">
        <v>482.99</v>
      </c>
      <c r="M71" s="1">
        <v>0</v>
      </c>
      <c r="N71" s="1">
        <v>920.07</v>
      </c>
      <c r="O71" s="1">
        <v>623.2</v>
      </c>
      <c r="P71" s="1">
        <v>556.4</v>
      </c>
      <c r="Q71" s="1">
        <v>324.02</v>
      </c>
      <c r="R71" s="1">
        <v>0</v>
      </c>
      <c r="S71" s="1">
        <v>33587.574</v>
      </c>
      <c r="T71" s="1">
        <v>7073.814</v>
      </c>
      <c r="U71" s="1">
        <v>8990.101</v>
      </c>
      <c r="V71" s="1">
        <v>6.804</v>
      </c>
      <c r="W71" s="1">
        <v>8996.905</v>
      </c>
      <c r="X71" s="1">
        <v>1037.126</v>
      </c>
      <c r="Y71" s="1">
        <v>50.029</v>
      </c>
      <c r="Z71" s="1">
        <v>7201.797</v>
      </c>
      <c r="AA71" s="1">
        <v>11207.387</v>
      </c>
      <c r="AB71" s="1">
        <v>1681.05</v>
      </c>
      <c r="AC71" s="1" t="s">
        <v>60</v>
      </c>
      <c r="AD71" s="6">
        <v>-2954.8965</v>
      </c>
      <c r="AE71" s="1">
        <v>339.67</v>
      </c>
      <c r="AF71" s="1">
        <v>0</v>
      </c>
      <c r="AG71" s="1">
        <v>339.67</v>
      </c>
      <c r="AH71" s="1">
        <v>398.4</v>
      </c>
      <c r="AI71" s="1">
        <v>0</v>
      </c>
      <c r="AJ71" s="1">
        <v>398.4</v>
      </c>
      <c r="AK71" s="1">
        <v>6975</v>
      </c>
      <c r="AL71" s="1">
        <v>34711.3</v>
      </c>
      <c r="AM71" s="1">
        <v>41686.3</v>
      </c>
      <c r="AN71" s="1">
        <v>6311.72</v>
      </c>
      <c r="AO71" s="1">
        <v>6269.18</v>
      </c>
      <c r="AP71" s="1">
        <v>42.54</v>
      </c>
      <c r="AQ71" s="1">
        <v>339.67</v>
      </c>
      <c r="AR71" s="1">
        <v>398.4</v>
      </c>
      <c r="AU71" s="1">
        <v>620</v>
      </c>
      <c r="AV71" s="14">
        <v>620</v>
      </c>
      <c r="AW71" s="6">
        <v>398.4</v>
      </c>
      <c r="AX71" s="6">
        <v>339.67</v>
      </c>
      <c r="AY71" s="6">
        <v>550</v>
      </c>
      <c r="AZ71" s="18">
        <v>550</v>
      </c>
      <c r="BA71" s="6">
        <v>398.4</v>
      </c>
      <c r="BB71" s="6">
        <v>339.67</v>
      </c>
      <c r="BE71" s="22">
        <f t="shared" si="138"/>
        <v>398.4</v>
      </c>
      <c r="BF71" s="22">
        <f t="shared" ref="BF71:BH71" si="160">AH71</f>
        <v>398.4</v>
      </c>
      <c r="BG71" s="22">
        <f t="shared" si="160"/>
        <v>0</v>
      </c>
      <c r="BH71" s="22">
        <f t="shared" si="160"/>
        <v>398.4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339.67</v>
      </c>
      <c r="BN71" s="22">
        <f t="shared" ref="BN71:BP71" si="161">AE71</f>
        <v>339.67</v>
      </c>
      <c r="BO71" s="22">
        <f t="shared" si="161"/>
        <v>0</v>
      </c>
      <c r="BP71" s="22">
        <f t="shared" si="161"/>
        <v>339.67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34038.15</v>
      </c>
      <c r="B72" s="1">
        <v>-7010</v>
      </c>
      <c r="C72" s="1">
        <v>35991.44</v>
      </c>
      <c r="D72" s="1">
        <v>9683.34</v>
      </c>
      <c r="E72" s="1">
        <v>383.33</v>
      </c>
      <c r="F72" s="6">
        <v>5699</v>
      </c>
      <c r="G72" s="1">
        <v>0</v>
      </c>
      <c r="H72" s="1">
        <v>647.91</v>
      </c>
      <c r="I72" s="1">
        <v>544.8</v>
      </c>
      <c r="J72" s="1">
        <v>537.38</v>
      </c>
      <c r="K72" s="1">
        <v>601.85</v>
      </c>
      <c r="L72" s="1">
        <v>481.83</v>
      </c>
      <c r="M72" s="1">
        <v>0</v>
      </c>
      <c r="N72" s="1">
        <v>920.07</v>
      </c>
      <c r="O72" s="1">
        <v>622.5</v>
      </c>
      <c r="P72" s="1">
        <v>554.3</v>
      </c>
      <c r="Q72" s="1">
        <v>329.68</v>
      </c>
      <c r="R72" s="1">
        <v>0</v>
      </c>
      <c r="S72" s="1">
        <v>34492.95</v>
      </c>
      <c r="T72" s="1">
        <v>6991.544</v>
      </c>
      <c r="U72" s="1">
        <v>8566.787</v>
      </c>
      <c r="V72" s="1">
        <v>14.487</v>
      </c>
      <c r="W72" s="1">
        <v>8581.274</v>
      </c>
      <c r="X72" s="1">
        <v>1148.97</v>
      </c>
      <c r="Y72" s="1">
        <v>50.007</v>
      </c>
      <c r="Z72" s="1">
        <v>5969.262</v>
      </c>
      <c r="AA72" s="1">
        <v>12334.334</v>
      </c>
      <c r="AB72" s="1">
        <v>1676.82</v>
      </c>
      <c r="AC72" s="1" t="s">
        <v>60</v>
      </c>
      <c r="AD72" s="6">
        <v>-2953.776</v>
      </c>
      <c r="AE72" s="1">
        <v>383.33</v>
      </c>
      <c r="AF72" s="1">
        <v>0</v>
      </c>
      <c r="AG72" s="1">
        <v>383.33</v>
      </c>
      <c r="AH72" s="1">
        <v>450</v>
      </c>
      <c r="AI72" s="1">
        <v>0</v>
      </c>
      <c r="AJ72" s="1">
        <v>450</v>
      </c>
      <c r="AK72" s="1">
        <v>7010</v>
      </c>
      <c r="AL72" s="1">
        <v>35174.6</v>
      </c>
      <c r="AM72" s="1">
        <v>42184.6</v>
      </c>
      <c r="AN72" s="1">
        <v>6030.5</v>
      </c>
      <c r="AO72" s="1">
        <v>6018.45</v>
      </c>
      <c r="AP72" s="1">
        <v>12.05</v>
      </c>
      <c r="AQ72" s="1">
        <v>383.33</v>
      </c>
      <c r="AR72" s="1">
        <v>450</v>
      </c>
      <c r="AU72" s="1">
        <v>620</v>
      </c>
      <c r="AV72" s="14">
        <v>620</v>
      </c>
      <c r="AW72" s="6">
        <v>450</v>
      </c>
      <c r="AX72" s="6">
        <v>383.33</v>
      </c>
      <c r="AY72" s="6">
        <v>550</v>
      </c>
      <c r="AZ72" s="18">
        <v>550</v>
      </c>
      <c r="BA72" s="6">
        <v>450</v>
      </c>
      <c r="BB72" s="6">
        <v>383.33</v>
      </c>
      <c r="BE72" s="22">
        <f t="shared" si="138"/>
        <v>450</v>
      </c>
      <c r="BF72" s="22">
        <f t="shared" ref="BF72:BH72" si="162">AH72</f>
        <v>450</v>
      </c>
      <c r="BG72" s="22">
        <f t="shared" si="162"/>
        <v>0</v>
      </c>
      <c r="BH72" s="22">
        <f t="shared" si="162"/>
        <v>450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383.33</v>
      </c>
      <c r="BN72" s="22">
        <f t="shared" ref="BN72:BP72" si="163">AE72</f>
        <v>383.33</v>
      </c>
      <c r="BO72" s="22">
        <f t="shared" si="163"/>
        <v>0</v>
      </c>
      <c r="BP72" s="22">
        <f t="shared" si="163"/>
        <v>383.33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34587.29</v>
      </c>
      <c r="B73">
        <v>-7038</v>
      </c>
      <c r="C73">
        <v>37334.48</v>
      </c>
      <c r="D73">
        <v>8960.38</v>
      </c>
      <c r="E73">
        <v>398</v>
      </c>
      <c r="F73" s="3">
        <v>5698</v>
      </c>
      <c r="G73">
        <v>0</v>
      </c>
      <c r="H73">
        <v>657.32</v>
      </c>
      <c r="I73">
        <v>585.06</v>
      </c>
      <c r="J73">
        <v>589.25</v>
      </c>
      <c r="K73">
        <v>599.99</v>
      </c>
      <c r="L73">
        <v>482.3</v>
      </c>
      <c r="M73">
        <v>0</v>
      </c>
      <c r="N73">
        <v>918.01</v>
      </c>
      <c r="O73">
        <v>620.2</v>
      </c>
      <c r="P73">
        <v>554</v>
      </c>
      <c r="Q73">
        <v>345.64</v>
      </c>
      <c r="R73">
        <v>0</v>
      </c>
      <c r="S73">
        <v>34956.906</v>
      </c>
      <c r="T73">
        <v>7038.08</v>
      </c>
      <c r="U73">
        <v>8290.677</v>
      </c>
      <c r="V73">
        <v>14.276</v>
      </c>
      <c r="W73">
        <v>8304.953</v>
      </c>
      <c r="X73">
        <v>1277.815</v>
      </c>
      <c r="Y73">
        <v>50.031</v>
      </c>
      <c r="Z73">
        <v>5336.398</v>
      </c>
      <c r="AA73">
        <v>13017.559</v>
      </c>
      <c r="AB73">
        <v>1785.92</v>
      </c>
      <c r="AC73" t="s">
        <v>60</v>
      </c>
      <c r="AD73" s="3">
        <v>-2946.492</v>
      </c>
      <c r="AE73">
        <v>398</v>
      </c>
      <c r="AF73">
        <v>0</v>
      </c>
      <c r="AG73">
        <v>398</v>
      </c>
      <c r="AH73">
        <v>405.3</v>
      </c>
      <c r="AI73">
        <v>0</v>
      </c>
      <c r="AJ73">
        <v>405.3</v>
      </c>
      <c r="AK73">
        <v>7038</v>
      </c>
      <c r="AL73">
        <v>35306.9</v>
      </c>
      <c r="AM73">
        <v>42344.9</v>
      </c>
      <c r="AN73">
        <v>5841.47</v>
      </c>
      <c r="AO73">
        <v>5836.66</v>
      </c>
      <c r="AP73">
        <v>4.81</v>
      </c>
      <c r="AQ73">
        <v>398</v>
      </c>
      <c r="AR73">
        <v>405.3</v>
      </c>
      <c r="AU73">
        <v>620</v>
      </c>
      <c r="AV73" s="13">
        <v>620</v>
      </c>
      <c r="AW73" s="3">
        <v>405.3</v>
      </c>
      <c r="AX73" s="3">
        <v>398</v>
      </c>
      <c r="AY73" s="3">
        <v>550</v>
      </c>
      <c r="AZ73" s="17">
        <v>550</v>
      </c>
      <c r="BA73" s="3">
        <v>405.3</v>
      </c>
      <c r="BB73" s="3">
        <v>398</v>
      </c>
      <c r="BE73" s="21">
        <f t="shared" si="138"/>
        <v>405.3</v>
      </c>
      <c r="BF73" s="21">
        <f t="shared" ref="BF73:BH73" si="164">AH73</f>
        <v>405.3</v>
      </c>
      <c r="BG73" s="21">
        <f t="shared" si="164"/>
        <v>0</v>
      </c>
      <c r="BH73" s="21">
        <f t="shared" si="164"/>
        <v>405.3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398</v>
      </c>
      <c r="BN73" s="21">
        <f t="shared" ref="BN73:BP73" si="165">AE73</f>
        <v>398</v>
      </c>
      <c r="BO73" s="21">
        <f t="shared" si="165"/>
        <v>0</v>
      </c>
      <c r="BP73" s="21">
        <f t="shared" si="165"/>
        <v>398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34911.59</v>
      </c>
      <c r="B74">
        <v>-7083</v>
      </c>
      <c r="C74">
        <v>38218.41</v>
      </c>
      <c r="D74">
        <v>8473.83</v>
      </c>
      <c r="E74">
        <v>413.8</v>
      </c>
      <c r="F74" s="3">
        <v>5712</v>
      </c>
      <c r="G74">
        <v>0</v>
      </c>
      <c r="H74">
        <v>659.03</v>
      </c>
      <c r="I74">
        <v>586.77</v>
      </c>
      <c r="J74">
        <v>588.97</v>
      </c>
      <c r="K74">
        <v>591.15</v>
      </c>
      <c r="L74">
        <v>482.53</v>
      </c>
      <c r="M74">
        <v>0</v>
      </c>
      <c r="N74">
        <v>919.66</v>
      </c>
      <c r="O74">
        <v>621.6</v>
      </c>
      <c r="P74">
        <v>554.5</v>
      </c>
      <c r="Q74">
        <v>349.08</v>
      </c>
      <c r="R74">
        <v>0</v>
      </c>
      <c r="S74">
        <v>34654.96</v>
      </c>
      <c r="T74">
        <v>6671.171</v>
      </c>
      <c r="U74">
        <v>8017.066</v>
      </c>
      <c r="V74">
        <v>16.729</v>
      </c>
      <c r="W74">
        <v>8033.795</v>
      </c>
      <c r="X74">
        <v>1410.392</v>
      </c>
      <c r="Y74">
        <v>50.002</v>
      </c>
      <c r="Z74">
        <v>5597.832</v>
      </c>
      <c r="AA74">
        <v>12738.063</v>
      </c>
      <c r="AB74">
        <v>1786.42</v>
      </c>
      <c r="AC74" t="s">
        <v>60</v>
      </c>
      <c r="AD74" s="3">
        <v>-2608.2092</v>
      </c>
      <c r="AE74">
        <v>413.8</v>
      </c>
      <c r="AF74">
        <v>0</v>
      </c>
      <c r="AG74">
        <v>413.8</v>
      </c>
      <c r="AH74">
        <v>400</v>
      </c>
      <c r="AI74">
        <v>0</v>
      </c>
      <c r="AJ74">
        <v>400</v>
      </c>
      <c r="AK74">
        <v>7083</v>
      </c>
      <c r="AL74">
        <v>35284.9</v>
      </c>
      <c r="AM74">
        <v>42367.9</v>
      </c>
      <c r="AN74">
        <v>5615.74</v>
      </c>
      <c r="AO74">
        <v>5614.27</v>
      </c>
      <c r="AP74">
        <v>1.47</v>
      </c>
      <c r="AQ74">
        <v>413.8</v>
      </c>
      <c r="AR74">
        <v>400</v>
      </c>
      <c r="AU74">
        <v>620</v>
      </c>
      <c r="AV74" s="13">
        <v>620</v>
      </c>
      <c r="AW74" s="3">
        <v>400</v>
      </c>
      <c r="AX74" s="3">
        <v>413.8</v>
      </c>
      <c r="AY74" s="3">
        <v>550</v>
      </c>
      <c r="AZ74" s="17">
        <v>550</v>
      </c>
      <c r="BA74" s="3">
        <v>400</v>
      </c>
      <c r="BB74" s="3">
        <v>413.8</v>
      </c>
      <c r="BE74" s="21">
        <f t="shared" si="138"/>
        <v>400</v>
      </c>
      <c r="BF74" s="21">
        <f t="shared" ref="BF74:BH74" si="166">AH74</f>
        <v>400</v>
      </c>
      <c r="BG74" s="21">
        <f t="shared" si="166"/>
        <v>0</v>
      </c>
      <c r="BH74" s="21">
        <f t="shared" si="166"/>
        <v>400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413.8</v>
      </c>
      <c r="BN74" s="21">
        <f t="shared" ref="BN74:BP74" si="167">AE74</f>
        <v>413.8</v>
      </c>
      <c r="BO74" s="21">
        <f t="shared" si="167"/>
        <v>0</v>
      </c>
      <c r="BP74" s="21">
        <f t="shared" si="167"/>
        <v>413.8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34609.13</v>
      </c>
      <c r="B75">
        <v>-7073</v>
      </c>
      <c r="C75">
        <v>37063.51</v>
      </c>
      <c r="D75">
        <v>8216.48</v>
      </c>
      <c r="E75">
        <v>403.04</v>
      </c>
      <c r="F75" s="3">
        <v>5702</v>
      </c>
      <c r="G75">
        <v>0</v>
      </c>
      <c r="H75">
        <v>651.34</v>
      </c>
      <c r="I75">
        <v>588.77</v>
      </c>
      <c r="J75">
        <v>589.22</v>
      </c>
      <c r="K75">
        <v>585.57</v>
      </c>
      <c r="L75">
        <v>481.6</v>
      </c>
      <c r="M75">
        <v>0</v>
      </c>
      <c r="N75">
        <v>920.07</v>
      </c>
      <c r="O75">
        <v>622.1</v>
      </c>
      <c r="P75">
        <v>555.3</v>
      </c>
      <c r="Q75">
        <v>334.44</v>
      </c>
      <c r="R75">
        <v>0</v>
      </c>
      <c r="S75">
        <v>34419.484</v>
      </c>
      <c r="T75">
        <v>7134.953</v>
      </c>
      <c r="U75">
        <v>7662.143</v>
      </c>
      <c r="V75">
        <v>16.715</v>
      </c>
      <c r="W75">
        <v>7678.858</v>
      </c>
      <c r="X75">
        <v>1412.067</v>
      </c>
      <c r="Y75">
        <v>50.014</v>
      </c>
      <c r="Z75">
        <v>5245.242</v>
      </c>
      <c r="AA75">
        <v>13095.43</v>
      </c>
      <c r="AB75">
        <v>1807.16</v>
      </c>
      <c r="AC75" t="s">
        <v>60</v>
      </c>
      <c r="AD75" s="3">
        <v>-2965.5425</v>
      </c>
      <c r="AE75">
        <v>403.04</v>
      </c>
      <c r="AF75">
        <v>0</v>
      </c>
      <c r="AG75">
        <v>403.04</v>
      </c>
      <c r="AH75">
        <v>398</v>
      </c>
      <c r="AI75">
        <v>0</v>
      </c>
      <c r="AJ75">
        <v>398</v>
      </c>
      <c r="AK75">
        <v>7073</v>
      </c>
      <c r="AL75">
        <v>35240.7</v>
      </c>
      <c r="AM75">
        <v>42313.7</v>
      </c>
      <c r="AN75">
        <v>5457.63</v>
      </c>
      <c r="AO75">
        <v>5456.86</v>
      </c>
      <c r="AP75">
        <v>0.77</v>
      </c>
      <c r="AQ75">
        <v>403.04</v>
      </c>
      <c r="AR75">
        <v>398</v>
      </c>
      <c r="AU75">
        <v>620</v>
      </c>
      <c r="AV75" s="13">
        <v>620</v>
      </c>
      <c r="AW75" s="3">
        <v>398</v>
      </c>
      <c r="AX75" s="3">
        <v>403.04</v>
      </c>
      <c r="AY75" s="3">
        <v>550</v>
      </c>
      <c r="AZ75" s="17">
        <v>550</v>
      </c>
      <c r="BA75" s="3">
        <v>398</v>
      </c>
      <c r="BB75" s="3">
        <v>403.04</v>
      </c>
      <c r="BE75" s="21">
        <f t="shared" si="138"/>
        <v>398</v>
      </c>
      <c r="BF75" s="21">
        <f t="shared" ref="BF75:BH75" si="168">AH75</f>
        <v>398</v>
      </c>
      <c r="BG75" s="21">
        <f t="shared" si="168"/>
        <v>0</v>
      </c>
      <c r="BH75" s="21">
        <f t="shared" si="168"/>
        <v>398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403.04</v>
      </c>
      <c r="BN75" s="21">
        <f t="shared" ref="BN75:BP75" si="169">AE75</f>
        <v>403.04</v>
      </c>
      <c r="BO75" s="21">
        <f t="shared" si="169"/>
        <v>0</v>
      </c>
      <c r="BP75" s="21">
        <f t="shared" si="169"/>
        <v>403.04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34073.85</v>
      </c>
      <c r="B76">
        <v>-7063</v>
      </c>
      <c r="C76">
        <v>36773.87</v>
      </c>
      <c r="D76">
        <v>7931.02</v>
      </c>
      <c r="E76">
        <v>395.4</v>
      </c>
      <c r="F76" s="3">
        <v>5692</v>
      </c>
      <c r="G76">
        <v>0</v>
      </c>
      <c r="H76">
        <v>652.19</v>
      </c>
      <c r="I76">
        <v>588.23</v>
      </c>
      <c r="J76">
        <v>588.52</v>
      </c>
      <c r="K76">
        <v>585.57</v>
      </c>
      <c r="L76">
        <v>482.53</v>
      </c>
      <c r="M76">
        <v>0</v>
      </c>
      <c r="N76">
        <v>918.84</v>
      </c>
      <c r="O76">
        <v>619.9</v>
      </c>
      <c r="P76">
        <v>555.3</v>
      </c>
      <c r="Q76">
        <v>329.89</v>
      </c>
      <c r="R76">
        <v>0</v>
      </c>
      <c r="S76">
        <v>34185.35</v>
      </c>
      <c r="T76">
        <v>7162.147</v>
      </c>
      <c r="U76">
        <v>7408.42</v>
      </c>
      <c r="V76">
        <v>4.395</v>
      </c>
      <c r="W76">
        <v>7412.814</v>
      </c>
      <c r="X76">
        <v>1412.016</v>
      </c>
      <c r="Y76">
        <v>50.026</v>
      </c>
      <c r="Z76">
        <v>4843.848</v>
      </c>
      <c r="AA76">
        <v>13430.506</v>
      </c>
      <c r="AB76">
        <v>1812.68</v>
      </c>
      <c r="AC76" t="s">
        <v>60</v>
      </c>
      <c r="AD76" s="3">
        <v>-2960.2195</v>
      </c>
      <c r="AE76">
        <v>395.4</v>
      </c>
      <c r="AF76">
        <v>0</v>
      </c>
      <c r="AG76">
        <v>395.4</v>
      </c>
      <c r="AH76">
        <v>395.4</v>
      </c>
      <c r="AI76">
        <v>0</v>
      </c>
      <c r="AJ76">
        <v>395.4</v>
      </c>
      <c r="AK76">
        <v>7063</v>
      </c>
      <c r="AL76">
        <v>35130.4</v>
      </c>
      <c r="AM76">
        <v>42193.4</v>
      </c>
      <c r="AN76">
        <v>5307.98</v>
      </c>
      <c r="AO76">
        <v>5307.7</v>
      </c>
      <c r="AP76">
        <v>0.28</v>
      </c>
      <c r="AQ76">
        <v>395.4</v>
      </c>
      <c r="AR76">
        <v>395.4</v>
      </c>
      <c r="AU76">
        <v>620</v>
      </c>
      <c r="AV76" s="13">
        <v>620</v>
      </c>
      <c r="AW76" s="3">
        <v>395.4</v>
      </c>
      <c r="AX76" s="3">
        <v>395.4</v>
      </c>
      <c r="AY76" s="3">
        <v>550</v>
      </c>
      <c r="AZ76" s="17">
        <v>550</v>
      </c>
      <c r="BA76" s="3">
        <v>395.4</v>
      </c>
      <c r="BB76" s="3">
        <v>395.4</v>
      </c>
      <c r="BE76" s="21">
        <f t="shared" si="138"/>
        <v>395.4</v>
      </c>
      <c r="BF76" s="21">
        <f t="shared" ref="BF76:BH76" si="170">AH76</f>
        <v>395.4</v>
      </c>
      <c r="BG76" s="21">
        <f t="shared" si="170"/>
        <v>0</v>
      </c>
      <c r="BH76" s="21">
        <f t="shared" si="170"/>
        <v>395.4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395.4</v>
      </c>
      <c r="BN76" s="21">
        <f t="shared" ref="BN76:BP76" si="171">AE76</f>
        <v>395.4</v>
      </c>
      <c r="BO76" s="21">
        <f t="shared" si="171"/>
        <v>0</v>
      </c>
      <c r="BP76" s="21">
        <f t="shared" si="171"/>
        <v>395.4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33758.12</v>
      </c>
      <c r="B77">
        <v>-7053</v>
      </c>
      <c r="C77">
        <v>37244.02</v>
      </c>
      <c r="D77">
        <v>7590.04</v>
      </c>
      <c r="E77">
        <v>398.54</v>
      </c>
      <c r="F77" s="3">
        <v>5684</v>
      </c>
      <c r="G77">
        <v>0</v>
      </c>
      <c r="H77">
        <v>657.32</v>
      </c>
      <c r="I77">
        <v>588.77</v>
      </c>
      <c r="J77">
        <v>589.05</v>
      </c>
      <c r="K77">
        <v>585.11</v>
      </c>
      <c r="L77">
        <v>481.83</v>
      </c>
      <c r="M77">
        <v>0</v>
      </c>
      <c r="N77">
        <v>920.07</v>
      </c>
      <c r="O77">
        <v>619.6</v>
      </c>
      <c r="P77">
        <v>555.8</v>
      </c>
      <c r="Q77">
        <v>348.29</v>
      </c>
      <c r="R77">
        <v>0</v>
      </c>
      <c r="S77">
        <v>34071.59</v>
      </c>
      <c r="T77">
        <v>7054.69</v>
      </c>
      <c r="U77">
        <v>6946.472</v>
      </c>
      <c r="V77">
        <v>3.26</v>
      </c>
      <c r="W77">
        <v>6949.732</v>
      </c>
      <c r="X77">
        <v>1413.471</v>
      </c>
      <c r="Y77">
        <v>49.969</v>
      </c>
      <c r="Z77">
        <v>4508.828</v>
      </c>
      <c r="AA77">
        <v>13734.387</v>
      </c>
      <c r="AB77">
        <v>1815.21</v>
      </c>
      <c r="AC77" t="s">
        <v>60</v>
      </c>
      <c r="AD77" s="3">
        <v>-2945.6516</v>
      </c>
      <c r="AE77">
        <v>398.54</v>
      </c>
      <c r="AF77">
        <v>0</v>
      </c>
      <c r="AG77">
        <v>398.54</v>
      </c>
      <c r="AH77">
        <v>420</v>
      </c>
      <c r="AI77">
        <v>0</v>
      </c>
      <c r="AJ77">
        <v>420</v>
      </c>
      <c r="AK77">
        <v>7053</v>
      </c>
      <c r="AL77">
        <v>35064.3</v>
      </c>
      <c r="AM77">
        <v>42117.3</v>
      </c>
      <c r="AN77">
        <v>5138.32</v>
      </c>
      <c r="AO77">
        <v>5138.26</v>
      </c>
      <c r="AP77">
        <v>0.06</v>
      </c>
      <c r="AQ77">
        <v>398.54</v>
      </c>
      <c r="AR77">
        <v>420</v>
      </c>
      <c r="AU77">
        <v>620</v>
      </c>
      <c r="AV77" s="13">
        <v>620</v>
      </c>
      <c r="AW77" s="3">
        <v>420</v>
      </c>
      <c r="AX77" s="3">
        <v>398.54</v>
      </c>
      <c r="AY77" s="3">
        <v>550</v>
      </c>
      <c r="AZ77" s="17">
        <v>550</v>
      </c>
      <c r="BA77" s="3">
        <v>420</v>
      </c>
      <c r="BB77" s="3">
        <v>398.54</v>
      </c>
      <c r="BE77" s="21">
        <f t="shared" si="138"/>
        <v>420</v>
      </c>
      <c r="BF77" s="21">
        <f t="shared" ref="BF77:BH77" si="172">AH77</f>
        <v>420</v>
      </c>
      <c r="BG77" s="21">
        <f t="shared" si="172"/>
        <v>0</v>
      </c>
      <c r="BH77" s="21">
        <f t="shared" si="172"/>
        <v>420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398.54</v>
      </c>
      <c r="BN77" s="21">
        <f t="shared" ref="BN77:BP77" si="173">AE77</f>
        <v>398.54</v>
      </c>
      <c r="BO77" s="21">
        <f t="shared" si="173"/>
        <v>0</v>
      </c>
      <c r="BP77" s="21">
        <f t="shared" si="173"/>
        <v>398.54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33691.29</v>
      </c>
      <c r="B78">
        <v>-7044</v>
      </c>
      <c r="C78">
        <v>37910.56</v>
      </c>
      <c r="D78">
        <v>7236.32</v>
      </c>
      <c r="E78">
        <v>405.33</v>
      </c>
      <c r="F78" s="3">
        <v>5671</v>
      </c>
      <c r="G78">
        <v>0</v>
      </c>
      <c r="H78">
        <v>657.32</v>
      </c>
      <c r="I78">
        <v>588.78</v>
      </c>
      <c r="J78">
        <v>589.11</v>
      </c>
      <c r="K78">
        <v>599.29</v>
      </c>
      <c r="L78">
        <v>481.83</v>
      </c>
      <c r="M78">
        <v>0</v>
      </c>
      <c r="N78">
        <v>920.89</v>
      </c>
      <c r="O78">
        <v>621.3</v>
      </c>
      <c r="P78">
        <v>555.3</v>
      </c>
      <c r="Q78">
        <v>348.76</v>
      </c>
      <c r="R78">
        <v>0</v>
      </c>
      <c r="S78">
        <v>33898.777</v>
      </c>
      <c r="T78">
        <v>7087.18</v>
      </c>
      <c r="U78">
        <v>6685.761</v>
      </c>
      <c r="V78">
        <v>3.276</v>
      </c>
      <c r="W78">
        <v>6689.037</v>
      </c>
      <c r="X78">
        <v>1412.176</v>
      </c>
      <c r="Y78">
        <v>49.991</v>
      </c>
      <c r="Z78">
        <v>4242.691</v>
      </c>
      <c r="AA78">
        <v>14010.41</v>
      </c>
      <c r="AB78">
        <v>1820.42</v>
      </c>
      <c r="AC78" t="s">
        <v>60</v>
      </c>
      <c r="AD78" s="3">
        <v>-2910.4924</v>
      </c>
      <c r="AE78">
        <v>405.33</v>
      </c>
      <c r="AF78">
        <v>0</v>
      </c>
      <c r="AG78">
        <v>405.33</v>
      </c>
      <c r="AH78">
        <v>420</v>
      </c>
      <c r="AI78">
        <v>0</v>
      </c>
      <c r="AJ78">
        <v>420</v>
      </c>
      <c r="AK78">
        <v>7044</v>
      </c>
      <c r="AL78">
        <v>34887.8</v>
      </c>
      <c r="AM78">
        <v>41931.8</v>
      </c>
      <c r="AN78">
        <v>4986.92</v>
      </c>
      <c r="AO78">
        <v>4986.92</v>
      </c>
      <c r="AP78">
        <v>0</v>
      </c>
      <c r="AQ78">
        <v>405.33</v>
      </c>
      <c r="AR78">
        <v>420</v>
      </c>
      <c r="AU78">
        <v>620</v>
      </c>
      <c r="AV78" s="13">
        <v>620</v>
      </c>
      <c r="AW78" s="3">
        <v>420</v>
      </c>
      <c r="AX78" s="3">
        <v>405.33</v>
      </c>
      <c r="AY78" s="3">
        <v>550</v>
      </c>
      <c r="AZ78" s="17">
        <v>550</v>
      </c>
      <c r="BA78" s="3">
        <v>420</v>
      </c>
      <c r="BB78" s="3">
        <v>405.33</v>
      </c>
      <c r="BE78" s="21">
        <f t="shared" si="138"/>
        <v>420</v>
      </c>
      <c r="BF78" s="21">
        <f t="shared" ref="BF78:BH78" si="174">AH78</f>
        <v>420</v>
      </c>
      <c r="BG78" s="21">
        <f t="shared" si="174"/>
        <v>0</v>
      </c>
      <c r="BH78" s="21">
        <f t="shared" si="174"/>
        <v>420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405.33</v>
      </c>
      <c r="BN78" s="21">
        <f t="shared" ref="BN78:BP78" si="175">AE78</f>
        <v>405.33</v>
      </c>
      <c r="BO78" s="21">
        <f t="shared" si="175"/>
        <v>0</v>
      </c>
      <c r="BP78" s="21">
        <f t="shared" si="175"/>
        <v>405.33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33484.27</v>
      </c>
      <c r="B79">
        <v>-7044</v>
      </c>
      <c r="C79">
        <v>38320.06</v>
      </c>
      <c r="D79">
        <v>7112.91</v>
      </c>
      <c r="E79">
        <v>439</v>
      </c>
      <c r="F79" s="3">
        <v>5619</v>
      </c>
      <c r="G79">
        <v>0</v>
      </c>
      <c r="H79">
        <v>659.03</v>
      </c>
      <c r="I79">
        <v>592.13</v>
      </c>
      <c r="J79">
        <v>593.98</v>
      </c>
      <c r="K79">
        <v>599.29</v>
      </c>
      <c r="L79">
        <v>482.3</v>
      </c>
      <c r="M79">
        <v>0</v>
      </c>
      <c r="N79">
        <v>918.84</v>
      </c>
      <c r="O79">
        <v>619.4</v>
      </c>
      <c r="P79">
        <v>554.3</v>
      </c>
      <c r="Q79">
        <v>350.45</v>
      </c>
      <c r="R79">
        <v>0</v>
      </c>
      <c r="S79">
        <v>33468.273</v>
      </c>
      <c r="T79">
        <v>7085.823</v>
      </c>
      <c r="U79">
        <v>6620.147</v>
      </c>
      <c r="V79">
        <v>2.563</v>
      </c>
      <c r="W79">
        <v>6622.711</v>
      </c>
      <c r="X79">
        <v>1413.501</v>
      </c>
      <c r="Y79">
        <v>50.035</v>
      </c>
      <c r="Z79">
        <v>4291.293</v>
      </c>
      <c r="AA79">
        <v>13986.184</v>
      </c>
      <c r="AB79">
        <v>1820.86</v>
      </c>
      <c r="AC79" t="s">
        <v>60</v>
      </c>
      <c r="AD79" s="3">
        <v>-2864.688</v>
      </c>
      <c r="AE79">
        <v>439</v>
      </c>
      <c r="AF79">
        <v>0</v>
      </c>
      <c r="AG79">
        <v>439</v>
      </c>
      <c r="AH79">
        <v>398</v>
      </c>
      <c r="AI79">
        <v>0</v>
      </c>
      <c r="AJ79">
        <v>398</v>
      </c>
      <c r="AK79">
        <v>7044</v>
      </c>
      <c r="AL79">
        <v>34556.9</v>
      </c>
      <c r="AM79">
        <v>41600.9</v>
      </c>
      <c r="AN79">
        <v>4867.99</v>
      </c>
      <c r="AO79">
        <v>4867.99</v>
      </c>
      <c r="AP79">
        <v>0</v>
      </c>
      <c r="AQ79">
        <v>439</v>
      </c>
      <c r="AR79">
        <v>398</v>
      </c>
      <c r="AU79">
        <v>620</v>
      </c>
      <c r="AV79" s="13">
        <v>620</v>
      </c>
      <c r="AW79" s="3">
        <v>398</v>
      </c>
      <c r="AX79" s="3">
        <v>439</v>
      </c>
      <c r="AY79" s="3">
        <v>550</v>
      </c>
      <c r="AZ79" s="17">
        <v>550</v>
      </c>
      <c r="BA79" s="3">
        <v>398</v>
      </c>
      <c r="BB79" s="3">
        <v>439</v>
      </c>
      <c r="BE79" s="21">
        <f t="shared" si="138"/>
        <v>398</v>
      </c>
      <c r="BF79" s="21">
        <f t="shared" ref="BF79:BH79" si="176">AH79</f>
        <v>398</v>
      </c>
      <c r="BG79" s="21">
        <f t="shared" si="176"/>
        <v>0</v>
      </c>
      <c r="BH79" s="21">
        <f t="shared" si="176"/>
        <v>398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439</v>
      </c>
      <c r="BN79" s="21">
        <f t="shared" ref="BN79:BP79" si="177">AE79</f>
        <v>439</v>
      </c>
      <c r="BO79" s="21">
        <f t="shared" si="177"/>
        <v>0</v>
      </c>
      <c r="BP79" s="21">
        <f t="shared" si="177"/>
        <v>439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33328.13</v>
      </c>
      <c r="B80">
        <v>-7044</v>
      </c>
      <c r="C80">
        <v>38088.2</v>
      </c>
      <c r="D80">
        <v>6737.25</v>
      </c>
      <c r="E80">
        <v>439.33</v>
      </c>
      <c r="F80" s="3">
        <v>5566</v>
      </c>
      <c r="G80">
        <v>0</v>
      </c>
      <c r="H80">
        <v>660.73</v>
      </c>
      <c r="I80">
        <v>588.83</v>
      </c>
      <c r="J80">
        <v>589.17</v>
      </c>
      <c r="K80">
        <v>599.99</v>
      </c>
      <c r="L80">
        <v>482.99</v>
      </c>
      <c r="M80">
        <v>0</v>
      </c>
      <c r="N80">
        <v>920.07</v>
      </c>
      <c r="O80">
        <v>620.4</v>
      </c>
      <c r="P80">
        <v>554.4</v>
      </c>
      <c r="Q80">
        <v>350.66</v>
      </c>
      <c r="R80">
        <v>0</v>
      </c>
      <c r="S80">
        <v>33397.69</v>
      </c>
      <c r="T80">
        <v>7043.831</v>
      </c>
      <c r="U80">
        <v>6518.559</v>
      </c>
      <c r="V80">
        <v>2.541</v>
      </c>
      <c r="W80">
        <v>6521.1</v>
      </c>
      <c r="X80">
        <v>1410.685</v>
      </c>
      <c r="Y80">
        <v>50.015</v>
      </c>
      <c r="Z80">
        <v>4453.023</v>
      </c>
      <c r="AA80">
        <v>13849.059</v>
      </c>
      <c r="AB80">
        <v>1814.89</v>
      </c>
      <c r="AC80" t="s">
        <v>60</v>
      </c>
      <c r="AD80" s="3">
        <v>-2807.5369</v>
      </c>
      <c r="AE80">
        <v>439.33</v>
      </c>
      <c r="AF80">
        <v>0</v>
      </c>
      <c r="AG80">
        <v>439.33</v>
      </c>
      <c r="AH80">
        <v>398</v>
      </c>
      <c r="AI80">
        <v>0</v>
      </c>
      <c r="AJ80">
        <v>398</v>
      </c>
      <c r="AK80">
        <v>7044</v>
      </c>
      <c r="AL80">
        <v>34336.3</v>
      </c>
      <c r="AM80">
        <v>41380.3</v>
      </c>
      <c r="AN80">
        <v>4757.87</v>
      </c>
      <c r="AO80">
        <v>4757.87</v>
      </c>
      <c r="AP80">
        <v>0</v>
      </c>
      <c r="AQ80">
        <v>439.33</v>
      </c>
      <c r="AR80">
        <v>398</v>
      </c>
      <c r="AU80">
        <v>620</v>
      </c>
      <c r="AV80" s="13">
        <v>620</v>
      </c>
      <c r="AW80" s="3">
        <v>398</v>
      </c>
      <c r="AX80" s="3">
        <v>439.33</v>
      </c>
      <c r="AY80" s="3">
        <v>550</v>
      </c>
      <c r="AZ80" s="17">
        <v>550</v>
      </c>
      <c r="BA80" s="3">
        <v>398</v>
      </c>
      <c r="BB80" s="3">
        <v>439.33</v>
      </c>
      <c r="BE80" s="21">
        <f t="shared" si="138"/>
        <v>398</v>
      </c>
      <c r="BF80" s="21">
        <f t="shared" ref="BF80:BH80" si="178">AH80</f>
        <v>398</v>
      </c>
      <c r="BG80" s="21">
        <f t="shared" si="178"/>
        <v>0</v>
      </c>
      <c r="BH80" s="21">
        <f t="shared" si="178"/>
        <v>398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439.33</v>
      </c>
      <c r="BN80" s="21">
        <f t="shared" ref="BN80:BP80" si="179">AE80</f>
        <v>439.33</v>
      </c>
      <c r="BO80" s="21">
        <f t="shared" si="179"/>
        <v>0</v>
      </c>
      <c r="BP80" s="21">
        <f t="shared" si="179"/>
        <v>439.33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33240.59</v>
      </c>
      <c r="B81">
        <v>-7044</v>
      </c>
      <c r="C81">
        <v>38137.56</v>
      </c>
      <c r="D81">
        <v>6582.7</v>
      </c>
      <c r="E81">
        <v>415.1</v>
      </c>
      <c r="F81" s="3">
        <v>5511</v>
      </c>
      <c r="G81">
        <v>0</v>
      </c>
      <c r="H81">
        <v>659.88</v>
      </c>
      <c r="I81">
        <v>589.05</v>
      </c>
      <c r="J81">
        <v>589.59</v>
      </c>
      <c r="K81">
        <v>599.99</v>
      </c>
      <c r="L81">
        <v>482.53</v>
      </c>
      <c r="M81">
        <v>0</v>
      </c>
      <c r="N81">
        <v>919.66</v>
      </c>
      <c r="O81">
        <v>621.8</v>
      </c>
      <c r="P81">
        <v>556.1</v>
      </c>
      <c r="Q81">
        <v>350.77</v>
      </c>
      <c r="R81">
        <v>0</v>
      </c>
      <c r="S81">
        <v>33447.715</v>
      </c>
      <c r="T81">
        <v>7124.329</v>
      </c>
      <c r="U81">
        <v>6467.244</v>
      </c>
      <c r="V81">
        <v>2.536</v>
      </c>
      <c r="W81">
        <v>6469.78</v>
      </c>
      <c r="X81">
        <v>1408.478</v>
      </c>
      <c r="Y81">
        <v>49.966</v>
      </c>
      <c r="Z81">
        <v>4400.523</v>
      </c>
      <c r="AA81">
        <v>13860.117</v>
      </c>
      <c r="AB81">
        <v>1822.26</v>
      </c>
      <c r="AC81" t="s">
        <v>60</v>
      </c>
      <c r="AD81" s="3">
        <v>-2544.6147</v>
      </c>
      <c r="AE81">
        <v>415.1</v>
      </c>
      <c r="AF81">
        <v>0</v>
      </c>
      <c r="AG81">
        <v>415.1</v>
      </c>
      <c r="AH81">
        <v>398</v>
      </c>
      <c r="AI81">
        <v>0</v>
      </c>
      <c r="AJ81">
        <v>398</v>
      </c>
      <c r="AK81">
        <v>7044</v>
      </c>
      <c r="AL81">
        <v>34071.6</v>
      </c>
      <c r="AM81">
        <v>41115.6</v>
      </c>
      <c r="AN81">
        <v>4694.1</v>
      </c>
      <c r="AO81">
        <v>4694.1</v>
      </c>
      <c r="AP81">
        <v>0</v>
      </c>
      <c r="AQ81">
        <v>415.1</v>
      </c>
      <c r="AR81">
        <v>398</v>
      </c>
      <c r="AU81">
        <v>620</v>
      </c>
      <c r="AV81" s="13">
        <v>620</v>
      </c>
      <c r="AW81" s="3">
        <v>398</v>
      </c>
      <c r="AX81" s="3">
        <v>415.1</v>
      </c>
      <c r="AY81" s="3">
        <v>550</v>
      </c>
      <c r="AZ81" s="17">
        <v>550</v>
      </c>
      <c r="BA81" s="3">
        <v>398</v>
      </c>
      <c r="BB81" s="3">
        <v>415.1</v>
      </c>
      <c r="BE81" s="21">
        <f t="shared" si="138"/>
        <v>398</v>
      </c>
      <c r="BF81" s="21">
        <f t="shared" ref="BF81:BH81" si="180">AH81</f>
        <v>398</v>
      </c>
      <c r="BG81" s="21">
        <f t="shared" si="180"/>
        <v>0</v>
      </c>
      <c r="BH81" s="21">
        <f t="shared" si="180"/>
        <v>398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415.1</v>
      </c>
      <c r="BN81" s="21">
        <f t="shared" ref="BN81:BP81" si="181">AE81</f>
        <v>415.1</v>
      </c>
      <c r="BO81" s="21">
        <f t="shared" si="181"/>
        <v>0</v>
      </c>
      <c r="BP81" s="21">
        <f t="shared" si="181"/>
        <v>415.1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33301.9</v>
      </c>
      <c r="B82">
        <v>-7018</v>
      </c>
      <c r="C82">
        <v>38090.49</v>
      </c>
      <c r="D82">
        <v>6487.52</v>
      </c>
      <c r="E82">
        <v>423.33</v>
      </c>
      <c r="F82" s="3">
        <v>5496</v>
      </c>
      <c r="G82">
        <v>0</v>
      </c>
      <c r="H82">
        <v>658.16</v>
      </c>
      <c r="I82">
        <v>589.02</v>
      </c>
      <c r="J82">
        <v>589</v>
      </c>
      <c r="K82">
        <v>599.99</v>
      </c>
      <c r="L82">
        <v>482.53</v>
      </c>
      <c r="M82">
        <v>0</v>
      </c>
      <c r="N82">
        <v>920.07</v>
      </c>
      <c r="O82">
        <v>620</v>
      </c>
      <c r="P82">
        <v>555.5</v>
      </c>
      <c r="Q82">
        <v>350.4</v>
      </c>
      <c r="R82">
        <v>0</v>
      </c>
      <c r="S82">
        <v>33431.523</v>
      </c>
      <c r="T82">
        <v>7014.97</v>
      </c>
      <c r="U82">
        <v>6332.095</v>
      </c>
      <c r="V82">
        <v>3.023</v>
      </c>
      <c r="W82">
        <v>6335.118</v>
      </c>
      <c r="X82">
        <v>1409.972</v>
      </c>
      <c r="Y82">
        <v>50.035</v>
      </c>
      <c r="Z82">
        <v>4344.809</v>
      </c>
      <c r="AA82">
        <v>13937.531</v>
      </c>
      <c r="AB82">
        <v>1824.72</v>
      </c>
      <c r="AC82" t="s">
        <v>60</v>
      </c>
      <c r="AD82" s="3">
        <v>-2334.7815</v>
      </c>
      <c r="AE82">
        <v>423.33</v>
      </c>
      <c r="AF82">
        <v>0</v>
      </c>
      <c r="AG82">
        <v>423.33</v>
      </c>
      <c r="AH82">
        <v>400</v>
      </c>
      <c r="AI82">
        <v>0</v>
      </c>
      <c r="AJ82">
        <v>400</v>
      </c>
      <c r="AK82">
        <v>6988</v>
      </c>
      <c r="AL82">
        <v>33630.4</v>
      </c>
      <c r="AM82">
        <v>40618.4</v>
      </c>
      <c r="AN82">
        <v>4595.34</v>
      </c>
      <c r="AO82">
        <v>4595.34</v>
      </c>
      <c r="AP82">
        <v>0</v>
      </c>
      <c r="AQ82">
        <v>423.33</v>
      </c>
      <c r="AR82">
        <v>400</v>
      </c>
      <c r="AU82">
        <v>620</v>
      </c>
      <c r="AV82" s="13">
        <v>620</v>
      </c>
      <c r="AW82" s="3">
        <v>400</v>
      </c>
      <c r="AX82" s="3">
        <v>423.33</v>
      </c>
      <c r="AY82" s="3">
        <v>550</v>
      </c>
      <c r="AZ82" s="17">
        <v>550</v>
      </c>
      <c r="BA82" s="3">
        <v>400</v>
      </c>
      <c r="BB82" s="3">
        <v>423.33</v>
      </c>
      <c r="BE82" s="21">
        <f t="shared" si="138"/>
        <v>400</v>
      </c>
      <c r="BF82" s="21">
        <f t="shared" ref="BF82:BH82" si="182">AH82</f>
        <v>400</v>
      </c>
      <c r="BG82" s="21">
        <f t="shared" si="182"/>
        <v>0</v>
      </c>
      <c r="BH82" s="21">
        <f t="shared" si="182"/>
        <v>400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423.33</v>
      </c>
      <c r="BN82" s="21">
        <f t="shared" ref="BN82:BP82" si="183">AE82</f>
        <v>423.33</v>
      </c>
      <c r="BO82" s="21">
        <f t="shared" si="183"/>
        <v>0</v>
      </c>
      <c r="BP82" s="21">
        <f t="shared" si="183"/>
        <v>423.33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33474.37</v>
      </c>
      <c r="B83">
        <v>-6968</v>
      </c>
      <c r="C83">
        <v>38265.33</v>
      </c>
      <c r="D83">
        <v>6382.9</v>
      </c>
      <c r="E83">
        <v>449.33</v>
      </c>
      <c r="F83" s="3">
        <v>5595</v>
      </c>
      <c r="G83">
        <v>0</v>
      </c>
      <c r="H83">
        <v>658.16</v>
      </c>
      <c r="I83">
        <v>589.89</v>
      </c>
      <c r="J83">
        <v>588.55</v>
      </c>
      <c r="K83">
        <v>600.69</v>
      </c>
      <c r="L83">
        <v>482.99</v>
      </c>
      <c r="M83">
        <v>0</v>
      </c>
      <c r="N83">
        <v>919.66</v>
      </c>
      <c r="O83">
        <v>618.6</v>
      </c>
      <c r="P83">
        <v>553.5</v>
      </c>
      <c r="Q83">
        <v>351.25</v>
      </c>
      <c r="R83">
        <v>0</v>
      </c>
      <c r="S83">
        <v>33470.62</v>
      </c>
      <c r="T83">
        <v>6853.516</v>
      </c>
      <c r="U83">
        <v>6410.989</v>
      </c>
      <c r="V83">
        <v>2.546</v>
      </c>
      <c r="W83">
        <v>6413.535</v>
      </c>
      <c r="X83">
        <v>1403.426</v>
      </c>
      <c r="Y83">
        <v>50.03</v>
      </c>
      <c r="Z83">
        <v>4373.285</v>
      </c>
      <c r="AA83">
        <v>13907.135</v>
      </c>
      <c r="AB83">
        <v>1822.07</v>
      </c>
      <c r="AC83" t="s">
        <v>60</v>
      </c>
      <c r="AD83" s="3">
        <v>-2425.8306</v>
      </c>
      <c r="AE83">
        <v>449.33</v>
      </c>
      <c r="AF83">
        <v>0</v>
      </c>
      <c r="AG83">
        <v>449.33</v>
      </c>
      <c r="AH83">
        <v>398</v>
      </c>
      <c r="AI83">
        <v>0</v>
      </c>
      <c r="AJ83">
        <v>398</v>
      </c>
      <c r="AK83">
        <v>6938</v>
      </c>
      <c r="AL83">
        <v>33431.9</v>
      </c>
      <c r="AM83">
        <v>40369.9</v>
      </c>
      <c r="AN83">
        <v>4503.09</v>
      </c>
      <c r="AO83">
        <v>4503.09</v>
      </c>
      <c r="AP83">
        <v>0</v>
      </c>
      <c r="AQ83">
        <v>449.33</v>
      </c>
      <c r="AR83">
        <v>398</v>
      </c>
      <c r="AU83">
        <v>620</v>
      </c>
      <c r="AV83" s="13">
        <v>620</v>
      </c>
      <c r="AW83" s="3">
        <v>398</v>
      </c>
      <c r="AX83" s="3">
        <v>449.33</v>
      </c>
      <c r="AY83" s="3">
        <v>550</v>
      </c>
      <c r="AZ83" s="17">
        <v>550</v>
      </c>
      <c r="BA83" s="3">
        <v>398</v>
      </c>
      <c r="BB83" s="3">
        <v>449.33</v>
      </c>
      <c r="BE83" s="21">
        <f t="shared" si="138"/>
        <v>398</v>
      </c>
      <c r="BF83" s="21">
        <f t="shared" ref="BF83:BH83" si="184">AH83</f>
        <v>398</v>
      </c>
      <c r="BG83" s="21">
        <f t="shared" si="184"/>
        <v>0</v>
      </c>
      <c r="BH83" s="21">
        <f t="shared" si="184"/>
        <v>398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449.33</v>
      </c>
      <c r="BN83" s="21">
        <f t="shared" ref="BN83:BP83" si="185">AE83</f>
        <v>449.33</v>
      </c>
      <c r="BO83" s="21">
        <f t="shared" si="185"/>
        <v>0</v>
      </c>
      <c r="BP83" s="21">
        <f t="shared" si="185"/>
        <v>449.33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33296.2</v>
      </c>
      <c r="B84">
        <v>-6919</v>
      </c>
      <c r="C84">
        <v>37590.85</v>
      </c>
      <c r="D84">
        <v>6253.6</v>
      </c>
      <c r="E84">
        <v>405.33</v>
      </c>
      <c r="F84" s="3">
        <v>5694</v>
      </c>
      <c r="G84">
        <v>0</v>
      </c>
      <c r="H84">
        <v>659.03</v>
      </c>
      <c r="I84">
        <v>588.63</v>
      </c>
      <c r="J84">
        <v>589.38</v>
      </c>
      <c r="K84">
        <v>599.99</v>
      </c>
      <c r="L84">
        <v>482.53</v>
      </c>
      <c r="M84">
        <v>0</v>
      </c>
      <c r="N84">
        <v>921.3</v>
      </c>
      <c r="O84">
        <v>619.5</v>
      </c>
      <c r="P84">
        <v>554.3</v>
      </c>
      <c r="Q84">
        <v>348.39</v>
      </c>
      <c r="R84">
        <v>0</v>
      </c>
      <c r="S84">
        <v>33592.484</v>
      </c>
      <c r="T84">
        <v>6916.804</v>
      </c>
      <c r="U84">
        <v>6469.886</v>
      </c>
      <c r="V84">
        <v>2.532</v>
      </c>
      <c r="W84">
        <v>6472.418</v>
      </c>
      <c r="X84">
        <v>1408.502</v>
      </c>
      <c r="Y84">
        <v>50.031</v>
      </c>
      <c r="Z84">
        <v>4661.469</v>
      </c>
      <c r="AA84">
        <v>13630.652</v>
      </c>
      <c r="AB84">
        <v>1814.5</v>
      </c>
      <c r="AC84" t="s">
        <v>60</v>
      </c>
      <c r="AD84" s="3">
        <v>-2517.3</v>
      </c>
      <c r="AE84">
        <v>405.33</v>
      </c>
      <c r="AF84">
        <v>0</v>
      </c>
      <c r="AG84">
        <v>405.33</v>
      </c>
      <c r="AH84">
        <v>405.3</v>
      </c>
      <c r="AI84">
        <v>0</v>
      </c>
      <c r="AJ84">
        <v>405.3</v>
      </c>
      <c r="AK84">
        <v>6889</v>
      </c>
      <c r="AL84">
        <v>33277.4</v>
      </c>
      <c r="AM84">
        <v>40166.4</v>
      </c>
      <c r="AN84">
        <v>4437.62</v>
      </c>
      <c r="AO84">
        <v>4437.62</v>
      </c>
      <c r="AP84">
        <v>0</v>
      </c>
      <c r="AQ84">
        <v>405.33</v>
      </c>
      <c r="AR84">
        <v>405.3</v>
      </c>
      <c r="AU84">
        <v>620</v>
      </c>
      <c r="AV84" s="13">
        <v>620</v>
      </c>
      <c r="AW84" s="3">
        <v>405.3</v>
      </c>
      <c r="AX84" s="3">
        <v>405.33</v>
      </c>
      <c r="AY84" s="3">
        <v>550</v>
      </c>
      <c r="AZ84" s="17">
        <v>550</v>
      </c>
      <c r="BA84" s="3">
        <v>405.3</v>
      </c>
      <c r="BB84" s="3">
        <v>405.33</v>
      </c>
      <c r="BE84" s="21">
        <f t="shared" si="138"/>
        <v>405.3</v>
      </c>
      <c r="BF84" s="21">
        <f t="shared" ref="BF84:BH84" si="186">AH84</f>
        <v>405.3</v>
      </c>
      <c r="BG84" s="21">
        <f t="shared" si="186"/>
        <v>0</v>
      </c>
      <c r="BH84" s="21">
        <f t="shared" si="186"/>
        <v>405.3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405.33</v>
      </c>
      <c r="BN84" s="21">
        <f t="shared" ref="BN84:BP84" si="187">AE84</f>
        <v>405.33</v>
      </c>
      <c r="BO84" s="21">
        <f t="shared" si="187"/>
        <v>0</v>
      </c>
      <c r="BP84" s="21">
        <f t="shared" si="187"/>
        <v>405.33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33388.62</v>
      </c>
      <c r="B85">
        <v>-6869</v>
      </c>
      <c r="C85">
        <v>37341.26</v>
      </c>
      <c r="D85">
        <v>6190.53</v>
      </c>
      <c r="E85">
        <v>397.93</v>
      </c>
      <c r="F85" s="3">
        <v>5793</v>
      </c>
      <c r="G85">
        <v>0</v>
      </c>
      <c r="H85">
        <v>653.03</v>
      </c>
      <c r="I85">
        <v>589.56</v>
      </c>
      <c r="J85">
        <v>588.84</v>
      </c>
      <c r="K85">
        <v>600.69</v>
      </c>
      <c r="L85">
        <v>482.3</v>
      </c>
      <c r="M85">
        <v>0</v>
      </c>
      <c r="N85">
        <v>919.25</v>
      </c>
      <c r="O85">
        <v>619.8</v>
      </c>
      <c r="P85">
        <v>555</v>
      </c>
      <c r="Q85">
        <v>333.27</v>
      </c>
      <c r="R85">
        <v>0</v>
      </c>
      <c r="S85">
        <v>33037.574</v>
      </c>
      <c r="T85">
        <v>7018.246</v>
      </c>
      <c r="U85">
        <v>6583.555</v>
      </c>
      <c r="V85">
        <v>3.024</v>
      </c>
      <c r="W85">
        <v>6586.578</v>
      </c>
      <c r="X85">
        <v>1407.553</v>
      </c>
      <c r="Y85">
        <v>49.987</v>
      </c>
      <c r="Z85">
        <v>5034.977</v>
      </c>
      <c r="AA85">
        <v>13233.855</v>
      </c>
      <c r="AB85">
        <v>1821.23</v>
      </c>
      <c r="AC85" t="s">
        <v>60</v>
      </c>
      <c r="AD85" s="3">
        <v>-2629.3606</v>
      </c>
      <c r="AE85">
        <v>397.93</v>
      </c>
      <c r="AF85">
        <v>0</v>
      </c>
      <c r="AG85">
        <v>397.93</v>
      </c>
      <c r="AH85">
        <v>398</v>
      </c>
      <c r="AI85">
        <v>0</v>
      </c>
      <c r="AJ85">
        <v>398</v>
      </c>
      <c r="AK85">
        <v>6839</v>
      </c>
      <c r="AL85">
        <v>33167.2</v>
      </c>
      <c r="AM85">
        <v>40006.2</v>
      </c>
      <c r="AN85">
        <v>4357.58</v>
      </c>
      <c r="AO85">
        <v>4357.58</v>
      </c>
      <c r="AP85">
        <v>0</v>
      </c>
      <c r="AQ85">
        <v>397.93</v>
      </c>
      <c r="AR85">
        <v>398</v>
      </c>
      <c r="AU85">
        <v>620</v>
      </c>
      <c r="AV85" s="13">
        <v>620</v>
      </c>
      <c r="AW85" s="3">
        <v>398</v>
      </c>
      <c r="AX85" s="3">
        <v>397.93</v>
      </c>
      <c r="AY85" s="3">
        <v>550</v>
      </c>
      <c r="AZ85" s="17">
        <v>550</v>
      </c>
      <c r="BA85" s="3">
        <v>398</v>
      </c>
      <c r="BB85" s="3">
        <v>397.93</v>
      </c>
      <c r="BE85" s="21">
        <f t="shared" si="138"/>
        <v>398</v>
      </c>
      <c r="BF85" s="21">
        <f t="shared" ref="BF85:BH85" si="188">AH85</f>
        <v>398</v>
      </c>
      <c r="BG85" s="21">
        <f t="shared" si="188"/>
        <v>0</v>
      </c>
      <c r="BH85" s="21">
        <f t="shared" si="188"/>
        <v>398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397.93</v>
      </c>
      <c r="BN85" s="21">
        <f t="shared" ref="BN85:BP85" si="189">AE85</f>
        <v>397.93</v>
      </c>
      <c r="BO85" s="21">
        <f t="shared" si="189"/>
        <v>0</v>
      </c>
      <c r="BP85" s="21">
        <f t="shared" si="189"/>
        <v>397.93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33036.61</v>
      </c>
      <c r="B86">
        <v>-6838</v>
      </c>
      <c r="C86">
        <v>35284.39</v>
      </c>
      <c r="D86">
        <v>6364.47</v>
      </c>
      <c r="E86">
        <v>366.33</v>
      </c>
      <c r="F86" s="3">
        <v>5864</v>
      </c>
      <c r="G86">
        <v>0</v>
      </c>
      <c r="H86">
        <v>651.34</v>
      </c>
      <c r="I86">
        <v>543.45</v>
      </c>
      <c r="J86">
        <v>540.5</v>
      </c>
      <c r="K86">
        <v>600.22</v>
      </c>
      <c r="L86">
        <v>482.53</v>
      </c>
      <c r="M86">
        <v>0</v>
      </c>
      <c r="N86">
        <v>918.42</v>
      </c>
      <c r="O86">
        <v>617</v>
      </c>
      <c r="P86">
        <v>551.9</v>
      </c>
      <c r="Q86">
        <v>329.68</v>
      </c>
      <c r="R86">
        <v>0</v>
      </c>
      <c r="S86">
        <v>32912.88</v>
      </c>
      <c r="T86">
        <v>6628.995</v>
      </c>
      <c r="U86">
        <v>6588.708</v>
      </c>
      <c r="V86">
        <v>2.522</v>
      </c>
      <c r="W86">
        <v>6591.23</v>
      </c>
      <c r="X86">
        <v>1404.547</v>
      </c>
      <c r="Y86">
        <v>50.033</v>
      </c>
      <c r="Z86">
        <v>5553.473</v>
      </c>
      <c r="AA86">
        <v>12485.641</v>
      </c>
      <c r="AB86">
        <v>1832.56</v>
      </c>
      <c r="AC86" t="s">
        <v>60</v>
      </c>
      <c r="AD86" s="3">
        <v>-2604.9875</v>
      </c>
      <c r="AE86">
        <v>366.33</v>
      </c>
      <c r="AF86">
        <v>0</v>
      </c>
      <c r="AG86">
        <v>366.33</v>
      </c>
      <c r="AH86">
        <v>398</v>
      </c>
      <c r="AI86">
        <v>0</v>
      </c>
      <c r="AJ86">
        <v>398</v>
      </c>
      <c r="AK86">
        <v>6838</v>
      </c>
      <c r="AL86">
        <v>32968.6</v>
      </c>
      <c r="AM86">
        <v>39806.6</v>
      </c>
      <c r="AN86">
        <v>4286.11</v>
      </c>
      <c r="AO86">
        <v>4286.11</v>
      </c>
      <c r="AP86">
        <v>0</v>
      </c>
      <c r="AQ86">
        <v>366.33</v>
      </c>
      <c r="AR86">
        <v>398</v>
      </c>
      <c r="AU86">
        <v>620</v>
      </c>
      <c r="AV86" s="13">
        <v>620</v>
      </c>
      <c r="AW86" s="3">
        <v>398</v>
      </c>
      <c r="AX86" s="3">
        <v>366.33</v>
      </c>
      <c r="AY86" s="3">
        <v>550</v>
      </c>
      <c r="AZ86" s="17">
        <v>550</v>
      </c>
      <c r="BA86" s="3">
        <v>398</v>
      </c>
      <c r="BB86" s="3">
        <v>366.33</v>
      </c>
      <c r="BE86" s="21">
        <f t="shared" si="138"/>
        <v>398</v>
      </c>
      <c r="BF86" s="21">
        <f t="shared" ref="BF86:BH86" si="190">AH86</f>
        <v>398</v>
      </c>
      <c r="BG86" s="21">
        <f t="shared" si="190"/>
        <v>0</v>
      </c>
      <c r="BH86" s="21">
        <f t="shared" si="190"/>
        <v>398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366.33</v>
      </c>
      <c r="BN86" s="21">
        <f t="shared" ref="BN86:BP86" si="191">AE86</f>
        <v>366.33</v>
      </c>
      <c r="BO86" s="21">
        <f t="shared" si="191"/>
        <v>0</v>
      </c>
      <c r="BP86" s="21">
        <f t="shared" si="191"/>
        <v>366.33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32714.19</v>
      </c>
      <c r="B87">
        <v>-6633</v>
      </c>
      <c r="C87">
        <v>35039.95</v>
      </c>
      <c r="D87">
        <v>6413.94</v>
      </c>
      <c r="E87">
        <v>349.67</v>
      </c>
      <c r="F87" s="3">
        <v>5907</v>
      </c>
      <c r="G87">
        <v>0</v>
      </c>
      <c r="H87">
        <v>653.91</v>
      </c>
      <c r="I87">
        <v>500.47</v>
      </c>
      <c r="J87">
        <v>504.93</v>
      </c>
      <c r="K87">
        <v>600.69</v>
      </c>
      <c r="L87">
        <v>481.83</v>
      </c>
      <c r="M87">
        <v>0</v>
      </c>
      <c r="N87">
        <v>919.25</v>
      </c>
      <c r="O87">
        <v>620.8</v>
      </c>
      <c r="P87">
        <v>555.3</v>
      </c>
      <c r="Q87">
        <v>330.74</v>
      </c>
      <c r="R87">
        <v>0</v>
      </c>
      <c r="S87">
        <v>32645.07</v>
      </c>
      <c r="T87">
        <v>6566.297</v>
      </c>
      <c r="U87">
        <v>6621.416</v>
      </c>
      <c r="V87">
        <v>2.523</v>
      </c>
      <c r="W87">
        <v>6623.94</v>
      </c>
      <c r="X87">
        <v>1409.541</v>
      </c>
      <c r="Y87">
        <v>49.969</v>
      </c>
      <c r="Z87">
        <v>5888.938</v>
      </c>
      <c r="AA87">
        <v>12122.813</v>
      </c>
      <c r="AB87">
        <v>1833.84</v>
      </c>
      <c r="AC87" t="s">
        <v>60</v>
      </c>
      <c r="AD87" s="3">
        <v>-2631.882</v>
      </c>
      <c r="AE87">
        <v>349.67</v>
      </c>
      <c r="AF87">
        <v>0</v>
      </c>
      <c r="AG87">
        <v>349.67</v>
      </c>
      <c r="AH87">
        <v>395.4</v>
      </c>
      <c r="AI87">
        <v>0</v>
      </c>
      <c r="AJ87">
        <v>395.4</v>
      </c>
      <c r="AK87">
        <v>6633</v>
      </c>
      <c r="AL87">
        <v>32814.2</v>
      </c>
      <c r="AM87">
        <v>39447.2</v>
      </c>
      <c r="AN87">
        <v>4217.09</v>
      </c>
      <c r="AO87">
        <v>4217.09</v>
      </c>
      <c r="AP87">
        <v>0</v>
      </c>
      <c r="AQ87">
        <v>349.67</v>
      </c>
      <c r="AR87">
        <v>395.4</v>
      </c>
      <c r="AU87">
        <v>620</v>
      </c>
      <c r="AV87" s="13">
        <v>620</v>
      </c>
      <c r="AW87" s="3">
        <v>395.4</v>
      </c>
      <c r="AX87" s="3">
        <v>349.67</v>
      </c>
      <c r="AY87" s="3">
        <v>550</v>
      </c>
      <c r="AZ87" s="17">
        <v>550</v>
      </c>
      <c r="BA87" s="3">
        <v>395.4</v>
      </c>
      <c r="BB87" s="3">
        <v>349.67</v>
      </c>
      <c r="BE87" s="21">
        <f t="shared" si="138"/>
        <v>395.4</v>
      </c>
      <c r="BF87" s="21">
        <f t="shared" ref="BF87:BH87" si="192">AH87</f>
        <v>395.4</v>
      </c>
      <c r="BG87" s="21">
        <f t="shared" si="192"/>
        <v>0</v>
      </c>
      <c r="BH87" s="21">
        <f t="shared" si="192"/>
        <v>395.4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349.67</v>
      </c>
      <c r="BN87" s="21">
        <f t="shared" ref="BN87:BP87" si="193">AE87</f>
        <v>349.67</v>
      </c>
      <c r="BO87" s="21">
        <f t="shared" si="193"/>
        <v>0</v>
      </c>
      <c r="BP87" s="21">
        <f t="shared" si="193"/>
        <v>349.67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32115.76</v>
      </c>
      <c r="B88">
        <v>-6432</v>
      </c>
      <c r="C88">
        <v>34496.03</v>
      </c>
      <c r="D88">
        <v>6419.59</v>
      </c>
      <c r="E88">
        <v>342.73</v>
      </c>
      <c r="F88" s="3">
        <v>5947</v>
      </c>
      <c r="G88">
        <v>0</v>
      </c>
      <c r="H88">
        <v>649.63</v>
      </c>
      <c r="I88">
        <v>472.52</v>
      </c>
      <c r="J88">
        <v>480.06</v>
      </c>
      <c r="K88">
        <v>599.99</v>
      </c>
      <c r="L88">
        <v>482.3</v>
      </c>
      <c r="M88">
        <v>0</v>
      </c>
      <c r="N88">
        <v>918.42</v>
      </c>
      <c r="O88">
        <v>621.8</v>
      </c>
      <c r="P88">
        <v>556</v>
      </c>
      <c r="Q88">
        <v>310.23</v>
      </c>
      <c r="R88">
        <v>0</v>
      </c>
      <c r="S88">
        <v>32287.129</v>
      </c>
      <c r="T88">
        <v>6479.832</v>
      </c>
      <c r="U88">
        <v>6697.643</v>
      </c>
      <c r="V88">
        <v>2.517</v>
      </c>
      <c r="W88">
        <v>6700.159</v>
      </c>
      <c r="X88">
        <v>1406.891</v>
      </c>
      <c r="Y88">
        <v>49.964</v>
      </c>
      <c r="Z88">
        <v>6590.176</v>
      </c>
      <c r="AA88">
        <v>11464.707</v>
      </c>
      <c r="AB88">
        <v>1821.23</v>
      </c>
      <c r="AC88" t="s">
        <v>60</v>
      </c>
      <c r="AD88" s="3">
        <v>-2703.6008</v>
      </c>
      <c r="AE88">
        <v>342.73</v>
      </c>
      <c r="AF88">
        <v>0</v>
      </c>
      <c r="AG88">
        <v>342.73</v>
      </c>
      <c r="AH88">
        <v>390</v>
      </c>
      <c r="AI88">
        <v>0</v>
      </c>
      <c r="AJ88">
        <v>390</v>
      </c>
      <c r="AK88">
        <v>6432</v>
      </c>
      <c r="AL88">
        <v>32527.4</v>
      </c>
      <c r="AM88">
        <v>38959.4</v>
      </c>
      <c r="AN88">
        <v>4154.96</v>
      </c>
      <c r="AO88">
        <v>4154.96</v>
      </c>
      <c r="AP88">
        <v>0</v>
      </c>
      <c r="AQ88">
        <v>342.73</v>
      </c>
      <c r="AR88">
        <v>390</v>
      </c>
      <c r="AU88">
        <v>620</v>
      </c>
      <c r="AV88" s="13">
        <v>620</v>
      </c>
      <c r="AW88" s="3">
        <v>390</v>
      </c>
      <c r="AX88" s="3">
        <v>342.73</v>
      </c>
      <c r="AY88" s="3">
        <v>550</v>
      </c>
      <c r="AZ88" s="17">
        <v>550</v>
      </c>
      <c r="BA88" s="3">
        <v>390</v>
      </c>
      <c r="BB88" s="3">
        <v>342.73</v>
      </c>
      <c r="BE88" s="21">
        <f t="shared" si="138"/>
        <v>390</v>
      </c>
      <c r="BF88" s="21">
        <f t="shared" ref="BF88:BH88" si="194">AH88</f>
        <v>390</v>
      </c>
      <c r="BG88" s="21">
        <f t="shared" si="194"/>
        <v>0</v>
      </c>
      <c r="BH88" s="21">
        <f t="shared" si="194"/>
        <v>390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342.73</v>
      </c>
      <c r="BN88" s="21">
        <f t="shared" ref="BN88:BP88" si="195">AE88</f>
        <v>342.73</v>
      </c>
      <c r="BO88" s="21">
        <f t="shared" si="195"/>
        <v>0</v>
      </c>
      <c r="BP88" s="21">
        <f t="shared" si="195"/>
        <v>342.73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31860.17</v>
      </c>
      <c r="B89">
        <v>-6230</v>
      </c>
      <c r="C89">
        <v>34165.99</v>
      </c>
      <c r="D89">
        <v>6507.9</v>
      </c>
      <c r="E89">
        <v>336.67</v>
      </c>
      <c r="F89" s="3">
        <v>5990</v>
      </c>
      <c r="G89">
        <v>0</v>
      </c>
      <c r="H89">
        <v>649.63</v>
      </c>
      <c r="I89">
        <v>403.34</v>
      </c>
      <c r="J89">
        <v>408.66</v>
      </c>
      <c r="K89">
        <v>600.22</v>
      </c>
      <c r="L89">
        <v>483.46</v>
      </c>
      <c r="M89">
        <v>0</v>
      </c>
      <c r="N89">
        <v>920.48</v>
      </c>
      <c r="O89">
        <v>620.2</v>
      </c>
      <c r="P89">
        <v>555.6</v>
      </c>
      <c r="Q89">
        <v>310.54</v>
      </c>
      <c r="R89">
        <v>0</v>
      </c>
      <c r="S89">
        <v>31792.555</v>
      </c>
      <c r="T89">
        <v>6173.472</v>
      </c>
      <c r="U89">
        <v>6631.789</v>
      </c>
      <c r="V89">
        <v>2.551</v>
      </c>
      <c r="W89">
        <v>6634.34</v>
      </c>
      <c r="X89">
        <v>1406.929</v>
      </c>
      <c r="Y89">
        <v>50.013</v>
      </c>
      <c r="Z89">
        <v>7260.773</v>
      </c>
      <c r="AA89">
        <v>10918.307</v>
      </c>
      <c r="AB89">
        <v>1815.5</v>
      </c>
      <c r="AC89" t="s">
        <v>60</v>
      </c>
      <c r="AD89" s="3">
        <v>-2742.822</v>
      </c>
      <c r="AE89">
        <v>336.67</v>
      </c>
      <c r="AF89">
        <v>0</v>
      </c>
      <c r="AG89">
        <v>336.67</v>
      </c>
      <c r="AH89">
        <v>365</v>
      </c>
      <c r="AI89">
        <v>0</v>
      </c>
      <c r="AJ89">
        <v>365</v>
      </c>
      <c r="AK89">
        <v>6230</v>
      </c>
      <c r="AL89">
        <v>32218.6</v>
      </c>
      <c r="AM89">
        <v>38448.6</v>
      </c>
      <c r="AN89">
        <v>4094.7</v>
      </c>
      <c r="AO89">
        <v>4094.7</v>
      </c>
      <c r="AP89">
        <v>0</v>
      </c>
      <c r="AQ89">
        <v>336.67</v>
      </c>
      <c r="AR89">
        <v>365</v>
      </c>
      <c r="AU89">
        <v>620</v>
      </c>
      <c r="AV89" s="13">
        <v>620</v>
      </c>
      <c r="AW89" s="3">
        <v>365</v>
      </c>
      <c r="AX89" s="3">
        <v>336.67</v>
      </c>
      <c r="AY89" s="3">
        <v>550</v>
      </c>
      <c r="AZ89" s="17">
        <v>550</v>
      </c>
      <c r="BA89" s="3">
        <v>365</v>
      </c>
      <c r="BB89" s="3">
        <v>336.67</v>
      </c>
      <c r="BE89" s="21">
        <f t="shared" si="138"/>
        <v>365</v>
      </c>
      <c r="BF89" s="21">
        <f t="shared" ref="BF89:BH89" si="196">AH89</f>
        <v>365</v>
      </c>
      <c r="BG89" s="21">
        <f t="shared" si="196"/>
        <v>0</v>
      </c>
      <c r="BH89" s="21">
        <f t="shared" si="196"/>
        <v>365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336.67</v>
      </c>
      <c r="BN89" s="21">
        <f t="shared" ref="BN89:BP89" si="197">AE89</f>
        <v>336.67</v>
      </c>
      <c r="BO89" s="21">
        <f t="shared" si="197"/>
        <v>0</v>
      </c>
      <c r="BP89" s="21">
        <f t="shared" si="197"/>
        <v>336.67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31507.04</v>
      </c>
      <c r="B90">
        <v>-5974</v>
      </c>
      <c r="C90">
        <v>33538.56</v>
      </c>
      <c r="D90">
        <v>6604.27</v>
      </c>
      <c r="E90">
        <v>329.67</v>
      </c>
      <c r="F90" s="3">
        <v>6028</v>
      </c>
      <c r="G90">
        <v>0</v>
      </c>
      <c r="H90">
        <v>649.63</v>
      </c>
      <c r="I90">
        <v>401.96</v>
      </c>
      <c r="J90">
        <v>401.98</v>
      </c>
      <c r="K90">
        <v>599.99</v>
      </c>
      <c r="L90">
        <v>483.46</v>
      </c>
      <c r="M90">
        <v>0</v>
      </c>
      <c r="N90">
        <v>919.25</v>
      </c>
      <c r="O90">
        <v>619</v>
      </c>
      <c r="P90">
        <v>554.1</v>
      </c>
      <c r="Q90">
        <v>310.28</v>
      </c>
      <c r="R90">
        <v>0</v>
      </c>
      <c r="S90">
        <v>31507.76</v>
      </c>
      <c r="T90">
        <v>5978.147</v>
      </c>
      <c r="U90">
        <v>6693.498</v>
      </c>
      <c r="V90">
        <v>2.524</v>
      </c>
      <c r="W90">
        <v>6696.022</v>
      </c>
      <c r="X90">
        <v>1403.948</v>
      </c>
      <c r="Y90">
        <v>50.03</v>
      </c>
      <c r="Z90">
        <v>7808.754</v>
      </c>
      <c r="AA90">
        <v>10365.789</v>
      </c>
      <c r="AB90">
        <v>1801.57</v>
      </c>
      <c r="AC90" t="s">
        <v>60</v>
      </c>
      <c r="AD90" s="3">
        <v>-2791.8484</v>
      </c>
      <c r="AE90">
        <v>329.67</v>
      </c>
      <c r="AF90">
        <v>0</v>
      </c>
      <c r="AG90">
        <v>329.67</v>
      </c>
      <c r="AH90">
        <v>360</v>
      </c>
      <c r="AI90">
        <v>0</v>
      </c>
      <c r="AJ90">
        <v>360</v>
      </c>
      <c r="AK90">
        <v>5971</v>
      </c>
      <c r="AL90">
        <v>31865.6</v>
      </c>
      <c r="AM90">
        <v>37836.6</v>
      </c>
      <c r="AN90">
        <v>4078.41</v>
      </c>
      <c r="AO90">
        <v>4078.41</v>
      </c>
      <c r="AP90">
        <v>0</v>
      </c>
      <c r="AQ90">
        <v>329.67</v>
      </c>
      <c r="AR90">
        <v>360</v>
      </c>
      <c r="AU90">
        <v>620</v>
      </c>
      <c r="AV90" s="13">
        <v>620</v>
      </c>
      <c r="AW90" s="3">
        <v>360</v>
      </c>
      <c r="AX90" s="3">
        <v>329.67</v>
      </c>
      <c r="AY90" s="3">
        <v>550</v>
      </c>
      <c r="AZ90" s="17">
        <v>550</v>
      </c>
      <c r="BA90" s="3">
        <v>360</v>
      </c>
      <c r="BB90" s="3">
        <v>329.67</v>
      </c>
      <c r="BE90" s="21">
        <f t="shared" si="138"/>
        <v>360</v>
      </c>
      <c r="BF90" s="21">
        <f t="shared" ref="BF90:BH90" si="198">AH90</f>
        <v>360</v>
      </c>
      <c r="BG90" s="21">
        <f t="shared" si="198"/>
        <v>0</v>
      </c>
      <c r="BH90" s="21">
        <f t="shared" si="198"/>
        <v>360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329.67</v>
      </c>
      <c r="BN90" s="21">
        <f t="shared" ref="BN90:BP90" si="199">AE90</f>
        <v>329.67</v>
      </c>
      <c r="BO90" s="21">
        <f t="shared" si="199"/>
        <v>0</v>
      </c>
      <c r="BP90" s="21">
        <f t="shared" si="199"/>
        <v>329.67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31086.89</v>
      </c>
      <c r="B91">
        <v>-5831</v>
      </c>
      <c r="C91">
        <v>33315.92</v>
      </c>
      <c r="D91">
        <v>6576.63</v>
      </c>
      <c r="E91">
        <v>329.33</v>
      </c>
      <c r="F91" s="3">
        <v>6477</v>
      </c>
      <c r="G91">
        <v>0</v>
      </c>
      <c r="H91">
        <v>649.63</v>
      </c>
      <c r="I91">
        <v>402.14</v>
      </c>
      <c r="J91">
        <v>402.16</v>
      </c>
      <c r="K91">
        <v>600.69</v>
      </c>
      <c r="L91">
        <v>481.83</v>
      </c>
      <c r="M91">
        <v>0</v>
      </c>
      <c r="N91">
        <v>919.66</v>
      </c>
      <c r="O91">
        <v>620.1</v>
      </c>
      <c r="P91">
        <v>555.1</v>
      </c>
      <c r="Q91">
        <v>309.59</v>
      </c>
      <c r="R91">
        <v>0</v>
      </c>
      <c r="S91">
        <v>31014.467</v>
      </c>
      <c r="T91">
        <v>5848.983</v>
      </c>
      <c r="U91">
        <v>6687.769</v>
      </c>
      <c r="V91">
        <v>2.585</v>
      </c>
      <c r="W91">
        <v>6690.354</v>
      </c>
      <c r="X91">
        <v>1402.94</v>
      </c>
      <c r="Y91">
        <v>50.007</v>
      </c>
      <c r="Z91">
        <v>8290.418</v>
      </c>
      <c r="AA91">
        <v>10017.965</v>
      </c>
      <c r="AB91">
        <v>1797.21</v>
      </c>
      <c r="AC91" t="s">
        <v>60</v>
      </c>
      <c r="AD91" s="3">
        <v>-3241.3516</v>
      </c>
      <c r="AE91">
        <v>329.33</v>
      </c>
      <c r="AF91">
        <v>0</v>
      </c>
      <c r="AG91">
        <v>329.33</v>
      </c>
      <c r="AH91">
        <v>359</v>
      </c>
      <c r="AI91">
        <v>0</v>
      </c>
      <c r="AJ91">
        <v>359</v>
      </c>
      <c r="AK91">
        <v>5828</v>
      </c>
      <c r="AL91">
        <v>31446.5</v>
      </c>
      <c r="AM91">
        <v>37274.5</v>
      </c>
      <c r="AN91">
        <v>4043.97</v>
      </c>
      <c r="AO91">
        <v>4043.97</v>
      </c>
      <c r="AP91">
        <v>0</v>
      </c>
      <c r="AQ91">
        <v>329.33</v>
      </c>
      <c r="AR91">
        <v>359</v>
      </c>
      <c r="AU91">
        <v>620</v>
      </c>
      <c r="AV91" s="13">
        <v>620</v>
      </c>
      <c r="AW91" s="3">
        <v>359</v>
      </c>
      <c r="AX91" s="3">
        <v>329.33</v>
      </c>
      <c r="AY91" s="3">
        <v>550</v>
      </c>
      <c r="AZ91" s="17">
        <v>550</v>
      </c>
      <c r="BA91" s="3">
        <v>359</v>
      </c>
      <c r="BB91" s="3">
        <v>329.33</v>
      </c>
      <c r="BE91" s="21">
        <f t="shared" si="138"/>
        <v>359</v>
      </c>
      <c r="BF91" s="21">
        <f t="shared" ref="BF91:BH91" si="200">AH91</f>
        <v>359</v>
      </c>
      <c r="BG91" s="21">
        <f t="shared" si="200"/>
        <v>0</v>
      </c>
      <c r="BH91" s="21">
        <f t="shared" si="200"/>
        <v>359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329.33</v>
      </c>
      <c r="BN91" s="21">
        <f t="shared" ref="BN91:BP91" si="201">AE91</f>
        <v>329.33</v>
      </c>
      <c r="BO91" s="21">
        <f t="shared" si="201"/>
        <v>0</v>
      </c>
      <c r="BP91" s="21">
        <f t="shared" si="201"/>
        <v>329.33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30677.38</v>
      </c>
      <c r="B92">
        <v>-5700</v>
      </c>
      <c r="C92">
        <v>32297.6</v>
      </c>
      <c r="D92">
        <v>6604.58</v>
      </c>
      <c r="E92">
        <v>319.67</v>
      </c>
      <c r="F92" s="3">
        <v>6388</v>
      </c>
      <c r="G92">
        <v>0</v>
      </c>
      <c r="H92">
        <v>648.78</v>
      </c>
      <c r="I92">
        <v>403.13</v>
      </c>
      <c r="J92">
        <v>401.22</v>
      </c>
      <c r="K92">
        <v>599.99</v>
      </c>
      <c r="L92">
        <v>482.3</v>
      </c>
      <c r="M92">
        <v>0</v>
      </c>
      <c r="N92">
        <v>918.84</v>
      </c>
      <c r="O92">
        <v>618.1</v>
      </c>
      <c r="P92">
        <v>552.6</v>
      </c>
      <c r="Q92">
        <v>310.12</v>
      </c>
      <c r="R92">
        <v>0</v>
      </c>
      <c r="S92">
        <v>30492.674</v>
      </c>
      <c r="T92">
        <v>5679.62</v>
      </c>
      <c r="U92">
        <v>6791.061</v>
      </c>
      <c r="V92">
        <v>2.542</v>
      </c>
      <c r="W92">
        <v>6793.603</v>
      </c>
      <c r="X92">
        <v>1282.051</v>
      </c>
      <c r="Y92">
        <v>50.035</v>
      </c>
      <c r="Z92">
        <v>9018.73</v>
      </c>
      <c r="AA92">
        <v>9346.91</v>
      </c>
      <c r="AB92">
        <v>1794.83</v>
      </c>
      <c r="AC92" t="s">
        <v>60</v>
      </c>
      <c r="AD92" s="3">
        <v>-3160.8076</v>
      </c>
      <c r="AE92">
        <v>319.67</v>
      </c>
      <c r="AF92">
        <v>0</v>
      </c>
      <c r="AG92">
        <v>319.67</v>
      </c>
      <c r="AH92">
        <v>345</v>
      </c>
      <c r="AI92">
        <v>0</v>
      </c>
      <c r="AJ92">
        <v>345</v>
      </c>
      <c r="AK92">
        <v>5698</v>
      </c>
      <c r="AL92">
        <v>31049.4</v>
      </c>
      <c r="AM92">
        <v>36747.4</v>
      </c>
      <c r="AN92">
        <v>4022.85</v>
      </c>
      <c r="AO92">
        <v>4022.85</v>
      </c>
      <c r="AP92">
        <v>0</v>
      </c>
      <c r="AQ92">
        <v>319.67</v>
      </c>
      <c r="AR92">
        <v>345</v>
      </c>
      <c r="AU92">
        <v>620</v>
      </c>
      <c r="AV92" s="13">
        <v>620</v>
      </c>
      <c r="AW92" s="3">
        <v>345</v>
      </c>
      <c r="AX92" s="3">
        <v>319.67</v>
      </c>
      <c r="AY92" s="3">
        <v>550</v>
      </c>
      <c r="AZ92" s="17">
        <v>550</v>
      </c>
      <c r="BA92" s="3">
        <v>345</v>
      </c>
      <c r="BB92" s="3">
        <v>319.67</v>
      </c>
      <c r="BE92" s="21">
        <f t="shared" si="138"/>
        <v>345</v>
      </c>
      <c r="BF92" s="21">
        <f t="shared" ref="BF92:BH92" si="202">AH92</f>
        <v>345</v>
      </c>
      <c r="BG92" s="21">
        <f t="shared" si="202"/>
        <v>0</v>
      </c>
      <c r="BH92" s="21">
        <f t="shared" si="202"/>
        <v>345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319.67</v>
      </c>
      <c r="BN92" s="21">
        <f t="shared" ref="BN92:BP92" si="203">AE92</f>
        <v>319.67</v>
      </c>
      <c r="BO92" s="21">
        <f t="shared" si="203"/>
        <v>0</v>
      </c>
      <c r="BP92" s="21">
        <f t="shared" si="203"/>
        <v>319.67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30337.4</v>
      </c>
      <c r="B93">
        <v>-5562</v>
      </c>
      <c r="C93">
        <v>31186.52</v>
      </c>
      <c r="D93">
        <v>6566.76</v>
      </c>
      <c r="E93">
        <v>309.67</v>
      </c>
      <c r="F93" s="3">
        <v>6296</v>
      </c>
      <c r="G93">
        <v>0</v>
      </c>
      <c r="H93">
        <v>647.91</v>
      </c>
      <c r="I93">
        <v>402.14</v>
      </c>
      <c r="J93">
        <v>402.05</v>
      </c>
      <c r="K93">
        <v>599.99</v>
      </c>
      <c r="L93">
        <v>481.83</v>
      </c>
      <c r="M93">
        <v>0</v>
      </c>
      <c r="N93">
        <v>918.42</v>
      </c>
      <c r="O93">
        <v>618.5</v>
      </c>
      <c r="P93">
        <v>553.7</v>
      </c>
      <c r="Q93">
        <v>292.68</v>
      </c>
      <c r="R93">
        <v>0</v>
      </c>
      <c r="S93">
        <v>30204.953</v>
      </c>
      <c r="T93">
        <v>5534.763</v>
      </c>
      <c r="U93">
        <v>6903.027</v>
      </c>
      <c r="V93">
        <v>2.533</v>
      </c>
      <c r="W93">
        <v>6905.56</v>
      </c>
      <c r="X93">
        <v>811.575</v>
      </c>
      <c r="Y93">
        <v>50.032</v>
      </c>
      <c r="Z93">
        <v>9167.809</v>
      </c>
      <c r="AA93">
        <v>9227.016</v>
      </c>
      <c r="AB93">
        <v>1792.69</v>
      </c>
      <c r="AC93" t="s">
        <v>60</v>
      </c>
      <c r="AD93" s="3">
        <v>-3075.5017</v>
      </c>
      <c r="AE93">
        <v>309.67</v>
      </c>
      <c r="AF93">
        <v>0</v>
      </c>
      <c r="AG93">
        <v>309.67</v>
      </c>
      <c r="AH93">
        <v>345</v>
      </c>
      <c r="AI93">
        <v>0</v>
      </c>
      <c r="AJ93">
        <v>345</v>
      </c>
      <c r="AK93">
        <v>5560</v>
      </c>
      <c r="AL93">
        <v>30762.6</v>
      </c>
      <c r="AM93">
        <v>36322.6</v>
      </c>
      <c r="AN93">
        <v>4006.7</v>
      </c>
      <c r="AO93">
        <v>4006.7</v>
      </c>
      <c r="AP93">
        <v>0</v>
      </c>
      <c r="AQ93">
        <v>309.67</v>
      </c>
      <c r="AR93">
        <v>345</v>
      </c>
      <c r="AU93">
        <v>620</v>
      </c>
      <c r="AV93" s="13">
        <v>620</v>
      </c>
      <c r="AW93" s="3">
        <v>345</v>
      </c>
      <c r="AX93" s="3">
        <v>309.67</v>
      </c>
      <c r="AY93" s="3">
        <v>550</v>
      </c>
      <c r="AZ93" s="17">
        <v>550</v>
      </c>
      <c r="BA93" s="3">
        <v>345</v>
      </c>
      <c r="BB93" s="3">
        <v>309.67</v>
      </c>
      <c r="BE93" s="21">
        <f t="shared" si="138"/>
        <v>345</v>
      </c>
      <c r="BF93" s="21">
        <f t="shared" ref="BF93:BH93" si="204">AH93</f>
        <v>345</v>
      </c>
      <c r="BG93" s="21">
        <f t="shared" si="204"/>
        <v>0</v>
      </c>
      <c r="BH93" s="21">
        <f t="shared" si="204"/>
        <v>345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309.67</v>
      </c>
      <c r="BN93" s="21">
        <f t="shared" ref="BN93:BP93" si="205">AE93</f>
        <v>309.67</v>
      </c>
      <c r="BO93" s="21">
        <f t="shared" si="205"/>
        <v>0</v>
      </c>
      <c r="BP93" s="21">
        <f t="shared" si="205"/>
        <v>309.67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30139.49</v>
      </c>
      <c r="B94">
        <v>-5489</v>
      </c>
      <c r="C94">
        <v>30434.49</v>
      </c>
      <c r="D94">
        <v>6707.25</v>
      </c>
      <c r="E94">
        <v>309.67</v>
      </c>
      <c r="F94" s="3">
        <v>5860</v>
      </c>
      <c r="G94">
        <v>0</v>
      </c>
      <c r="H94">
        <v>648.78</v>
      </c>
      <c r="I94">
        <v>402.41</v>
      </c>
      <c r="J94">
        <v>401.53</v>
      </c>
      <c r="K94">
        <v>600.22</v>
      </c>
      <c r="L94">
        <v>481.6</v>
      </c>
      <c r="M94">
        <v>0</v>
      </c>
      <c r="N94">
        <v>919.25</v>
      </c>
      <c r="O94">
        <v>619.2</v>
      </c>
      <c r="P94">
        <v>554.6</v>
      </c>
      <c r="Q94">
        <v>282</v>
      </c>
      <c r="R94">
        <v>0</v>
      </c>
      <c r="S94">
        <v>30225.307</v>
      </c>
      <c r="T94">
        <v>5389.748</v>
      </c>
      <c r="U94">
        <v>7085.429</v>
      </c>
      <c r="V94">
        <v>2.561</v>
      </c>
      <c r="W94">
        <v>7087.99</v>
      </c>
      <c r="X94">
        <v>806.21</v>
      </c>
      <c r="Y94">
        <v>50.027</v>
      </c>
      <c r="Z94">
        <v>9381.426</v>
      </c>
      <c r="AA94">
        <v>9019.162</v>
      </c>
      <c r="AB94">
        <v>1794.32</v>
      </c>
      <c r="AC94" t="s">
        <v>60</v>
      </c>
      <c r="AD94" s="3">
        <v>-2640.1465</v>
      </c>
      <c r="AE94">
        <v>309.67</v>
      </c>
      <c r="AF94">
        <v>0</v>
      </c>
      <c r="AG94">
        <v>309.67</v>
      </c>
      <c r="AH94">
        <v>350</v>
      </c>
      <c r="AI94">
        <v>0</v>
      </c>
      <c r="AJ94">
        <v>350</v>
      </c>
      <c r="AK94">
        <v>5487</v>
      </c>
      <c r="AL94">
        <v>30409.7</v>
      </c>
      <c r="AM94">
        <v>35896.7</v>
      </c>
      <c r="AN94">
        <v>4020.52</v>
      </c>
      <c r="AO94">
        <v>4020.52</v>
      </c>
      <c r="AP94">
        <v>0</v>
      </c>
      <c r="AQ94">
        <v>309.67</v>
      </c>
      <c r="AR94">
        <v>350</v>
      </c>
      <c r="AU94">
        <v>620</v>
      </c>
      <c r="AV94" s="13">
        <v>620</v>
      </c>
      <c r="AW94" s="3">
        <v>350</v>
      </c>
      <c r="AX94" s="3">
        <v>309.67</v>
      </c>
      <c r="AY94" s="3">
        <v>550</v>
      </c>
      <c r="AZ94" s="17">
        <v>550</v>
      </c>
      <c r="BA94" s="3">
        <v>350</v>
      </c>
      <c r="BB94" s="3">
        <v>309.67</v>
      </c>
      <c r="BE94" s="21">
        <f t="shared" si="138"/>
        <v>350</v>
      </c>
      <c r="BF94" s="21">
        <f t="shared" ref="BF94:BH94" si="206">AH94</f>
        <v>350</v>
      </c>
      <c r="BG94" s="21">
        <f t="shared" si="206"/>
        <v>0</v>
      </c>
      <c r="BH94" s="21">
        <f t="shared" si="206"/>
        <v>350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309.67</v>
      </c>
      <c r="BN94" s="21">
        <f t="shared" ref="BN94:BP94" si="207">AE94</f>
        <v>309.67</v>
      </c>
      <c r="BO94" s="21">
        <f t="shared" si="207"/>
        <v>0</v>
      </c>
      <c r="BP94" s="21">
        <f t="shared" si="207"/>
        <v>309.67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29975.46</v>
      </c>
      <c r="B95">
        <v>-5489</v>
      </c>
      <c r="C95">
        <v>29963.01</v>
      </c>
      <c r="D95">
        <v>6842.32</v>
      </c>
      <c r="E95">
        <v>309.67</v>
      </c>
      <c r="F95" s="3">
        <v>5667</v>
      </c>
      <c r="G95">
        <v>0</v>
      </c>
      <c r="H95">
        <v>648.78</v>
      </c>
      <c r="I95">
        <v>402.2</v>
      </c>
      <c r="J95">
        <v>402.29</v>
      </c>
      <c r="K95">
        <v>601.15</v>
      </c>
      <c r="L95">
        <v>482.3</v>
      </c>
      <c r="M95">
        <v>0</v>
      </c>
      <c r="N95">
        <v>920.07</v>
      </c>
      <c r="O95">
        <v>619.6</v>
      </c>
      <c r="P95">
        <v>554.8</v>
      </c>
      <c r="Q95">
        <v>281.37</v>
      </c>
      <c r="R95">
        <v>0</v>
      </c>
      <c r="S95">
        <v>29864.848</v>
      </c>
      <c r="T95">
        <v>5609.929</v>
      </c>
      <c r="U95">
        <v>7257.842</v>
      </c>
      <c r="V95">
        <v>2.567</v>
      </c>
      <c r="W95">
        <v>7260.409</v>
      </c>
      <c r="X95">
        <v>707.268</v>
      </c>
      <c r="Y95">
        <v>49.966</v>
      </c>
      <c r="Z95">
        <v>9676.145</v>
      </c>
      <c r="AA95">
        <v>8825.992</v>
      </c>
      <c r="AB95">
        <v>1773.42</v>
      </c>
      <c r="AC95" t="s">
        <v>60</v>
      </c>
      <c r="AD95" s="3">
        <v>-2447.5425</v>
      </c>
      <c r="AE95">
        <v>309.67</v>
      </c>
      <c r="AF95">
        <v>0</v>
      </c>
      <c r="AG95">
        <v>309.67</v>
      </c>
      <c r="AH95">
        <v>335</v>
      </c>
      <c r="AI95">
        <v>0</v>
      </c>
      <c r="AJ95">
        <v>335</v>
      </c>
      <c r="AK95">
        <v>5487</v>
      </c>
      <c r="AL95">
        <v>30167</v>
      </c>
      <c r="AM95">
        <v>35654</v>
      </c>
      <c r="AN95">
        <v>4043.44</v>
      </c>
      <c r="AO95">
        <v>4043.44</v>
      </c>
      <c r="AP95">
        <v>0</v>
      </c>
      <c r="AQ95">
        <v>309.67</v>
      </c>
      <c r="AR95">
        <v>335</v>
      </c>
      <c r="AU95">
        <v>620</v>
      </c>
      <c r="AV95" s="13">
        <v>620</v>
      </c>
      <c r="AW95" s="3">
        <v>335</v>
      </c>
      <c r="AX95" s="3">
        <v>309.67</v>
      </c>
      <c r="AY95" s="3">
        <v>550</v>
      </c>
      <c r="AZ95" s="17">
        <v>550</v>
      </c>
      <c r="BA95" s="3">
        <v>335</v>
      </c>
      <c r="BB95" s="3">
        <v>309.67</v>
      </c>
      <c r="BE95" s="21">
        <f t="shared" si="138"/>
        <v>335</v>
      </c>
      <c r="BF95" s="21">
        <f t="shared" ref="BF95:BH95" si="208">AH95</f>
        <v>335</v>
      </c>
      <c r="BG95" s="21">
        <f t="shared" si="208"/>
        <v>0</v>
      </c>
      <c r="BH95" s="21">
        <f t="shared" si="208"/>
        <v>335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309.67</v>
      </c>
      <c r="BN95" s="21">
        <f t="shared" ref="BN95:BP95" si="209">AE95</f>
        <v>309.67</v>
      </c>
      <c r="BO95" s="21">
        <f t="shared" si="209"/>
        <v>0</v>
      </c>
      <c r="BP95" s="21">
        <f t="shared" si="209"/>
        <v>309.67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29470.98</v>
      </c>
      <c r="B96">
        <v>-5489</v>
      </c>
      <c r="C96">
        <v>29006.86</v>
      </c>
      <c r="D96">
        <v>6991.06</v>
      </c>
      <c r="E96">
        <v>305</v>
      </c>
      <c r="F96" s="3">
        <v>5474</v>
      </c>
      <c r="G96">
        <v>0</v>
      </c>
      <c r="H96">
        <v>648.78</v>
      </c>
      <c r="I96">
        <v>378.91</v>
      </c>
      <c r="J96">
        <v>378.51</v>
      </c>
      <c r="K96">
        <v>599.76</v>
      </c>
      <c r="L96">
        <v>482.53</v>
      </c>
      <c r="M96">
        <v>0</v>
      </c>
      <c r="N96">
        <v>919.66</v>
      </c>
      <c r="O96">
        <v>621.4</v>
      </c>
      <c r="P96">
        <v>545</v>
      </c>
      <c r="Q96">
        <v>281.26</v>
      </c>
      <c r="R96">
        <v>0</v>
      </c>
      <c r="S96">
        <v>29492.656</v>
      </c>
      <c r="T96">
        <v>5514.394</v>
      </c>
      <c r="U96">
        <v>7368.007</v>
      </c>
      <c r="V96">
        <v>2.598</v>
      </c>
      <c r="W96">
        <v>7370.605</v>
      </c>
      <c r="X96">
        <v>597.143</v>
      </c>
      <c r="Y96">
        <v>49.969</v>
      </c>
      <c r="Z96">
        <v>10514.291</v>
      </c>
      <c r="AA96">
        <v>8117.877</v>
      </c>
      <c r="AB96">
        <v>1684.59</v>
      </c>
      <c r="AC96" t="s">
        <v>60</v>
      </c>
      <c r="AD96" s="3">
        <v>-2263.623</v>
      </c>
      <c r="AE96">
        <v>305</v>
      </c>
      <c r="AF96">
        <v>0</v>
      </c>
      <c r="AG96">
        <v>305</v>
      </c>
      <c r="AH96">
        <v>340</v>
      </c>
      <c r="AI96">
        <v>0</v>
      </c>
      <c r="AJ96">
        <v>340</v>
      </c>
      <c r="AK96">
        <v>5487</v>
      </c>
      <c r="AL96">
        <v>29880.3</v>
      </c>
      <c r="AM96">
        <v>35367.3</v>
      </c>
      <c r="AN96">
        <v>4065.22</v>
      </c>
      <c r="AO96">
        <v>4065.22</v>
      </c>
      <c r="AP96">
        <v>0</v>
      </c>
      <c r="AQ96">
        <v>305</v>
      </c>
      <c r="AR96">
        <v>340</v>
      </c>
      <c r="AU96">
        <v>620</v>
      </c>
      <c r="AV96" s="13">
        <v>620</v>
      </c>
      <c r="AW96" s="3">
        <v>340</v>
      </c>
      <c r="AX96" s="3">
        <v>305</v>
      </c>
      <c r="AY96" s="3">
        <v>550</v>
      </c>
      <c r="AZ96" s="17">
        <v>550</v>
      </c>
      <c r="BA96" s="3">
        <v>340</v>
      </c>
      <c r="BB96" s="3">
        <v>305</v>
      </c>
      <c r="BE96" s="21">
        <f t="shared" si="138"/>
        <v>340</v>
      </c>
      <c r="BF96" s="21">
        <f t="shared" ref="BF96:BH96" si="210">AH96</f>
        <v>340</v>
      </c>
      <c r="BG96" s="21">
        <f t="shared" si="210"/>
        <v>0</v>
      </c>
      <c r="BH96" s="21">
        <f t="shared" si="210"/>
        <v>340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305</v>
      </c>
      <c r="BN96" s="21">
        <f t="shared" ref="BN96:BP96" si="211">AE96</f>
        <v>305</v>
      </c>
      <c r="BO96" s="21">
        <f t="shared" si="211"/>
        <v>0</v>
      </c>
      <c r="BP96" s="21">
        <f t="shared" si="211"/>
        <v>305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29365.16</v>
      </c>
      <c r="B97">
        <v>-5489</v>
      </c>
      <c r="C97">
        <v>28803.36</v>
      </c>
      <c r="D97">
        <v>6996.32</v>
      </c>
      <c r="E97">
        <v>297.67</v>
      </c>
      <c r="F97" s="3">
        <v>5286</v>
      </c>
      <c r="G97">
        <v>0</v>
      </c>
      <c r="H97">
        <v>645.34</v>
      </c>
      <c r="I97">
        <v>393.56</v>
      </c>
      <c r="J97">
        <v>393.54</v>
      </c>
      <c r="K97">
        <v>599.29</v>
      </c>
      <c r="L97">
        <v>482.99</v>
      </c>
      <c r="M97">
        <v>0</v>
      </c>
      <c r="N97">
        <v>920.07</v>
      </c>
      <c r="O97">
        <v>618</v>
      </c>
      <c r="P97">
        <v>543.7</v>
      </c>
      <c r="Q97">
        <v>280.2</v>
      </c>
      <c r="R97">
        <v>0</v>
      </c>
      <c r="S97">
        <v>29392.527</v>
      </c>
      <c r="T97">
        <v>5468.132</v>
      </c>
      <c r="U97">
        <v>7500.363</v>
      </c>
      <c r="V97">
        <v>1.891</v>
      </c>
      <c r="W97">
        <v>7502.254</v>
      </c>
      <c r="X97">
        <v>596.326</v>
      </c>
      <c r="Y97">
        <v>50.033</v>
      </c>
      <c r="Z97">
        <v>10773.205</v>
      </c>
      <c r="AA97">
        <v>7882.947</v>
      </c>
      <c r="AB97">
        <v>1562.51</v>
      </c>
      <c r="AC97" t="s">
        <v>60</v>
      </c>
      <c r="AD97" s="3">
        <v>-2075.6416</v>
      </c>
      <c r="AE97">
        <v>297.67</v>
      </c>
      <c r="AF97">
        <v>0</v>
      </c>
      <c r="AG97">
        <v>297.67</v>
      </c>
      <c r="AH97">
        <v>330</v>
      </c>
      <c r="AI97">
        <v>0</v>
      </c>
      <c r="AJ97">
        <v>330</v>
      </c>
      <c r="AK97">
        <v>5487</v>
      </c>
      <c r="AL97">
        <v>29770</v>
      </c>
      <c r="AM97">
        <v>35257</v>
      </c>
      <c r="AN97">
        <v>4401.87</v>
      </c>
      <c r="AO97">
        <v>4401.87</v>
      </c>
      <c r="AP97">
        <v>0</v>
      </c>
      <c r="AQ97">
        <v>298.33</v>
      </c>
      <c r="AR97">
        <v>330</v>
      </c>
      <c r="AU97">
        <v>620</v>
      </c>
      <c r="AV97" s="13">
        <v>620</v>
      </c>
      <c r="AW97" s="3">
        <v>330</v>
      </c>
      <c r="AX97" s="3">
        <v>298.33</v>
      </c>
      <c r="AY97" s="3">
        <v>550</v>
      </c>
      <c r="AZ97" s="17">
        <v>550</v>
      </c>
      <c r="BA97" s="3">
        <v>330</v>
      </c>
      <c r="BB97" s="3">
        <v>298.33</v>
      </c>
      <c r="BE97" s="21">
        <f t="shared" si="138"/>
        <v>330</v>
      </c>
      <c r="BF97" s="21">
        <f t="shared" ref="BF97:BH97" si="212">AH97</f>
        <v>330</v>
      </c>
      <c r="BG97" s="21">
        <f t="shared" si="212"/>
        <v>0</v>
      </c>
      <c r="BH97" s="21">
        <f t="shared" si="212"/>
        <v>330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298.33</v>
      </c>
      <c r="BN97" s="21">
        <f t="shared" ref="BN97:BP97" si="213">AE97</f>
        <v>297.67</v>
      </c>
      <c r="BO97" s="21">
        <f t="shared" si="213"/>
        <v>0</v>
      </c>
      <c r="BP97" s="21">
        <f t="shared" si="213"/>
        <v>297.67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32</v>
      </c>
      <c r="BK98">
        <f t="shared" si="214"/>
        <v>32</v>
      </c>
      <c r="BL98">
        <f t="shared" si="214"/>
        <v>8769.34</v>
      </c>
      <c r="BQ98">
        <f t="shared" ref="BQ98:BT98" si="215">SUM(BQ2:BQ97)</f>
        <v>0</v>
      </c>
      <c r="BR98">
        <f t="shared" si="215"/>
        <v>36</v>
      </c>
      <c r="BS98">
        <f t="shared" si="215"/>
        <v>36</v>
      </c>
      <c r="BT98">
        <f t="shared" si="215"/>
        <v>9729.64</v>
      </c>
    </row>
    <row r="99" spans="61:72">
      <c r="BI99">
        <f t="shared" ref="BI99:BK99" si="216">BI98/4</f>
        <v>0</v>
      </c>
      <c r="BJ99">
        <f t="shared" si="216"/>
        <v>8</v>
      </c>
      <c r="BK99">
        <f t="shared" si="216"/>
        <v>8</v>
      </c>
      <c r="BL99">
        <f>IF(BJ98=0,0,BL98/BJ98)</f>
        <v>274.041875</v>
      </c>
      <c r="BQ99">
        <f t="shared" ref="BQ99:BS99" si="217">BQ98/4</f>
        <v>0</v>
      </c>
      <c r="BR99">
        <f t="shared" si="217"/>
        <v>9</v>
      </c>
      <c r="BS99">
        <f t="shared" si="217"/>
        <v>9</v>
      </c>
      <c r="BT99">
        <f>IF(BR98=0,0,BT98/BR98)</f>
        <v>270.267777777778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8</v>
      </c>
      <c r="BG102" s="27">
        <f>BL99</f>
        <v>274.041875</v>
      </c>
      <c r="BH102" s="26">
        <f>BK99</f>
        <v>8</v>
      </c>
      <c r="BI102" s="26">
        <f>BQ99</f>
        <v>0</v>
      </c>
      <c r="BJ102" s="26">
        <f>BR99</f>
        <v>9</v>
      </c>
      <c r="BK102" s="27">
        <f>BT99</f>
        <v>270.267777777778</v>
      </c>
      <c r="BL102" s="26">
        <f>BS99</f>
        <v>9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BT102"/>
  <sheetViews>
    <sheetView zoomScale="70" zoomScaleNormal="70" topLeftCell="D1" workbookViewId="0">
      <pane ySplit="1" topLeftCell="A70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31106.17</v>
      </c>
      <c r="B2">
        <v>-5330</v>
      </c>
      <c r="C2">
        <v>30456.45</v>
      </c>
      <c r="D2">
        <v>7304.12</v>
      </c>
      <c r="E2">
        <v>320.33</v>
      </c>
      <c r="F2" s="3">
        <v>5568</v>
      </c>
      <c r="G2">
        <v>0</v>
      </c>
      <c r="H2">
        <v>639.37</v>
      </c>
      <c r="I2">
        <v>450.82</v>
      </c>
      <c r="J2">
        <v>449.26</v>
      </c>
      <c r="K2">
        <v>598.83</v>
      </c>
      <c r="L2">
        <v>482.99</v>
      </c>
      <c r="M2">
        <v>0</v>
      </c>
      <c r="N2">
        <v>919.25</v>
      </c>
      <c r="O2">
        <v>593.9</v>
      </c>
      <c r="P2">
        <v>547.2</v>
      </c>
      <c r="Q2">
        <v>295.16</v>
      </c>
      <c r="R2">
        <v>0</v>
      </c>
      <c r="S2">
        <v>31029.562</v>
      </c>
      <c r="T2">
        <v>5359.638</v>
      </c>
      <c r="U2">
        <v>7799.821</v>
      </c>
      <c r="V2">
        <v>0.66</v>
      </c>
      <c r="W2">
        <v>7800.481</v>
      </c>
      <c r="X2">
        <v>596.421</v>
      </c>
      <c r="Y2">
        <v>49.981</v>
      </c>
      <c r="Z2">
        <v>9786.824</v>
      </c>
      <c r="AA2">
        <v>8832.799</v>
      </c>
      <c r="AB2">
        <v>1570.1</v>
      </c>
      <c r="AC2" t="s">
        <v>60</v>
      </c>
      <c r="AD2" s="3">
        <v>-2364.898</v>
      </c>
      <c r="AE2">
        <v>320.33</v>
      </c>
      <c r="AF2">
        <v>0</v>
      </c>
      <c r="AG2">
        <v>320.33</v>
      </c>
      <c r="AH2">
        <v>350</v>
      </c>
      <c r="AI2">
        <v>0</v>
      </c>
      <c r="AJ2">
        <v>350</v>
      </c>
      <c r="AK2">
        <v>5328</v>
      </c>
      <c r="AL2">
        <v>31294.5</v>
      </c>
      <c r="AM2">
        <v>36622.5</v>
      </c>
      <c r="AN2">
        <v>4327.94</v>
      </c>
      <c r="AO2">
        <v>4327.94</v>
      </c>
      <c r="AP2">
        <v>0</v>
      </c>
      <c r="AQ2">
        <v>320.33</v>
      </c>
      <c r="AR2">
        <v>350</v>
      </c>
      <c r="AS2" s="12" t="s">
        <v>86</v>
      </c>
      <c r="AT2" s="12" t="s">
        <v>87</v>
      </c>
      <c r="AU2">
        <v>600</v>
      </c>
      <c r="AV2" s="13">
        <v>600</v>
      </c>
      <c r="AW2" s="3">
        <v>350</v>
      </c>
      <c r="AX2" s="3">
        <v>320.33</v>
      </c>
      <c r="AY2" s="3">
        <v>550</v>
      </c>
      <c r="AZ2" s="17">
        <v>550</v>
      </c>
      <c r="BA2" s="3">
        <v>350</v>
      </c>
      <c r="BB2" s="3">
        <v>320.33</v>
      </c>
      <c r="BE2" s="21">
        <f t="shared" si="0"/>
        <v>350</v>
      </c>
      <c r="BF2" s="21">
        <f t="shared" ref="BF2:BH2" si="4">AH2</f>
        <v>350</v>
      </c>
      <c r="BG2" s="21">
        <f t="shared" si="4"/>
        <v>0</v>
      </c>
      <c r="BH2" s="21">
        <f t="shared" si="4"/>
        <v>350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320.33</v>
      </c>
      <c r="BN2" s="21">
        <f t="shared" ref="BN2:BP2" si="9">AE2</f>
        <v>320.33</v>
      </c>
      <c r="BO2" s="21">
        <f t="shared" si="9"/>
        <v>0</v>
      </c>
      <c r="BP2" s="21">
        <f t="shared" si="9"/>
        <v>320.33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31061.68</v>
      </c>
      <c r="B3">
        <v>-5330</v>
      </c>
      <c r="C3">
        <v>30425.79</v>
      </c>
      <c r="D3">
        <v>7333.26</v>
      </c>
      <c r="E3">
        <v>312</v>
      </c>
      <c r="F3" s="3">
        <v>5754</v>
      </c>
      <c r="G3">
        <v>0</v>
      </c>
      <c r="H3">
        <v>638.53</v>
      </c>
      <c r="I3">
        <v>403.88</v>
      </c>
      <c r="J3">
        <v>405.49</v>
      </c>
      <c r="K3">
        <v>600.22</v>
      </c>
      <c r="L3">
        <v>483.46</v>
      </c>
      <c r="M3">
        <v>0</v>
      </c>
      <c r="N3">
        <v>920.07</v>
      </c>
      <c r="O3">
        <v>594.2</v>
      </c>
      <c r="P3">
        <v>550.9</v>
      </c>
      <c r="Q3">
        <v>281.05</v>
      </c>
      <c r="R3">
        <v>0</v>
      </c>
      <c r="S3">
        <v>31299.957</v>
      </c>
      <c r="T3">
        <v>5308.16</v>
      </c>
      <c r="U3">
        <v>7995.586</v>
      </c>
      <c r="V3">
        <v>0.701</v>
      </c>
      <c r="W3">
        <v>7996.287</v>
      </c>
      <c r="X3">
        <v>597.733</v>
      </c>
      <c r="Y3">
        <v>49.969</v>
      </c>
      <c r="Z3">
        <v>9630.785</v>
      </c>
      <c r="AA3">
        <v>8961.063</v>
      </c>
      <c r="AB3">
        <v>1577.91</v>
      </c>
      <c r="AC3" t="s">
        <v>60</v>
      </c>
      <c r="AD3" s="3">
        <v>-2562.1243</v>
      </c>
      <c r="AE3">
        <v>312</v>
      </c>
      <c r="AF3">
        <v>0</v>
      </c>
      <c r="AG3">
        <v>312</v>
      </c>
      <c r="AH3">
        <v>350</v>
      </c>
      <c r="AI3">
        <v>0</v>
      </c>
      <c r="AJ3">
        <v>350</v>
      </c>
      <c r="AK3">
        <v>5328</v>
      </c>
      <c r="AL3">
        <v>31081.8</v>
      </c>
      <c r="AM3">
        <v>36409.8</v>
      </c>
      <c r="AN3">
        <v>4354.99</v>
      </c>
      <c r="AO3">
        <v>4354.99</v>
      </c>
      <c r="AP3">
        <v>0</v>
      </c>
      <c r="AQ3">
        <v>312</v>
      </c>
      <c r="AR3">
        <v>350</v>
      </c>
      <c r="AU3">
        <v>600</v>
      </c>
      <c r="AV3" s="13">
        <v>600</v>
      </c>
      <c r="AW3" s="3">
        <v>350</v>
      </c>
      <c r="AX3" s="3">
        <v>312</v>
      </c>
      <c r="AY3" s="3">
        <v>550</v>
      </c>
      <c r="AZ3" s="17">
        <v>550</v>
      </c>
      <c r="BA3" s="3">
        <v>350</v>
      </c>
      <c r="BB3" s="3">
        <v>312</v>
      </c>
      <c r="BE3" s="21">
        <f t="shared" si="0"/>
        <v>350</v>
      </c>
      <c r="BF3" s="21">
        <f t="shared" ref="BF3:BH3" si="14">AH3</f>
        <v>350</v>
      </c>
      <c r="BG3" s="21">
        <f t="shared" si="14"/>
        <v>0</v>
      </c>
      <c r="BH3" s="21">
        <f t="shared" si="14"/>
        <v>350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312</v>
      </c>
      <c r="BN3" s="21">
        <f t="shared" ref="BN3:BP3" si="15">AE3</f>
        <v>312</v>
      </c>
      <c r="BO3" s="21">
        <f t="shared" si="15"/>
        <v>0</v>
      </c>
      <c r="BP3" s="21">
        <f t="shared" si="15"/>
        <v>312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31095.09</v>
      </c>
      <c r="B4">
        <v>-5330</v>
      </c>
      <c r="C4">
        <v>30094.98</v>
      </c>
      <c r="D4">
        <v>7521.11</v>
      </c>
      <c r="E4">
        <v>310</v>
      </c>
      <c r="F4" s="3">
        <v>5957</v>
      </c>
      <c r="G4">
        <v>0</v>
      </c>
      <c r="H4">
        <v>639.37</v>
      </c>
      <c r="I4">
        <v>409.13</v>
      </c>
      <c r="J4">
        <v>406.94</v>
      </c>
      <c r="K4">
        <v>599.99</v>
      </c>
      <c r="L4">
        <v>482.3</v>
      </c>
      <c r="M4">
        <v>0</v>
      </c>
      <c r="N4">
        <v>920.07</v>
      </c>
      <c r="O4">
        <v>594.3</v>
      </c>
      <c r="P4">
        <v>550.4</v>
      </c>
      <c r="Q4">
        <v>280.73</v>
      </c>
      <c r="R4">
        <v>0</v>
      </c>
      <c r="S4">
        <v>31151.232</v>
      </c>
      <c r="T4">
        <v>5391.482</v>
      </c>
      <c r="U4">
        <v>8238.062</v>
      </c>
      <c r="V4">
        <v>0.539</v>
      </c>
      <c r="W4">
        <v>8238.601</v>
      </c>
      <c r="X4">
        <v>651.78</v>
      </c>
      <c r="Y4">
        <v>49.969</v>
      </c>
      <c r="Z4">
        <v>9790.039</v>
      </c>
      <c r="AA4">
        <v>8742.502</v>
      </c>
      <c r="AB4">
        <v>1597.51</v>
      </c>
      <c r="AC4" t="s">
        <v>60</v>
      </c>
      <c r="AD4" s="3">
        <v>-2776.16</v>
      </c>
      <c r="AE4">
        <v>310</v>
      </c>
      <c r="AF4">
        <v>0</v>
      </c>
      <c r="AG4">
        <v>310</v>
      </c>
      <c r="AH4">
        <v>350</v>
      </c>
      <c r="AI4">
        <v>0</v>
      </c>
      <c r="AJ4">
        <v>350</v>
      </c>
      <c r="AK4">
        <v>5328</v>
      </c>
      <c r="AL4">
        <v>30869.1</v>
      </c>
      <c r="AM4">
        <v>36197.1</v>
      </c>
      <c r="AN4">
        <v>4388.85</v>
      </c>
      <c r="AO4">
        <v>4388.85</v>
      </c>
      <c r="AP4">
        <v>0</v>
      </c>
      <c r="AQ4">
        <v>310</v>
      </c>
      <c r="AR4">
        <v>350</v>
      </c>
      <c r="AU4">
        <v>600</v>
      </c>
      <c r="AV4" s="13">
        <v>600</v>
      </c>
      <c r="AW4" s="3">
        <v>350</v>
      </c>
      <c r="AX4" s="3">
        <v>310</v>
      </c>
      <c r="AY4" s="3">
        <v>550</v>
      </c>
      <c r="AZ4" s="17">
        <v>550</v>
      </c>
      <c r="BA4" s="3">
        <v>350</v>
      </c>
      <c r="BB4" s="3">
        <v>310</v>
      </c>
      <c r="BE4" s="21">
        <f t="shared" si="0"/>
        <v>350</v>
      </c>
      <c r="BF4" s="21">
        <f t="shared" ref="BF4:BH4" si="16">AH4</f>
        <v>350</v>
      </c>
      <c r="BG4" s="21">
        <f t="shared" si="16"/>
        <v>0</v>
      </c>
      <c r="BH4" s="21">
        <f t="shared" si="16"/>
        <v>350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310</v>
      </c>
      <c r="BN4" s="21">
        <f t="shared" ref="BN4:BP4" si="17">AE4</f>
        <v>310</v>
      </c>
      <c r="BO4" s="21">
        <f t="shared" si="17"/>
        <v>0</v>
      </c>
      <c r="BP4" s="21">
        <f t="shared" si="17"/>
        <v>310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30711.05</v>
      </c>
      <c r="B5">
        <v>-5330</v>
      </c>
      <c r="C5">
        <v>29343.54</v>
      </c>
      <c r="D5">
        <v>7717.05</v>
      </c>
      <c r="E5">
        <v>303</v>
      </c>
      <c r="F5" s="3">
        <v>6161</v>
      </c>
      <c r="G5">
        <v>0</v>
      </c>
      <c r="H5">
        <v>639.37</v>
      </c>
      <c r="I5">
        <v>401.88</v>
      </c>
      <c r="J5">
        <v>401.16</v>
      </c>
      <c r="K5">
        <v>600.22</v>
      </c>
      <c r="L5">
        <v>482.53</v>
      </c>
      <c r="M5">
        <v>0</v>
      </c>
      <c r="N5">
        <v>918.42</v>
      </c>
      <c r="O5">
        <v>594.6</v>
      </c>
      <c r="P5">
        <v>550.2</v>
      </c>
      <c r="Q5">
        <v>280.36</v>
      </c>
      <c r="R5">
        <v>0</v>
      </c>
      <c r="S5">
        <v>30711.227</v>
      </c>
      <c r="T5">
        <v>5443.151</v>
      </c>
      <c r="U5">
        <v>8529.19</v>
      </c>
      <c r="V5">
        <v>0.491</v>
      </c>
      <c r="W5">
        <v>8529.682</v>
      </c>
      <c r="X5">
        <v>652.809</v>
      </c>
      <c r="Y5">
        <v>49.969</v>
      </c>
      <c r="Z5">
        <v>10473.371</v>
      </c>
      <c r="AA5">
        <v>8055.324</v>
      </c>
      <c r="AB5">
        <v>1645.44</v>
      </c>
      <c r="AC5" t="s">
        <v>60</v>
      </c>
      <c r="AD5" s="3">
        <v>-2977.4487</v>
      </c>
      <c r="AE5">
        <v>303</v>
      </c>
      <c r="AF5">
        <v>0</v>
      </c>
      <c r="AG5">
        <v>303</v>
      </c>
      <c r="AH5">
        <v>348</v>
      </c>
      <c r="AI5">
        <v>0</v>
      </c>
      <c r="AJ5">
        <v>348</v>
      </c>
      <c r="AK5">
        <v>5328</v>
      </c>
      <c r="AL5">
        <v>30656.4</v>
      </c>
      <c r="AM5">
        <v>35984.4</v>
      </c>
      <c r="AN5">
        <v>4466.09</v>
      </c>
      <c r="AO5">
        <v>4466.09</v>
      </c>
      <c r="AP5">
        <v>0</v>
      </c>
      <c r="AQ5">
        <v>303</v>
      </c>
      <c r="AR5">
        <v>348</v>
      </c>
      <c r="AU5">
        <v>600</v>
      </c>
      <c r="AV5" s="13">
        <v>600</v>
      </c>
      <c r="AW5" s="3">
        <v>348</v>
      </c>
      <c r="AX5" s="3">
        <v>303</v>
      </c>
      <c r="AY5" s="3">
        <v>550</v>
      </c>
      <c r="AZ5" s="17">
        <v>550</v>
      </c>
      <c r="BA5" s="3">
        <v>348</v>
      </c>
      <c r="BB5" s="3">
        <v>303</v>
      </c>
      <c r="BE5" s="21">
        <f t="shared" si="0"/>
        <v>348</v>
      </c>
      <c r="BF5" s="21">
        <f t="shared" ref="BF5:BH5" si="18">AH5</f>
        <v>348</v>
      </c>
      <c r="BG5" s="21">
        <f t="shared" si="18"/>
        <v>0</v>
      </c>
      <c r="BH5" s="21">
        <f t="shared" si="18"/>
        <v>348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303</v>
      </c>
      <c r="BN5" s="21">
        <f t="shared" ref="BN5:BP5" si="19">AE5</f>
        <v>303</v>
      </c>
      <c r="BO5" s="21">
        <f t="shared" si="19"/>
        <v>0</v>
      </c>
      <c r="BP5" s="21">
        <f t="shared" si="19"/>
        <v>303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30386.67</v>
      </c>
      <c r="B6">
        <v>-5472.48</v>
      </c>
      <c r="C6">
        <v>28885.12</v>
      </c>
      <c r="D6">
        <v>7921.44</v>
      </c>
      <c r="E6">
        <v>292.67</v>
      </c>
      <c r="F6" s="3">
        <v>6363</v>
      </c>
      <c r="G6">
        <v>0</v>
      </c>
      <c r="H6">
        <v>593.23</v>
      </c>
      <c r="I6">
        <v>392.9</v>
      </c>
      <c r="J6">
        <v>392.34</v>
      </c>
      <c r="K6">
        <v>599.99</v>
      </c>
      <c r="L6">
        <v>481.83</v>
      </c>
      <c r="M6">
        <v>0</v>
      </c>
      <c r="N6">
        <v>919.66</v>
      </c>
      <c r="O6">
        <v>593.8</v>
      </c>
      <c r="P6">
        <v>549.1</v>
      </c>
      <c r="Q6">
        <v>277.56</v>
      </c>
      <c r="R6">
        <v>0</v>
      </c>
      <c r="S6">
        <v>30167.67</v>
      </c>
      <c r="T6">
        <v>5557.799</v>
      </c>
      <c r="U6">
        <v>8674.071</v>
      </c>
      <c r="V6">
        <v>0.376</v>
      </c>
      <c r="W6">
        <v>8674.447</v>
      </c>
      <c r="X6">
        <v>651.412</v>
      </c>
      <c r="Y6">
        <v>50.024</v>
      </c>
      <c r="Z6">
        <v>10939.379</v>
      </c>
      <c r="AA6">
        <v>7605.898</v>
      </c>
      <c r="AB6">
        <v>1643.26</v>
      </c>
      <c r="AC6" t="s">
        <v>60</v>
      </c>
      <c r="AD6" s="3">
        <v>-3189.8035</v>
      </c>
      <c r="AE6">
        <v>292.67</v>
      </c>
      <c r="AF6">
        <v>0</v>
      </c>
      <c r="AG6">
        <v>292.67</v>
      </c>
      <c r="AH6">
        <v>340</v>
      </c>
      <c r="AI6">
        <v>0</v>
      </c>
      <c r="AJ6">
        <v>340</v>
      </c>
      <c r="AK6">
        <v>5328</v>
      </c>
      <c r="AL6">
        <v>30491</v>
      </c>
      <c r="AM6">
        <v>35819</v>
      </c>
      <c r="AN6">
        <v>4744.08</v>
      </c>
      <c r="AO6">
        <v>4744.08</v>
      </c>
      <c r="AP6">
        <v>0</v>
      </c>
      <c r="AQ6">
        <v>292.67</v>
      </c>
      <c r="AR6">
        <v>340</v>
      </c>
      <c r="AU6">
        <v>600</v>
      </c>
      <c r="AV6" s="13">
        <v>600</v>
      </c>
      <c r="AW6" s="3">
        <v>340</v>
      </c>
      <c r="AX6" s="3">
        <v>292.67</v>
      </c>
      <c r="AY6" s="3">
        <v>550</v>
      </c>
      <c r="AZ6" s="17">
        <v>550</v>
      </c>
      <c r="BA6" s="3">
        <v>340</v>
      </c>
      <c r="BB6" s="3">
        <v>292.67</v>
      </c>
      <c r="BE6" s="21">
        <f t="shared" si="0"/>
        <v>340</v>
      </c>
      <c r="BF6" s="21">
        <f t="shared" ref="BF6:BH6" si="20">AH6</f>
        <v>340</v>
      </c>
      <c r="BG6" s="21">
        <f t="shared" si="20"/>
        <v>0</v>
      </c>
      <c r="BH6" s="21">
        <f t="shared" si="20"/>
        <v>340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292.67</v>
      </c>
      <c r="BN6" s="21">
        <f t="shared" ref="BN6:BP6" si="21">AE6</f>
        <v>292.67</v>
      </c>
      <c r="BO6" s="21">
        <f t="shared" si="21"/>
        <v>0</v>
      </c>
      <c r="BP6" s="21">
        <f t="shared" si="21"/>
        <v>292.67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29947.96</v>
      </c>
      <c r="B7">
        <v>-5517</v>
      </c>
      <c r="C7">
        <v>28253.07</v>
      </c>
      <c r="D7">
        <v>8067.57</v>
      </c>
      <c r="E7">
        <v>290</v>
      </c>
      <c r="F7" s="3">
        <v>6568</v>
      </c>
      <c r="G7">
        <v>0</v>
      </c>
      <c r="H7">
        <v>550.49</v>
      </c>
      <c r="I7">
        <v>354.13</v>
      </c>
      <c r="J7">
        <v>354.91</v>
      </c>
      <c r="K7">
        <v>599.76</v>
      </c>
      <c r="L7">
        <v>482.99</v>
      </c>
      <c r="M7">
        <v>0</v>
      </c>
      <c r="N7">
        <v>919.66</v>
      </c>
      <c r="O7">
        <v>593.1</v>
      </c>
      <c r="P7">
        <v>548.8</v>
      </c>
      <c r="Q7">
        <v>259.69</v>
      </c>
      <c r="R7">
        <v>0</v>
      </c>
      <c r="S7">
        <v>30068.963</v>
      </c>
      <c r="T7">
        <v>5420.49</v>
      </c>
      <c r="U7">
        <v>8600.786</v>
      </c>
      <c r="V7">
        <v>0.471</v>
      </c>
      <c r="W7">
        <v>8601.257</v>
      </c>
      <c r="X7">
        <v>653.208</v>
      </c>
      <c r="Y7">
        <v>50.013</v>
      </c>
      <c r="Z7">
        <v>11175.828</v>
      </c>
      <c r="AA7">
        <v>7437.625</v>
      </c>
      <c r="AB7">
        <v>1647.47</v>
      </c>
      <c r="AC7" t="s">
        <v>60</v>
      </c>
      <c r="AD7" s="3">
        <v>-3415.4653</v>
      </c>
      <c r="AE7">
        <v>290</v>
      </c>
      <c r="AF7">
        <v>0</v>
      </c>
      <c r="AG7">
        <v>290</v>
      </c>
      <c r="AH7">
        <v>330</v>
      </c>
      <c r="AI7">
        <v>0</v>
      </c>
      <c r="AJ7">
        <v>330</v>
      </c>
      <c r="AK7">
        <v>5310</v>
      </c>
      <c r="AL7">
        <v>30301.9</v>
      </c>
      <c r="AM7">
        <v>35611.9</v>
      </c>
      <c r="AN7">
        <v>5137.12</v>
      </c>
      <c r="AO7">
        <v>5137.12</v>
      </c>
      <c r="AP7">
        <v>0</v>
      </c>
      <c r="AQ7">
        <v>290</v>
      </c>
      <c r="AR7">
        <v>330</v>
      </c>
      <c r="AU7">
        <v>600</v>
      </c>
      <c r="AV7" s="13">
        <v>600</v>
      </c>
      <c r="AW7" s="3">
        <v>330</v>
      </c>
      <c r="AX7" s="3">
        <v>290</v>
      </c>
      <c r="AY7" s="3">
        <v>550</v>
      </c>
      <c r="AZ7" s="17">
        <v>550</v>
      </c>
      <c r="BA7" s="3">
        <v>330</v>
      </c>
      <c r="BB7" s="3">
        <v>290</v>
      </c>
      <c r="BE7" s="21">
        <f t="shared" si="0"/>
        <v>330</v>
      </c>
      <c r="BF7" s="21">
        <f t="shared" ref="BF7:BH7" si="22">AH7</f>
        <v>330</v>
      </c>
      <c r="BG7" s="21">
        <f t="shared" si="22"/>
        <v>0</v>
      </c>
      <c r="BH7" s="21">
        <f t="shared" si="22"/>
        <v>330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290</v>
      </c>
      <c r="BN7" s="21">
        <f t="shared" ref="BN7:BP7" si="23">AE7</f>
        <v>290</v>
      </c>
      <c r="BO7" s="21">
        <f t="shared" si="23"/>
        <v>0</v>
      </c>
      <c r="BP7" s="21">
        <f t="shared" si="23"/>
        <v>290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29788.44</v>
      </c>
      <c r="B8">
        <v>-5499</v>
      </c>
      <c r="C8">
        <v>28346.09</v>
      </c>
      <c r="D8">
        <v>8317.35</v>
      </c>
      <c r="E8">
        <v>290.33</v>
      </c>
      <c r="F8" s="3">
        <v>6656</v>
      </c>
      <c r="G8">
        <v>0</v>
      </c>
      <c r="H8">
        <v>549.64</v>
      </c>
      <c r="I8">
        <v>393.8</v>
      </c>
      <c r="J8">
        <v>397.19</v>
      </c>
      <c r="K8">
        <v>600.22</v>
      </c>
      <c r="L8">
        <v>483.46</v>
      </c>
      <c r="M8">
        <v>0</v>
      </c>
      <c r="N8">
        <v>920.07</v>
      </c>
      <c r="O8">
        <v>592.5</v>
      </c>
      <c r="P8">
        <v>549.1</v>
      </c>
      <c r="Q8">
        <v>279.25</v>
      </c>
      <c r="R8">
        <v>0</v>
      </c>
      <c r="S8">
        <v>29679.27</v>
      </c>
      <c r="T8">
        <v>5595.452</v>
      </c>
      <c r="U8">
        <v>8431.857</v>
      </c>
      <c r="V8">
        <v>0.466</v>
      </c>
      <c r="W8">
        <v>8432.324</v>
      </c>
      <c r="X8">
        <v>708.34</v>
      </c>
      <c r="Y8">
        <v>50.022</v>
      </c>
      <c r="Z8">
        <v>11218.18</v>
      </c>
      <c r="AA8">
        <v>7443.02</v>
      </c>
      <c r="AB8">
        <v>1655.01</v>
      </c>
      <c r="AC8" t="s">
        <v>60</v>
      </c>
      <c r="AD8" s="3">
        <v>-3483.6824</v>
      </c>
      <c r="AE8">
        <v>290.33</v>
      </c>
      <c r="AF8">
        <v>0</v>
      </c>
      <c r="AG8">
        <v>290.33</v>
      </c>
      <c r="AH8">
        <v>320</v>
      </c>
      <c r="AI8">
        <v>0</v>
      </c>
      <c r="AJ8">
        <v>320</v>
      </c>
      <c r="AK8">
        <v>5292</v>
      </c>
      <c r="AL8">
        <v>30089.2</v>
      </c>
      <c r="AM8">
        <v>35381.2</v>
      </c>
      <c r="AN8">
        <v>5200.19</v>
      </c>
      <c r="AO8">
        <v>5200.19</v>
      </c>
      <c r="AP8">
        <v>0</v>
      </c>
      <c r="AQ8">
        <v>290.33</v>
      </c>
      <c r="AR8">
        <v>320</v>
      </c>
      <c r="AU8">
        <v>600</v>
      </c>
      <c r="AV8" s="13">
        <v>600</v>
      </c>
      <c r="AW8" s="3">
        <v>320</v>
      </c>
      <c r="AX8" s="3">
        <v>290.33</v>
      </c>
      <c r="AY8" s="3">
        <v>550</v>
      </c>
      <c r="AZ8" s="17">
        <v>550</v>
      </c>
      <c r="BA8" s="3">
        <v>320</v>
      </c>
      <c r="BB8" s="3">
        <v>290.33</v>
      </c>
      <c r="BE8" s="21">
        <f t="shared" si="0"/>
        <v>320</v>
      </c>
      <c r="BF8" s="21">
        <f t="shared" ref="BF8:BH8" si="24">AH8</f>
        <v>320</v>
      </c>
      <c r="BG8" s="21">
        <f t="shared" si="24"/>
        <v>0</v>
      </c>
      <c r="BH8" s="21">
        <f t="shared" si="24"/>
        <v>320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290.33</v>
      </c>
      <c r="BN8" s="21">
        <f t="shared" ref="BN8:BP8" si="25">AE8</f>
        <v>290.33</v>
      </c>
      <c r="BO8" s="21">
        <f t="shared" si="25"/>
        <v>0</v>
      </c>
      <c r="BP8" s="21">
        <f t="shared" si="25"/>
        <v>290.33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29573.38</v>
      </c>
      <c r="B9">
        <v>-5481</v>
      </c>
      <c r="C9">
        <v>28121.46</v>
      </c>
      <c r="D9">
        <v>8438.09</v>
      </c>
      <c r="E9">
        <v>290</v>
      </c>
      <c r="F9" s="3">
        <v>6665</v>
      </c>
      <c r="G9">
        <v>0</v>
      </c>
      <c r="H9">
        <v>550.49</v>
      </c>
      <c r="I9">
        <v>361.92</v>
      </c>
      <c r="J9">
        <v>362.19</v>
      </c>
      <c r="K9">
        <v>600.22</v>
      </c>
      <c r="L9">
        <v>481.83</v>
      </c>
      <c r="M9">
        <v>0</v>
      </c>
      <c r="N9">
        <v>920.48</v>
      </c>
      <c r="O9">
        <v>594.1</v>
      </c>
      <c r="P9">
        <v>550.5</v>
      </c>
      <c r="Q9">
        <v>266.51</v>
      </c>
      <c r="R9">
        <v>0</v>
      </c>
      <c r="S9">
        <v>29431.594</v>
      </c>
      <c r="T9">
        <v>5613.856</v>
      </c>
      <c r="U9">
        <v>8428.475</v>
      </c>
      <c r="V9">
        <v>0.453</v>
      </c>
      <c r="W9">
        <v>8428.928</v>
      </c>
      <c r="X9">
        <v>710.086</v>
      </c>
      <c r="Y9">
        <v>50.007</v>
      </c>
      <c r="Z9">
        <v>11368.383</v>
      </c>
      <c r="AA9">
        <v>7355.527</v>
      </c>
      <c r="AB9">
        <v>1706.83</v>
      </c>
      <c r="AC9" t="s">
        <v>60</v>
      </c>
      <c r="AD9" s="3">
        <v>-3500.2112</v>
      </c>
      <c r="AE9">
        <v>290</v>
      </c>
      <c r="AF9">
        <v>0</v>
      </c>
      <c r="AG9">
        <v>290</v>
      </c>
      <c r="AH9">
        <v>320</v>
      </c>
      <c r="AI9">
        <v>0</v>
      </c>
      <c r="AJ9">
        <v>320</v>
      </c>
      <c r="AK9">
        <v>5274</v>
      </c>
      <c r="AL9">
        <v>29900.2</v>
      </c>
      <c r="AM9">
        <v>35174.2</v>
      </c>
      <c r="AN9">
        <v>5294.33</v>
      </c>
      <c r="AO9">
        <v>5294.33</v>
      </c>
      <c r="AP9">
        <v>0</v>
      </c>
      <c r="AQ9">
        <v>290</v>
      </c>
      <c r="AR9">
        <v>320</v>
      </c>
      <c r="AU9">
        <v>600</v>
      </c>
      <c r="AV9" s="13">
        <v>600</v>
      </c>
      <c r="AW9" s="3">
        <v>320</v>
      </c>
      <c r="AX9" s="3">
        <v>290</v>
      </c>
      <c r="AY9" s="3">
        <v>550</v>
      </c>
      <c r="AZ9" s="17">
        <v>550</v>
      </c>
      <c r="BA9" s="3">
        <v>320</v>
      </c>
      <c r="BB9" s="3">
        <v>290</v>
      </c>
      <c r="BE9" s="21">
        <f t="shared" si="0"/>
        <v>320</v>
      </c>
      <c r="BF9" s="21">
        <f t="shared" ref="BF9:BH9" si="26">AH9</f>
        <v>320</v>
      </c>
      <c r="BG9" s="21">
        <f t="shared" si="26"/>
        <v>0</v>
      </c>
      <c r="BH9" s="21">
        <f t="shared" si="26"/>
        <v>320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290</v>
      </c>
      <c r="BN9" s="21">
        <f t="shared" ref="BN9:BP9" si="27">AE9</f>
        <v>290</v>
      </c>
      <c r="BO9" s="21">
        <f t="shared" si="27"/>
        <v>0</v>
      </c>
      <c r="BP9" s="21">
        <f t="shared" si="27"/>
        <v>290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29332.32</v>
      </c>
      <c r="B10">
        <v>-5252</v>
      </c>
      <c r="C10">
        <v>27648.67</v>
      </c>
      <c r="D10">
        <v>8350.17</v>
      </c>
      <c r="E10">
        <v>290</v>
      </c>
      <c r="F10" s="3">
        <v>6671</v>
      </c>
      <c r="G10">
        <v>0</v>
      </c>
      <c r="H10">
        <v>548.8</v>
      </c>
      <c r="I10">
        <v>340.97</v>
      </c>
      <c r="J10">
        <v>342.97</v>
      </c>
      <c r="K10">
        <v>598.83</v>
      </c>
      <c r="L10">
        <v>481.83</v>
      </c>
      <c r="M10">
        <v>0</v>
      </c>
      <c r="N10">
        <v>919.25</v>
      </c>
      <c r="O10">
        <v>589</v>
      </c>
      <c r="P10">
        <v>546.7</v>
      </c>
      <c r="Q10">
        <v>259.69</v>
      </c>
      <c r="R10">
        <v>0</v>
      </c>
      <c r="S10">
        <v>29252.373</v>
      </c>
      <c r="T10">
        <v>5197.772</v>
      </c>
      <c r="U10">
        <v>8343.019</v>
      </c>
      <c r="V10">
        <v>0.448</v>
      </c>
      <c r="W10">
        <v>8343.467</v>
      </c>
      <c r="X10">
        <v>534.307</v>
      </c>
      <c r="Y10">
        <v>50.033</v>
      </c>
      <c r="Z10">
        <v>11839.344</v>
      </c>
      <c r="AA10">
        <v>7109.553</v>
      </c>
      <c r="AB10">
        <v>1718.55</v>
      </c>
      <c r="AC10" t="s">
        <v>60</v>
      </c>
      <c r="AD10" s="3">
        <v>-3530.0474</v>
      </c>
      <c r="AE10">
        <v>290</v>
      </c>
      <c r="AF10">
        <v>0</v>
      </c>
      <c r="AG10">
        <v>290</v>
      </c>
      <c r="AH10">
        <v>315</v>
      </c>
      <c r="AI10">
        <v>0</v>
      </c>
      <c r="AJ10">
        <v>315</v>
      </c>
      <c r="AK10">
        <v>5252</v>
      </c>
      <c r="AL10">
        <v>29592.9</v>
      </c>
      <c r="AM10">
        <v>34844.9</v>
      </c>
      <c r="AN10">
        <v>6112.52</v>
      </c>
      <c r="AO10">
        <v>6076.52</v>
      </c>
      <c r="AP10">
        <v>36</v>
      </c>
      <c r="AQ10">
        <v>290</v>
      </c>
      <c r="AR10">
        <v>315</v>
      </c>
      <c r="AU10">
        <v>600</v>
      </c>
      <c r="AV10" s="13">
        <v>600</v>
      </c>
      <c r="AW10" s="3">
        <v>315</v>
      </c>
      <c r="AX10" s="3">
        <v>290</v>
      </c>
      <c r="AY10" s="3">
        <v>550</v>
      </c>
      <c r="AZ10" s="17">
        <v>550</v>
      </c>
      <c r="BA10" s="3">
        <v>315</v>
      </c>
      <c r="BB10" s="3">
        <v>290</v>
      </c>
      <c r="BE10" s="21">
        <f t="shared" si="0"/>
        <v>315</v>
      </c>
      <c r="BF10" s="21">
        <f t="shared" ref="BF10:BH10" si="28">AH10</f>
        <v>315</v>
      </c>
      <c r="BG10" s="21">
        <f t="shared" si="28"/>
        <v>0</v>
      </c>
      <c r="BH10" s="21">
        <f t="shared" si="28"/>
        <v>315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290</v>
      </c>
      <c r="BN10" s="21">
        <f t="shared" ref="BN10:BP10" si="29">AE10</f>
        <v>290</v>
      </c>
      <c r="BO10" s="21">
        <f t="shared" si="29"/>
        <v>0</v>
      </c>
      <c r="BP10" s="21">
        <f t="shared" si="29"/>
        <v>290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29218.16</v>
      </c>
      <c r="B11">
        <v>-5252</v>
      </c>
      <c r="C11">
        <v>27657.76</v>
      </c>
      <c r="D11">
        <v>8364</v>
      </c>
      <c r="E11">
        <v>291</v>
      </c>
      <c r="F11" s="3">
        <v>6687</v>
      </c>
      <c r="G11">
        <v>80.53</v>
      </c>
      <c r="H11">
        <v>550.49</v>
      </c>
      <c r="I11">
        <v>375.66</v>
      </c>
      <c r="J11">
        <v>378.02</v>
      </c>
      <c r="K11">
        <v>599.76</v>
      </c>
      <c r="L11">
        <v>482.53</v>
      </c>
      <c r="M11">
        <v>0</v>
      </c>
      <c r="N11">
        <v>919.25</v>
      </c>
      <c r="O11">
        <v>591.6</v>
      </c>
      <c r="P11">
        <v>548.5</v>
      </c>
      <c r="Q11">
        <v>273.17</v>
      </c>
      <c r="R11">
        <v>0</v>
      </c>
      <c r="S11">
        <v>29286.176</v>
      </c>
      <c r="T11">
        <v>5241.565</v>
      </c>
      <c r="U11">
        <v>8318.567</v>
      </c>
      <c r="V11">
        <v>0.424</v>
      </c>
      <c r="W11">
        <v>8318.991</v>
      </c>
      <c r="X11">
        <v>534.295</v>
      </c>
      <c r="Y11">
        <v>50.035</v>
      </c>
      <c r="Z11">
        <v>12395.375</v>
      </c>
      <c r="AA11">
        <v>7110.139</v>
      </c>
      <c r="AB11">
        <v>1517.31</v>
      </c>
      <c r="AC11" t="s">
        <v>60</v>
      </c>
      <c r="AD11" s="3">
        <v>-3523.744</v>
      </c>
      <c r="AE11">
        <v>291</v>
      </c>
      <c r="AF11">
        <v>0</v>
      </c>
      <c r="AG11">
        <v>291</v>
      </c>
      <c r="AH11">
        <v>310</v>
      </c>
      <c r="AI11">
        <v>0</v>
      </c>
      <c r="AJ11">
        <v>310</v>
      </c>
      <c r="AK11">
        <v>5252</v>
      </c>
      <c r="AL11">
        <v>29451.1</v>
      </c>
      <c r="AM11">
        <v>34703.1</v>
      </c>
      <c r="AN11">
        <v>6247.63</v>
      </c>
      <c r="AO11">
        <v>6211.63</v>
      </c>
      <c r="AP11">
        <v>36</v>
      </c>
      <c r="AQ11">
        <v>291</v>
      </c>
      <c r="AR11">
        <v>310</v>
      </c>
      <c r="AU11">
        <v>600</v>
      </c>
      <c r="AV11" s="13">
        <v>600</v>
      </c>
      <c r="AW11" s="3">
        <v>310</v>
      </c>
      <c r="AX11" s="3">
        <v>291</v>
      </c>
      <c r="AY11" s="3">
        <v>550</v>
      </c>
      <c r="AZ11" s="17">
        <v>550</v>
      </c>
      <c r="BA11" s="3">
        <v>310</v>
      </c>
      <c r="BB11" s="3">
        <v>291</v>
      </c>
      <c r="BE11" s="21">
        <f t="shared" si="0"/>
        <v>310</v>
      </c>
      <c r="BF11" s="21">
        <f t="shared" ref="BF11:BH11" si="30">AH11</f>
        <v>310</v>
      </c>
      <c r="BG11" s="21">
        <f t="shared" si="30"/>
        <v>0</v>
      </c>
      <c r="BH11" s="21">
        <f t="shared" si="30"/>
        <v>310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291</v>
      </c>
      <c r="BN11" s="21">
        <f t="shared" ref="BN11:BP11" si="31">AE11</f>
        <v>291</v>
      </c>
      <c r="BO11" s="21">
        <f t="shared" si="31"/>
        <v>0</v>
      </c>
      <c r="BP11" s="21">
        <f t="shared" si="31"/>
        <v>291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29078.57</v>
      </c>
      <c r="B12">
        <v>-5252</v>
      </c>
      <c r="C12">
        <v>27881.88</v>
      </c>
      <c r="D12">
        <v>8366.29</v>
      </c>
      <c r="E12">
        <v>290</v>
      </c>
      <c r="F12" s="3">
        <v>6695</v>
      </c>
      <c r="G12">
        <v>185.64</v>
      </c>
      <c r="H12">
        <v>550.49</v>
      </c>
      <c r="I12">
        <v>331.33</v>
      </c>
      <c r="J12">
        <v>334.31</v>
      </c>
      <c r="K12">
        <v>599.29</v>
      </c>
      <c r="L12">
        <v>482.53</v>
      </c>
      <c r="M12">
        <v>0</v>
      </c>
      <c r="N12">
        <v>920.89</v>
      </c>
      <c r="O12">
        <v>597.9</v>
      </c>
      <c r="P12">
        <v>548.7</v>
      </c>
      <c r="Q12">
        <v>252.98</v>
      </c>
      <c r="R12">
        <v>0</v>
      </c>
      <c r="S12">
        <v>29177.59</v>
      </c>
      <c r="T12">
        <v>5251.505</v>
      </c>
      <c r="U12">
        <v>8534.709</v>
      </c>
      <c r="V12">
        <v>0.465</v>
      </c>
      <c r="W12">
        <v>8535.174</v>
      </c>
      <c r="X12">
        <v>533.932</v>
      </c>
      <c r="Y12">
        <v>50.028</v>
      </c>
      <c r="Z12">
        <v>12674.92</v>
      </c>
      <c r="AA12">
        <v>6705.484</v>
      </c>
      <c r="AB12">
        <v>1509.25</v>
      </c>
      <c r="AC12" t="s">
        <v>60</v>
      </c>
      <c r="AD12" s="3">
        <v>-3546.016</v>
      </c>
      <c r="AE12">
        <v>290</v>
      </c>
      <c r="AF12">
        <v>0</v>
      </c>
      <c r="AG12">
        <v>290</v>
      </c>
      <c r="AH12">
        <v>309</v>
      </c>
      <c r="AI12">
        <v>0</v>
      </c>
      <c r="AJ12">
        <v>309</v>
      </c>
      <c r="AK12">
        <v>5252</v>
      </c>
      <c r="AL12">
        <v>29309.4</v>
      </c>
      <c r="AM12">
        <v>34561.4</v>
      </c>
      <c r="AN12">
        <v>6353.43</v>
      </c>
      <c r="AO12">
        <v>6317.43</v>
      </c>
      <c r="AP12">
        <v>36</v>
      </c>
      <c r="AQ12">
        <v>290</v>
      </c>
      <c r="AR12">
        <v>309</v>
      </c>
      <c r="AU12">
        <v>600</v>
      </c>
      <c r="AV12" s="13">
        <v>600</v>
      </c>
      <c r="AW12" s="3">
        <v>309</v>
      </c>
      <c r="AX12" s="3">
        <v>290</v>
      </c>
      <c r="AY12" s="3">
        <v>550</v>
      </c>
      <c r="AZ12" s="17">
        <v>550</v>
      </c>
      <c r="BA12" s="3">
        <v>309</v>
      </c>
      <c r="BB12" s="3">
        <v>290</v>
      </c>
      <c r="BE12" s="21">
        <f t="shared" si="0"/>
        <v>309</v>
      </c>
      <c r="BF12" s="21">
        <f t="shared" ref="BF12:BH12" si="32">AH12</f>
        <v>309</v>
      </c>
      <c r="BG12" s="21">
        <f t="shared" si="32"/>
        <v>0</v>
      </c>
      <c r="BH12" s="21">
        <f t="shared" si="32"/>
        <v>309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290</v>
      </c>
      <c r="BN12" s="21">
        <f t="shared" ref="BN12:BP12" si="33">AE12</f>
        <v>290</v>
      </c>
      <c r="BO12" s="21">
        <f t="shared" si="33"/>
        <v>0</v>
      </c>
      <c r="BP12" s="21">
        <f t="shared" si="33"/>
        <v>290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28986.22</v>
      </c>
      <c r="B13">
        <v>-5252</v>
      </c>
      <c r="C13">
        <v>27538</v>
      </c>
      <c r="D13">
        <v>8373.49</v>
      </c>
      <c r="E13">
        <v>288</v>
      </c>
      <c r="F13" s="3">
        <v>6710</v>
      </c>
      <c r="G13">
        <v>216.4</v>
      </c>
      <c r="H13">
        <v>526.57</v>
      </c>
      <c r="I13">
        <v>299.36</v>
      </c>
      <c r="J13">
        <v>300.57</v>
      </c>
      <c r="K13">
        <v>600.22</v>
      </c>
      <c r="L13">
        <v>481.6</v>
      </c>
      <c r="M13">
        <v>0</v>
      </c>
      <c r="N13">
        <v>920.07</v>
      </c>
      <c r="O13">
        <v>597.6</v>
      </c>
      <c r="P13">
        <v>549.4</v>
      </c>
      <c r="Q13">
        <v>231.57</v>
      </c>
      <c r="R13">
        <v>0</v>
      </c>
      <c r="S13">
        <v>28836.453</v>
      </c>
      <c r="T13">
        <v>5338.648</v>
      </c>
      <c r="U13">
        <v>8574.379</v>
      </c>
      <c r="V13">
        <v>0.387</v>
      </c>
      <c r="W13">
        <v>8574.766</v>
      </c>
      <c r="X13">
        <v>536.207</v>
      </c>
      <c r="Y13">
        <v>50.032</v>
      </c>
      <c r="Z13">
        <v>13054.576</v>
      </c>
      <c r="AA13">
        <v>6352.471</v>
      </c>
      <c r="AB13">
        <v>1517.17</v>
      </c>
      <c r="AC13" t="s">
        <v>60</v>
      </c>
      <c r="AD13" s="3">
        <v>-3572.4902</v>
      </c>
      <c r="AE13">
        <v>288</v>
      </c>
      <c r="AF13">
        <v>0</v>
      </c>
      <c r="AG13">
        <v>288</v>
      </c>
      <c r="AH13">
        <v>300</v>
      </c>
      <c r="AI13">
        <v>0</v>
      </c>
      <c r="AJ13">
        <v>300</v>
      </c>
      <c r="AK13">
        <v>5252</v>
      </c>
      <c r="AL13">
        <v>29191.2</v>
      </c>
      <c r="AM13">
        <v>34443.2</v>
      </c>
      <c r="AN13">
        <v>6448.9</v>
      </c>
      <c r="AO13">
        <v>6412.9</v>
      </c>
      <c r="AP13">
        <v>36</v>
      </c>
      <c r="AQ13">
        <v>288</v>
      </c>
      <c r="AR13">
        <v>300</v>
      </c>
      <c r="AU13">
        <v>600</v>
      </c>
      <c r="AV13" s="13">
        <v>600</v>
      </c>
      <c r="AW13" s="3">
        <v>300</v>
      </c>
      <c r="AX13" s="3">
        <v>288</v>
      </c>
      <c r="AY13" s="3">
        <v>550</v>
      </c>
      <c r="AZ13" s="17">
        <v>550</v>
      </c>
      <c r="BA13" s="3">
        <v>300</v>
      </c>
      <c r="BB13" s="3">
        <v>288</v>
      </c>
      <c r="BE13" s="21">
        <f t="shared" si="0"/>
        <v>300</v>
      </c>
      <c r="BF13" s="21">
        <f t="shared" ref="BF13:BH13" si="34">AH13</f>
        <v>300</v>
      </c>
      <c r="BG13" s="21">
        <f t="shared" si="34"/>
        <v>0</v>
      </c>
      <c r="BH13" s="21">
        <f t="shared" si="34"/>
        <v>300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288</v>
      </c>
      <c r="BN13" s="21">
        <f t="shared" ref="BN13:BP13" si="35">AE13</f>
        <v>288</v>
      </c>
      <c r="BO13" s="21">
        <f t="shared" si="35"/>
        <v>0</v>
      </c>
      <c r="BP13" s="21">
        <f t="shared" si="35"/>
        <v>288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28764.43</v>
      </c>
      <c r="B14">
        <v>-5253</v>
      </c>
      <c r="C14">
        <v>26872.63</v>
      </c>
      <c r="D14">
        <v>8365.06</v>
      </c>
      <c r="E14">
        <v>284.44</v>
      </c>
      <c r="F14" s="3">
        <v>6725</v>
      </c>
      <c r="G14">
        <v>227.5</v>
      </c>
      <c r="H14">
        <v>401.83</v>
      </c>
      <c r="I14">
        <v>263.79</v>
      </c>
      <c r="J14">
        <v>265.76</v>
      </c>
      <c r="K14">
        <v>599.99</v>
      </c>
      <c r="L14">
        <v>483.46</v>
      </c>
      <c r="M14">
        <v>0</v>
      </c>
      <c r="N14">
        <v>920.07</v>
      </c>
      <c r="O14">
        <v>597.1</v>
      </c>
      <c r="P14">
        <v>548.5</v>
      </c>
      <c r="Q14">
        <v>230.31</v>
      </c>
      <c r="R14">
        <v>0</v>
      </c>
      <c r="S14">
        <v>28647.387</v>
      </c>
      <c r="T14">
        <v>5265.684</v>
      </c>
      <c r="U14">
        <v>8655.569</v>
      </c>
      <c r="V14">
        <v>0.385</v>
      </c>
      <c r="W14">
        <v>8655.955</v>
      </c>
      <c r="X14">
        <v>535.753</v>
      </c>
      <c r="Y14">
        <v>50.03</v>
      </c>
      <c r="Z14">
        <v>13359.207</v>
      </c>
      <c r="AA14">
        <v>6014.945</v>
      </c>
      <c r="AB14">
        <v>1514.34</v>
      </c>
      <c r="AC14" t="s">
        <v>60</v>
      </c>
      <c r="AD14" s="3">
        <v>-3591.5403</v>
      </c>
      <c r="AE14">
        <v>284.44</v>
      </c>
      <c r="AF14">
        <v>0</v>
      </c>
      <c r="AG14">
        <v>284.44</v>
      </c>
      <c r="AH14">
        <v>301</v>
      </c>
      <c r="AI14">
        <v>0</v>
      </c>
      <c r="AJ14">
        <v>301</v>
      </c>
      <c r="AK14">
        <v>5253</v>
      </c>
      <c r="AL14">
        <v>29096.7</v>
      </c>
      <c r="AM14">
        <v>34349.7</v>
      </c>
      <c r="AN14">
        <v>6689.29</v>
      </c>
      <c r="AO14">
        <v>6603.29</v>
      </c>
      <c r="AP14">
        <v>86</v>
      </c>
      <c r="AQ14">
        <v>284.44</v>
      </c>
      <c r="AR14">
        <v>301</v>
      </c>
      <c r="AU14">
        <v>600</v>
      </c>
      <c r="AV14" s="13">
        <v>600</v>
      </c>
      <c r="AW14" s="3">
        <v>301</v>
      </c>
      <c r="AX14" s="3">
        <v>284.44</v>
      </c>
      <c r="AY14" s="3">
        <v>550</v>
      </c>
      <c r="AZ14" s="17">
        <v>550</v>
      </c>
      <c r="BA14" s="3">
        <v>301</v>
      </c>
      <c r="BB14" s="3">
        <v>284.44</v>
      </c>
      <c r="BE14" s="21">
        <f t="shared" si="0"/>
        <v>301</v>
      </c>
      <c r="BF14" s="21">
        <f t="shared" ref="BF14:BH14" si="36">AH14</f>
        <v>301</v>
      </c>
      <c r="BG14" s="21">
        <f t="shared" si="36"/>
        <v>0</v>
      </c>
      <c r="BH14" s="21">
        <f t="shared" si="36"/>
        <v>301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284.44</v>
      </c>
      <c r="BN14" s="21">
        <f t="shared" ref="BN14:BP14" si="37">AE14</f>
        <v>284.44</v>
      </c>
      <c r="BO14" s="21">
        <f t="shared" si="37"/>
        <v>0</v>
      </c>
      <c r="BP14" s="21">
        <f t="shared" si="37"/>
        <v>284.44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28426.21</v>
      </c>
      <c r="B15">
        <v>-5253</v>
      </c>
      <c r="C15">
        <v>26432.21</v>
      </c>
      <c r="D15">
        <v>8486.41</v>
      </c>
      <c r="E15">
        <v>280</v>
      </c>
      <c r="F15" s="3">
        <v>6735</v>
      </c>
      <c r="G15">
        <v>237.76</v>
      </c>
      <c r="H15">
        <v>399.26</v>
      </c>
      <c r="I15">
        <v>263.02</v>
      </c>
      <c r="J15">
        <v>266.34</v>
      </c>
      <c r="K15">
        <v>591.85</v>
      </c>
      <c r="L15">
        <v>483.69</v>
      </c>
      <c r="M15">
        <v>0</v>
      </c>
      <c r="N15">
        <v>903.21</v>
      </c>
      <c r="O15">
        <v>598.5</v>
      </c>
      <c r="P15">
        <v>549.5</v>
      </c>
      <c r="Q15">
        <v>231.15</v>
      </c>
      <c r="R15">
        <v>0</v>
      </c>
      <c r="S15">
        <v>28578.281</v>
      </c>
      <c r="T15">
        <v>5347.431</v>
      </c>
      <c r="U15">
        <v>8838.589</v>
      </c>
      <c r="V15">
        <v>0.378</v>
      </c>
      <c r="W15">
        <v>8838.967</v>
      </c>
      <c r="X15">
        <v>533.822</v>
      </c>
      <c r="Y15">
        <v>50.033</v>
      </c>
      <c r="Z15">
        <v>13553.086</v>
      </c>
      <c r="AA15">
        <v>5884.824</v>
      </c>
      <c r="AB15">
        <v>1516.05</v>
      </c>
      <c r="AC15" t="s">
        <v>60</v>
      </c>
      <c r="AD15" s="3">
        <v>-3631.182</v>
      </c>
      <c r="AE15">
        <v>280</v>
      </c>
      <c r="AF15">
        <v>0</v>
      </c>
      <c r="AG15">
        <v>280</v>
      </c>
      <c r="AH15">
        <v>305</v>
      </c>
      <c r="AI15">
        <v>0</v>
      </c>
      <c r="AJ15">
        <v>305</v>
      </c>
      <c r="AK15">
        <v>5253</v>
      </c>
      <c r="AL15">
        <v>29025.8</v>
      </c>
      <c r="AM15">
        <v>34278.8</v>
      </c>
      <c r="AN15">
        <v>6813.99</v>
      </c>
      <c r="AO15">
        <v>6727.99</v>
      </c>
      <c r="AP15">
        <v>86</v>
      </c>
      <c r="AQ15">
        <v>280</v>
      </c>
      <c r="AR15">
        <v>305</v>
      </c>
      <c r="AU15">
        <v>600</v>
      </c>
      <c r="AV15" s="13">
        <v>600</v>
      </c>
      <c r="AW15" s="3">
        <v>305</v>
      </c>
      <c r="AX15" s="3">
        <v>280</v>
      </c>
      <c r="AY15" s="3">
        <v>550</v>
      </c>
      <c r="AZ15" s="17">
        <v>550</v>
      </c>
      <c r="BA15" s="3">
        <v>305</v>
      </c>
      <c r="BB15" s="3">
        <v>280</v>
      </c>
      <c r="BE15" s="21">
        <f t="shared" si="0"/>
        <v>305</v>
      </c>
      <c r="BF15" s="21">
        <f t="shared" ref="BF15:BH15" si="38">AH15</f>
        <v>305</v>
      </c>
      <c r="BG15" s="21">
        <f t="shared" si="38"/>
        <v>0</v>
      </c>
      <c r="BH15" s="21">
        <f t="shared" si="38"/>
        <v>305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280</v>
      </c>
      <c r="BN15" s="21">
        <f t="shared" ref="BN15:BP15" si="39">AE15</f>
        <v>280</v>
      </c>
      <c r="BO15" s="21">
        <f t="shared" si="39"/>
        <v>0</v>
      </c>
      <c r="BP15" s="21">
        <f t="shared" si="39"/>
        <v>280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28542.65</v>
      </c>
      <c r="B16">
        <v>-5253</v>
      </c>
      <c r="C16">
        <v>26632.69</v>
      </c>
      <c r="D16">
        <v>8627.56</v>
      </c>
      <c r="E16">
        <v>283.78</v>
      </c>
      <c r="F16" s="3">
        <v>6744</v>
      </c>
      <c r="G16">
        <v>332.61</v>
      </c>
      <c r="H16">
        <v>403.52</v>
      </c>
      <c r="I16">
        <v>265.67</v>
      </c>
      <c r="J16">
        <v>266.38</v>
      </c>
      <c r="K16">
        <v>598.83</v>
      </c>
      <c r="L16">
        <v>482.99</v>
      </c>
      <c r="M16">
        <v>0</v>
      </c>
      <c r="N16">
        <v>915.96</v>
      </c>
      <c r="O16">
        <v>597.1</v>
      </c>
      <c r="P16">
        <v>545.6</v>
      </c>
      <c r="Q16">
        <v>230.62</v>
      </c>
      <c r="R16">
        <v>0</v>
      </c>
      <c r="S16">
        <v>28881.312</v>
      </c>
      <c r="T16">
        <v>5270.36</v>
      </c>
      <c r="U16">
        <v>9104.21</v>
      </c>
      <c r="V16">
        <v>0.421</v>
      </c>
      <c r="W16">
        <v>9104.631</v>
      </c>
      <c r="X16">
        <v>533.989</v>
      </c>
      <c r="Y16">
        <v>50.026</v>
      </c>
      <c r="Z16">
        <v>13552.367</v>
      </c>
      <c r="AA16">
        <v>5844.484</v>
      </c>
      <c r="AB16">
        <v>1519.75</v>
      </c>
      <c r="AC16" t="s">
        <v>60</v>
      </c>
      <c r="AD16" s="3">
        <v>-3618.015</v>
      </c>
      <c r="AE16">
        <v>283.78</v>
      </c>
      <c r="AF16">
        <v>0</v>
      </c>
      <c r="AG16">
        <v>283.78</v>
      </c>
      <c r="AH16">
        <v>299</v>
      </c>
      <c r="AI16">
        <v>0</v>
      </c>
      <c r="AJ16">
        <v>299</v>
      </c>
      <c r="AK16">
        <v>5253</v>
      </c>
      <c r="AL16">
        <v>28931.2</v>
      </c>
      <c r="AM16">
        <v>34184.2</v>
      </c>
      <c r="AN16">
        <v>6944.51</v>
      </c>
      <c r="AO16">
        <v>6858.51</v>
      </c>
      <c r="AP16">
        <v>86</v>
      </c>
      <c r="AQ16">
        <v>283.78</v>
      </c>
      <c r="AR16">
        <v>299</v>
      </c>
      <c r="AU16">
        <v>600</v>
      </c>
      <c r="AV16" s="13">
        <v>600</v>
      </c>
      <c r="AW16" s="3">
        <v>299</v>
      </c>
      <c r="AX16" s="3">
        <v>283.78</v>
      </c>
      <c r="AY16" s="3">
        <v>550</v>
      </c>
      <c r="AZ16" s="17">
        <v>550</v>
      </c>
      <c r="BA16" s="3">
        <v>299</v>
      </c>
      <c r="BB16" s="3">
        <v>283.78</v>
      </c>
      <c r="BE16" s="21">
        <f t="shared" si="0"/>
        <v>299</v>
      </c>
      <c r="BF16" s="21">
        <f t="shared" ref="BF16:BH16" si="40">AH16</f>
        <v>299</v>
      </c>
      <c r="BG16" s="21">
        <f t="shared" si="40"/>
        <v>0</v>
      </c>
      <c r="BH16" s="21">
        <f t="shared" si="40"/>
        <v>299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283.78</v>
      </c>
      <c r="BN16" s="21">
        <f t="shared" ref="BN16:BP16" si="41">AE16</f>
        <v>283.78</v>
      </c>
      <c r="BO16" s="21">
        <f t="shared" si="41"/>
        <v>0</v>
      </c>
      <c r="BP16" s="21">
        <f t="shared" si="41"/>
        <v>283.78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28667.34</v>
      </c>
      <c r="B17">
        <v>-5253</v>
      </c>
      <c r="C17">
        <v>26637.91</v>
      </c>
      <c r="D17">
        <v>8738.42</v>
      </c>
      <c r="E17">
        <v>282.38</v>
      </c>
      <c r="F17" s="3">
        <v>6752</v>
      </c>
      <c r="G17">
        <v>354.81</v>
      </c>
      <c r="H17">
        <v>399.26</v>
      </c>
      <c r="I17">
        <v>266.14</v>
      </c>
      <c r="J17">
        <v>266.88</v>
      </c>
      <c r="K17">
        <v>600.22</v>
      </c>
      <c r="L17">
        <v>481.83</v>
      </c>
      <c r="M17">
        <v>0</v>
      </c>
      <c r="N17">
        <v>908.56</v>
      </c>
      <c r="O17">
        <v>599.9</v>
      </c>
      <c r="P17">
        <v>544.1</v>
      </c>
      <c r="Q17">
        <v>230.83</v>
      </c>
      <c r="R17">
        <v>0</v>
      </c>
      <c r="S17">
        <v>28632.078</v>
      </c>
      <c r="T17">
        <v>5411.731</v>
      </c>
      <c r="U17">
        <v>9443.725</v>
      </c>
      <c r="V17">
        <v>0.431</v>
      </c>
      <c r="W17">
        <v>9444.156</v>
      </c>
      <c r="X17">
        <v>532.521</v>
      </c>
      <c r="Y17">
        <v>49.963</v>
      </c>
      <c r="Z17">
        <v>13836.887</v>
      </c>
      <c r="AA17">
        <v>5559.397</v>
      </c>
      <c r="AB17">
        <v>1521.61</v>
      </c>
      <c r="AC17" t="s">
        <v>60</v>
      </c>
      <c r="AD17" s="3">
        <v>-3634.6836</v>
      </c>
      <c r="AE17">
        <v>282.38</v>
      </c>
      <c r="AF17">
        <v>0</v>
      </c>
      <c r="AG17">
        <v>282.38</v>
      </c>
      <c r="AH17">
        <v>299</v>
      </c>
      <c r="AI17">
        <v>0</v>
      </c>
      <c r="AJ17">
        <v>299</v>
      </c>
      <c r="AK17">
        <v>5253</v>
      </c>
      <c r="AL17">
        <v>28907.6</v>
      </c>
      <c r="AM17">
        <v>34160.6</v>
      </c>
      <c r="AN17">
        <v>7076.33</v>
      </c>
      <c r="AO17">
        <v>6990.33</v>
      </c>
      <c r="AP17">
        <v>86</v>
      </c>
      <c r="AQ17">
        <v>282.38</v>
      </c>
      <c r="AR17">
        <v>299</v>
      </c>
      <c r="AU17">
        <v>600</v>
      </c>
      <c r="AV17" s="13">
        <v>600</v>
      </c>
      <c r="AW17" s="3">
        <v>299</v>
      </c>
      <c r="AX17" s="3">
        <v>282.38</v>
      </c>
      <c r="AY17" s="3">
        <v>550</v>
      </c>
      <c r="AZ17" s="17">
        <v>550</v>
      </c>
      <c r="BA17" s="3">
        <v>299</v>
      </c>
      <c r="BB17" s="3">
        <v>282.38</v>
      </c>
      <c r="BE17" s="21">
        <f t="shared" si="0"/>
        <v>299</v>
      </c>
      <c r="BF17" s="21">
        <f t="shared" ref="BF17:BH17" si="42">AH17</f>
        <v>299</v>
      </c>
      <c r="BG17" s="21">
        <f t="shared" si="42"/>
        <v>0</v>
      </c>
      <c r="BH17" s="21">
        <f t="shared" si="42"/>
        <v>299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282.38</v>
      </c>
      <c r="BN17" s="21">
        <f t="shared" ref="BN17:BP17" si="43">AE17</f>
        <v>282.38</v>
      </c>
      <c r="BO17" s="21">
        <f t="shared" si="43"/>
        <v>0</v>
      </c>
      <c r="BP17" s="21">
        <f t="shared" si="43"/>
        <v>282.38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28581.09</v>
      </c>
      <c r="B18">
        <v>-5253</v>
      </c>
      <c r="C18">
        <v>25780.74</v>
      </c>
      <c r="D18">
        <v>8916.81</v>
      </c>
      <c r="E18">
        <v>277.67</v>
      </c>
      <c r="F18" s="3">
        <v>6756</v>
      </c>
      <c r="G18">
        <v>396.7</v>
      </c>
      <c r="H18">
        <v>397.55</v>
      </c>
      <c r="I18">
        <v>265.86</v>
      </c>
      <c r="J18">
        <v>266.57</v>
      </c>
      <c r="K18">
        <v>580.22</v>
      </c>
      <c r="L18">
        <v>481.83</v>
      </c>
      <c r="M18">
        <v>0</v>
      </c>
      <c r="N18">
        <v>901.57</v>
      </c>
      <c r="O18">
        <v>598</v>
      </c>
      <c r="P18">
        <v>546.8</v>
      </c>
      <c r="Q18">
        <v>230.04</v>
      </c>
      <c r="R18">
        <v>0</v>
      </c>
      <c r="S18">
        <v>28589.34</v>
      </c>
      <c r="T18">
        <v>5265.477</v>
      </c>
      <c r="U18">
        <v>9618.773</v>
      </c>
      <c r="V18">
        <v>0.357</v>
      </c>
      <c r="W18">
        <v>9619.13</v>
      </c>
      <c r="X18">
        <v>533.029</v>
      </c>
      <c r="Y18">
        <v>50.027</v>
      </c>
      <c r="Z18">
        <v>14162.738</v>
      </c>
      <c r="AA18">
        <v>5242.379</v>
      </c>
      <c r="AB18">
        <v>1522.35</v>
      </c>
      <c r="AC18" t="s">
        <v>60</v>
      </c>
      <c r="AD18" s="3">
        <v>-3664.6602</v>
      </c>
      <c r="AE18">
        <v>277.67</v>
      </c>
      <c r="AF18">
        <v>0</v>
      </c>
      <c r="AG18">
        <v>277.67</v>
      </c>
      <c r="AH18">
        <v>300</v>
      </c>
      <c r="AI18">
        <v>0</v>
      </c>
      <c r="AJ18">
        <v>300</v>
      </c>
      <c r="AK18">
        <v>5253</v>
      </c>
      <c r="AL18">
        <v>28860.3</v>
      </c>
      <c r="AM18">
        <v>34113.3</v>
      </c>
      <c r="AN18">
        <v>7199.55</v>
      </c>
      <c r="AO18">
        <v>7113.55</v>
      </c>
      <c r="AP18">
        <v>86</v>
      </c>
      <c r="AQ18">
        <v>277.67</v>
      </c>
      <c r="AR18">
        <v>300</v>
      </c>
      <c r="AU18">
        <v>600</v>
      </c>
      <c r="AV18" s="13">
        <v>600</v>
      </c>
      <c r="AW18" s="3">
        <v>300</v>
      </c>
      <c r="AX18" s="3">
        <v>277.67</v>
      </c>
      <c r="AY18" s="3">
        <v>550</v>
      </c>
      <c r="AZ18" s="17">
        <v>550</v>
      </c>
      <c r="BA18" s="3">
        <v>300</v>
      </c>
      <c r="BB18" s="3">
        <v>277.67</v>
      </c>
      <c r="BE18" s="21">
        <f t="shared" si="0"/>
        <v>300</v>
      </c>
      <c r="BF18" s="21">
        <f t="shared" ref="BF18:BH18" si="44">AH18</f>
        <v>300</v>
      </c>
      <c r="BG18" s="21">
        <f t="shared" si="44"/>
        <v>0</v>
      </c>
      <c r="BH18" s="21">
        <f t="shared" si="44"/>
        <v>300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277.67</v>
      </c>
      <c r="BN18" s="21">
        <f t="shared" ref="BN18:BP18" si="45">AE18</f>
        <v>277.67</v>
      </c>
      <c r="BO18" s="21">
        <f t="shared" si="45"/>
        <v>0</v>
      </c>
      <c r="BP18" s="21">
        <f t="shared" si="45"/>
        <v>277.67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28644.83</v>
      </c>
      <c r="B19">
        <v>-5253</v>
      </c>
      <c r="C19">
        <v>25583.86</v>
      </c>
      <c r="D19">
        <v>9091.26</v>
      </c>
      <c r="E19">
        <v>277</v>
      </c>
      <c r="F19" s="3">
        <v>6819</v>
      </c>
      <c r="G19">
        <v>397.55</v>
      </c>
      <c r="H19">
        <v>398.39</v>
      </c>
      <c r="I19">
        <v>265.76</v>
      </c>
      <c r="J19">
        <v>266.33</v>
      </c>
      <c r="K19">
        <v>580.69</v>
      </c>
      <c r="L19">
        <v>482.99</v>
      </c>
      <c r="M19">
        <v>0</v>
      </c>
      <c r="N19">
        <v>899.92</v>
      </c>
      <c r="O19">
        <v>596.8</v>
      </c>
      <c r="P19">
        <v>548.7</v>
      </c>
      <c r="Q19">
        <v>230.52</v>
      </c>
      <c r="R19">
        <v>0</v>
      </c>
      <c r="S19">
        <v>28416.408</v>
      </c>
      <c r="T19">
        <v>5366.518</v>
      </c>
      <c r="U19">
        <v>9561.575</v>
      </c>
      <c r="V19">
        <v>0.408</v>
      </c>
      <c r="W19">
        <v>9561.982</v>
      </c>
      <c r="X19">
        <v>535.631</v>
      </c>
      <c r="Y19">
        <v>50.018</v>
      </c>
      <c r="Z19">
        <v>14416.777</v>
      </c>
      <c r="AA19">
        <v>5018.209</v>
      </c>
      <c r="AB19">
        <v>1525.69</v>
      </c>
      <c r="AC19" t="s">
        <v>60</v>
      </c>
      <c r="AD19" s="3">
        <v>-3719.7097</v>
      </c>
      <c r="AE19">
        <v>277</v>
      </c>
      <c r="AF19">
        <v>0</v>
      </c>
      <c r="AG19">
        <v>277</v>
      </c>
      <c r="AH19">
        <v>299</v>
      </c>
      <c r="AI19">
        <v>0</v>
      </c>
      <c r="AJ19">
        <v>299</v>
      </c>
      <c r="AK19">
        <v>5253</v>
      </c>
      <c r="AL19">
        <v>28860.3</v>
      </c>
      <c r="AM19">
        <v>34113.3</v>
      </c>
      <c r="AN19">
        <v>7308.03</v>
      </c>
      <c r="AO19">
        <v>7222.03</v>
      </c>
      <c r="AP19">
        <v>86</v>
      </c>
      <c r="AQ19">
        <v>277</v>
      </c>
      <c r="AR19">
        <v>299</v>
      </c>
      <c r="AU19">
        <v>600</v>
      </c>
      <c r="AV19" s="13">
        <v>600</v>
      </c>
      <c r="AW19" s="3">
        <v>299</v>
      </c>
      <c r="AX19" s="3">
        <v>277</v>
      </c>
      <c r="AY19" s="3">
        <v>550</v>
      </c>
      <c r="AZ19" s="17">
        <v>550</v>
      </c>
      <c r="BA19" s="3">
        <v>299</v>
      </c>
      <c r="BB19" s="3">
        <v>277</v>
      </c>
      <c r="BE19" s="21">
        <f t="shared" si="0"/>
        <v>299</v>
      </c>
      <c r="BF19" s="21">
        <f t="shared" ref="BF19:BH19" si="46">AH19</f>
        <v>299</v>
      </c>
      <c r="BG19" s="21">
        <f t="shared" si="46"/>
        <v>0</v>
      </c>
      <c r="BH19" s="21">
        <f t="shared" si="46"/>
        <v>299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277</v>
      </c>
      <c r="BN19" s="21">
        <f t="shared" ref="BN19:BP19" si="47">AE19</f>
        <v>277</v>
      </c>
      <c r="BO19" s="21">
        <f t="shared" si="47"/>
        <v>0</v>
      </c>
      <c r="BP19" s="21">
        <f t="shared" si="47"/>
        <v>277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28449.31</v>
      </c>
      <c r="B20">
        <v>-5253</v>
      </c>
      <c r="C20">
        <v>25146.35</v>
      </c>
      <c r="D20">
        <v>9344.49</v>
      </c>
      <c r="E20">
        <v>275</v>
      </c>
      <c r="F20" s="3">
        <v>6876</v>
      </c>
      <c r="G20">
        <v>377.88</v>
      </c>
      <c r="H20">
        <v>380.45</v>
      </c>
      <c r="I20">
        <v>265.6</v>
      </c>
      <c r="J20">
        <v>266</v>
      </c>
      <c r="K20">
        <v>568.59</v>
      </c>
      <c r="L20">
        <v>482.53</v>
      </c>
      <c r="M20">
        <v>0</v>
      </c>
      <c r="N20">
        <v>900.34</v>
      </c>
      <c r="O20">
        <v>599.5</v>
      </c>
      <c r="P20">
        <v>551.1</v>
      </c>
      <c r="Q20">
        <v>230.52</v>
      </c>
      <c r="R20">
        <v>0</v>
      </c>
      <c r="S20">
        <v>28277.803</v>
      </c>
      <c r="T20">
        <v>5421.837</v>
      </c>
      <c r="U20">
        <v>9351.492</v>
      </c>
      <c r="V20">
        <v>0.412</v>
      </c>
      <c r="W20">
        <v>9351.904</v>
      </c>
      <c r="X20">
        <v>535.054</v>
      </c>
      <c r="Y20">
        <v>49.966</v>
      </c>
      <c r="Z20">
        <v>14413.158</v>
      </c>
      <c r="AA20">
        <v>4975.275</v>
      </c>
      <c r="AB20">
        <v>1527.26</v>
      </c>
      <c r="AC20" t="s">
        <v>60</v>
      </c>
      <c r="AD20" s="3">
        <v>-3793.8098</v>
      </c>
      <c r="AE20">
        <v>275</v>
      </c>
      <c r="AF20">
        <v>0</v>
      </c>
      <c r="AG20">
        <v>275</v>
      </c>
      <c r="AH20">
        <v>293</v>
      </c>
      <c r="AI20">
        <v>0</v>
      </c>
      <c r="AJ20">
        <v>293</v>
      </c>
      <c r="AK20">
        <v>5253</v>
      </c>
      <c r="AL20">
        <v>28907.6</v>
      </c>
      <c r="AM20">
        <v>34160.6</v>
      </c>
      <c r="AN20">
        <v>7413.68</v>
      </c>
      <c r="AO20">
        <v>7327.68</v>
      </c>
      <c r="AP20">
        <v>86</v>
      </c>
      <c r="AQ20">
        <v>275</v>
      </c>
      <c r="AR20">
        <v>293</v>
      </c>
      <c r="AU20">
        <v>600</v>
      </c>
      <c r="AV20" s="13">
        <v>600</v>
      </c>
      <c r="AW20" s="3">
        <v>293</v>
      </c>
      <c r="AX20" s="3">
        <v>275</v>
      </c>
      <c r="AY20" s="3">
        <v>550</v>
      </c>
      <c r="AZ20" s="17">
        <v>550</v>
      </c>
      <c r="BA20" s="3">
        <v>293</v>
      </c>
      <c r="BB20" s="3">
        <v>275</v>
      </c>
      <c r="BE20" s="21">
        <f t="shared" si="0"/>
        <v>293</v>
      </c>
      <c r="BF20" s="21">
        <f t="shared" ref="BF20:BH20" si="48">AH20</f>
        <v>293</v>
      </c>
      <c r="BG20" s="21">
        <f t="shared" si="48"/>
        <v>0</v>
      </c>
      <c r="BH20" s="21">
        <f t="shared" si="48"/>
        <v>293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275</v>
      </c>
      <c r="BN20" s="21">
        <f t="shared" ref="BN20:BP20" si="49">AE20</f>
        <v>275</v>
      </c>
      <c r="BO20" s="21">
        <f t="shared" si="49"/>
        <v>0</v>
      </c>
      <c r="BP20" s="21">
        <f t="shared" si="49"/>
        <v>275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28339.66</v>
      </c>
      <c r="B21">
        <v>-5253</v>
      </c>
      <c r="C21">
        <v>25415.15</v>
      </c>
      <c r="D21">
        <v>9441.76</v>
      </c>
      <c r="E21">
        <v>277</v>
      </c>
      <c r="F21" s="3">
        <v>6942</v>
      </c>
      <c r="G21">
        <v>400.11</v>
      </c>
      <c r="H21">
        <v>399.26</v>
      </c>
      <c r="I21">
        <v>265.65</v>
      </c>
      <c r="J21">
        <v>266.66</v>
      </c>
      <c r="K21">
        <v>578.83</v>
      </c>
      <c r="L21">
        <v>481.6</v>
      </c>
      <c r="M21">
        <v>0</v>
      </c>
      <c r="N21">
        <v>899.92</v>
      </c>
      <c r="O21">
        <v>599</v>
      </c>
      <c r="P21">
        <v>549.6</v>
      </c>
      <c r="Q21">
        <v>229.94</v>
      </c>
      <c r="R21">
        <v>0</v>
      </c>
      <c r="S21">
        <v>28406.344</v>
      </c>
      <c r="T21">
        <v>5409.367</v>
      </c>
      <c r="U21">
        <v>9196.517</v>
      </c>
      <c r="V21">
        <v>0.348</v>
      </c>
      <c r="W21">
        <v>9196.865</v>
      </c>
      <c r="X21">
        <v>537.389</v>
      </c>
      <c r="Y21">
        <v>49.962</v>
      </c>
      <c r="Z21">
        <v>14216.217</v>
      </c>
      <c r="AA21">
        <v>5165.346</v>
      </c>
      <c r="AB21">
        <v>1533.89</v>
      </c>
      <c r="AC21" t="s">
        <v>60</v>
      </c>
      <c r="AD21" s="3">
        <v>-3853.9023</v>
      </c>
      <c r="AE21">
        <v>277</v>
      </c>
      <c r="AF21">
        <v>0</v>
      </c>
      <c r="AG21">
        <v>277</v>
      </c>
      <c r="AH21">
        <v>300</v>
      </c>
      <c r="AI21">
        <v>0</v>
      </c>
      <c r="AJ21">
        <v>300</v>
      </c>
      <c r="AK21">
        <v>5253</v>
      </c>
      <c r="AL21">
        <v>28931.2</v>
      </c>
      <c r="AM21">
        <v>34184.2</v>
      </c>
      <c r="AN21">
        <v>7509.36</v>
      </c>
      <c r="AO21">
        <v>7423.36</v>
      </c>
      <c r="AP21">
        <v>86</v>
      </c>
      <c r="AQ21">
        <v>277</v>
      </c>
      <c r="AR21">
        <v>300</v>
      </c>
      <c r="AU21">
        <v>600</v>
      </c>
      <c r="AV21" s="13">
        <v>600</v>
      </c>
      <c r="AW21" s="3">
        <v>300</v>
      </c>
      <c r="AX21" s="3">
        <v>277</v>
      </c>
      <c r="AY21" s="3">
        <v>550</v>
      </c>
      <c r="AZ21" s="17">
        <v>550</v>
      </c>
      <c r="BA21" s="3">
        <v>300</v>
      </c>
      <c r="BB21" s="3">
        <v>277</v>
      </c>
      <c r="BE21" s="21">
        <f t="shared" si="0"/>
        <v>300</v>
      </c>
      <c r="BF21" s="21">
        <f t="shared" ref="BF21:BH21" si="50">AH21</f>
        <v>300</v>
      </c>
      <c r="BG21" s="21">
        <f t="shared" si="50"/>
        <v>0</v>
      </c>
      <c r="BH21" s="21">
        <f t="shared" si="50"/>
        <v>300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277</v>
      </c>
      <c r="BN21" s="21">
        <f t="shared" ref="BN21:BP21" si="51">AE21</f>
        <v>277</v>
      </c>
      <c r="BO21" s="21">
        <f t="shared" si="51"/>
        <v>0</v>
      </c>
      <c r="BP21" s="21">
        <f t="shared" si="51"/>
        <v>277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28622.9</v>
      </c>
      <c r="B22">
        <v>-5261</v>
      </c>
      <c r="C22">
        <v>26440.36</v>
      </c>
      <c r="D22">
        <v>9280.38</v>
      </c>
      <c r="E22">
        <v>281.7</v>
      </c>
      <c r="F22" s="3">
        <v>6998</v>
      </c>
      <c r="G22">
        <v>417.21</v>
      </c>
      <c r="H22">
        <v>415.49</v>
      </c>
      <c r="I22">
        <v>265.52</v>
      </c>
      <c r="J22">
        <v>266.09</v>
      </c>
      <c r="K22">
        <v>601.39</v>
      </c>
      <c r="L22">
        <v>482.99</v>
      </c>
      <c r="M22">
        <v>0</v>
      </c>
      <c r="N22">
        <v>915.96</v>
      </c>
      <c r="O22">
        <v>598.6</v>
      </c>
      <c r="P22">
        <v>549.3</v>
      </c>
      <c r="Q22">
        <v>230.68</v>
      </c>
      <c r="R22">
        <v>0</v>
      </c>
      <c r="S22">
        <v>28860.68</v>
      </c>
      <c r="T22">
        <v>5387.519</v>
      </c>
      <c r="U22">
        <v>9063.793</v>
      </c>
      <c r="V22">
        <v>0.41</v>
      </c>
      <c r="W22">
        <v>9064.204</v>
      </c>
      <c r="X22">
        <v>535.944</v>
      </c>
      <c r="Y22">
        <v>49.994</v>
      </c>
      <c r="Z22">
        <v>13643.756</v>
      </c>
      <c r="AA22">
        <v>5756.787</v>
      </c>
      <c r="AB22">
        <v>1548.68</v>
      </c>
      <c r="AC22" t="s">
        <v>60</v>
      </c>
      <c r="AD22" s="3">
        <v>-3875.4739</v>
      </c>
      <c r="AE22">
        <v>281.7</v>
      </c>
      <c r="AF22">
        <v>0</v>
      </c>
      <c r="AG22">
        <v>281.7</v>
      </c>
      <c r="AH22">
        <v>300</v>
      </c>
      <c r="AI22">
        <v>0</v>
      </c>
      <c r="AJ22">
        <v>300</v>
      </c>
      <c r="AK22">
        <v>5261</v>
      </c>
      <c r="AL22">
        <v>29073</v>
      </c>
      <c r="AM22">
        <v>34334</v>
      </c>
      <c r="AN22">
        <v>7455.18</v>
      </c>
      <c r="AO22">
        <v>7369.18</v>
      </c>
      <c r="AP22">
        <v>86</v>
      </c>
      <c r="AQ22">
        <v>281.7</v>
      </c>
      <c r="AR22">
        <v>300</v>
      </c>
      <c r="AU22">
        <v>600</v>
      </c>
      <c r="AV22" s="13">
        <v>600</v>
      </c>
      <c r="AW22" s="3">
        <v>300</v>
      </c>
      <c r="AX22" s="3">
        <v>281.7</v>
      </c>
      <c r="AY22" s="3">
        <v>550</v>
      </c>
      <c r="AZ22" s="17">
        <v>550</v>
      </c>
      <c r="BA22" s="3">
        <v>300</v>
      </c>
      <c r="BB22" s="3">
        <v>281.7</v>
      </c>
      <c r="BE22" s="21">
        <f t="shared" si="0"/>
        <v>300</v>
      </c>
      <c r="BF22" s="21">
        <f t="shared" ref="BF22:BH22" si="52">AH22</f>
        <v>300</v>
      </c>
      <c r="BG22" s="21">
        <f t="shared" si="52"/>
        <v>0</v>
      </c>
      <c r="BH22" s="21">
        <f t="shared" si="52"/>
        <v>300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281.7</v>
      </c>
      <c r="BN22" s="21">
        <f t="shared" ref="BN22:BP22" si="53">AE22</f>
        <v>281.7</v>
      </c>
      <c r="BO22" s="21">
        <f t="shared" si="53"/>
        <v>0</v>
      </c>
      <c r="BP22" s="21">
        <f t="shared" si="53"/>
        <v>281.7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29003.45</v>
      </c>
      <c r="B23">
        <v>-5539</v>
      </c>
      <c r="C23">
        <v>27754.65</v>
      </c>
      <c r="D23">
        <v>9145.7</v>
      </c>
      <c r="E23">
        <v>288.33</v>
      </c>
      <c r="F23" s="3">
        <v>6996</v>
      </c>
      <c r="G23">
        <v>545.36</v>
      </c>
      <c r="H23">
        <v>546.24</v>
      </c>
      <c r="I23">
        <v>317.73</v>
      </c>
      <c r="J23">
        <v>316.38</v>
      </c>
      <c r="K23">
        <v>600.22</v>
      </c>
      <c r="L23">
        <v>482.53</v>
      </c>
      <c r="M23">
        <v>0</v>
      </c>
      <c r="N23">
        <v>918.42</v>
      </c>
      <c r="O23">
        <v>599</v>
      </c>
      <c r="P23">
        <v>549.5</v>
      </c>
      <c r="Q23">
        <v>248.7</v>
      </c>
      <c r="R23">
        <v>0</v>
      </c>
      <c r="S23">
        <v>29292.732</v>
      </c>
      <c r="T23">
        <v>5630.15</v>
      </c>
      <c r="U23">
        <v>9042.698</v>
      </c>
      <c r="V23">
        <v>0.415</v>
      </c>
      <c r="W23">
        <v>9043.113</v>
      </c>
      <c r="X23">
        <v>538.496</v>
      </c>
      <c r="Y23">
        <v>49.966</v>
      </c>
      <c r="Z23">
        <v>12760.461</v>
      </c>
      <c r="AA23">
        <v>6599.262</v>
      </c>
      <c r="AB23">
        <v>1544.11</v>
      </c>
      <c r="AC23" t="s">
        <v>60</v>
      </c>
      <c r="AD23" s="3">
        <v>-3858.945</v>
      </c>
      <c r="AE23">
        <v>288.33</v>
      </c>
      <c r="AF23">
        <v>0</v>
      </c>
      <c r="AG23">
        <v>288.33</v>
      </c>
      <c r="AH23">
        <v>300</v>
      </c>
      <c r="AI23">
        <v>0</v>
      </c>
      <c r="AJ23">
        <v>300</v>
      </c>
      <c r="AK23">
        <v>5539</v>
      </c>
      <c r="AL23">
        <v>29191.2</v>
      </c>
      <c r="AM23">
        <v>34730.2</v>
      </c>
      <c r="AN23">
        <v>7502.63</v>
      </c>
      <c r="AO23">
        <v>7416.61</v>
      </c>
      <c r="AP23">
        <v>86.02</v>
      </c>
      <c r="AQ23">
        <v>288.33</v>
      </c>
      <c r="AR23">
        <v>300</v>
      </c>
      <c r="AU23">
        <v>600</v>
      </c>
      <c r="AV23" s="13">
        <v>600</v>
      </c>
      <c r="AW23" s="3">
        <v>300</v>
      </c>
      <c r="AX23" s="3">
        <v>288.33</v>
      </c>
      <c r="AY23" s="3">
        <v>550</v>
      </c>
      <c r="AZ23" s="17">
        <v>550</v>
      </c>
      <c r="BA23" s="3">
        <v>300</v>
      </c>
      <c r="BB23" s="3">
        <v>288.33</v>
      </c>
      <c r="BE23" s="21">
        <f t="shared" si="0"/>
        <v>300</v>
      </c>
      <c r="BF23" s="21">
        <f t="shared" ref="BF23:BH23" si="54">AH23</f>
        <v>300</v>
      </c>
      <c r="BG23" s="21">
        <f t="shared" si="54"/>
        <v>0</v>
      </c>
      <c r="BH23" s="21">
        <f t="shared" si="54"/>
        <v>300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288.33</v>
      </c>
      <c r="BN23" s="21">
        <f t="shared" ref="BN23:BP23" si="55">AE23</f>
        <v>288.33</v>
      </c>
      <c r="BO23" s="21">
        <f t="shared" si="55"/>
        <v>0</v>
      </c>
      <c r="BP23" s="21">
        <f t="shared" si="55"/>
        <v>288.33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29325.28</v>
      </c>
      <c r="B24">
        <v>-5817</v>
      </c>
      <c r="C24">
        <v>28187.19</v>
      </c>
      <c r="D24">
        <v>9054.17</v>
      </c>
      <c r="E24">
        <v>290.33</v>
      </c>
      <c r="F24" s="3">
        <v>6996</v>
      </c>
      <c r="G24">
        <v>548.8</v>
      </c>
      <c r="H24">
        <v>548.8</v>
      </c>
      <c r="I24">
        <v>320.86</v>
      </c>
      <c r="J24">
        <v>323.59</v>
      </c>
      <c r="K24">
        <v>599.99</v>
      </c>
      <c r="L24">
        <v>481.6</v>
      </c>
      <c r="M24">
        <v>0</v>
      </c>
      <c r="N24">
        <v>918.42</v>
      </c>
      <c r="O24">
        <v>598.6</v>
      </c>
      <c r="P24">
        <v>549.2</v>
      </c>
      <c r="Q24">
        <v>265.35</v>
      </c>
      <c r="R24">
        <v>0</v>
      </c>
      <c r="S24">
        <v>29381.633</v>
      </c>
      <c r="T24">
        <v>5939.308</v>
      </c>
      <c r="U24">
        <v>9127.832</v>
      </c>
      <c r="V24">
        <v>0.387</v>
      </c>
      <c r="W24">
        <v>9128.218</v>
      </c>
      <c r="X24">
        <v>537.563</v>
      </c>
      <c r="Y24">
        <v>49.979</v>
      </c>
      <c r="Z24">
        <v>12432.188</v>
      </c>
      <c r="AA24">
        <v>6958.803</v>
      </c>
      <c r="AB24">
        <v>1545.88</v>
      </c>
      <c r="AC24" t="s">
        <v>60</v>
      </c>
      <c r="AD24" s="3">
        <v>-3844.097</v>
      </c>
      <c r="AE24">
        <v>290.33</v>
      </c>
      <c r="AF24">
        <v>0</v>
      </c>
      <c r="AG24">
        <v>290.33</v>
      </c>
      <c r="AH24">
        <v>308</v>
      </c>
      <c r="AI24">
        <v>0</v>
      </c>
      <c r="AJ24">
        <v>308</v>
      </c>
      <c r="AK24">
        <v>5817</v>
      </c>
      <c r="AL24">
        <v>29356.6</v>
      </c>
      <c r="AM24">
        <v>35173.6</v>
      </c>
      <c r="AN24">
        <v>7543.83</v>
      </c>
      <c r="AO24">
        <v>7457.75</v>
      </c>
      <c r="AP24">
        <v>86.08</v>
      </c>
      <c r="AQ24">
        <v>290.33</v>
      </c>
      <c r="AR24">
        <v>308</v>
      </c>
      <c r="AU24">
        <v>600</v>
      </c>
      <c r="AV24" s="13">
        <v>600</v>
      </c>
      <c r="AW24" s="3">
        <v>308</v>
      </c>
      <c r="AX24" s="3">
        <v>290.33</v>
      </c>
      <c r="AY24" s="3">
        <v>550</v>
      </c>
      <c r="AZ24" s="17">
        <v>550</v>
      </c>
      <c r="BA24" s="3">
        <v>308</v>
      </c>
      <c r="BB24" s="3">
        <v>290.33</v>
      </c>
      <c r="BE24" s="21">
        <f t="shared" si="0"/>
        <v>308</v>
      </c>
      <c r="BF24" s="21">
        <f t="shared" ref="BF24:BH24" si="56">AH24</f>
        <v>308</v>
      </c>
      <c r="BG24" s="21">
        <f t="shared" si="56"/>
        <v>0</v>
      </c>
      <c r="BH24" s="21">
        <f t="shared" si="56"/>
        <v>308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290.33</v>
      </c>
      <c r="BN24" s="21">
        <f t="shared" ref="BN24:BP24" si="57">AE24</f>
        <v>290.33</v>
      </c>
      <c r="BO24" s="21">
        <f t="shared" si="57"/>
        <v>0</v>
      </c>
      <c r="BP24" s="21">
        <f t="shared" si="57"/>
        <v>290.33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29599.31</v>
      </c>
      <c r="B25">
        <v>-6095</v>
      </c>
      <c r="C25">
        <v>28495.51</v>
      </c>
      <c r="D25">
        <v>8996.95</v>
      </c>
      <c r="E25">
        <v>290</v>
      </c>
      <c r="F25" s="3">
        <v>6997</v>
      </c>
      <c r="G25">
        <v>548.8</v>
      </c>
      <c r="H25">
        <v>548.8</v>
      </c>
      <c r="I25">
        <v>363.63</v>
      </c>
      <c r="J25">
        <v>365.48</v>
      </c>
      <c r="K25">
        <v>596.27</v>
      </c>
      <c r="L25">
        <v>315.29</v>
      </c>
      <c r="M25">
        <v>0</v>
      </c>
      <c r="N25">
        <v>918.01</v>
      </c>
      <c r="O25">
        <v>598.5</v>
      </c>
      <c r="P25">
        <v>549.3</v>
      </c>
      <c r="Q25">
        <v>259.54</v>
      </c>
      <c r="R25">
        <v>0</v>
      </c>
      <c r="S25">
        <v>29639.104</v>
      </c>
      <c r="T25">
        <v>6089.748</v>
      </c>
      <c r="U25">
        <v>9217.772</v>
      </c>
      <c r="V25">
        <v>1.621</v>
      </c>
      <c r="W25">
        <v>9219.393</v>
      </c>
      <c r="X25">
        <v>537.382</v>
      </c>
      <c r="Y25">
        <v>49.994</v>
      </c>
      <c r="Z25">
        <v>12195.023</v>
      </c>
      <c r="AA25">
        <v>7084.936</v>
      </c>
      <c r="AB25">
        <v>1546.5</v>
      </c>
      <c r="AC25" t="s">
        <v>60</v>
      </c>
      <c r="AD25" s="3">
        <v>-4014.149</v>
      </c>
      <c r="AE25">
        <v>290</v>
      </c>
      <c r="AF25">
        <v>0</v>
      </c>
      <c r="AG25">
        <v>290</v>
      </c>
      <c r="AH25">
        <v>309</v>
      </c>
      <c r="AI25">
        <v>0</v>
      </c>
      <c r="AJ25">
        <v>309</v>
      </c>
      <c r="AK25">
        <v>6095</v>
      </c>
      <c r="AL25">
        <v>29545.7</v>
      </c>
      <c r="AM25">
        <v>35640.7</v>
      </c>
      <c r="AN25">
        <v>6949.83</v>
      </c>
      <c r="AO25">
        <v>6863.59</v>
      </c>
      <c r="AP25">
        <v>86.24</v>
      </c>
      <c r="AQ25">
        <v>290</v>
      </c>
      <c r="AR25">
        <v>309</v>
      </c>
      <c r="AU25">
        <v>600</v>
      </c>
      <c r="AV25" s="13">
        <v>600</v>
      </c>
      <c r="AW25" s="3">
        <v>309</v>
      </c>
      <c r="AX25" s="3">
        <v>290</v>
      </c>
      <c r="AY25" s="3">
        <v>550</v>
      </c>
      <c r="AZ25" s="17">
        <v>550</v>
      </c>
      <c r="BA25" s="3">
        <v>309</v>
      </c>
      <c r="BB25" s="3">
        <v>290</v>
      </c>
      <c r="BE25" s="21">
        <f t="shared" si="0"/>
        <v>309</v>
      </c>
      <c r="BF25" s="21">
        <f t="shared" ref="BF25:BH25" si="58">AH25</f>
        <v>309</v>
      </c>
      <c r="BG25" s="21">
        <f t="shared" si="58"/>
        <v>0</v>
      </c>
      <c r="BH25" s="21">
        <f t="shared" si="58"/>
        <v>309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290</v>
      </c>
      <c r="BN25" s="21">
        <f t="shared" ref="BN25:BP25" si="59">AE25</f>
        <v>290</v>
      </c>
      <c r="BO25" s="21">
        <f t="shared" si="59"/>
        <v>0</v>
      </c>
      <c r="BP25" s="21">
        <f t="shared" si="59"/>
        <v>290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30200.14</v>
      </c>
      <c r="B26">
        <v>-6458</v>
      </c>
      <c r="C26">
        <v>29464.59</v>
      </c>
      <c r="D26">
        <v>8970.7</v>
      </c>
      <c r="E26">
        <v>294.33</v>
      </c>
      <c r="F26" s="3">
        <v>6676</v>
      </c>
      <c r="G26">
        <v>574.43</v>
      </c>
      <c r="H26">
        <v>572.72</v>
      </c>
      <c r="I26">
        <v>398.67</v>
      </c>
      <c r="J26">
        <v>399.94</v>
      </c>
      <c r="K26">
        <v>599.29</v>
      </c>
      <c r="L26">
        <v>321.57</v>
      </c>
      <c r="M26">
        <v>0</v>
      </c>
      <c r="N26">
        <v>918.42</v>
      </c>
      <c r="O26">
        <v>598.8</v>
      </c>
      <c r="P26">
        <v>549.4</v>
      </c>
      <c r="Q26">
        <v>280.2</v>
      </c>
      <c r="R26">
        <v>0</v>
      </c>
      <c r="S26">
        <v>30153.031</v>
      </c>
      <c r="T26">
        <v>6593.449</v>
      </c>
      <c r="U26">
        <v>9211.392</v>
      </c>
      <c r="V26">
        <v>0.907</v>
      </c>
      <c r="W26">
        <v>9212.299</v>
      </c>
      <c r="X26">
        <v>537.75</v>
      </c>
      <c r="Y26">
        <v>49.989</v>
      </c>
      <c r="Z26">
        <v>11665.301</v>
      </c>
      <c r="AA26">
        <v>8102.082</v>
      </c>
      <c r="AB26">
        <v>1548.7</v>
      </c>
      <c r="AC26" t="s">
        <v>60</v>
      </c>
      <c r="AD26" s="3">
        <v>-3659.7573</v>
      </c>
      <c r="AE26">
        <v>294.33</v>
      </c>
      <c r="AF26">
        <v>0</v>
      </c>
      <c r="AG26">
        <v>294.33</v>
      </c>
      <c r="AH26">
        <v>320</v>
      </c>
      <c r="AI26">
        <v>0</v>
      </c>
      <c r="AJ26">
        <v>320</v>
      </c>
      <c r="AK26">
        <v>6388</v>
      </c>
      <c r="AL26">
        <v>29640.2</v>
      </c>
      <c r="AM26">
        <v>36028.2</v>
      </c>
      <c r="AN26">
        <v>6277.65</v>
      </c>
      <c r="AO26">
        <v>6277.12</v>
      </c>
      <c r="AP26">
        <v>0.53</v>
      </c>
      <c r="AQ26">
        <v>294.33</v>
      </c>
      <c r="AR26">
        <v>320</v>
      </c>
      <c r="AU26">
        <v>600</v>
      </c>
      <c r="AV26" s="13">
        <v>600</v>
      </c>
      <c r="AW26" s="3">
        <v>320</v>
      </c>
      <c r="AX26" s="3">
        <v>294.33</v>
      </c>
      <c r="AY26" s="3">
        <v>550</v>
      </c>
      <c r="AZ26" s="17">
        <v>550</v>
      </c>
      <c r="BA26" s="3">
        <v>320</v>
      </c>
      <c r="BB26" s="3">
        <v>294.33</v>
      </c>
      <c r="BE26" s="21">
        <f t="shared" si="0"/>
        <v>320</v>
      </c>
      <c r="BF26" s="21">
        <f t="shared" ref="BF26:BH26" si="60">AH26</f>
        <v>320</v>
      </c>
      <c r="BG26" s="21">
        <f t="shared" si="60"/>
        <v>0</v>
      </c>
      <c r="BH26" s="21">
        <f t="shared" si="60"/>
        <v>320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294.33</v>
      </c>
      <c r="BN26" s="21">
        <f t="shared" ref="BN26:BP26" si="61">AE26</f>
        <v>294.33</v>
      </c>
      <c r="BO26" s="21">
        <f t="shared" si="61"/>
        <v>0</v>
      </c>
      <c r="BP26" s="21">
        <f t="shared" si="61"/>
        <v>294.33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30252.29</v>
      </c>
      <c r="B27">
        <v>-6376.73</v>
      </c>
      <c r="C27">
        <v>29458.07</v>
      </c>
      <c r="D27">
        <v>8957.9</v>
      </c>
      <c r="E27">
        <v>293.33</v>
      </c>
      <c r="F27" s="3">
        <v>6687</v>
      </c>
      <c r="G27">
        <v>553.05</v>
      </c>
      <c r="H27">
        <v>553.93</v>
      </c>
      <c r="I27">
        <v>397.15</v>
      </c>
      <c r="J27">
        <v>398.13</v>
      </c>
      <c r="K27">
        <v>599.76</v>
      </c>
      <c r="L27">
        <v>308.54</v>
      </c>
      <c r="M27">
        <v>0</v>
      </c>
      <c r="N27">
        <v>919.66</v>
      </c>
      <c r="O27">
        <v>599.2</v>
      </c>
      <c r="P27">
        <v>550</v>
      </c>
      <c r="Q27">
        <v>280.36</v>
      </c>
      <c r="R27">
        <v>0</v>
      </c>
      <c r="S27">
        <v>30375.082</v>
      </c>
      <c r="T27">
        <v>6407.183</v>
      </c>
      <c r="U27">
        <v>9264.815</v>
      </c>
      <c r="V27">
        <v>0.921</v>
      </c>
      <c r="W27">
        <v>9265.736</v>
      </c>
      <c r="X27">
        <v>536.901</v>
      </c>
      <c r="Y27">
        <v>49.975</v>
      </c>
      <c r="Z27">
        <v>11576.977</v>
      </c>
      <c r="AA27">
        <v>8176.418</v>
      </c>
      <c r="AB27">
        <v>1545.1</v>
      </c>
      <c r="AC27" t="s">
        <v>60</v>
      </c>
      <c r="AD27" s="3">
        <v>-3679.6482</v>
      </c>
      <c r="AE27">
        <v>293.33</v>
      </c>
      <c r="AF27">
        <v>0</v>
      </c>
      <c r="AG27">
        <v>293.33</v>
      </c>
      <c r="AH27">
        <v>318</v>
      </c>
      <c r="AI27">
        <v>0</v>
      </c>
      <c r="AJ27">
        <v>318</v>
      </c>
      <c r="AK27">
        <v>6363</v>
      </c>
      <c r="AL27">
        <v>29805.6</v>
      </c>
      <c r="AM27">
        <v>36168.6</v>
      </c>
      <c r="AN27">
        <v>6216.61</v>
      </c>
      <c r="AO27">
        <v>6215.55</v>
      </c>
      <c r="AP27">
        <v>1.06</v>
      </c>
      <c r="AQ27">
        <v>293.33</v>
      </c>
      <c r="AR27">
        <v>318</v>
      </c>
      <c r="AU27">
        <v>600</v>
      </c>
      <c r="AV27" s="13">
        <v>600</v>
      </c>
      <c r="AW27" s="3">
        <v>318</v>
      </c>
      <c r="AX27" s="3">
        <v>293.33</v>
      </c>
      <c r="AY27" s="3">
        <v>550</v>
      </c>
      <c r="AZ27" s="17">
        <v>550</v>
      </c>
      <c r="BA27" s="3">
        <v>318</v>
      </c>
      <c r="BB27" s="3">
        <v>293.33</v>
      </c>
      <c r="BE27" s="21">
        <f t="shared" si="0"/>
        <v>318</v>
      </c>
      <c r="BF27" s="21">
        <f t="shared" ref="BF27:BH27" si="62">AH27</f>
        <v>318</v>
      </c>
      <c r="BG27" s="21">
        <f t="shared" si="62"/>
        <v>0</v>
      </c>
      <c r="BH27" s="21">
        <f t="shared" si="62"/>
        <v>318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293.33</v>
      </c>
      <c r="BN27" s="21">
        <f t="shared" ref="BN27:BP27" si="63">AE27</f>
        <v>293.33</v>
      </c>
      <c r="BO27" s="21">
        <f t="shared" si="63"/>
        <v>0</v>
      </c>
      <c r="BP27" s="21">
        <f t="shared" si="63"/>
        <v>293.33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30564.63</v>
      </c>
      <c r="B28" s="1">
        <v>-6340</v>
      </c>
      <c r="C28" s="1">
        <v>30008.02</v>
      </c>
      <c r="D28" s="1">
        <v>9064.71</v>
      </c>
      <c r="E28" s="1">
        <v>292.67</v>
      </c>
      <c r="F28" s="6">
        <v>6696</v>
      </c>
      <c r="G28" s="1">
        <v>595.79</v>
      </c>
      <c r="H28" s="1">
        <v>594.94</v>
      </c>
      <c r="I28" s="1">
        <v>400.25</v>
      </c>
      <c r="J28" s="1">
        <v>398.51</v>
      </c>
      <c r="K28" s="1">
        <v>600.22</v>
      </c>
      <c r="L28" s="1">
        <v>294.82</v>
      </c>
      <c r="M28" s="1">
        <v>0</v>
      </c>
      <c r="N28" s="1">
        <v>919.66</v>
      </c>
      <c r="O28" s="1">
        <v>598.7</v>
      </c>
      <c r="P28" s="1">
        <v>550.2</v>
      </c>
      <c r="Q28" s="1">
        <v>279.36</v>
      </c>
      <c r="R28" s="1">
        <v>0</v>
      </c>
      <c r="S28" s="1">
        <v>30917.102</v>
      </c>
      <c r="T28" s="1">
        <v>6416.266</v>
      </c>
      <c r="U28" s="1">
        <v>9563.986</v>
      </c>
      <c r="V28" s="1">
        <v>0.939</v>
      </c>
      <c r="W28" s="1">
        <v>9564.924</v>
      </c>
      <c r="X28" s="1">
        <v>538.347</v>
      </c>
      <c r="Y28" s="1">
        <v>49.973</v>
      </c>
      <c r="Z28" s="1">
        <v>11378.07</v>
      </c>
      <c r="AA28" s="1">
        <v>8316.859</v>
      </c>
      <c r="AB28" s="1">
        <v>1549.77</v>
      </c>
      <c r="AC28" s="1" t="s">
        <v>60</v>
      </c>
      <c r="AD28" s="6">
        <v>-3704.0212</v>
      </c>
      <c r="AE28" s="1">
        <v>292.67</v>
      </c>
      <c r="AF28" s="1">
        <v>0</v>
      </c>
      <c r="AG28" s="1">
        <v>292.67</v>
      </c>
      <c r="AH28" s="1">
        <v>320</v>
      </c>
      <c r="AI28" s="1">
        <v>0</v>
      </c>
      <c r="AJ28" s="1">
        <v>320</v>
      </c>
      <c r="AK28" s="1">
        <v>6338</v>
      </c>
      <c r="AL28" s="1">
        <v>29971.1</v>
      </c>
      <c r="AM28" s="1">
        <v>36309.1</v>
      </c>
      <c r="AN28" s="1">
        <v>6184.81</v>
      </c>
      <c r="AO28" s="1">
        <v>6182.75</v>
      </c>
      <c r="AP28" s="1">
        <v>2.06</v>
      </c>
      <c r="AQ28" s="1">
        <v>292.67</v>
      </c>
      <c r="AR28" s="1">
        <v>320</v>
      </c>
      <c r="AU28" s="1">
        <v>600</v>
      </c>
      <c r="AV28" s="14">
        <v>600</v>
      </c>
      <c r="AW28" s="6">
        <v>320</v>
      </c>
      <c r="AX28" s="6">
        <v>292.67</v>
      </c>
      <c r="AY28" s="6">
        <v>550</v>
      </c>
      <c r="AZ28" s="18">
        <v>550</v>
      </c>
      <c r="BA28" s="6">
        <v>320</v>
      </c>
      <c r="BB28" s="6">
        <v>292.67</v>
      </c>
      <c r="BE28" s="22">
        <f t="shared" si="0"/>
        <v>320</v>
      </c>
      <c r="BF28" s="22">
        <f t="shared" ref="BF28:BH28" si="64">AH28</f>
        <v>320</v>
      </c>
      <c r="BG28" s="22">
        <f t="shared" si="64"/>
        <v>0</v>
      </c>
      <c r="BH28" s="22">
        <f t="shared" si="64"/>
        <v>320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292.67</v>
      </c>
      <c r="BN28" s="22">
        <f t="shared" ref="BN28:BP28" si="65">AE28</f>
        <v>292.67</v>
      </c>
      <c r="BO28" s="22">
        <f t="shared" si="65"/>
        <v>0</v>
      </c>
      <c r="BP28" s="22">
        <f t="shared" si="65"/>
        <v>292.67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30924.98</v>
      </c>
      <c r="B29" s="1">
        <v>-6315</v>
      </c>
      <c r="C29" s="1">
        <v>30645.76</v>
      </c>
      <c r="D29" s="1">
        <v>9040.57</v>
      </c>
      <c r="E29" s="1">
        <v>299</v>
      </c>
      <c r="F29" s="6">
        <v>6703</v>
      </c>
      <c r="G29" s="1">
        <v>638.53</v>
      </c>
      <c r="H29" s="1">
        <v>639.37</v>
      </c>
      <c r="I29" s="1">
        <v>402.81</v>
      </c>
      <c r="J29" s="1">
        <v>398.67</v>
      </c>
      <c r="K29" s="1">
        <v>600.69</v>
      </c>
      <c r="L29" s="1">
        <v>297.61</v>
      </c>
      <c r="M29" s="1">
        <v>0</v>
      </c>
      <c r="N29" s="1">
        <v>919.25</v>
      </c>
      <c r="O29" s="1">
        <v>599.4</v>
      </c>
      <c r="P29" s="1">
        <v>549.6</v>
      </c>
      <c r="Q29" s="1">
        <v>278.88</v>
      </c>
      <c r="R29" s="1">
        <v>0</v>
      </c>
      <c r="S29" s="1">
        <v>31015.35</v>
      </c>
      <c r="T29" s="1">
        <v>6362.881</v>
      </c>
      <c r="U29" s="1">
        <v>9775.657</v>
      </c>
      <c r="V29" s="1">
        <v>10.278</v>
      </c>
      <c r="W29" s="1">
        <v>9785.935</v>
      </c>
      <c r="X29" s="1">
        <v>539.885</v>
      </c>
      <c r="Y29" s="1">
        <v>49.975</v>
      </c>
      <c r="Z29" s="1">
        <v>11258.863</v>
      </c>
      <c r="AA29" s="1">
        <v>8425.984</v>
      </c>
      <c r="AB29" s="1">
        <v>1539.88</v>
      </c>
      <c r="AC29" s="1" t="s">
        <v>60</v>
      </c>
      <c r="AD29" s="6">
        <v>-3711.5854</v>
      </c>
      <c r="AE29" s="1">
        <v>299</v>
      </c>
      <c r="AF29" s="1">
        <v>0</v>
      </c>
      <c r="AG29" s="1">
        <v>299</v>
      </c>
      <c r="AH29" s="1">
        <v>320</v>
      </c>
      <c r="AI29" s="1">
        <v>0</v>
      </c>
      <c r="AJ29" s="1">
        <v>320</v>
      </c>
      <c r="AK29" s="1">
        <v>6313</v>
      </c>
      <c r="AL29" s="1">
        <v>30349.2</v>
      </c>
      <c r="AM29" s="1">
        <v>36662.2</v>
      </c>
      <c r="AN29" s="1">
        <v>6115.06</v>
      </c>
      <c r="AO29" s="1">
        <v>6109.69</v>
      </c>
      <c r="AP29" s="1">
        <v>5.37</v>
      </c>
      <c r="AQ29" s="1">
        <v>299</v>
      </c>
      <c r="AR29" s="1">
        <v>320</v>
      </c>
      <c r="AU29" s="1">
        <v>600</v>
      </c>
      <c r="AV29" s="14">
        <v>600</v>
      </c>
      <c r="AW29" s="6">
        <v>320</v>
      </c>
      <c r="AX29" s="6">
        <v>299</v>
      </c>
      <c r="AY29" s="6">
        <v>550</v>
      </c>
      <c r="AZ29" s="18">
        <v>550</v>
      </c>
      <c r="BA29" s="6">
        <v>320</v>
      </c>
      <c r="BB29" s="6">
        <v>299</v>
      </c>
      <c r="BE29" s="22">
        <f t="shared" si="0"/>
        <v>320</v>
      </c>
      <c r="BF29" s="22">
        <f t="shared" ref="BF29:BH29" si="66">AH29</f>
        <v>320</v>
      </c>
      <c r="BG29" s="22">
        <f t="shared" si="66"/>
        <v>0</v>
      </c>
      <c r="BH29" s="22">
        <f t="shared" si="66"/>
        <v>320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299</v>
      </c>
      <c r="BN29" s="22">
        <f t="shared" ref="BN29:BP29" si="67">AE29</f>
        <v>299</v>
      </c>
      <c r="BO29" s="22">
        <f t="shared" si="67"/>
        <v>0</v>
      </c>
      <c r="BP29" s="22">
        <f t="shared" si="67"/>
        <v>299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31405.66</v>
      </c>
      <c r="B30" s="2">
        <v>-6357</v>
      </c>
      <c r="C30" s="2">
        <v>30510.53</v>
      </c>
      <c r="D30" s="2">
        <v>9213.47</v>
      </c>
      <c r="E30" s="2">
        <v>295.01</v>
      </c>
      <c r="F30" s="7">
        <v>6721</v>
      </c>
      <c r="G30" s="2">
        <v>617.14</v>
      </c>
      <c r="H30" s="2">
        <v>618.02</v>
      </c>
      <c r="I30" s="2">
        <v>402.84</v>
      </c>
      <c r="J30" s="2">
        <v>400.18</v>
      </c>
      <c r="K30" s="2">
        <v>603.25</v>
      </c>
      <c r="L30" s="2">
        <v>345.06</v>
      </c>
      <c r="M30" s="2">
        <v>0</v>
      </c>
      <c r="N30" s="2">
        <v>918.84</v>
      </c>
      <c r="O30" s="2">
        <v>598.4</v>
      </c>
      <c r="P30" s="2">
        <v>550.7</v>
      </c>
      <c r="Q30" s="2">
        <v>279.78</v>
      </c>
      <c r="R30" s="2">
        <v>0</v>
      </c>
      <c r="S30" s="2">
        <v>31124.508</v>
      </c>
      <c r="T30" s="2">
        <v>6471.629</v>
      </c>
      <c r="U30" s="2">
        <v>9936.761</v>
      </c>
      <c r="V30" s="2">
        <v>226.2</v>
      </c>
      <c r="W30" s="2">
        <v>10162.961</v>
      </c>
      <c r="X30" s="2">
        <v>538.774</v>
      </c>
      <c r="Y30" s="2">
        <v>49.968</v>
      </c>
      <c r="Z30" s="2">
        <v>11467.277</v>
      </c>
      <c r="AA30" s="2">
        <v>8265.047</v>
      </c>
      <c r="AB30" s="2">
        <v>1540.97</v>
      </c>
      <c r="AC30" s="2" t="s">
        <v>60</v>
      </c>
      <c r="AD30" s="7">
        <v>-3675.3057</v>
      </c>
      <c r="AE30" s="2">
        <v>295</v>
      </c>
      <c r="AF30" s="2">
        <v>0</v>
      </c>
      <c r="AG30" s="2">
        <v>295</v>
      </c>
      <c r="AH30" s="2">
        <v>325</v>
      </c>
      <c r="AI30" s="2">
        <v>0</v>
      </c>
      <c r="AJ30" s="2">
        <v>325</v>
      </c>
      <c r="AK30" s="2">
        <v>6355</v>
      </c>
      <c r="AL30" s="2">
        <v>30443.5</v>
      </c>
      <c r="AM30" s="2">
        <v>36798.5</v>
      </c>
      <c r="AN30" s="2">
        <v>6125.36</v>
      </c>
      <c r="AO30" s="2">
        <v>5998.53</v>
      </c>
      <c r="AP30" s="2">
        <v>126.83</v>
      </c>
      <c r="AQ30" s="2">
        <v>295.01</v>
      </c>
      <c r="AR30" s="2">
        <v>325</v>
      </c>
      <c r="AU30" s="2">
        <v>600</v>
      </c>
      <c r="AV30" s="15">
        <v>600</v>
      </c>
      <c r="AW30" s="7">
        <v>325</v>
      </c>
      <c r="AX30" s="7">
        <v>295</v>
      </c>
      <c r="AY30" s="7">
        <v>550</v>
      </c>
      <c r="AZ30" s="19">
        <v>550</v>
      </c>
      <c r="BA30" s="7">
        <v>325</v>
      </c>
      <c r="BB30" s="7">
        <v>295</v>
      </c>
      <c r="BE30" s="23">
        <f t="shared" si="0"/>
        <v>325</v>
      </c>
      <c r="BF30" s="23">
        <f t="shared" ref="BF30:BH30" si="68">AH30</f>
        <v>325</v>
      </c>
      <c r="BG30" s="23">
        <f t="shared" si="68"/>
        <v>0</v>
      </c>
      <c r="BH30" s="23">
        <f t="shared" si="68"/>
        <v>325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295</v>
      </c>
      <c r="BN30" s="23">
        <f t="shared" ref="BN30:BP30" si="69">AE30</f>
        <v>295</v>
      </c>
      <c r="BO30" s="23">
        <f t="shared" si="69"/>
        <v>0</v>
      </c>
      <c r="BP30" s="23">
        <f t="shared" si="69"/>
        <v>295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31242.03</v>
      </c>
      <c r="B31" s="2">
        <v>-6825</v>
      </c>
      <c r="C31" s="2">
        <v>29809.63</v>
      </c>
      <c r="D31" s="2">
        <v>9716.62</v>
      </c>
      <c r="E31" s="2">
        <v>290.33</v>
      </c>
      <c r="F31" s="7">
        <v>6996</v>
      </c>
      <c r="G31" s="2">
        <v>550.49</v>
      </c>
      <c r="H31" s="2">
        <v>553.05</v>
      </c>
      <c r="I31" s="2">
        <v>389.31</v>
      </c>
      <c r="J31" s="2">
        <v>377.1</v>
      </c>
      <c r="K31" s="2">
        <v>599.99</v>
      </c>
      <c r="L31" s="2">
        <v>372.28</v>
      </c>
      <c r="M31" s="2">
        <v>0</v>
      </c>
      <c r="N31" s="2">
        <v>917.6</v>
      </c>
      <c r="O31" s="2">
        <v>598.7</v>
      </c>
      <c r="P31" s="2">
        <v>549.4</v>
      </c>
      <c r="Q31" s="2">
        <v>260.28</v>
      </c>
      <c r="R31" s="2">
        <v>0</v>
      </c>
      <c r="S31" s="2">
        <v>31089.904</v>
      </c>
      <c r="T31" s="2">
        <v>6884.904</v>
      </c>
      <c r="U31" s="2">
        <v>10039.71</v>
      </c>
      <c r="V31" s="2">
        <v>854.606</v>
      </c>
      <c r="W31" s="2">
        <v>10894.316</v>
      </c>
      <c r="X31" s="2">
        <v>539.034</v>
      </c>
      <c r="Y31" s="2">
        <v>49.975</v>
      </c>
      <c r="Z31" s="2">
        <v>11984.602</v>
      </c>
      <c r="AA31" s="2">
        <v>7729.902</v>
      </c>
      <c r="AB31" s="2">
        <v>1536.27</v>
      </c>
      <c r="AC31" s="2" t="s">
        <v>60</v>
      </c>
      <c r="AD31" s="7">
        <v>-3944.2512</v>
      </c>
      <c r="AE31" s="2">
        <v>290.33</v>
      </c>
      <c r="AF31" s="2">
        <v>0</v>
      </c>
      <c r="AG31" s="2">
        <v>290.33</v>
      </c>
      <c r="AH31" s="2">
        <v>330</v>
      </c>
      <c r="AI31" s="2">
        <v>0</v>
      </c>
      <c r="AJ31" s="2">
        <v>330</v>
      </c>
      <c r="AK31" s="2">
        <v>6826</v>
      </c>
      <c r="AL31" s="2">
        <v>30447.2</v>
      </c>
      <c r="AM31" s="2">
        <v>37273.2</v>
      </c>
      <c r="AN31" s="2">
        <v>6366.17</v>
      </c>
      <c r="AO31" s="2">
        <v>5934</v>
      </c>
      <c r="AP31" s="2">
        <v>432.17</v>
      </c>
      <c r="AQ31" s="2">
        <v>290.33</v>
      </c>
      <c r="AR31" s="2">
        <v>330</v>
      </c>
      <c r="AU31" s="2">
        <v>600</v>
      </c>
      <c r="AV31" s="15">
        <v>600</v>
      </c>
      <c r="AW31" s="7">
        <v>330</v>
      </c>
      <c r="AX31" s="7">
        <v>290.33</v>
      </c>
      <c r="AY31" s="7">
        <v>550</v>
      </c>
      <c r="AZ31" s="19">
        <v>550</v>
      </c>
      <c r="BA31" s="7">
        <v>330</v>
      </c>
      <c r="BB31" s="7">
        <v>290.33</v>
      </c>
      <c r="BE31" s="23">
        <f t="shared" si="0"/>
        <v>330</v>
      </c>
      <c r="BF31" s="23">
        <f t="shared" ref="BF31:BH31" si="70">AH31</f>
        <v>330</v>
      </c>
      <c r="BG31" s="23">
        <f t="shared" si="70"/>
        <v>0</v>
      </c>
      <c r="BH31" s="23">
        <f t="shared" si="70"/>
        <v>330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290.33</v>
      </c>
      <c r="BN31" s="23">
        <f t="shared" ref="BN31:BP31" si="71">AE31</f>
        <v>290.33</v>
      </c>
      <c r="BO31" s="23">
        <f t="shared" si="71"/>
        <v>0</v>
      </c>
      <c r="BP31" s="23">
        <f t="shared" si="71"/>
        <v>290.33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30969.95</v>
      </c>
      <c r="B32" s="2">
        <v>-7340</v>
      </c>
      <c r="C32" s="2">
        <v>28692.56</v>
      </c>
      <c r="D32" s="2">
        <v>10681.53</v>
      </c>
      <c r="E32" s="2">
        <v>287.67</v>
      </c>
      <c r="F32" s="7">
        <v>6996</v>
      </c>
      <c r="G32" s="2">
        <v>516.32</v>
      </c>
      <c r="H32" s="2">
        <v>517.16</v>
      </c>
      <c r="I32" s="2">
        <v>296.13</v>
      </c>
      <c r="J32" s="2">
        <v>300.29</v>
      </c>
      <c r="K32" s="2">
        <v>599.99</v>
      </c>
      <c r="L32" s="2">
        <v>431.59</v>
      </c>
      <c r="M32" s="2">
        <v>0</v>
      </c>
      <c r="N32" s="2">
        <v>918.84</v>
      </c>
      <c r="O32" s="2">
        <v>599.2</v>
      </c>
      <c r="P32" s="2">
        <v>550.9</v>
      </c>
      <c r="Q32" s="2">
        <v>229.67</v>
      </c>
      <c r="R32" s="2">
        <v>0</v>
      </c>
      <c r="S32" s="2">
        <v>30664.57</v>
      </c>
      <c r="T32" s="2">
        <v>7572.489</v>
      </c>
      <c r="U32" s="2">
        <v>9950.139</v>
      </c>
      <c r="V32" s="2">
        <v>1816.053</v>
      </c>
      <c r="W32" s="2">
        <v>11766.192</v>
      </c>
      <c r="X32" s="2">
        <v>539.117</v>
      </c>
      <c r="Y32" s="2">
        <v>49.966</v>
      </c>
      <c r="Z32" s="2">
        <v>12623.109</v>
      </c>
      <c r="AA32" s="2">
        <v>7116.279</v>
      </c>
      <c r="AB32" s="2">
        <v>1540.94</v>
      </c>
      <c r="AC32" s="2" t="s">
        <v>60</v>
      </c>
      <c r="AD32" s="7">
        <v>-3916.6562</v>
      </c>
      <c r="AE32" s="2">
        <v>287.67</v>
      </c>
      <c r="AF32" s="2">
        <v>0</v>
      </c>
      <c r="AG32" s="2">
        <v>287.67</v>
      </c>
      <c r="AH32" s="2">
        <v>330</v>
      </c>
      <c r="AI32" s="2">
        <v>0</v>
      </c>
      <c r="AJ32" s="2">
        <v>330</v>
      </c>
      <c r="AK32" s="2">
        <v>7344</v>
      </c>
      <c r="AL32" s="2">
        <v>30393.3</v>
      </c>
      <c r="AM32" s="2">
        <v>37737.3</v>
      </c>
      <c r="AN32" s="2">
        <v>6916.97</v>
      </c>
      <c r="AO32" s="2">
        <v>5882.16</v>
      </c>
      <c r="AP32" s="2">
        <v>1034.81</v>
      </c>
      <c r="AQ32" s="2">
        <v>287.67</v>
      </c>
      <c r="AR32" s="2">
        <v>330</v>
      </c>
      <c r="AU32" s="2">
        <v>600</v>
      </c>
      <c r="AV32" s="15">
        <v>600</v>
      </c>
      <c r="AW32" s="7">
        <v>330</v>
      </c>
      <c r="AX32" s="7">
        <v>287.67</v>
      </c>
      <c r="AY32" s="7">
        <v>550</v>
      </c>
      <c r="AZ32" s="19">
        <v>550</v>
      </c>
      <c r="BA32" s="7">
        <v>330</v>
      </c>
      <c r="BB32" s="7">
        <v>287.67</v>
      </c>
      <c r="BE32" s="23">
        <f t="shared" si="0"/>
        <v>330</v>
      </c>
      <c r="BF32" s="23">
        <f t="shared" ref="BF32:BH32" si="72">AH32</f>
        <v>330</v>
      </c>
      <c r="BG32" s="23">
        <f t="shared" si="72"/>
        <v>0</v>
      </c>
      <c r="BH32" s="23">
        <f t="shared" si="72"/>
        <v>330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287.67</v>
      </c>
      <c r="BN32" s="23">
        <f t="shared" ref="BN32:BP32" si="73">AE32</f>
        <v>287.67</v>
      </c>
      <c r="BO32" s="23">
        <f t="shared" si="73"/>
        <v>0</v>
      </c>
      <c r="BP32" s="23">
        <f t="shared" si="73"/>
        <v>287.67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30677.57</v>
      </c>
      <c r="B33" s="2">
        <v>-7836</v>
      </c>
      <c r="C33" s="2">
        <v>27486.98</v>
      </c>
      <c r="D33" s="2">
        <v>11693.5</v>
      </c>
      <c r="E33" s="2">
        <v>281.67</v>
      </c>
      <c r="F33" s="7">
        <v>6998</v>
      </c>
      <c r="G33" s="2">
        <v>413.77</v>
      </c>
      <c r="H33" s="2">
        <v>413.77</v>
      </c>
      <c r="I33" s="2">
        <v>264.74</v>
      </c>
      <c r="J33" s="2">
        <v>265.45</v>
      </c>
      <c r="K33" s="2">
        <v>599.76</v>
      </c>
      <c r="L33" s="2">
        <v>481.6</v>
      </c>
      <c r="M33" s="2">
        <v>0</v>
      </c>
      <c r="N33" s="2">
        <v>918.84</v>
      </c>
      <c r="O33" s="2">
        <v>596.7</v>
      </c>
      <c r="P33" s="2">
        <v>547.7</v>
      </c>
      <c r="Q33" s="2">
        <v>230.78</v>
      </c>
      <c r="R33" s="2">
        <v>0</v>
      </c>
      <c r="S33" s="2">
        <v>30465.531</v>
      </c>
      <c r="T33" s="2">
        <v>7799.165</v>
      </c>
      <c r="U33" s="2">
        <v>9954.853</v>
      </c>
      <c r="V33" s="2">
        <v>3013.471</v>
      </c>
      <c r="W33" s="2">
        <v>12968.324</v>
      </c>
      <c r="X33" s="2">
        <v>538.126</v>
      </c>
      <c r="Y33" s="2">
        <v>50.035</v>
      </c>
      <c r="Z33" s="2">
        <v>13586.531</v>
      </c>
      <c r="AA33" s="2">
        <v>6229.828</v>
      </c>
      <c r="AB33" s="2">
        <v>1537.21</v>
      </c>
      <c r="AC33" s="2" t="s">
        <v>60</v>
      </c>
      <c r="AD33" s="7">
        <v>-3871.692</v>
      </c>
      <c r="AE33" s="2">
        <v>281.67</v>
      </c>
      <c r="AF33" s="2">
        <v>0</v>
      </c>
      <c r="AG33" s="2">
        <v>281.67</v>
      </c>
      <c r="AH33" s="2">
        <v>320</v>
      </c>
      <c r="AI33" s="2">
        <v>0</v>
      </c>
      <c r="AJ33" s="2">
        <v>320</v>
      </c>
      <c r="AK33" s="2">
        <v>7843</v>
      </c>
      <c r="AL33" s="2">
        <v>30403.5</v>
      </c>
      <c r="AM33" s="2">
        <v>38246.5</v>
      </c>
      <c r="AN33" s="2">
        <v>7590.1</v>
      </c>
      <c r="AO33" s="2">
        <v>5787.75</v>
      </c>
      <c r="AP33" s="2">
        <v>1802.35</v>
      </c>
      <c r="AQ33" s="2">
        <v>281.67</v>
      </c>
      <c r="AR33" s="2">
        <v>320</v>
      </c>
      <c r="AU33" s="2">
        <v>600</v>
      </c>
      <c r="AV33" s="15">
        <v>600</v>
      </c>
      <c r="AW33" s="7">
        <v>320</v>
      </c>
      <c r="AX33" s="7">
        <v>281.67</v>
      </c>
      <c r="AY33" s="7">
        <v>550</v>
      </c>
      <c r="AZ33" s="19">
        <v>550</v>
      </c>
      <c r="BA33" s="7">
        <v>320</v>
      </c>
      <c r="BB33" s="7">
        <v>281.67</v>
      </c>
      <c r="BE33" s="23">
        <f t="shared" si="0"/>
        <v>320</v>
      </c>
      <c r="BF33" s="23">
        <f t="shared" ref="BF33:BH33" si="74">AH33</f>
        <v>320</v>
      </c>
      <c r="BG33" s="23">
        <f t="shared" si="74"/>
        <v>0</v>
      </c>
      <c r="BH33" s="23">
        <f t="shared" si="74"/>
        <v>320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281.67</v>
      </c>
      <c r="BN33" s="23">
        <f t="shared" ref="BN33:BP33" si="75">AE33</f>
        <v>281.67</v>
      </c>
      <c r="BO33" s="23">
        <f t="shared" si="75"/>
        <v>0</v>
      </c>
      <c r="BP33" s="23">
        <f t="shared" si="75"/>
        <v>281.67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30513.38</v>
      </c>
      <c r="B34" s="2">
        <v>-8380</v>
      </c>
      <c r="C34" s="2">
        <v>26514.59</v>
      </c>
      <c r="D34" s="2">
        <v>12919.6</v>
      </c>
      <c r="E34" s="2">
        <v>277.33</v>
      </c>
      <c r="F34" s="7">
        <v>6999</v>
      </c>
      <c r="G34" s="2">
        <v>398.39</v>
      </c>
      <c r="H34" s="2">
        <v>398.39</v>
      </c>
      <c r="I34" s="2">
        <v>263.69</v>
      </c>
      <c r="J34" s="2">
        <v>264.68</v>
      </c>
      <c r="K34" s="2">
        <v>578.36</v>
      </c>
      <c r="L34" s="2">
        <v>481.6</v>
      </c>
      <c r="M34" s="2">
        <v>0</v>
      </c>
      <c r="N34" s="2">
        <v>898.69</v>
      </c>
      <c r="O34" s="2">
        <v>597.1</v>
      </c>
      <c r="P34" s="2">
        <v>547.7</v>
      </c>
      <c r="Q34" s="2">
        <v>229.78</v>
      </c>
      <c r="R34" s="2">
        <v>0</v>
      </c>
      <c r="S34" s="2">
        <v>30389.678</v>
      </c>
      <c r="T34" s="2">
        <v>8327.428</v>
      </c>
      <c r="U34" s="2">
        <v>9644.685</v>
      </c>
      <c r="V34" s="2">
        <v>4296.053</v>
      </c>
      <c r="W34" s="2">
        <v>13940.738</v>
      </c>
      <c r="X34" s="2">
        <v>538.679</v>
      </c>
      <c r="Y34" s="2">
        <v>50.034</v>
      </c>
      <c r="Z34" s="2">
        <v>14028.805</v>
      </c>
      <c r="AA34" s="2">
        <v>5687.647</v>
      </c>
      <c r="AB34" s="2">
        <v>1524.29</v>
      </c>
      <c r="AC34" s="2" t="s">
        <v>60</v>
      </c>
      <c r="AD34" s="7">
        <v>-3904.4697</v>
      </c>
      <c r="AE34" s="2">
        <v>277.33</v>
      </c>
      <c r="AF34" s="2">
        <v>0</v>
      </c>
      <c r="AG34" s="2">
        <v>277.33</v>
      </c>
      <c r="AH34" s="2">
        <v>329</v>
      </c>
      <c r="AI34" s="2">
        <v>0</v>
      </c>
      <c r="AJ34" s="2">
        <v>329</v>
      </c>
      <c r="AK34" s="2">
        <v>8392</v>
      </c>
      <c r="AL34" s="2">
        <v>30471.7</v>
      </c>
      <c r="AM34" s="2">
        <v>38863.7</v>
      </c>
      <c r="AN34" s="2">
        <v>8940.29</v>
      </c>
      <c r="AO34" s="2">
        <v>6285.72</v>
      </c>
      <c r="AP34" s="2">
        <v>2654.57</v>
      </c>
      <c r="AQ34" s="2">
        <v>277.33</v>
      </c>
      <c r="AR34" s="2">
        <v>329</v>
      </c>
      <c r="AU34" s="2">
        <v>600</v>
      </c>
      <c r="AV34" s="15">
        <v>600</v>
      </c>
      <c r="AW34" s="7">
        <v>329</v>
      </c>
      <c r="AX34" s="7">
        <v>277.33</v>
      </c>
      <c r="AY34" s="7">
        <v>550</v>
      </c>
      <c r="AZ34" s="19">
        <v>550</v>
      </c>
      <c r="BA34" s="7">
        <v>329</v>
      </c>
      <c r="BB34" s="7">
        <v>277.33</v>
      </c>
      <c r="BE34" s="23">
        <f t="shared" si="0"/>
        <v>329</v>
      </c>
      <c r="BF34" s="23">
        <f t="shared" ref="BF34:BH34" si="76">AH34</f>
        <v>329</v>
      </c>
      <c r="BG34" s="23">
        <f t="shared" si="76"/>
        <v>0</v>
      </c>
      <c r="BH34" s="23">
        <f t="shared" si="76"/>
        <v>329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277.33</v>
      </c>
      <c r="BN34" s="23">
        <f t="shared" ref="BN34:BP34" si="77">AE34</f>
        <v>277.33</v>
      </c>
      <c r="BO34" s="23">
        <f t="shared" si="77"/>
        <v>0</v>
      </c>
      <c r="BP34" s="23">
        <f t="shared" si="77"/>
        <v>277.33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30395.03</v>
      </c>
      <c r="B35" s="2">
        <v>-8620</v>
      </c>
      <c r="C35" s="2">
        <v>25442.65</v>
      </c>
      <c r="D35" s="2">
        <v>14046.89</v>
      </c>
      <c r="E35" s="2">
        <v>276</v>
      </c>
      <c r="F35" s="7">
        <v>6996</v>
      </c>
      <c r="G35" s="2">
        <v>394.98</v>
      </c>
      <c r="H35" s="2">
        <v>394.98</v>
      </c>
      <c r="I35" s="2">
        <v>263.71</v>
      </c>
      <c r="J35" s="2">
        <v>265.25</v>
      </c>
      <c r="K35" s="2">
        <v>579.52</v>
      </c>
      <c r="L35" s="2">
        <v>482.3</v>
      </c>
      <c r="M35" s="2">
        <v>0</v>
      </c>
      <c r="N35" s="2">
        <v>899.51</v>
      </c>
      <c r="O35" s="2">
        <v>542.2</v>
      </c>
      <c r="P35" s="2">
        <v>533.1</v>
      </c>
      <c r="Q35" s="2">
        <v>230.31</v>
      </c>
      <c r="R35" s="2">
        <v>0</v>
      </c>
      <c r="S35" s="2">
        <v>30486.957</v>
      </c>
      <c r="T35" s="2">
        <v>8693.235</v>
      </c>
      <c r="U35" s="2">
        <v>9283.605</v>
      </c>
      <c r="V35" s="2">
        <v>5662.671</v>
      </c>
      <c r="W35" s="2">
        <v>14946.276</v>
      </c>
      <c r="X35" s="2">
        <v>539.689</v>
      </c>
      <c r="Y35" s="2">
        <v>50.03</v>
      </c>
      <c r="Z35" s="2">
        <v>14509.164</v>
      </c>
      <c r="AA35" s="2">
        <v>5266.934</v>
      </c>
      <c r="AB35" s="2">
        <v>1494.9</v>
      </c>
      <c r="AC35" s="2" t="s">
        <v>60</v>
      </c>
      <c r="AD35" s="7">
        <v>-3978.4297</v>
      </c>
      <c r="AE35" s="2">
        <v>276</v>
      </c>
      <c r="AF35" s="2">
        <v>0</v>
      </c>
      <c r="AG35" s="2">
        <v>276</v>
      </c>
      <c r="AH35" s="2">
        <v>310</v>
      </c>
      <c r="AI35" s="2">
        <v>0</v>
      </c>
      <c r="AJ35" s="2">
        <v>310</v>
      </c>
      <c r="AK35" s="2">
        <v>8629</v>
      </c>
      <c r="AL35" s="2">
        <v>30277.9</v>
      </c>
      <c r="AM35" s="2">
        <v>38906.9</v>
      </c>
      <c r="AN35" s="2">
        <v>9735.11</v>
      </c>
      <c r="AO35" s="2">
        <v>6224.68</v>
      </c>
      <c r="AP35" s="2">
        <v>3510.43</v>
      </c>
      <c r="AQ35" s="2">
        <v>276</v>
      </c>
      <c r="AR35" s="2">
        <v>310</v>
      </c>
      <c r="AU35" s="2">
        <v>600</v>
      </c>
      <c r="AV35" s="15">
        <v>550</v>
      </c>
      <c r="AW35" s="7">
        <v>310</v>
      </c>
      <c r="AX35" s="7">
        <v>276</v>
      </c>
      <c r="AY35" s="7">
        <v>550</v>
      </c>
      <c r="AZ35" s="19">
        <v>550</v>
      </c>
      <c r="BA35" s="7">
        <v>310</v>
      </c>
      <c r="BB35" s="7">
        <v>276</v>
      </c>
      <c r="BE35" s="23">
        <f t="shared" si="0"/>
        <v>310</v>
      </c>
      <c r="BF35" s="23">
        <f t="shared" ref="BF35:BH35" si="78">AH35</f>
        <v>310</v>
      </c>
      <c r="BG35" s="23">
        <f t="shared" si="78"/>
        <v>0</v>
      </c>
      <c r="BH35" s="23">
        <f t="shared" si="78"/>
        <v>310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276</v>
      </c>
      <c r="BN35" s="23">
        <f t="shared" ref="BN35:BP35" si="79">AE35</f>
        <v>276</v>
      </c>
      <c r="BO35" s="23">
        <f t="shared" si="79"/>
        <v>0</v>
      </c>
      <c r="BP35" s="23">
        <f t="shared" si="79"/>
        <v>276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30252.89</v>
      </c>
      <c r="B36" s="2">
        <v>-8864</v>
      </c>
      <c r="C36" s="2">
        <v>23870</v>
      </c>
      <c r="D36" s="2">
        <v>15273.84</v>
      </c>
      <c r="E36" s="2">
        <v>268</v>
      </c>
      <c r="F36" s="7">
        <v>6996</v>
      </c>
      <c r="G36" s="2">
        <v>302.69</v>
      </c>
      <c r="H36" s="2">
        <v>304.41</v>
      </c>
      <c r="I36" s="2">
        <v>228.77</v>
      </c>
      <c r="J36" s="2">
        <v>238.73</v>
      </c>
      <c r="K36" s="2">
        <v>522.07</v>
      </c>
      <c r="L36" s="2">
        <v>471.36</v>
      </c>
      <c r="M36" s="2">
        <v>0</v>
      </c>
      <c r="N36" s="2">
        <v>857.17</v>
      </c>
      <c r="O36" s="2">
        <v>465.3</v>
      </c>
      <c r="P36" s="2">
        <v>468.9</v>
      </c>
      <c r="Q36" s="2">
        <v>199.91</v>
      </c>
      <c r="R36" s="2">
        <v>0</v>
      </c>
      <c r="S36" s="2">
        <v>30202.557</v>
      </c>
      <c r="T36" s="2">
        <v>8801.318</v>
      </c>
      <c r="U36" s="2">
        <v>8781.372</v>
      </c>
      <c r="V36" s="2">
        <v>7083.468</v>
      </c>
      <c r="W36" s="2">
        <v>15864.839</v>
      </c>
      <c r="X36" s="2">
        <v>440.913</v>
      </c>
      <c r="Y36" s="2">
        <v>50.029</v>
      </c>
      <c r="Z36" s="2">
        <v>15707.508</v>
      </c>
      <c r="AA36" s="2">
        <v>4144.4</v>
      </c>
      <c r="AB36" s="2">
        <v>1502.88</v>
      </c>
      <c r="AC36" s="2" t="s">
        <v>60</v>
      </c>
      <c r="AD36" s="7">
        <v>-4242.752</v>
      </c>
      <c r="AE36" s="2">
        <v>268</v>
      </c>
      <c r="AF36" s="2">
        <v>0</v>
      </c>
      <c r="AG36" s="2">
        <v>268</v>
      </c>
      <c r="AH36" s="2">
        <v>305</v>
      </c>
      <c r="AI36" s="2">
        <v>0</v>
      </c>
      <c r="AJ36" s="2">
        <v>305</v>
      </c>
      <c r="AK36" s="2">
        <v>8873</v>
      </c>
      <c r="AL36" s="2">
        <v>30155.2</v>
      </c>
      <c r="AM36" s="2">
        <v>39028.2</v>
      </c>
      <c r="AN36" s="2">
        <v>10500.57</v>
      </c>
      <c r="AO36" s="2">
        <v>6129.79</v>
      </c>
      <c r="AP36" s="2">
        <v>4370.78</v>
      </c>
      <c r="AQ36" s="2">
        <v>268</v>
      </c>
      <c r="AR36" s="2">
        <v>305</v>
      </c>
      <c r="AU36" s="2">
        <v>600</v>
      </c>
      <c r="AV36" s="15">
        <v>470.8</v>
      </c>
      <c r="AW36" s="7">
        <v>305</v>
      </c>
      <c r="AX36" s="7">
        <v>268</v>
      </c>
      <c r="AY36" s="7">
        <v>550</v>
      </c>
      <c r="AZ36" s="19">
        <v>470.8</v>
      </c>
      <c r="BA36" s="7">
        <v>305</v>
      </c>
      <c r="BB36" s="7">
        <v>268</v>
      </c>
      <c r="BE36" s="23">
        <f t="shared" si="0"/>
        <v>305</v>
      </c>
      <c r="BF36" s="23">
        <f t="shared" ref="BF36:BH36" si="80">AH36</f>
        <v>305</v>
      </c>
      <c r="BG36" s="23">
        <f t="shared" si="80"/>
        <v>0</v>
      </c>
      <c r="BH36" s="23">
        <f t="shared" si="80"/>
        <v>305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268</v>
      </c>
      <c r="BN36" s="23">
        <f t="shared" ref="BN36:BP36" si="81">AE36</f>
        <v>268</v>
      </c>
      <c r="BO36" s="23">
        <f t="shared" si="81"/>
        <v>0</v>
      </c>
      <c r="BP36" s="23">
        <f t="shared" si="81"/>
        <v>268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30004.86</v>
      </c>
      <c r="B37" s="2">
        <v>-9105</v>
      </c>
      <c r="C37" s="2">
        <v>23493.12</v>
      </c>
      <c r="D37" s="2">
        <v>16340.03</v>
      </c>
      <c r="E37" s="2">
        <v>263.33</v>
      </c>
      <c r="F37" s="7">
        <v>6994</v>
      </c>
      <c r="G37" s="2">
        <v>347.99</v>
      </c>
      <c r="H37" s="2">
        <v>346.27</v>
      </c>
      <c r="I37" s="2">
        <v>206.02</v>
      </c>
      <c r="J37" s="2">
        <v>207.47</v>
      </c>
      <c r="K37" s="2">
        <v>451.13</v>
      </c>
      <c r="L37" s="2">
        <v>418.8</v>
      </c>
      <c r="M37" s="2">
        <v>0</v>
      </c>
      <c r="N37" s="2">
        <v>795.91</v>
      </c>
      <c r="O37" s="2">
        <v>385.8</v>
      </c>
      <c r="P37" s="2">
        <v>423.8</v>
      </c>
      <c r="Q37" s="2">
        <v>179.3</v>
      </c>
      <c r="R37" s="2">
        <v>0</v>
      </c>
      <c r="S37" s="2">
        <v>30116.652</v>
      </c>
      <c r="T37" s="2">
        <v>9070.379</v>
      </c>
      <c r="U37" s="2">
        <v>8303.034</v>
      </c>
      <c r="V37" s="2">
        <v>7731.895</v>
      </c>
      <c r="W37" s="2">
        <v>16034.928</v>
      </c>
      <c r="X37" s="2">
        <v>442.365</v>
      </c>
      <c r="Y37" s="2">
        <v>50.031</v>
      </c>
      <c r="Z37" s="2">
        <v>16018.121</v>
      </c>
      <c r="AA37" s="2">
        <v>3501.955</v>
      </c>
      <c r="AB37" s="2">
        <v>1407.61</v>
      </c>
      <c r="AC37" s="2" t="s">
        <v>60</v>
      </c>
      <c r="AD37" s="7">
        <v>-4569.1284</v>
      </c>
      <c r="AE37" s="2">
        <v>263.33</v>
      </c>
      <c r="AF37" s="2">
        <v>0</v>
      </c>
      <c r="AG37" s="2">
        <v>263.33</v>
      </c>
      <c r="AH37" s="2">
        <v>290</v>
      </c>
      <c r="AI37" s="2">
        <v>0</v>
      </c>
      <c r="AJ37" s="2">
        <v>290</v>
      </c>
      <c r="AK37" s="2">
        <v>9114</v>
      </c>
      <c r="AL37" s="2">
        <v>29882.6</v>
      </c>
      <c r="AM37" s="2">
        <v>38996.6</v>
      </c>
      <c r="AN37" s="2">
        <v>11214.62</v>
      </c>
      <c r="AO37" s="2">
        <v>6027.91</v>
      </c>
      <c r="AP37" s="2">
        <v>5186.71</v>
      </c>
      <c r="AQ37" s="2">
        <v>263.33</v>
      </c>
      <c r="AR37" s="2">
        <v>290</v>
      </c>
      <c r="AU37" s="2">
        <v>600</v>
      </c>
      <c r="AV37" s="15">
        <v>391.6</v>
      </c>
      <c r="AW37" s="7">
        <v>290</v>
      </c>
      <c r="AX37" s="7">
        <v>263.33</v>
      </c>
      <c r="AY37" s="7">
        <v>550</v>
      </c>
      <c r="AZ37" s="19">
        <v>391.6</v>
      </c>
      <c r="BA37" s="7">
        <v>290</v>
      </c>
      <c r="BB37" s="7">
        <v>263.33</v>
      </c>
      <c r="BE37" s="23">
        <f t="shared" si="0"/>
        <v>290</v>
      </c>
      <c r="BF37" s="23">
        <f t="shared" ref="BF37:BH37" si="82">AH37</f>
        <v>290</v>
      </c>
      <c r="BG37" s="23">
        <f t="shared" si="82"/>
        <v>0</v>
      </c>
      <c r="BH37" s="23">
        <f t="shared" si="82"/>
        <v>290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263.33</v>
      </c>
      <c r="BN37" s="23">
        <f t="shared" ref="BN37:BP37" si="83">AE37</f>
        <v>263.33</v>
      </c>
      <c r="BO37" s="23">
        <f t="shared" si="83"/>
        <v>0</v>
      </c>
      <c r="BP37" s="23">
        <f t="shared" si="83"/>
        <v>263.33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29893.34</v>
      </c>
      <c r="B38" s="2">
        <v>-9314</v>
      </c>
      <c r="C38" s="2">
        <v>23824.83</v>
      </c>
      <c r="D38" s="2">
        <v>16960.69</v>
      </c>
      <c r="E38" s="2">
        <v>270</v>
      </c>
      <c r="F38" s="7">
        <v>6999</v>
      </c>
      <c r="G38" s="2">
        <v>349.68</v>
      </c>
      <c r="H38" s="2">
        <v>348.84</v>
      </c>
      <c r="I38" s="2">
        <v>233.75</v>
      </c>
      <c r="J38" s="2">
        <v>231.63</v>
      </c>
      <c r="K38" s="2">
        <v>471.6</v>
      </c>
      <c r="L38" s="2">
        <v>463.92</v>
      </c>
      <c r="M38" s="2">
        <v>0</v>
      </c>
      <c r="N38" s="2">
        <v>851</v>
      </c>
      <c r="O38" s="2">
        <v>358.7</v>
      </c>
      <c r="P38" s="2">
        <v>358.6</v>
      </c>
      <c r="Q38" s="2">
        <v>213.02</v>
      </c>
      <c r="R38" s="2">
        <v>0</v>
      </c>
      <c r="S38" s="2">
        <v>29560.164</v>
      </c>
      <c r="T38" s="2">
        <v>9425.726</v>
      </c>
      <c r="U38" s="2">
        <v>7903.502</v>
      </c>
      <c r="V38" s="2">
        <v>8517.819</v>
      </c>
      <c r="W38" s="2">
        <v>16421.32</v>
      </c>
      <c r="X38" s="2">
        <v>420.74</v>
      </c>
      <c r="Y38" s="2">
        <v>49.969</v>
      </c>
      <c r="Z38" s="2">
        <v>16488.738</v>
      </c>
      <c r="AA38" s="2">
        <v>3091.578</v>
      </c>
      <c r="AB38" s="2">
        <v>1411.31</v>
      </c>
      <c r="AC38" s="2" t="s">
        <v>60</v>
      </c>
      <c r="AD38" s="7">
        <v>-4512.258</v>
      </c>
      <c r="AE38" s="2">
        <v>270</v>
      </c>
      <c r="AF38" s="2">
        <v>0</v>
      </c>
      <c r="AG38" s="2">
        <v>270</v>
      </c>
      <c r="AH38" s="2">
        <v>295</v>
      </c>
      <c r="AI38" s="2">
        <v>0</v>
      </c>
      <c r="AJ38" s="2">
        <v>295</v>
      </c>
      <c r="AK38" s="2">
        <v>9325</v>
      </c>
      <c r="AL38" s="2">
        <v>29802.3</v>
      </c>
      <c r="AM38" s="2">
        <v>39127.3</v>
      </c>
      <c r="AN38" s="2">
        <v>12038.8</v>
      </c>
      <c r="AO38" s="2">
        <v>6079.15</v>
      </c>
      <c r="AP38" s="2">
        <v>5959.65</v>
      </c>
      <c r="AQ38" s="2">
        <v>270</v>
      </c>
      <c r="AR38" s="2">
        <v>295</v>
      </c>
      <c r="AU38" s="2">
        <v>600</v>
      </c>
      <c r="AV38" s="15">
        <v>365.2</v>
      </c>
      <c r="AW38" s="7">
        <v>295</v>
      </c>
      <c r="AX38" s="7">
        <v>270</v>
      </c>
      <c r="AY38" s="7">
        <v>550</v>
      </c>
      <c r="AZ38" s="19">
        <v>365.2</v>
      </c>
      <c r="BA38" s="7">
        <v>295</v>
      </c>
      <c r="BB38" s="7">
        <v>270</v>
      </c>
      <c r="BE38" s="23">
        <f t="shared" si="0"/>
        <v>295</v>
      </c>
      <c r="BF38" s="23">
        <f t="shared" ref="BF38:BH38" si="84">AH38</f>
        <v>295</v>
      </c>
      <c r="BG38" s="23">
        <f t="shared" si="84"/>
        <v>0</v>
      </c>
      <c r="BH38" s="23">
        <f t="shared" si="84"/>
        <v>295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270</v>
      </c>
      <c r="BN38" s="23">
        <f t="shared" ref="BN38:BP38" si="85">AE38</f>
        <v>270</v>
      </c>
      <c r="BO38" s="23">
        <f t="shared" si="85"/>
        <v>0</v>
      </c>
      <c r="BP38" s="23">
        <f t="shared" si="85"/>
        <v>270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29225.24</v>
      </c>
      <c r="B39" s="2">
        <v>-8909.9</v>
      </c>
      <c r="C39" s="2">
        <v>22303.07</v>
      </c>
      <c r="D39" s="2">
        <v>17485.21</v>
      </c>
      <c r="E39" s="2">
        <v>264.33</v>
      </c>
      <c r="F39" s="7">
        <v>6999</v>
      </c>
      <c r="G39" s="2">
        <v>321.48</v>
      </c>
      <c r="H39" s="2">
        <v>320.64</v>
      </c>
      <c r="I39" s="2">
        <v>205.9</v>
      </c>
      <c r="J39" s="2">
        <v>211.4</v>
      </c>
      <c r="K39" s="2">
        <v>405.07</v>
      </c>
      <c r="L39" s="2">
        <v>416.24</v>
      </c>
      <c r="M39" s="2">
        <v>0</v>
      </c>
      <c r="N39" s="2">
        <v>865.8</v>
      </c>
      <c r="O39" s="2">
        <v>289.6</v>
      </c>
      <c r="P39" s="2">
        <v>312.3</v>
      </c>
      <c r="Q39" s="2">
        <v>181.83</v>
      </c>
      <c r="R39" s="2">
        <v>0</v>
      </c>
      <c r="S39" s="2">
        <v>29159.082</v>
      </c>
      <c r="T39" s="2">
        <v>8259.462</v>
      </c>
      <c r="U39" s="2">
        <v>7730.479</v>
      </c>
      <c r="V39" s="2">
        <v>9459.498</v>
      </c>
      <c r="W39" s="2">
        <v>17189.977</v>
      </c>
      <c r="X39" s="2">
        <v>419.123</v>
      </c>
      <c r="Y39" s="2">
        <v>50.015</v>
      </c>
      <c r="Z39" s="2">
        <v>18184.293</v>
      </c>
      <c r="AA39" s="2">
        <v>1461.957</v>
      </c>
      <c r="AB39" s="2">
        <v>1387.9</v>
      </c>
      <c r="AC39" s="2" t="s">
        <v>60</v>
      </c>
      <c r="AD39" s="7">
        <v>-4757.1104</v>
      </c>
      <c r="AE39" s="2">
        <v>264.33</v>
      </c>
      <c r="AF39" s="2">
        <v>0</v>
      </c>
      <c r="AG39" s="2">
        <v>264.33</v>
      </c>
      <c r="AH39" s="2">
        <v>289</v>
      </c>
      <c r="AI39" s="2">
        <v>0</v>
      </c>
      <c r="AJ39" s="2">
        <v>289</v>
      </c>
      <c r="AK39" s="2">
        <v>9345</v>
      </c>
      <c r="AL39" s="2">
        <v>29775.3</v>
      </c>
      <c r="AM39" s="2">
        <v>39120.3</v>
      </c>
      <c r="AN39" s="2">
        <v>13050.59</v>
      </c>
      <c r="AO39" s="2">
        <v>6397.84</v>
      </c>
      <c r="AP39" s="2">
        <v>6652.75</v>
      </c>
      <c r="AQ39" s="2">
        <v>264.33</v>
      </c>
      <c r="AR39" s="2">
        <v>289</v>
      </c>
      <c r="AU39" s="2">
        <v>600</v>
      </c>
      <c r="AV39" s="15">
        <v>286</v>
      </c>
      <c r="AW39" s="7">
        <v>289</v>
      </c>
      <c r="AX39" s="7">
        <v>264.33</v>
      </c>
      <c r="AY39" s="7">
        <v>550</v>
      </c>
      <c r="AZ39" s="19">
        <v>286</v>
      </c>
      <c r="BA39" s="7">
        <v>289</v>
      </c>
      <c r="BB39" s="7">
        <v>264.33</v>
      </c>
      <c r="BE39" s="23">
        <f t="shared" si="0"/>
        <v>289</v>
      </c>
      <c r="BF39" s="23">
        <f t="shared" ref="BF39:BH39" si="86">AH39</f>
        <v>289</v>
      </c>
      <c r="BG39" s="23">
        <f t="shared" si="86"/>
        <v>0</v>
      </c>
      <c r="BH39" s="23">
        <f t="shared" si="86"/>
        <v>289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264.33</v>
      </c>
      <c r="BN39" s="23">
        <f t="shared" ref="BN39:BP39" si="87">AE39</f>
        <v>264.33</v>
      </c>
      <c r="BO39" s="23">
        <f t="shared" si="87"/>
        <v>0</v>
      </c>
      <c r="BP39" s="23">
        <f t="shared" si="87"/>
        <v>264.33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29025.5</v>
      </c>
      <c r="B40" s="2">
        <v>-7558.14</v>
      </c>
      <c r="C40" s="2">
        <v>20465.57</v>
      </c>
      <c r="D40" s="2">
        <v>17533.2</v>
      </c>
      <c r="E40" s="2">
        <v>15.96</v>
      </c>
      <c r="F40" s="7">
        <v>6998</v>
      </c>
      <c r="G40" s="2">
        <v>201.02</v>
      </c>
      <c r="H40" s="2">
        <v>227.5</v>
      </c>
      <c r="I40" s="2">
        <v>200.5</v>
      </c>
      <c r="J40" s="2">
        <v>199.83</v>
      </c>
      <c r="K40" s="2">
        <v>340.64</v>
      </c>
      <c r="L40" s="2">
        <v>352.04</v>
      </c>
      <c r="M40" s="2">
        <v>0</v>
      </c>
      <c r="N40" s="2">
        <v>828.39</v>
      </c>
      <c r="O40" s="2">
        <v>284.7</v>
      </c>
      <c r="P40" s="2">
        <v>286.5</v>
      </c>
      <c r="Q40" s="2">
        <v>180.09</v>
      </c>
      <c r="R40" s="2">
        <v>0</v>
      </c>
      <c r="S40" s="2">
        <v>28962.668</v>
      </c>
      <c r="T40" s="2">
        <v>7412.864</v>
      </c>
      <c r="U40" s="2">
        <v>7586.289</v>
      </c>
      <c r="V40" s="2">
        <v>10371.355</v>
      </c>
      <c r="W40" s="2">
        <v>17957.643</v>
      </c>
      <c r="X40" s="2">
        <v>418.957</v>
      </c>
      <c r="Y40" s="2">
        <v>50.034</v>
      </c>
      <c r="Z40" s="2">
        <v>19870.324</v>
      </c>
      <c r="AA40" s="2">
        <v>873.414</v>
      </c>
      <c r="AB40" s="2">
        <v>1383.01</v>
      </c>
      <c r="AC40" s="2" t="s">
        <v>63</v>
      </c>
      <c r="AD40" s="7">
        <v>-4945.792</v>
      </c>
      <c r="AE40" s="2">
        <v>0</v>
      </c>
      <c r="AF40" s="2">
        <v>192.59</v>
      </c>
      <c r="AG40" s="2">
        <v>192.59</v>
      </c>
      <c r="AH40" s="2">
        <v>284.11</v>
      </c>
      <c r="AI40" s="2">
        <v>0</v>
      </c>
      <c r="AJ40" s="2">
        <v>284.11</v>
      </c>
      <c r="AK40" s="2">
        <v>9366</v>
      </c>
      <c r="AL40" s="2">
        <v>29658.2</v>
      </c>
      <c r="AM40" s="2">
        <v>39024.2</v>
      </c>
      <c r="AN40" s="2">
        <v>13574.87</v>
      </c>
      <c r="AO40" s="2">
        <v>6229.38</v>
      </c>
      <c r="AP40" s="2">
        <v>7345.49</v>
      </c>
      <c r="AQ40" s="2">
        <v>15.96</v>
      </c>
      <c r="AR40" s="2">
        <v>284.11</v>
      </c>
      <c r="AU40" s="2">
        <v>600</v>
      </c>
      <c r="AV40" s="15">
        <v>286</v>
      </c>
      <c r="AW40" s="7">
        <v>284.11</v>
      </c>
      <c r="AX40" s="7">
        <v>192.59</v>
      </c>
      <c r="AY40" s="7">
        <v>550</v>
      </c>
      <c r="AZ40" s="19">
        <v>286</v>
      </c>
      <c r="BA40" s="7">
        <v>284.11</v>
      </c>
      <c r="BB40" s="7">
        <v>192.59</v>
      </c>
      <c r="BE40" s="23">
        <f t="shared" si="0"/>
        <v>284.11</v>
      </c>
      <c r="BF40" s="23">
        <f t="shared" ref="BF40:BH40" si="88">AH40</f>
        <v>284.11</v>
      </c>
      <c r="BG40" s="23">
        <f t="shared" si="88"/>
        <v>0</v>
      </c>
      <c r="BH40" s="23">
        <f t="shared" si="88"/>
        <v>284.11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192.59</v>
      </c>
      <c r="BN40" s="23">
        <f t="shared" ref="BN40:BP40" si="89">AE40</f>
        <v>0</v>
      </c>
      <c r="BO40" s="23">
        <f t="shared" si="89"/>
        <v>192.59</v>
      </c>
      <c r="BP40" s="23">
        <f t="shared" si="89"/>
        <v>192.59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192.59</v>
      </c>
    </row>
    <row r="41" s="2" customFormat="1" spans="1:72">
      <c r="A41" s="2">
        <v>28761.15</v>
      </c>
      <c r="B41" s="2">
        <v>-7815.42</v>
      </c>
      <c r="C41" s="2">
        <v>20134.83</v>
      </c>
      <c r="D41" s="2">
        <v>16624.72</v>
      </c>
      <c r="E41" s="2">
        <v>24.46</v>
      </c>
      <c r="F41" s="7">
        <v>6999</v>
      </c>
      <c r="G41" s="2">
        <v>190.77</v>
      </c>
      <c r="H41" s="2">
        <v>189.89</v>
      </c>
      <c r="I41" s="2">
        <v>200.11</v>
      </c>
      <c r="J41" s="2">
        <v>201.1</v>
      </c>
      <c r="K41" s="2">
        <v>341.81</v>
      </c>
      <c r="L41" s="2">
        <v>339.01</v>
      </c>
      <c r="M41" s="2">
        <v>0</v>
      </c>
      <c r="N41" s="2">
        <v>790.57</v>
      </c>
      <c r="O41" s="2">
        <v>289.1</v>
      </c>
      <c r="P41" s="2">
        <v>289.4</v>
      </c>
      <c r="Q41" s="2">
        <v>180.78</v>
      </c>
      <c r="R41" s="2">
        <v>0</v>
      </c>
      <c r="S41" s="2">
        <v>28788.152</v>
      </c>
      <c r="T41" s="2">
        <v>7542.98</v>
      </c>
      <c r="U41" s="2">
        <v>7426.024</v>
      </c>
      <c r="V41" s="2">
        <v>11405.521</v>
      </c>
      <c r="W41" s="2">
        <v>18831.546</v>
      </c>
      <c r="X41" s="2">
        <v>-413.251</v>
      </c>
      <c r="Y41" s="2">
        <v>49.967</v>
      </c>
      <c r="Z41" s="2">
        <v>20370.96</v>
      </c>
      <c r="AA41" s="2">
        <v>760.977</v>
      </c>
      <c r="AB41" s="2">
        <v>1382.9</v>
      </c>
      <c r="AC41" s="2" t="s">
        <v>63</v>
      </c>
      <c r="AD41" s="7">
        <v>-4991.177</v>
      </c>
      <c r="AE41" s="2">
        <v>0</v>
      </c>
      <c r="AF41" s="2">
        <v>288.89</v>
      </c>
      <c r="AG41" s="2">
        <v>288.89</v>
      </c>
      <c r="AH41" s="2">
        <v>295.34</v>
      </c>
      <c r="AI41" s="2">
        <v>-12.03</v>
      </c>
      <c r="AJ41" s="2">
        <v>283.31</v>
      </c>
      <c r="AK41" s="2">
        <v>9387</v>
      </c>
      <c r="AL41" s="2">
        <v>29584.1</v>
      </c>
      <c r="AM41" s="2">
        <v>38971.1</v>
      </c>
      <c r="AN41" s="2">
        <v>14164.1</v>
      </c>
      <c r="AO41" s="2">
        <v>6144.1</v>
      </c>
      <c r="AP41" s="2">
        <v>8020</v>
      </c>
      <c r="AQ41" s="2">
        <v>24.46</v>
      </c>
      <c r="AR41" s="2">
        <v>287.96</v>
      </c>
      <c r="AU41" s="2">
        <v>523.6</v>
      </c>
      <c r="AV41" s="15">
        <v>286</v>
      </c>
      <c r="AW41" s="7">
        <v>283.31</v>
      </c>
      <c r="AX41" s="7">
        <v>288.89</v>
      </c>
      <c r="AY41" s="7">
        <v>523.6</v>
      </c>
      <c r="AZ41" s="19">
        <v>286</v>
      </c>
      <c r="BA41" s="7">
        <v>283.31</v>
      </c>
      <c r="BB41" s="7">
        <v>288.89</v>
      </c>
      <c r="BE41" s="23">
        <f t="shared" si="0"/>
        <v>283.31</v>
      </c>
      <c r="BF41" s="23">
        <f t="shared" ref="BF41:BH41" si="90">AH41</f>
        <v>295.34</v>
      </c>
      <c r="BG41" s="23">
        <f t="shared" si="90"/>
        <v>-12.03</v>
      </c>
      <c r="BH41" s="23">
        <f t="shared" si="90"/>
        <v>283.31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288.89</v>
      </c>
      <c r="BN41" s="23">
        <f t="shared" ref="BN41:BP41" si="91">AE41</f>
        <v>0</v>
      </c>
      <c r="BO41" s="23">
        <f t="shared" si="91"/>
        <v>288.89</v>
      </c>
      <c r="BP41" s="23">
        <f t="shared" si="91"/>
        <v>288.89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288.89</v>
      </c>
    </row>
    <row r="42" s="2" customFormat="1" spans="1:72">
      <c r="A42" s="2">
        <v>28803.02</v>
      </c>
      <c r="B42" s="2">
        <v>-8331.46</v>
      </c>
      <c r="C42" s="2">
        <v>20081.85</v>
      </c>
      <c r="D42" s="2">
        <v>18072.74</v>
      </c>
      <c r="E42" s="2">
        <v>24.78</v>
      </c>
      <c r="F42" s="7">
        <v>7000</v>
      </c>
      <c r="G42" s="2">
        <v>190.77</v>
      </c>
      <c r="H42" s="2">
        <v>189.89</v>
      </c>
      <c r="I42" s="2">
        <v>200.22</v>
      </c>
      <c r="J42" s="2">
        <v>200.61</v>
      </c>
      <c r="K42" s="2">
        <v>340.64</v>
      </c>
      <c r="L42" s="2">
        <v>338.32</v>
      </c>
      <c r="M42" s="2">
        <v>0</v>
      </c>
      <c r="N42" s="2">
        <v>791.39</v>
      </c>
      <c r="O42" s="2">
        <v>287.5</v>
      </c>
      <c r="P42" s="2">
        <v>287.9</v>
      </c>
      <c r="Q42" s="2">
        <v>180.67</v>
      </c>
      <c r="R42" s="2">
        <v>0</v>
      </c>
      <c r="S42" s="2">
        <v>28899.172</v>
      </c>
      <c r="T42" s="2">
        <v>7881.454</v>
      </c>
      <c r="U42" s="2">
        <v>7429.352</v>
      </c>
      <c r="V42" s="2">
        <v>11874.618</v>
      </c>
      <c r="W42" s="2">
        <v>19303.971</v>
      </c>
      <c r="X42" s="2">
        <v>-417.991</v>
      </c>
      <c r="Y42" s="2">
        <v>49.971</v>
      </c>
      <c r="Z42" s="2">
        <v>20410.79</v>
      </c>
      <c r="AA42" s="2">
        <v>752.242</v>
      </c>
      <c r="AB42" s="2">
        <v>1153.59</v>
      </c>
      <c r="AC42" s="2" t="s">
        <v>63</v>
      </c>
      <c r="AD42" s="7">
        <v>-4996.36</v>
      </c>
      <c r="AE42" s="2">
        <v>0</v>
      </c>
      <c r="AF42" s="2">
        <v>288.89</v>
      </c>
      <c r="AG42" s="2">
        <v>288.89</v>
      </c>
      <c r="AH42" s="2">
        <v>300</v>
      </c>
      <c r="AI42" s="2">
        <v>-28.67</v>
      </c>
      <c r="AJ42" s="2">
        <v>271.33</v>
      </c>
      <c r="AK42" s="2">
        <v>9412</v>
      </c>
      <c r="AL42" s="2">
        <v>29611.7</v>
      </c>
      <c r="AM42" s="2">
        <v>39023.7</v>
      </c>
      <c r="AN42" s="2">
        <v>14710.37</v>
      </c>
      <c r="AO42" s="2">
        <v>6094.55</v>
      </c>
      <c r="AP42" s="2">
        <v>8615.82</v>
      </c>
      <c r="AQ42" s="2">
        <v>24.78</v>
      </c>
      <c r="AR42" s="2">
        <v>282.95</v>
      </c>
      <c r="AU42" s="2">
        <v>444.4</v>
      </c>
      <c r="AV42" s="15">
        <v>286</v>
      </c>
      <c r="AW42" s="7">
        <v>271.33</v>
      </c>
      <c r="AX42" s="7">
        <v>288.89</v>
      </c>
      <c r="AY42" s="7">
        <v>444.4</v>
      </c>
      <c r="AZ42" s="19">
        <v>286</v>
      </c>
      <c r="BA42" s="7">
        <v>271.33</v>
      </c>
      <c r="BB42" s="7">
        <v>288.89</v>
      </c>
      <c r="BE42" s="23">
        <f t="shared" si="0"/>
        <v>271.33</v>
      </c>
      <c r="BF42" s="23">
        <f t="shared" ref="BF42:BH42" si="92">AH42</f>
        <v>300</v>
      </c>
      <c r="BG42" s="23">
        <f t="shared" si="92"/>
        <v>-28.67</v>
      </c>
      <c r="BH42" s="23">
        <f t="shared" si="92"/>
        <v>271.33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288.89</v>
      </c>
      <c r="BN42" s="23">
        <f t="shared" ref="BN42:BP42" si="93">AE42</f>
        <v>0</v>
      </c>
      <c r="BO42" s="23">
        <f t="shared" si="93"/>
        <v>288.89</v>
      </c>
      <c r="BP42" s="23">
        <f t="shared" si="93"/>
        <v>288.89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288.89</v>
      </c>
    </row>
    <row r="43" s="2" customFormat="1" spans="1:72">
      <c r="A43" s="2">
        <v>28683.18</v>
      </c>
      <c r="B43" s="2">
        <v>-8094.34</v>
      </c>
      <c r="C43" s="2">
        <v>20141.83</v>
      </c>
      <c r="D43" s="2">
        <v>17088.37</v>
      </c>
      <c r="E43" s="2">
        <v>25.59</v>
      </c>
      <c r="F43" s="7">
        <v>6998</v>
      </c>
      <c r="G43" s="2">
        <v>189.89</v>
      </c>
      <c r="H43" s="2">
        <v>183.92</v>
      </c>
      <c r="I43" s="2">
        <v>200.36</v>
      </c>
      <c r="J43" s="2">
        <v>200.22</v>
      </c>
      <c r="K43" s="2">
        <v>340.64</v>
      </c>
      <c r="L43" s="2">
        <v>346.46</v>
      </c>
      <c r="M43" s="2">
        <v>0</v>
      </c>
      <c r="N43" s="2">
        <v>800.44</v>
      </c>
      <c r="O43" s="2">
        <v>288.7</v>
      </c>
      <c r="P43" s="2">
        <v>288.8</v>
      </c>
      <c r="Q43" s="2">
        <v>180.57</v>
      </c>
      <c r="R43" s="2">
        <v>0</v>
      </c>
      <c r="S43" s="2">
        <v>28817.898</v>
      </c>
      <c r="T43" s="2">
        <v>7355.883</v>
      </c>
      <c r="U43" s="2">
        <v>6541.944</v>
      </c>
      <c r="V43" s="2">
        <v>12590.545</v>
      </c>
      <c r="W43" s="2">
        <v>19132.489</v>
      </c>
      <c r="X43" s="2">
        <v>-708.321</v>
      </c>
      <c r="Y43" s="2">
        <v>49.969</v>
      </c>
      <c r="Z43" s="2">
        <v>20491.86</v>
      </c>
      <c r="AA43" s="2">
        <v>675.621</v>
      </c>
      <c r="AB43" s="2">
        <v>1159.01</v>
      </c>
      <c r="AC43" s="2" t="s">
        <v>63</v>
      </c>
      <c r="AD43" s="7">
        <v>-4978.57</v>
      </c>
      <c r="AE43" s="2">
        <v>0</v>
      </c>
      <c r="AF43" s="2">
        <v>292.59</v>
      </c>
      <c r="AG43" s="2">
        <v>292.59</v>
      </c>
      <c r="AH43" s="2">
        <v>326.39</v>
      </c>
      <c r="AI43" s="2">
        <v>-72.55</v>
      </c>
      <c r="AJ43" s="2">
        <v>253.84</v>
      </c>
      <c r="AK43" s="2">
        <v>9101</v>
      </c>
      <c r="AL43" s="2">
        <v>29694.5</v>
      </c>
      <c r="AM43" s="2">
        <v>38795.5</v>
      </c>
      <c r="AN43" s="2">
        <v>15167.79</v>
      </c>
      <c r="AO43" s="2">
        <v>6063.49</v>
      </c>
      <c r="AP43" s="2">
        <v>9104.3</v>
      </c>
      <c r="AQ43" s="2">
        <v>25.59</v>
      </c>
      <c r="AR43" s="2">
        <v>284.46</v>
      </c>
      <c r="AU43" s="2">
        <v>365.2</v>
      </c>
      <c r="AV43" s="15">
        <v>286</v>
      </c>
      <c r="AW43" s="7">
        <v>253.84</v>
      </c>
      <c r="AX43" s="7">
        <v>292.59</v>
      </c>
      <c r="AY43" s="7">
        <v>365.2</v>
      </c>
      <c r="AZ43" s="19">
        <v>286</v>
      </c>
      <c r="BA43" s="7">
        <v>253.84</v>
      </c>
      <c r="BB43" s="7">
        <v>292.59</v>
      </c>
      <c r="BE43" s="23">
        <f t="shared" si="0"/>
        <v>253.84</v>
      </c>
      <c r="BF43" s="23">
        <f t="shared" ref="BF43:BH43" si="94">AH43</f>
        <v>326.39</v>
      </c>
      <c r="BG43" s="23">
        <f t="shared" si="94"/>
        <v>-72.55</v>
      </c>
      <c r="BH43" s="23">
        <f t="shared" si="94"/>
        <v>253.84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292.59</v>
      </c>
      <c r="BN43" s="23">
        <f t="shared" ref="BN43:BP43" si="95">AE43</f>
        <v>0</v>
      </c>
      <c r="BO43" s="23">
        <f t="shared" si="95"/>
        <v>292.59</v>
      </c>
      <c r="BP43" s="23">
        <f t="shared" si="95"/>
        <v>292.59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292.59</v>
      </c>
    </row>
    <row r="44" s="2" customFormat="1" spans="1:72">
      <c r="A44" s="2">
        <v>28576.94</v>
      </c>
      <c r="B44" s="2">
        <v>-8233.36</v>
      </c>
      <c r="C44" s="2">
        <v>20137.66</v>
      </c>
      <c r="D44" s="2">
        <v>17476</v>
      </c>
      <c r="E44" s="2">
        <v>26.03</v>
      </c>
      <c r="F44" s="7">
        <v>6998</v>
      </c>
      <c r="G44" s="2">
        <v>189.89</v>
      </c>
      <c r="H44" s="2">
        <v>189.05</v>
      </c>
      <c r="I44" s="2">
        <v>199.9</v>
      </c>
      <c r="J44" s="2">
        <v>199.61</v>
      </c>
      <c r="K44" s="2">
        <v>361.34</v>
      </c>
      <c r="L44" s="2">
        <v>362.04</v>
      </c>
      <c r="M44" s="2">
        <v>0</v>
      </c>
      <c r="N44" s="2">
        <v>802.08</v>
      </c>
      <c r="O44" s="2">
        <v>285.1</v>
      </c>
      <c r="P44" s="2">
        <v>283.8</v>
      </c>
      <c r="Q44" s="2">
        <v>180.09</v>
      </c>
      <c r="R44" s="2">
        <v>0</v>
      </c>
      <c r="S44" s="2">
        <v>28502.527</v>
      </c>
      <c r="T44" s="2">
        <v>7495.668</v>
      </c>
      <c r="U44" s="2">
        <v>5995.718</v>
      </c>
      <c r="V44" s="2">
        <v>13156.64</v>
      </c>
      <c r="W44" s="2">
        <v>19152.359</v>
      </c>
      <c r="X44" s="2">
        <v>-712.187</v>
      </c>
      <c r="Y44" s="2">
        <v>50.037</v>
      </c>
      <c r="Z44" s="2">
        <v>20600.55</v>
      </c>
      <c r="AA44" s="2">
        <v>604.793</v>
      </c>
      <c r="AB44" s="2">
        <v>1155.17</v>
      </c>
      <c r="AC44" s="2" t="s">
        <v>63</v>
      </c>
      <c r="AD44" s="7">
        <v>-4939.909</v>
      </c>
      <c r="AE44" s="2">
        <v>0</v>
      </c>
      <c r="AF44" s="2">
        <v>294.44</v>
      </c>
      <c r="AG44" s="2">
        <v>294.44</v>
      </c>
      <c r="AH44" s="2">
        <v>325.57</v>
      </c>
      <c r="AI44" s="2">
        <v>-72.51</v>
      </c>
      <c r="AJ44" s="2">
        <v>253.06</v>
      </c>
      <c r="AK44" s="2">
        <v>8802</v>
      </c>
      <c r="AL44" s="2">
        <v>29946.8</v>
      </c>
      <c r="AM44" s="2">
        <v>38748.8</v>
      </c>
      <c r="AN44" s="2">
        <v>15544.89</v>
      </c>
      <c r="AO44" s="2">
        <v>6049.11</v>
      </c>
      <c r="AP44" s="2">
        <v>9495.78</v>
      </c>
      <c r="AQ44" s="2">
        <v>26.03</v>
      </c>
      <c r="AR44" s="2">
        <v>283.89</v>
      </c>
      <c r="AU44" s="2">
        <v>286</v>
      </c>
      <c r="AV44" s="15">
        <v>286</v>
      </c>
      <c r="AW44" s="7">
        <v>253.06</v>
      </c>
      <c r="AX44" s="7">
        <v>294.44</v>
      </c>
      <c r="AY44" s="7">
        <v>286</v>
      </c>
      <c r="AZ44" s="19">
        <v>286</v>
      </c>
      <c r="BA44" s="7">
        <v>253.06</v>
      </c>
      <c r="BB44" s="7">
        <v>294.44</v>
      </c>
      <c r="BE44" s="23">
        <f t="shared" si="0"/>
        <v>253.06</v>
      </c>
      <c r="BF44" s="23">
        <f t="shared" ref="BF44:BH44" si="96">AH44</f>
        <v>325.57</v>
      </c>
      <c r="BG44" s="23">
        <f t="shared" si="96"/>
        <v>-72.51</v>
      </c>
      <c r="BH44" s="23">
        <f t="shared" si="96"/>
        <v>253.06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294.44</v>
      </c>
      <c r="BN44" s="23">
        <f t="shared" ref="BN44:BP44" si="97">AE44</f>
        <v>0</v>
      </c>
      <c r="BO44" s="23">
        <f t="shared" si="97"/>
        <v>294.44</v>
      </c>
      <c r="BP44" s="23">
        <f t="shared" si="97"/>
        <v>294.44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294.44</v>
      </c>
    </row>
    <row r="45" s="2" customFormat="1" spans="1:72">
      <c r="A45" s="2">
        <v>28641.93</v>
      </c>
      <c r="B45" s="2">
        <v>-7644.09</v>
      </c>
      <c r="C45" s="2">
        <v>20136.89</v>
      </c>
      <c r="D45" s="2">
        <v>17367.15</v>
      </c>
      <c r="E45" s="2">
        <v>26.21</v>
      </c>
      <c r="F45" s="7">
        <v>6994</v>
      </c>
      <c r="G45" s="2">
        <v>190.77</v>
      </c>
      <c r="H45" s="2">
        <v>190.77</v>
      </c>
      <c r="I45" s="2">
        <v>200.16</v>
      </c>
      <c r="J45" s="2">
        <v>201</v>
      </c>
      <c r="K45" s="2">
        <v>361.81</v>
      </c>
      <c r="L45" s="2">
        <v>362.27</v>
      </c>
      <c r="M45" s="2">
        <v>0</v>
      </c>
      <c r="N45" s="2">
        <v>802.49</v>
      </c>
      <c r="O45" s="2">
        <v>287.9</v>
      </c>
      <c r="P45" s="2">
        <v>286</v>
      </c>
      <c r="Q45" s="2">
        <v>180.25</v>
      </c>
      <c r="R45" s="2">
        <v>0</v>
      </c>
      <c r="S45" s="2">
        <v>28346.146</v>
      </c>
      <c r="T45" s="2">
        <v>7807.15</v>
      </c>
      <c r="U45" s="2">
        <v>5931.793</v>
      </c>
      <c r="V45" s="2">
        <v>13110.507</v>
      </c>
      <c r="W45" s="2">
        <v>19042.3</v>
      </c>
      <c r="X45" s="2">
        <v>-706.341</v>
      </c>
      <c r="Y45" s="2">
        <v>50.031</v>
      </c>
      <c r="Z45" s="2">
        <v>20538.895</v>
      </c>
      <c r="AA45" s="2">
        <v>733.754</v>
      </c>
      <c r="AB45" s="2">
        <v>1155.85</v>
      </c>
      <c r="AC45" s="2" t="s">
        <v>63</v>
      </c>
      <c r="AD45" s="7">
        <v>-4935.5664</v>
      </c>
      <c r="AE45" s="2">
        <v>0</v>
      </c>
      <c r="AF45" s="2">
        <v>294.44</v>
      </c>
      <c r="AG45" s="2">
        <v>294.44</v>
      </c>
      <c r="AH45" s="2">
        <v>345</v>
      </c>
      <c r="AI45" s="2">
        <v>-94.44</v>
      </c>
      <c r="AJ45" s="2">
        <v>250.56</v>
      </c>
      <c r="AK45" s="2">
        <v>8503</v>
      </c>
      <c r="AL45" s="2">
        <v>30717.8</v>
      </c>
      <c r="AM45" s="2">
        <v>39220.8</v>
      </c>
      <c r="AN45" s="2">
        <v>15853.32</v>
      </c>
      <c r="AO45" s="2">
        <v>6027.81</v>
      </c>
      <c r="AP45" s="2">
        <v>9825.51</v>
      </c>
      <c r="AQ45" s="2">
        <v>26.21</v>
      </c>
      <c r="AR45" s="2">
        <v>288.08</v>
      </c>
      <c r="AU45" s="2">
        <v>286</v>
      </c>
      <c r="AV45" s="15">
        <v>286</v>
      </c>
      <c r="AW45" s="7">
        <v>250.56</v>
      </c>
      <c r="AX45" s="7">
        <v>294.44</v>
      </c>
      <c r="AY45" s="7">
        <v>286</v>
      </c>
      <c r="AZ45" s="19">
        <v>286</v>
      </c>
      <c r="BA45" s="7">
        <v>250.56</v>
      </c>
      <c r="BB45" s="7">
        <v>294.44</v>
      </c>
      <c r="BE45" s="23">
        <f t="shared" si="0"/>
        <v>250.56</v>
      </c>
      <c r="BF45" s="23">
        <f t="shared" ref="BF45:BH45" si="98">AH45</f>
        <v>345</v>
      </c>
      <c r="BG45" s="23">
        <f t="shared" si="98"/>
        <v>-94.44</v>
      </c>
      <c r="BH45" s="23">
        <f t="shared" si="98"/>
        <v>250.56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294.44</v>
      </c>
      <c r="BN45" s="23">
        <f t="shared" ref="BN45:BP45" si="99">AE45</f>
        <v>0</v>
      </c>
      <c r="BO45" s="23">
        <f t="shared" si="99"/>
        <v>294.44</v>
      </c>
      <c r="BP45" s="23">
        <f t="shared" si="99"/>
        <v>294.44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294.44</v>
      </c>
    </row>
    <row r="46" s="2" customFormat="1" spans="1:72">
      <c r="A46" s="2">
        <v>29843.99</v>
      </c>
      <c r="B46" s="2">
        <v>-8136</v>
      </c>
      <c r="C46" s="2">
        <v>20145.62</v>
      </c>
      <c r="D46" s="2">
        <v>18209.02</v>
      </c>
      <c r="E46" s="2">
        <v>26.2</v>
      </c>
      <c r="F46" s="7">
        <v>6998</v>
      </c>
      <c r="G46" s="2">
        <v>189.89</v>
      </c>
      <c r="H46" s="2">
        <v>189.89</v>
      </c>
      <c r="I46" s="2">
        <v>199.94</v>
      </c>
      <c r="J46" s="2">
        <v>200.76</v>
      </c>
      <c r="K46" s="2">
        <v>360.88</v>
      </c>
      <c r="L46" s="2">
        <v>362.27</v>
      </c>
      <c r="M46" s="2">
        <v>0</v>
      </c>
      <c r="N46" s="2">
        <v>802.08</v>
      </c>
      <c r="O46" s="2">
        <v>288</v>
      </c>
      <c r="P46" s="2">
        <v>287.6</v>
      </c>
      <c r="Q46" s="2">
        <v>180.2</v>
      </c>
      <c r="R46" s="2">
        <v>0</v>
      </c>
      <c r="S46" s="2">
        <v>29901.828</v>
      </c>
      <c r="T46" s="2">
        <v>8128.578</v>
      </c>
      <c r="U46" s="2">
        <v>6561.712</v>
      </c>
      <c r="V46" s="2">
        <v>13855.587</v>
      </c>
      <c r="W46" s="2">
        <v>20417.299</v>
      </c>
      <c r="X46" s="2">
        <v>-699.504</v>
      </c>
      <c r="Y46" s="2">
        <v>49.983</v>
      </c>
      <c r="Z46" s="2">
        <v>20248.398</v>
      </c>
      <c r="AA46" s="2">
        <v>940.848</v>
      </c>
      <c r="AB46" s="2">
        <v>1153.5</v>
      </c>
      <c r="AC46" s="2" t="s">
        <v>63</v>
      </c>
      <c r="AD46" s="7">
        <v>-4938.9287</v>
      </c>
      <c r="AE46" s="2">
        <v>0</v>
      </c>
      <c r="AF46" s="2">
        <v>294.44</v>
      </c>
      <c r="AG46" s="2">
        <v>294.44</v>
      </c>
      <c r="AH46" s="2">
        <v>360</v>
      </c>
      <c r="AI46" s="2">
        <v>-109.08</v>
      </c>
      <c r="AJ46" s="2">
        <v>250.92</v>
      </c>
      <c r="AK46" s="2">
        <v>8147</v>
      </c>
      <c r="AL46" s="2">
        <v>31525.2</v>
      </c>
      <c r="AM46" s="2">
        <v>39672.2</v>
      </c>
      <c r="AN46" s="2">
        <v>16117.86</v>
      </c>
      <c r="AO46" s="2">
        <v>6065.69</v>
      </c>
      <c r="AP46" s="2">
        <v>10052.17</v>
      </c>
      <c r="AQ46" s="2">
        <v>26.2</v>
      </c>
      <c r="AR46" s="2">
        <v>293.71</v>
      </c>
      <c r="AU46" s="2">
        <v>286</v>
      </c>
      <c r="AV46" s="15">
        <v>286</v>
      </c>
      <c r="AW46" s="7">
        <v>250.92</v>
      </c>
      <c r="AX46" s="7">
        <v>294.44</v>
      </c>
      <c r="AY46" s="7">
        <v>286</v>
      </c>
      <c r="AZ46" s="19">
        <v>286</v>
      </c>
      <c r="BA46" s="7">
        <v>250.92</v>
      </c>
      <c r="BB46" s="7">
        <v>294.44</v>
      </c>
      <c r="BE46" s="23">
        <f t="shared" si="0"/>
        <v>250.92</v>
      </c>
      <c r="BF46" s="23">
        <f t="shared" ref="BF46:BH46" si="100">AH46</f>
        <v>360</v>
      </c>
      <c r="BG46" s="23">
        <f t="shared" si="100"/>
        <v>-109.08</v>
      </c>
      <c r="BH46" s="23">
        <f t="shared" si="100"/>
        <v>250.92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294.44</v>
      </c>
      <c r="BN46" s="23">
        <f t="shared" ref="BN46:BP46" si="101">AE46</f>
        <v>0</v>
      </c>
      <c r="BO46" s="23">
        <f t="shared" si="101"/>
        <v>294.44</v>
      </c>
      <c r="BP46" s="23">
        <f t="shared" si="101"/>
        <v>294.44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294.44</v>
      </c>
    </row>
    <row r="47" s="2" customFormat="1" spans="1:72">
      <c r="A47" s="2">
        <v>30119.22</v>
      </c>
      <c r="B47" s="2">
        <v>-7981</v>
      </c>
      <c r="C47" s="2">
        <v>20136.22</v>
      </c>
      <c r="D47" s="2">
        <v>18320.16</v>
      </c>
      <c r="E47" s="2">
        <v>26.54</v>
      </c>
      <c r="F47" s="7">
        <v>6997</v>
      </c>
      <c r="G47" s="2">
        <v>189.89</v>
      </c>
      <c r="H47" s="2">
        <v>189.05</v>
      </c>
      <c r="I47" s="2">
        <v>200.2</v>
      </c>
      <c r="J47" s="2">
        <v>200.67</v>
      </c>
      <c r="K47" s="2">
        <v>359.95</v>
      </c>
      <c r="L47" s="2">
        <v>361.34</v>
      </c>
      <c r="M47" s="2">
        <v>0</v>
      </c>
      <c r="N47" s="2">
        <v>802.9</v>
      </c>
      <c r="O47" s="2">
        <v>288.2</v>
      </c>
      <c r="P47" s="2">
        <v>288.4</v>
      </c>
      <c r="Q47" s="2">
        <v>179.56</v>
      </c>
      <c r="R47" s="2">
        <v>0</v>
      </c>
      <c r="S47" s="2">
        <v>30352.422</v>
      </c>
      <c r="T47" s="2">
        <v>8181.773</v>
      </c>
      <c r="U47" s="2">
        <v>6277.001</v>
      </c>
      <c r="V47" s="2">
        <v>14629.8</v>
      </c>
      <c r="W47" s="2">
        <v>20906.801</v>
      </c>
      <c r="X47" s="2">
        <v>-594.171</v>
      </c>
      <c r="Y47" s="2">
        <v>49.967</v>
      </c>
      <c r="Z47" s="2">
        <v>20267.707</v>
      </c>
      <c r="AA47" s="2">
        <v>654.836</v>
      </c>
      <c r="AB47" s="2">
        <v>1156.92</v>
      </c>
      <c r="AC47" s="2" t="s">
        <v>63</v>
      </c>
      <c r="AD47" s="7">
        <v>-4938.368</v>
      </c>
      <c r="AE47" s="2">
        <v>0</v>
      </c>
      <c r="AF47" s="2">
        <v>294.44</v>
      </c>
      <c r="AG47" s="2">
        <v>294.44</v>
      </c>
      <c r="AH47" s="2">
        <v>360</v>
      </c>
      <c r="AI47" s="2">
        <v>-111.11</v>
      </c>
      <c r="AJ47" s="2">
        <v>248.89</v>
      </c>
      <c r="AK47" s="2">
        <v>7993</v>
      </c>
      <c r="AL47" s="2">
        <v>31813.8</v>
      </c>
      <c r="AM47" s="2">
        <v>39806.8</v>
      </c>
      <c r="AN47" s="2">
        <v>16334.84</v>
      </c>
      <c r="AO47" s="2">
        <v>6123.48</v>
      </c>
      <c r="AP47" s="2">
        <v>10211.36</v>
      </c>
      <c r="AQ47" s="2">
        <v>26.54</v>
      </c>
      <c r="AR47" s="2">
        <v>289.26</v>
      </c>
      <c r="AU47" s="2">
        <v>286</v>
      </c>
      <c r="AV47" s="15">
        <v>286</v>
      </c>
      <c r="AW47" s="7">
        <v>248.89</v>
      </c>
      <c r="AX47" s="7">
        <v>294.44</v>
      </c>
      <c r="AY47" s="7">
        <v>286</v>
      </c>
      <c r="AZ47" s="19">
        <v>286</v>
      </c>
      <c r="BA47" s="7">
        <v>248.89</v>
      </c>
      <c r="BB47" s="7">
        <v>294.44</v>
      </c>
      <c r="BE47" s="23">
        <f t="shared" si="0"/>
        <v>248.89</v>
      </c>
      <c r="BF47" s="23">
        <f t="shared" ref="BF47:BH47" si="102">AH47</f>
        <v>360</v>
      </c>
      <c r="BG47" s="23">
        <f t="shared" si="102"/>
        <v>-111.11</v>
      </c>
      <c r="BH47" s="23">
        <f t="shared" si="102"/>
        <v>248.89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294.44</v>
      </c>
      <c r="BN47" s="23">
        <f t="shared" ref="BN47:BP47" si="103">AE47</f>
        <v>0</v>
      </c>
      <c r="BO47" s="23">
        <f t="shared" si="103"/>
        <v>294.44</v>
      </c>
      <c r="BP47" s="23">
        <f t="shared" si="103"/>
        <v>294.44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294.44</v>
      </c>
    </row>
    <row r="48" s="2" customFormat="1" spans="1:72">
      <c r="A48" s="2">
        <v>30192.77</v>
      </c>
      <c r="B48" s="2">
        <v>-7826</v>
      </c>
      <c r="C48" s="2">
        <v>20136.33</v>
      </c>
      <c r="D48" s="2">
        <v>18134.62</v>
      </c>
      <c r="E48" s="2">
        <v>26.7</v>
      </c>
      <c r="F48" s="7">
        <v>6997</v>
      </c>
      <c r="G48" s="2">
        <v>190.77</v>
      </c>
      <c r="H48" s="2">
        <v>189.89</v>
      </c>
      <c r="I48" s="2">
        <v>200.1</v>
      </c>
      <c r="J48" s="2">
        <v>200.59</v>
      </c>
      <c r="K48" s="2">
        <v>360.18</v>
      </c>
      <c r="L48" s="2">
        <v>362.04</v>
      </c>
      <c r="M48" s="2">
        <v>0</v>
      </c>
      <c r="N48" s="2">
        <v>801.67</v>
      </c>
      <c r="O48" s="2">
        <v>289.3</v>
      </c>
      <c r="P48" s="2">
        <v>286.7</v>
      </c>
      <c r="Q48" s="2">
        <v>180.09</v>
      </c>
      <c r="R48" s="2">
        <v>0</v>
      </c>
      <c r="S48" s="2">
        <v>30647.441</v>
      </c>
      <c r="T48" s="2">
        <v>7797.208</v>
      </c>
      <c r="U48" s="2">
        <v>6121.209</v>
      </c>
      <c r="V48" s="2">
        <v>14380.768</v>
      </c>
      <c r="W48" s="2">
        <v>20501.977</v>
      </c>
      <c r="X48" s="2">
        <v>-591.148</v>
      </c>
      <c r="Y48" s="2">
        <v>49.97</v>
      </c>
      <c r="Z48" s="2">
        <v>20172.598</v>
      </c>
      <c r="AA48" s="2">
        <v>852.371</v>
      </c>
      <c r="AB48" s="2">
        <v>1256.63</v>
      </c>
      <c r="AC48" s="2" t="s">
        <v>63</v>
      </c>
      <c r="AD48" s="7">
        <v>-4936.127</v>
      </c>
      <c r="AE48" s="2">
        <v>0</v>
      </c>
      <c r="AF48" s="2">
        <v>294.44</v>
      </c>
      <c r="AG48" s="2">
        <v>294.44</v>
      </c>
      <c r="AH48" s="2">
        <v>357.68</v>
      </c>
      <c r="AI48" s="2">
        <v>-107.56</v>
      </c>
      <c r="AJ48" s="2">
        <v>250.12</v>
      </c>
      <c r="AK48" s="2">
        <v>7840</v>
      </c>
      <c r="AL48" s="2">
        <v>31692.8</v>
      </c>
      <c r="AM48" s="2">
        <v>39532.8</v>
      </c>
      <c r="AN48" s="2">
        <v>16506.62</v>
      </c>
      <c r="AO48" s="2">
        <v>6189.87</v>
      </c>
      <c r="AP48" s="2">
        <v>10316.75</v>
      </c>
      <c r="AQ48" s="2">
        <v>26.7</v>
      </c>
      <c r="AR48" s="2">
        <v>286.51</v>
      </c>
      <c r="AU48" s="2">
        <v>286</v>
      </c>
      <c r="AV48" s="15">
        <v>286</v>
      </c>
      <c r="AW48" s="7">
        <v>250.12</v>
      </c>
      <c r="AX48" s="7">
        <v>294.44</v>
      </c>
      <c r="AY48" s="7">
        <v>286</v>
      </c>
      <c r="AZ48" s="19">
        <v>286</v>
      </c>
      <c r="BA48" s="7">
        <v>250.12</v>
      </c>
      <c r="BB48" s="7">
        <v>294.44</v>
      </c>
      <c r="BE48" s="23">
        <f t="shared" si="0"/>
        <v>250.12</v>
      </c>
      <c r="BF48" s="23">
        <f t="shared" ref="BF48:BH48" si="104">AH48</f>
        <v>357.68</v>
      </c>
      <c r="BG48" s="23">
        <f t="shared" si="104"/>
        <v>-107.56</v>
      </c>
      <c r="BH48" s="23">
        <f t="shared" si="104"/>
        <v>250.12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294.44</v>
      </c>
      <c r="BN48" s="23">
        <f t="shared" ref="BN48:BP48" si="105">AE48</f>
        <v>0</v>
      </c>
      <c r="BO48" s="23">
        <f t="shared" si="105"/>
        <v>294.44</v>
      </c>
      <c r="BP48" s="23">
        <f t="shared" si="105"/>
        <v>294.44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294.44</v>
      </c>
    </row>
    <row r="49" s="2" customFormat="1" spans="1:72">
      <c r="A49" s="2">
        <v>29855.39</v>
      </c>
      <c r="B49" s="2">
        <v>-7670</v>
      </c>
      <c r="C49" s="2">
        <v>20149.67</v>
      </c>
      <c r="D49" s="2">
        <v>17738.84</v>
      </c>
      <c r="E49" s="2">
        <v>26.63</v>
      </c>
      <c r="F49" s="7">
        <v>6996</v>
      </c>
      <c r="G49" s="2">
        <v>189.89</v>
      </c>
      <c r="H49" s="2">
        <v>189.05</v>
      </c>
      <c r="I49" s="2">
        <v>199.3</v>
      </c>
      <c r="J49" s="2">
        <v>197.54</v>
      </c>
      <c r="K49" s="2">
        <v>359.95</v>
      </c>
      <c r="L49" s="2">
        <v>362.27</v>
      </c>
      <c r="M49" s="2">
        <v>0</v>
      </c>
      <c r="N49" s="2">
        <v>802.08</v>
      </c>
      <c r="O49" s="2">
        <v>286.2</v>
      </c>
      <c r="P49" s="2">
        <v>282.9</v>
      </c>
      <c r="Q49" s="2">
        <v>179.93</v>
      </c>
      <c r="R49" s="2">
        <v>0</v>
      </c>
      <c r="S49" s="2">
        <v>30305.045</v>
      </c>
      <c r="T49" s="2">
        <v>7549.08</v>
      </c>
      <c r="U49" s="2">
        <v>6183.342</v>
      </c>
      <c r="V49" s="2">
        <v>13932.055</v>
      </c>
      <c r="W49" s="2">
        <v>20115.397</v>
      </c>
      <c r="X49" s="2">
        <v>-595.064</v>
      </c>
      <c r="Y49" s="2">
        <v>50.033</v>
      </c>
      <c r="Z49" s="2">
        <v>20065.473</v>
      </c>
      <c r="AA49" s="2">
        <v>851.582</v>
      </c>
      <c r="AB49" s="2">
        <v>1259.46</v>
      </c>
      <c r="AC49" s="2" t="s">
        <v>63</v>
      </c>
      <c r="AD49" s="7">
        <v>-4939.769</v>
      </c>
      <c r="AE49" s="2">
        <v>0</v>
      </c>
      <c r="AF49" s="2">
        <v>294.44</v>
      </c>
      <c r="AG49" s="2">
        <v>294.44</v>
      </c>
      <c r="AH49" s="2">
        <v>350</v>
      </c>
      <c r="AI49" s="2">
        <v>-100</v>
      </c>
      <c r="AJ49" s="2">
        <v>250</v>
      </c>
      <c r="AK49" s="2">
        <v>7686</v>
      </c>
      <c r="AL49" s="2">
        <v>31511</v>
      </c>
      <c r="AM49" s="2">
        <v>39197</v>
      </c>
      <c r="AN49" s="2">
        <v>16588.35</v>
      </c>
      <c r="AO49" s="2">
        <v>6254.57</v>
      </c>
      <c r="AP49" s="2">
        <v>10333.78</v>
      </c>
      <c r="AQ49" s="2">
        <v>26.63</v>
      </c>
      <c r="AR49" s="2">
        <v>278.81</v>
      </c>
      <c r="AU49" s="2">
        <v>286</v>
      </c>
      <c r="AV49" s="15">
        <v>286</v>
      </c>
      <c r="AW49" s="7">
        <v>250</v>
      </c>
      <c r="AX49" s="7">
        <v>294.44</v>
      </c>
      <c r="AY49" s="7">
        <v>286</v>
      </c>
      <c r="AZ49" s="19">
        <v>286</v>
      </c>
      <c r="BA49" s="7">
        <v>250</v>
      </c>
      <c r="BB49" s="7">
        <v>294.44</v>
      </c>
      <c r="BE49" s="23">
        <f t="shared" si="0"/>
        <v>250</v>
      </c>
      <c r="BF49" s="23">
        <f t="shared" ref="BF49:BH49" si="106">AH49</f>
        <v>350</v>
      </c>
      <c r="BG49" s="23">
        <f t="shared" si="106"/>
        <v>-100</v>
      </c>
      <c r="BH49" s="23">
        <f t="shared" si="106"/>
        <v>250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294.44</v>
      </c>
      <c r="BN49" s="23">
        <f t="shared" ref="BN49:BP49" si="107">AE49</f>
        <v>0</v>
      </c>
      <c r="BO49" s="23">
        <f t="shared" si="107"/>
        <v>294.44</v>
      </c>
      <c r="BP49" s="23">
        <f t="shared" si="107"/>
        <v>294.44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294.44</v>
      </c>
    </row>
    <row r="50" s="2" customFormat="1" spans="1:72">
      <c r="A50" s="2">
        <v>29929.38</v>
      </c>
      <c r="B50" s="2">
        <v>-7557</v>
      </c>
      <c r="C50" s="2">
        <v>20674.31</v>
      </c>
      <c r="D50" s="2">
        <v>19881.08</v>
      </c>
      <c r="E50" s="2">
        <v>146.35</v>
      </c>
      <c r="F50" s="7">
        <v>6998</v>
      </c>
      <c r="G50" s="2">
        <v>189.89</v>
      </c>
      <c r="H50" s="2">
        <v>190.77</v>
      </c>
      <c r="I50" s="2">
        <v>200.05</v>
      </c>
      <c r="J50" s="2">
        <v>200.44</v>
      </c>
      <c r="K50" s="2">
        <v>362.97</v>
      </c>
      <c r="L50" s="2">
        <v>361.34</v>
      </c>
      <c r="M50" s="2">
        <v>0</v>
      </c>
      <c r="N50" s="2">
        <v>802.9</v>
      </c>
      <c r="O50" s="2">
        <v>288.1</v>
      </c>
      <c r="P50" s="2">
        <v>288.1</v>
      </c>
      <c r="Q50" s="2">
        <v>180.51</v>
      </c>
      <c r="R50" s="2">
        <v>0</v>
      </c>
      <c r="S50" s="2">
        <v>29771.445</v>
      </c>
      <c r="T50" s="2">
        <v>7590.763</v>
      </c>
      <c r="U50" s="2">
        <v>6192.955</v>
      </c>
      <c r="V50" s="2">
        <v>13371.836</v>
      </c>
      <c r="W50" s="2">
        <v>19564.791</v>
      </c>
      <c r="X50" s="2">
        <v>-589.801</v>
      </c>
      <c r="Y50" s="2">
        <v>50.013</v>
      </c>
      <c r="Z50" s="2">
        <v>20021.43</v>
      </c>
      <c r="AA50" s="2">
        <v>925.422</v>
      </c>
      <c r="AB50" s="2">
        <v>1252.4</v>
      </c>
      <c r="AC50" s="2" t="s">
        <v>63</v>
      </c>
      <c r="AD50" s="7">
        <v>-4931.505</v>
      </c>
      <c r="AE50" s="2">
        <v>133</v>
      </c>
      <c r="AF50" s="2">
        <v>146.66</v>
      </c>
      <c r="AG50" s="2">
        <v>279.66</v>
      </c>
      <c r="AH50" s="2">
        <v>320</v>
      </c>
      <c r="AI50" s="2">
        <v>-68.89</v>
      </c>
      <c r="AJ50" s="2">
        <v>251.11</v>
      </c>
      <c r="AK50" s="2">
        <v>7574</v>
      </c>
      <c r="AL50" s="2">
        <v>31057.8</v>
      </c>
      <c r="AM50" s="2">
        <v>38631.8</v>
      </c>
      <c r="AN50" s="2">
        <v>16608.71</v>
      </c>
      <c r="AO50" s="2">
        <v>6343.31</v>
      </c>
      <c r="AP50" s="2">
        <v>10265.4</v>
      </c>
      <c r="AQ50" s="2">
        <v>146.35</v>
      </c>
      <c r="AR50" s="2">
        <v>251.99</v>
      </c>
      <c r="AU50" s="2">
        <v>286</v>
      </c>
      <c r="AV50" s="15">
        <v>286</v>
      </c>
      <c r="AW50" s="7">
        <v>251.11</v>
      </c>
      <c r="AX50" s="7">
        <v>279.66</v>
      </c>
      <c r="AY50" s="7">
        <v>286</v>
      </c>
      <c r="AZ50" s="19">
        <v>286</v>
      </c>
      <c r="BA50" s="7">
        <v>251.11</v>
      </c>
      <c r="BB50" s="7">
        <v>279.66</v>
      </c>
      <c r="BE50" s="23">
        <f t="shared" si="0"/>
        <v>251.11</v>
      </c>
      <c r="BF50" s="23">
        <f t="shared" ref="BF50:BH50" si="108">AH50</f>
        <v>320</v>
      </c>
      <c r="BG50" s="23">
        <f t="shared" si="108"/>
        <v>-68.89</v>
      </c>
      <c r="BH50" s="23">
        <f t="shared" si="108"/>
        <v>251.11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279.66</v>
      </c>
      <c r="BN50" s="23">
        <f t="shared" ref="BN50:BP50" si="109">AE50</f>
        <v>133</v>
      </c>
      <c r="BO50" s="23">
        <f t="shared" si="109"/>
        <v>146.66</v>
      </c>
      <c r="BP50" s="23">
        <f t="shared" si="109"/>
        <v>279.66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146.66</v>
      </c>
    </row>
    <row r="51" s="2" customFormat="1" spans="1:72">
      <c r="A51" s="2">
        <v>29403.28</v>
      </c>
      <c r="B51" s="2">
        <v>-7828</v>
      </c>
      <c r="C51" s="2">
        <v>20323.75</v>
      </c>
      <c r="D51" s="2">
        <v>18683.12</v>
      </c>
      <c r="E51" s="2">
        <v>147.27</v>
      </c>
      <c r="F51" s="7">
        <v>6997</v>
      </c>
      <c r="G51" s="2">
        <v>189.89</v>
      </c>
      <c r="H51" s="2">
        <v>189.05</v>
      </c>
      <c r="I51" s="2">
        <v>200.32</v>
      </c>
      <c r="J51" s="2">
        <v>199.82</v>
      </c>
      <c r="K51" s="2">
        <v>361.81</v>
      </c>
      <c r="L51" s="2">
        <v>363.44</v>
      </c>
      <c r="M51" s="2">
        <v>0</v>
      </c>
      <c r="N51" s="2">
        <v>802.49</v>
      </c>
      <c r="O51" s="2">
        <v>287.7</v>
      </c>
      <c r="P51" s="2">
        <v>287</v>
      </c>
      <c r="Q51" s="2">
        <v>179.88</v>
      </c>
      <c r="R51" s="2">
        <v>0</v>
      </c>
      <c r="S51" s="2">
        <v>29743.494</v>
      </c>
      <c r="T51" s="2">
        <v>7925.335</v>
      </c>
      <c r="U51" s="2">
        <v>6295.947</v>
      </c>
      <c r="V51" s="2">
        <v>13143.281</v>
      </c>
      <c r="W51" s="2">
        <v>19439.228</v>
      </c>
      <c r="X51" s="2">
        <v>-585.734</v>
      </c>
      <c r="Y51" s="2">
        <v>49.996</v>
      </c>
      <c r="Z51" s="2">
        <v>19754.348</v>
      </c>
      <c r="AA51" s="2">
        <v>987.813</v>
      </c>
      <c r="AB51" s="2">
        <v>1253.48</v>
      </c>
      <c r="AC51" s="2" t="s">
        <v>63</v>
      </c>
      <c r="AD51" s="7">
        <v>-4929.263</v>
      </c>
      <c r="AE51" s="2">
        <v>133.33</v>
      </c>
      <c r="AF51" s="2">
        <v>146.3</v>
      </c>
      <c r="AG51" s="2">
        <v>279.63</v>
      </c>
      <c r="AH51" s="2">
        <v>332.57</v>
      </c>
      <c r="AI51" s="2">
        <v>-82.38</v>
      </c>
      <c r="AJ51" s="2">
        <v>250.19</v>
      </c>
      <c r="AK51" s="2">
        <v>7845</v>
      </c>
      <c r="AL51" s="2">
        <v>30697.7</v>
      </c>
      <c r="AM51" s="2">
        <v>38542.7</v>
      </c>
      <c r="AN51" s="2">
        <v>16593.31</v>
      </c>
      <c r="AO51" s="2">
        <v>6437.11</v>
      </c>
      <c r="AP51" s="2">
        <v>10156.2</v>
      </c>
      <c r="AQ51" s="2">
        <v>147.27</v>
      </c>
      <c r="AR51" s="2">
        <v>261.84</v>
      </c>
      <c r="AU51" s="2">
        <v>286</v>
      </c>
      <c r="AV51" s="15">
        <v>286</v>
      </c>
      <c r="AW51" s="7">
        <v>250.19</v>
      </c>
      <c r="AX51" s="7">
        <v>279.63</v>
      </c>
      <c r="AY51" s="7">
        <v>286</v>
      </c>
      <c r="AZ51" s="19">
        <v>286</v>
      </c>
      <c r="BA51" s="7">
        <v>250.19</v>
      </c>
      <c r="BB51" s="7">
        <v>279.63</v>
      </c>
      <c r="BE51" s="23">
        <f t="shared" si="0"/>
        <v>250.19</v>
      </c>
      <c r="BF51" s="23">
        <f t="shared" ref="BF51:BH51" si="110">AH51</f>
        <v>332.57</v>
      </c>
      <c r="BG51" s="23">
        <f t="shared" si="110"/>
        <v>-82.38</v>
      </c>
      <c r="BH51" s="23">
        <f t="shared" si="110"/>
        <v>250.19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279.63</v>
      </c>
      <c r="BN51" s="23">
        <f t="shared" ref="BN51:BP51" si="111">AE51</f>
        <v>133.33</v>
      </c>
      <c r="BO51" s="23">
        <f t="shared" si="111"/>
        <v>146.3</v>
      </c>
      <c r="BP51" s="23">
        <f t="shared" si="111"/>
        <v>279.63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146.3</v>
      </c>
    </row>
    <row r="52" s="2" customFormat="1" spans="1:72">
      <c r="A52" s="2">
        <v>29317.4</v>
      </c>
      <c r="B52" s="2">
        <v>-8101</v>
      </c>
      <c r="C52" s="2">
        <v>20095.44</v>
      </c>
      <c r="D52" s="2">
        <v>19147.18</v>
      </c>
      <c r="E52" s="2">
        <v>28.61</v>
      </c>
      <c r="F52" s="7">
        <v>6997</v>
      </c>
      <c r="G52" s="2">
        <v>189.89</v>
      </c>
      <c r="H52" s="2">
        <v>189.05</v>
      </c>
      <c r="I52" s="2">
        <v>199.63</v>
      </c>
      <c r="J52" s="2">
        <v>200.91</v>
      </c>
      <c r="K52" s="2">
        <v>361.34</v>
      </c>
      <c r="L52" s="2">
        <v>361.58</v>
      </c>
      <c r="M52" s="2">
        <v>0</v>
      </c>
      <c r="N52" s="2">
        <v>802.08</v>
      </c>
      <c r="O52" s="2">
        <v>288.7</v>
      </c>
      <c r="P52" s="2">
        <v>288.3</v>
      </c>
      <c r="Q52" s="2">
        <v>180.99</v>
      </c>
      <c r="R52" s="2">
        <v>0</v>
      </c>
      <c r="S52" s="2">
        <v>29326.719</v>
      </c>
      <c r="T52" s="2">
        <v>8168.941</v>
      </c>
      <c r="U52" s="2">
        <v>6447.787</v>
      </c>
      <c r="V52" s="2">
        <v>13320.284</v>
      </c>
      <c r="W52" s="2">
        <v>19768.071</v>
      </c>
      <c r="X52" s="2">
        <v>-579.186</v>
      </c>
      <c r="Y52" s="2">
        <v>49.976</v>
      </c>
      <c r="Z52" s="2">
        <v>20229.574</v>
      </c>
      <c r="AA52" s="2">
        <v>649</v>
      </c>
      <c r="AB52" s="2">
        <v>1259.61</v>
      </c>
      <c r="AC52" s="2" t="s">
        <v>63</v>
      </c>
      <c r="AD52" s="7">
        <v>-4929.964</v>
      </c>
      <c r="AE52" s="2">
        <v>0</v>
      </c>
      <c r="AF52" s="2">
        <v>294.44</v>
      </c>
      <c r="AG52" s="2">
        <v>294.44</v>
      </c>
      <c r="AH52" s="2">
        <v>300</v>
      </c>
      <c r="AI52" s="2">
        <v>-44.44</v>
      </c>
      <c r="AJ52" s="2">
        <v>255.56</v>
      </c>
      <c r="AK52" s="2">
        <v>8118</v>
      </c>
      <c r="AL52" s="2">
        <v>30058</v>
      </c>
      <c r="AM52" s="2">
        <v>38176</v>
      </c>
      <c r="AN52" s="2">
        <v>16488.09</v>
      </c>
      <c r="AO52" s="2">
        <v>6525.56</v>
      </c>
      <c r="AP52" s="2">
        <v>9962.53</v>
      </c>
      <c r="AQ52" s="2">
        <v>28.61</v>
      </c>
      <c r="AR52" s="2">
        <v>237.42</v>
      </c>
      <c r="AU52" s="2">
        <v>286</v>
      </c>
      <c r="AV52" s="15">
        <v>286</v>
      </c>
      <c r="AW52" s="7">
        <v>255.56</v>
      </c>
      <c r="AX52" s="7">
        <v>294.44</v>
      </c>
      <c r="AY52" s="7">
        <v>286</v>
      </c>
      <c r="AZ52" s="19">
        <v>286</v>
      </c>
      <c r="BA52" s="7">
        <v>255.56</v>
      </c>
      <c r="BB52" s="7">
        <v>294.44</v>
      </c>
      <c r="BE52" s="23">
        <f t="shared" si="0"/>
        <v>255.56</v>
      </c>
      <c r="BF52" s="23">
        <f t="shared" ref="BF52:BH52" si="112">AH52</f>
        <v>300</v>
      </c>
      <c r="BG52" s="23">
        <f t="shared" si="112"/>
        <v>-44.44</v>
      </c>
      <c r="BH52" s="23">
        <f t="shared" si="112"/>
        <v>255.56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294.44</v>
      </c>
      <c r="BN52" s="23">
        <f t="shared" ref="BN52:BP52" si="113">AE52</f>
        <v>0</v>
      </c>
      <c r="BO52" s="23">
        <f t="shared" si="113"/>
        <v>294.44</v>
      </c>
      <c r="BP52" s="23">
        <f t="shared" si="113"/>
        <v>294.44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294.44</v>
      </c>
    </row>
    <row r="53" s="2" customFormat="1" spans="1:72">
      <c r="A53" s="2">
        <v>28924.8</v>
      </c>
      <c r="B53" s="2">
        <v>-8374</v>
      </c>
      <c r="C53" s="2">
        <v>20491.15</v>
      </c>
      <c r="D53" s="2">
        <v>18628.04</v>
      </c>
      <c r="E53" s="2">
        <v>88.31</v>
      </c>
      <c r="F53" s="7">
        <v>6999</v>
      </c>
      <c r="G53" s="2">
        <v>189.89</v>
      </c>
      <c r="H53" s="2">
        <v>191.61</v>
      </c>
      <c r="I53" s="2">
        <v>200.05</v>
      </c>
      <c r="J53" s="2">
        <v>199.77</v>
      </c>
      <c r="K53" s="2">
        <v>361.81</v>
      </c>
      <c r="L53" s="2">
        <v>365.3</v>
      </c>
      <c r="M53" s="2">
        <v>0</v>
      </c>
      <c r="N53" s="2">
        <v>803.31</v>
      </c>
      <c r="O53" s="2">
        <v>288.1</v>
      </c>
      <c r="P53" s="2">
        <v>280.2</v>
      </c>
      <c r="Q53" s="2">
        <v>179.35</v>
      </c>
      <c r="R53" s="2">
        <v>0</v>
      </c>
      <c r="S53" s="2">
        <v>29270.521</v>
      </c>
      <c r="T53" s="2">
        <v>8410.111</v>
      </c>
      <c r="U53" s="2">
        <v>6764.981</v>
      </c>
      <c r="V53" s="2">
        <v>12599.728</v>
      </c>
      <c r="W53" s="2">
        <v>19364.709</v>
      </c>
      <c r="X53" s="2">
        <v>-583.748</v>
      </c>
      <c r="Y53" s="2">
        <v>50.017</v>
      </c>
      <c r="Z53" s="2">
        <v>19664.574</v>
      </c>
      <c r="AA53" s="2">
        <v>1180.711</v>
      </c>
      <c r="AB53" s="2">
        <v>1265.15</v>
      </c>
      <c r="AC53" s="2" t="s">
        <v>63</v>
      </c>
      <c r="AD53" s="7">
        <v>-4943.411</v>
      </c>
      <c r="AE53" s="2">
        <v>67</v>
      </c>
      <c r="AF53" s="2">
        <v>220</v>
      </c>
      <c r="AG53" s="2">
        <v>287</v>
      </c>
      <c r="AH53" s="2">
        <v>320</v>
      </c>
      <c r="AI53" s="2">
        <v>-66.67</v>
      </c>
      <c r="AJ53" s="2">
        <v>253.33</v>
      </c>
      <c r="AK53" s="2">
        <v>8390</v>
      </c>
      <c r="AL53" s="2">
        <v>29324.3</v>
      </c>
      <c r="AM53" s="2">
        <v>37714.3</v>
      </c>
      <c r="AN53" s="2">
        <v>16324.38</v>
      </c>
      <c r="AO53" s="2">
        <v>6610.71</v>
      </c>
      <c r="AP53" s="2">
        <v>9713.67</v>
      </c>
      <c r="AQ53" s="2">
        <v>88.31</v>
      </c>
      <c r="AR53" s="2">
        <v>252.59</v>
      </c>
      <c r="AU53" s="2">
        <v>286</v>
      </c>
      <c r="AV53" s="15">
        <v>286</v>
      </c>
      <c r="AW53" s="7">
        <v>253.33</v>
      </c>
      <c r="AX53" s="7">
        <v>287</v>
      </c>
      <c r="AY53" s="7">
        <v>286</v>
      </c>
      <c r="AZ53" s="19">
        <v>286</v>
      </c>
      <c r="BA53" s="7">
        <v>253.33</v>
      </c>
      <c r="BB53" s="7">
        <v>287</v>
      </c>
      <c r="BE53" s="23">
        <f t="shared" si="0"/>
        <v>253.33</v>
      </c>
      <c r="BF53" s="23">
        <f t="shared" ref="BF53:BH53" si="114">AH53</f>
        <v>320</v>
      </c>
      <c r="BG53" s="23">
        <f t="shared" si="114"/>
        <v>-66.67</v>
      </c>
      <c r="BH53" s="23">
        <f t="shared" si="114"/>
        <v>253.33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287</v>
      </c>
      <c r="BN53" s="23">
        <f t="shared" ref="BN53:BP53" si="115">AE53</f>
        <v>67</v>
      </c>
      <c r="BO53" s="23">
        <f t="shared" si="115"/>
        <v>220</v>
      </c>
      <c r="BP53" s="23">
        <f t="shared" si="115"/>
        <v>287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220</v>
      </c>
    </row>
    <row r="54" s="2" customFormat="1" spans="1:72">
      <c r="A54" s="2">
        <v>28873.65</v>
      </c>
      <c r="B54" s="2">
        <v>-8653</v>
      </c>
      <c r="C54" s="2">
        <v>20776.99</v>
      </c>
      <c r="D54" s="2">
        <v>18561.19</v>
      </c>
      <c r="E54" s="2">
        <v>208.43</v>
      </c>
      <c r="F54" s="7">
        <v>7000</v>
      </c>
      <c r="G54" s="2">
        <v>189.89</v>
      </c>
      <c r="H54" s="2">
        <v>189.89</v>
      </c>
      <c r="I54" s="2">
        <v>200.66</v>
      </c>
      <c r="J54" s="2">
        <v>199.43</v>
      </c>
      <c r="K54" s="2">
        <v>362.27</v>
      </c>
      <c r="L54" s="2">
        <v>363.44</v>
      </c>
      <c r="M54" s="2">
        <v>0</v>
      </c>
      <c r="N54" s="2">
        <v>802.49</v>
      </c>
      <c r="O54" s="2">
        <v>287.9</v>
      </c>
      <c r="P54" s="2">
        <v>287.7</v>
      </c>
      <c r="Q54" s="2">
        <v>179.88</v>
      </c>
      <c r="R54" s="2">
        <v>0</v>
      </c>
      <c r="S54" s="2">
        <v>28975.691</v>
      </c>
      <c r="T54" s="2">
        <v>8587.804</v>
      </c>
      <c r="U54" s="2">
        <v>6759.05</v>
      </c>
      <c r="V54" s="2">
        <v>11392.783</v>
      </c>
      <c r="W54" s="2">
        <v>18151.833</v>
      </c>
      <c r="X54" s="2">
        <v>-581.089</v>
      </c>
      <c r="Y54" s="2">
        <v>50.028</v>
      </c>
      <c r="Z54" s="2">
        <v>19038.973</v>
      </c>
      <c r="AA54" s="2">
        <v>1489.578</v>
      </c>
      <c r="AB54" s="2">
        <v>1264.7</v>
      </c>
      <c r="AC54" s="2" t="s">
        <v>63</v>
      </c>
      <c r="AD54" s="7">
        <v>-4927.8623</v>
      </c>
      <c r="AE54" s="2">
        <v>213.25</v>
      </c>
      <c r="AF54" s="2">
        <v>57.5</v>
      </c>
      <c r="AG54" s="2">
        <v>270.75</v>
      </c>
      <c r="AH54" s="2">
        <v>300</v>
      </c>
      <c r="AI54" s="2">
        <v>-41.77</v>
      </c>
      <c r="AJ54" s="2">
        <v>258.23</v>
      </c>
      <c r="AK54" s="2">
        <v>8669</v>
      </c>
      <c r="AL54" s="2">
        <v>28942.4</v>
      </c>
      <c r="AM54" s="2">
        <v>37611.4</v>
      </c>
      <c r="AN54" s="2">
        <v>16087.18</v>
      </c>
      <c r="AO54" s="2">
        <v>6682.02</v>
      </c>
      <c r="AP54" s="2">
        <v>9405.16</v>
      </c>
      <c r="AQ54" s="2">
        <v>208.43</v>
      </c>
      <c r="AR54" s="2">
        <v>252.26</v>
      </c>
      <c r="AU54" s="2">
        <v>286</v>
      </c>
      <c r="AV54" s="15">
        <v>286</v>
      </c>
      <c r="AW54" s="7">
        <v>258.23</v>
      </c>
      <c r="AX54" s="7">
        <v>270.75</v>
      </c>
      <c r="AY54" s="7">
        <v>286</v>
      </c>
      <c r="AZ54" s="19">
        <v>286</v>
      </c>
      <c r="BA54" s="7">
        <v>258.23</v>
      </c>
      <c r="BB54" s="7">
        <v>270.75</v>
      </c>
      <c r="BE54" s="23">
        <f t="shared" si="0"/>
        <v>258.23</v>
      </c>
      <c r="BF54" s="23">
        <f t="shared" ref="BF54:BH54" si="116">AH54</f>
        <v>300</v>
      </c>
      <c r="BG54" s="23">
        <f t="shared" si="116"/>
        <v>-41.77</v>
      </c>
      <c r="BH54" s="23">
        <f t="shared" si="116"/>
        <v>258.23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270.75</v>
      </c>
      <c r="BN54" s="23">
        <f t="shared" ref="BN54:BP54" si="117">AE54</f>
        <v>213.25</v>
      </c>
      <c r="BO54" s="23">
        <f t="shared" si="117"/>
        <v>57.5</v>
      </c>
      <c r="BP54" s="23">
        <f t="shared" si="117"/>
        <v>270.75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28731.88</v>
      </c>
      <c r="B55" s="2">
        <v>-8638</v>
      </c>
      <c r="C55" s="2">
        <v>21993.78</v>
      </c>
      <c r="D55" s="2">
        <v>18182.04</v>
      </c>
      <c r="E55" s="2">
        <v>222.1</v>
      </c>
      <c r="F55" s="7">
        <v>7000</v>
      </c>
      <c r="G55" s="2">
        <v>189.89</v>
      </c>
      <c r="H55" s="2">
        <v>190.77</v>
      </c>
      <c r="I55" s="2">
        <v>200.15</v>
      </c>
      <c r="J55" s="2">
        <v>199.32</v>
      </c>
      <c r="K55" s="2">
        <v>362.27</v>
      </c>
      <c r="L55" s="2">
        <v>364.14</v>
      </c>
      <c r="M55" s="2">
        <v>0</v>
      </c>
      <c r="N55" s="2">
        <v>802.49</v>
      </c>
      <c r="O55" s="2">
        <v>287.7</v>
      </c>
      <c r="P55" s="2">
        <v>287.3</v>
      </c>
      <c r="Q55" s="2">
        <v>180.09</v>
      </c>
      <c r="R55" s="2">
        <v>0</v>
      </c>
      <c r="S55" s="2">
        <v>29070.6</v>
      </c>
      <c r="T55" s="2">
        <v>8889.428</v>
      </c>
      <c r="U55" s="2">
        <v>6836.609</v>
      </c>
      <c r="V55" s="2">
        <v>10161.397</v>
      </c>
      <c r="W55" s="2">
        <v>16998.005</v>
      </c>
      <c r="X55" s="2">
        <v>-273.388</v>
      </c>
      <c r="Y55" s="2">
        <v>50.028</v>
      </c>
      <c r="Z55" s="2">
        <v>17925.727</v>
      </c>
      <c r="AA55" s="2">
        <v>2354.684</v>
      </c>
      <c r="AB55" s="2">
        <v>1266.22</v>
      </c>
      <c r="AC55" s="2" t="s">
        <v>60</v>
      </c>
      <c r="AD55" s="7">
        <v>-4938.2285</v>
      </c>
      <c r="AE55" s="2">
        <v>231.33</v>
      </c>
      <c r="AF55" s="2">
        <v>37.41</v>
      </c>
      <c r="AG55" s="2">
        <v>268.74</v>
      </c>
      <c r="AH55" s="2">
        <v>290.01</v>
      </c>
      <c r="AI55" s="2">
        <v>-27.45</v>
      </c>
      <c r="AJ55" s="2">
        <v>262.56</v>
      </c>
      <c r="AK55" s="2">
        <v>8654</v>
      </c>
      <c r="AL55" s="2">
        <v>28655</v>
      </c>
      <c r="AM55" s="2">
        <v>37309</v>
      </c>
      <c r="AN55" s="2">
        <v>15765.9</v>
      </c>
      <c r="AO55" s="2">
        <v>6748.71</v>
      </c>
      <c r="AP55" s="2">
        <v>9017.19</v>
      </c>
      <c r="AQ55" s="2">
        <v>222.1</v>
      </c>
      <c r="AR55" s="2">
        <v>272.29</v>
      </c>
      <c r="AU55" s="2">
        <v>286</v>
      </c>
      <c r="AV55" s="15">
        <v>286</v>
      </c>
      <c r="AW55" s="7">
        <v>262.56</v>
      </c>
      <c r="AX55" s="7">
        <v>268.74</v>
      </c>
      <c r="AY55" s="7">
        <v>286</v>
      </c>
      <c r="AZ55" s="19">
        <v>286</v>
      </c>
      <c r="BA55" s="7">
        <v>262.56</v>
      </c>
      <c r="BB55" s="7">
        <v>268.74</v>
      </c>
      <c r="BE55" s="23">
        <f t="shared" si="0"/>
        <v>262.56</v>
      </c>
      <c r="BF55" s="23">
        <f t="shared" ref="BF55:BH55" si="118">AH55</f>
        <v>290.01</v>
      </c>
      <c r="BG55" s="23">
        <f t="shared" si="118"/>
        <v>-27.45</v>
      </c>
      <c r="BH55" s="23">
        <f t="shared" si="118"/>
        <v>262.56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268.74</v>
      </c>
      <c r="BN55" s="23">
        <f t="shared" ref="BN55:BP55" si="119">AE55</f>
        <v>231.33</v>
      </c>
      <c r="BO55" s="23">
        <f t="shared" si="119"/>
        <v>37.41</v>
      </c>
      <c r="BP55" s="23">
        <f t="shared" si="119"/>
        <v>268.74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28943.85</v>
      </c>
      <c r="B56" s="2">
        <v>-8625</v>
      </c>
      <c r="C56" s="2">
        <v>23166.31</v>
      </c>
      <c r="D56" s="2">
        <v>17415.3</v>
      </c>
      <c r="E56" s="2">
        <v>277.4</v>
      </c>
      <c r="F56" s="7">
        <v>7000</v>
      </c>
      <c r="G56" s="2">
        <v>295.85</v>
      </c>
      <c r="H56" s="2">
        <v>294.16</v>
      </c>
      <c r="I56" s="2">
        <v>201.71</v>
      </c>
      <c r="J56" s="2">
        <v>200.53</v>
      </c>
      <c r="K56" s="2">
        <v>364.37</v>
      </c>
      <c r="L56" s="2">
        <v>366.23</v>
      </c>
      <c r="M56" s="2">
        <v>0</v>
      </c>
      <c r="N56" s="2">
        <v>802.08</v>
      </c>
      <c r="O56" s="2">
        <v>293.7</v>
      </c>
      <c r="P56" s="2">
        <v>291.9</v>
      </c>
      <c r="Q56" s="2">
        <v>180.04</v>
      </c>
      <c r="R56" s="2">
        <v>0</v>
      </c>
      <c r="S56" s="2">
        <v>28779.81</v>
      </c>
      <c r="T56" s="2">
        <v>8767.064</v>
      </c>
      <c r="U56" s="2">
        <v>6780.533</v>
      </c>
      <c r="V56" s="2">
        <v>9226.361</v>
      </c>
      <c r="W56" s="2">
        <v>16006.894</v>
      </c>
      <c r="X56" s="2">
        <v>-334.766</v>
      </c>
      <c r="Y56" s="2">
        <v>49.964</v>
      </c>
      <c r="Z56" s="2">
        <v>16602.797</v>
      </c>
      <c r="AA56" s="2">
        <v>3261.006</v>
      </c>
      <c r="AB56" s="2">
        <v>1282.8</v>
      </c>
      <c r="AC56" s="2" t="s">
        <v>60</v>
      </c>
      <c r="AD56" s="7">
        <v>-4923.0996</v>
      </c>
      <c r="AE56" s="2">
        <v>309.06</v>
      </c>
      <c r="AF56" s="2">
        <v>-47.48</v>
      </c>
      <c r="AG56" s="2">
        <v>261.58</v>
      </c>
      <c r="AH56" s="2">
        <v>291.82</v>
      </c>
      <c r="AI56" s="2">
        <v>-35.36</v>
      </c>
      <c r="AJ56" s="2">
        <v>256.46</v>
      </c>
      <c r="AK56" s="2">
        <v>8641</v>
      </c>
      <c r="AL56" s="2">
        <v>28209.6</v>
      </c>
      <c r="AM56" s="2">
        <v>36850.6</v>
      </c>
      <c r="AN56" s="2">
        <v>15311.9</v>
      </c>
      <c r="AO56" s="2">
        <v>6810.4</v>
      </c>
      <c r="AP56" s="2">
        <v>8501.5</v>
      </c>
      <c r="AQ56" s="2">
        <v>277.4</v>
      </c>
      <c r="AR56" s="2">
        <v>269.12</v>
      </c>
      <c r="AU56" s="2">
        <v>286</v>
      </c>
      <c r="AV56" s="15">
        <v>286</v>
      </c>
      <c r="AW56" s="7">
        <v>256.46</v>
      </c>
      <c r="AX56" s="7">
        <v>261.58</v>
      </c>
      <c r="AY56" s="7">
        <v>286</v>
      </c>
      <c r="AZ56" s="19">
        <v>286</v>
      </c>
      <c r="BA56" s="7">
        <v>256.46</v>
      </c>
      <c r="BB56" s="7">
        <v>261.58</v>
      </c>
      <c r="BE56" s="23">
        <f t="shared" si="0"/>
        <v>256.46</v>
      </c>
      <c r="BF56" s="23">
        <f t="shared" ref="BF56:BH56" si="120">AH56</f>
        <v>291.82</v>
      </c>
      <c r="BG56" s="23">
        <f t="shared" si="120"/>
        <v>-35.36</v>
      </c>
      <c r="BH56" s="23">
        <f t="shared" si="120"/>
        <v>256.46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261.58</v>
      </c>
      <c r="BN56" s="23">
        <f t="shared" ref="BN56:BP56" si="121">AE56</f>
        <v>309.06</v>
      </c>
      <c r="BO56" s="23">
        <f t="shared" si="121"/>
        <v>-47.48</v>
      </c>
      <c r="BP56" s="23">
        <f t="shared" si="121"/>
        <v>261.58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28884.97</v>
      </c>
      <c r="B57" s="2">
        <v>-8115.39</v>
      </c>
      <c r="C57" s="2">
        <v>23569.51</v>
      </c>
      <c r="D57" s="2">
        <v>16396.24</v>
      </c>
      <c r="E57" s="2">
        <v>263.25</v>
      </c>
      <c r="F57" s="7">
        <v>7000</v>
      </c>
      <c r="G57" s="2">
        <v>302.69</v>
      </c>
      <c r="H57" s="2">
        <v>306.97</v>
      </c>
      <c r="I57" s="2">
        <v>200.82</v>
      </c>
      <c r="J57" s="2">
        <v>200.84</v>
      </c>
      <c r="K57" s="2">
        <v>363.44</v>
      </c>
      <c r="L57" s="2">
        <v>363.44</v>
      </c>
      <c r="M57" s="2">
        <v>0</v>
      </c>
      <c r="N57" s="2">
        <v>800.85</v>
      </c>
      <c r="O57" s="2">
        <v>285.4</v>
      </c>
      <c r="P57" s="2">
        <v>283.9</v>
      </c>
      <c r="Q57" s="2">
        <v>180.3</v>
      </c>
      <c r="R57" s="2">
        <v>0</v>
      </c>
      <c r="S57" s="2">
        <v>29274.059</v>
      </c>
      <c r="T57" s="2">
        <v>7613.942</v>
      </c>
      <c r="U57" s="2">
        <v>6671.665</v>
      </c>
      <c r="V57" s="2">
        <v>8198.403</v>
      </c>
      <c r="W57" s="2">
        <v>14870.068</v>
      </c>
      <c r="X57" s="2">
        <v>-338.605</v>
      </c>
      <c r="Y57" s="2">
        <v>50.033</v>
      </c>
      <c r="Z57" s="2">
        <v>16200.602</v>
      </c>
      <c r="AA57" s="2">
        <v>3568.891</v>
      </c>
      <c r="AB57" s="2">
        <v>1489.03</v>
      </c>
      <c r="AC57" s="2" t="s">
        <v>60</v>
      </c>
      <c r="AD57" s="7">
        <v>-4947.7534</v>
      </c>
      <c r="AE57" s="2">
        <v>289.07</v>
      </c>
      <c r="AF57" s="2">
        <v>-26.74</v>
      </c>
      <c r="AG57" s="2">
        <v>262.33</v>
      </c>
      <c r="AH57" s="2">
        <v>293.84</v>
      </c>
      <c r="AI57" s="2">
        <v>-35.9</v>
      </c>
      <c r="AJ57" s="2">
        <v>257.94</v>
      </c>
      <c r="AK57" s="2">
        <v>8628</v>
      </c>
      <c r="AL57" s="2">
        <v>28186.9</v>
      </c>
      <c r="AM57" s="2">
        <v>36814.9</v>
      </c>
      <c r="AN57" s="2">
        <v>14870.31</v>
      </c>
      <c r="AO57" s="2">
        <v>6870.09</v>
      </c>
      <c r="AP57" s="2">
        <v>8000.22</v>
      </c>
      <c r="AQ57" s="2">
        <v>263.25</v>
      </c>
      <c r="AR57" s="2">
        <v>270.64</v>
      </c>
      <c r="AU57" s="2">
        <v>286</v>
      </c>
      <c r="AV57" s="15">
        <v>286</v>
      </c>
      <c r="AW57" s="7">
        <v>257.94</v>
      </c>
      <c r="AX57" s="7">
        <v>262.33</v>
      </c>
      <c r="AY57" s="7">
        <v>286</v>
      </c>
      <c r="AZ57" s="19">
        <v>286</v>
      </c>
      <c r="BA57" s="7">
        <v>257.94</v>
      </c>
      <c r="BB57" s="7">
        <v>262.33</v>
      </c>
      <c r="BE57" s="23">
        <f t="shared" si="0"/>
        <v>257.94</v>
      </c>
      <c r="BF57" s="23">
        <f t="shared" ref="BF57:BH57" si="122">AH57</f>
        <v>293.84</v>
      </c>
      <c r="BG57" s="23">
        <f t="shared" si="122"/>
        <v>-35.9</v>
      </c>
      <c r="BH57" s="23">
        <f t="shared" si="122"/>
        <v>257.94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262.33</v>
      </c>
      <c r="BN57" s="23">
        <f t="shared" ref="BN57:BP57" si="123">AE57</f>
        <v>289.07</v>
      </c>
      <c r="BO57" s="23">
        <f t="shared" si="123"/>
        <v>-26.74</v>
      </c>
      <c r="BP57" s="23">
        <f t="shared" si="123"/>
        <v>262.33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29211.45</v>
      </c>
      <c r="B58" s="2">
        <v>-8572.88</v>
      </c>
      <c r="C58" s="2">
        <v>25440.33</v>
      </c>
      <c r="D58" s="2">
        <v>15279.66</v>
      </c>
      <c r="E58" s="2">
        <v>684.09</v>
      </c>
      <c r="F58" s="7">
        <v>7000</v>
      </c>
      <c r="G58" s="2">
        <v>352.25</v>
      </c>
      <c r="H58" s="2">
        <v>358.25</v>
      </c>
      <c r="I58" s="2">
        <v>212.61</v>
      </c>
      <c r="J58" s="2">
        <v>214.46</v>
      </c>
      <c r="K58" s="2">
        <v>389.95</v>
      </c>
      <c r="L58" s="2">
        <v>394.61</v>
      </c>
      <c r="M58" s="2">
        <v>0</v>
      </c>
      <c r="N58" s="2">
        <v>831.68</v>
      </c>
      <c r="O58" s="2">
        <v>338.9</v>
      </c>
      <c r="P58" s="2">
        <v>323.4</v>
      </c>
      <c r="Q58" s="2">
        <v>207.36</v>
      </c>
      <c r="R58" s="2">
        <v>0</v>
      </c>
      <c r="S58" s="2">
        <v>29309.543</v>
      </c>
      <c r="T58" s="2">
        <v>7585.222</v>
      </c>
      <c r="U58" s="2">
        <v>6784.65</v>
      </c>
      <c r="V58" s="2">
        <v>7438.195</v>
      </c>
      <c r="W58" s="2">
        <v>14222.845</v>
      </c>
      <c r="X58" s="2">
        <v>-647.698</v>
      </c>
      <c r="Y58" s="2">
        <v>49.973</v>
      </c>
      <c r="Z58" s="2">
        <v>15258.105</v>
      </c>
      <c r="AA58" s="2">
        <v>4767</v>
      </c>
      <c r="AB58" s="2">
        <v>1489.89</v>
      </c>
      <c r="AC58" s="2" t="s">
        <v>60</v>
      </c>
      <c r="AD58" s="7">
        <v>-4741.982</v>
      </c>
      <c r="AE58" s="2">
        <v>711.67</v>
      </c>
      <c r="AF58" s="2">
        <v>-42.87</v>
      </c>
      <c r="AG58" s="2">
        <v>668.8</v>
      </c>
      <c r="AH58" s="2">
        <v>295</v>
      </c>
      <c r="AI58" s="2">
        <v>-34.77</v>
      </c>
      <c r="AJ58" s="2">
        <v>260.23</v>
      </c>
      <c r="AK58" s="2">
        <v>8627</v>
      </c>
      <c r="AL58" s="2">
        <v>28259.9</v>
      </c>
      <c r="AM58" s="2">
        <v>36886.9</v>
      </c>
      <c r="AN58" s="2">
        <v>14299.78</v>
      </c>
      <c r="AO58" s="2">
        <v>6889.31</v>
      </c>
      <c r="AP58" s="2">
        <v>7410.47</v>
      </c>
      <c r="AQ58" s="2">
        <v>684.09</v>
      </c>
      <c r="AR58" s="2">
        <v>273.02</v>
      </c>
      <c r="AU58" s="2">
        <v>362.4</v>
      </c>
      <c r="AV58" s="15">
        <v>336</v>
      </c>
      <c r="AW58" s="7">
        <v>260.23</v>
      </c>
      <c r="AX58" s="7">
        <v>669.01</v>
      </c>
      <c r="AY58" s="7">
        <v>312.4</v>
      </c>
      <c r="AZ58" s="19">
        <v>312.4</v>
      </c>
      <c r="BA58" s="7">
        <v>260.23</v>
      </c>
      <c r="BB58" s="7">
        <v>669.01</v>
      </c>
      <c r="BE58" s="23">
        <f t="shared" si="0"/>
        <v>260.23</v>
      </c>
      <c r="BF58" s="23">
        <f t="shared" ref="BF58:BH58" si="124">AH58</f>
        <v>295</v>
      </c>
      <c r="BG58" s="23">
        <f t="shared" si="124"/>
        <v>-34.77</v>
      </c>
      <c r="BH58" s="23">
        <f t="shared" si="124"/>
        <v>260.23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669.01</v>
      </c>
      <c r="BN58" s="23">
        <f t="shared" ref="BN58:BP58" si="125">AE58</f>
        <v>711.67</v>
      </c>
      <c r="BO58" s="23">
        <f t="shared" si="125"/>
        <v>-42.87</v>
      </c>
      <c r="BP58" s="23">
        <f t="shared" si="125"/>
        <v>668.8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29613.17</v>
      </c>
      <c r="B59" s="2">
        <v>-7583</v>
      </c>
      <c r="C59" s="2">
        <v>26588.59</v>
      </c>
      <c r="D59" s="2">
        <v>14344.57</v>
      </c>
      <c r="E59" s="2">
        <v>274.65</v>
      </c>
      <c r="F59" s="7">
        <v>7000</v>
      </c>
      <c r="G59" s="2">
        <v>395.83</v>
      </c>
      <c r="H59" s="2">
        <v>389.85</v>
      </c>
      <c r="I59" s="2">
        <v>240.78</v>
      </c>
      <c r="J59" s="2">
        <v>238.11</v>
      </c>
      <c r="K59" s="2">
        <v>438.1</v>
      </c>
      <c r="L59" s="2">
        <v>402.05</v>
      </c>
      <c r="M59" s="2">
        <v>0</v>
      </c>
      <c r="N59" s="2">
        <v>818.94</v>
      </c>
      <c r="O59" s="2">
        <v>414.9</v>
      </c>
      <c r="P59" s="2">
        <v>369.8</v>
      </c>
      <c r="Q59" s="2">
        <v>217.09</v>
      </c>
      <c r="R59" s="2">
        <v>0</v>
      </c>
      <c r="S59" s="2">
        <v>29681.02</v>
      </c>
      <c r="T59" s="2">
        <v>7197.774</v>
      </c>
      <c r="U59" s="2">
        <v>6802.007</v>
      </c>
      <c r="V59" s="2">
        <v>6658.423</v>
      </c>
      <c r="W59" s="2">
        <v>13460.431</v>
      </c>
      <c r="X59" s="2">
        <v>-267.574</v>
      </c>
      <c r="Y59" s="2">
        <v>50.013</v>
      </c>
      <c r="Z59" s="2">
        <v>14909.637</v>
      </c>
      <c r="AA59" s="2">
        <v>5221.387</v>
      </c>
      <c r="AB59" s="2">
        <v>1183.86</v>
      </c>
      <c r="AC59" s="2" t="s">
        <v>60</v>
      </c>
      <c r="AD59" s="7">
        <v>-4582.1562</v>
      </c>
      <c r="AE59" s="2">
        <v>296.67</v>
      </c>
      <c r="AF59" s="2">
        <v>-33.28</v>
      </c>
      <c r="AG59" s="2">
        <v>263.39</v>
      </c>
      <c r="AH59" s="2">
        <v>289.95</v>
      </c>
      <c r="AI59" s="2">
        <v>-18.6</v>
      </c>
      <c r="AJ59" s="2">
        <v>271.35</v>
      </c>
      <c r="AK59" s="2">
        <v>8600</v>
      </c>
      <c r="AL59" s="2">
        <v>28487.8</v>
      </c>
      <c r="AM59" s="2">
        <v>37087.8</v>
      </c>
      <c r="AN59" s="2">
        <v>13723.04</v>
      </c>
      <c r="AO59" s="2">
        <v>6895</v>
      </c>
      <c r="AP59" s="2">
        <v>6828.04</v>
      </c>
      <c r="AQ59" s="2">
        <v>274.65</v>
      </c>
      <c r="AR59" s="2">
        <v>278.01</v>
      </c>
      <c r="AU59" s="2">
        <v>441.6</v>
      </c>
      <c r="AV59" s="15">
        <v>415.2</v>
      </c>
      <c r="AW59" s="7">
        <v>271.35</v>
      </c>
      <c r="AX59" s="7">
        <v>263.39</v>
      </c>
      <c r="AY59" s="7">
        <v>391.6</v>
      </c>
      <c r="AZ59" s="19">
        <v>374</v>
      </c>
      <c r="BA59" s="7">
        <v>271.35</v>
      </c>
      <c r="BB59" s="7">
        <v>263.39</v>
      </c>
      <c r="BE59" s="23">
        <f t="shared" si="0"/>
        <v>271.35</v>
      </c>
      <c r="BF59" s="23">
        <f t="shared" ref="BF59:BH59" si="126">AH59</f>
        <v>289.95</v>
      </c>
      <c r="BG59" s="23">
        <f t="shared" si="126"/>
        <v>-18.6</v>
      </c>
      <c r="BH59" s="23">
        <f t="shared" si="126"/>
        <v>271.35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263.39</v>
      </c>
      <c r="BN59" s="23">
        <f t="shared" ref="BN59:BP59" si="127">AE59</f>
        <v>296.67</v>
      </c>
      <c r="BO59" s="23">
        <f t="shared" si="127"/>
        <v>-33.28</v>
      </c>
      <c r="BP59" s="23">
        <f t="shared" si="127"/>
        <v>263.39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30158.01</v>
      </c>
      <c r="B60" s="2">
        <v>-8059</v>
      </c>
      <c r="C60" s="2">
        <v>27383.59</v>
      </c>
      <c r="D60" s="2">
        <v>13388.15</v>
      </c>
      <c r="E60" s="2">
        <v>275.79</v>
      </c>
      <c r="F60" s="7">
        <v>7000</v>
      </c>
      <c r="G60" s="2">
        <v>349.68</v>
      </c>
      <c r="H60" s="2">
        <v>347.99</v>
      </c>
      <c r="I60" s="2">
        <v>203.97</v>
      </c>
      <c r="J60" s="2">
        <v>203.07</v>
      </c>
      <c r="K60" s="2">
        <v>499.28</v>
      </c>
      <c r="L60" s="2">
        <v>454.38</v>
      </c>
      <c r="M60" s="2">
        <v>0</v>
      </c>
      <c r="N60" s="2">
        <v>823.46</v>
      </c>
      <c r="O60" s="2">
        <v>498.8</v>
      </c>
      <c r="P60" s="2">
        <v>443</v>
      </c>
      <c r="Q60" s="2">
        <v>190.87</v>
      </c>
      <c r="R60" s="2">
        <v>0</v>
      </c>
      <c r="S60" s="2">
        <v>30068.43</v>
      </c>
      <c r="T60" s="2">
        <v>8277.09</v>
      </c>
      <c r="U60" s="2">
        <v>6691.295</v>
      </c>
      <c r="V60" s="2">
        <v>6149.817</v>
      </c>
      <c r="W60" s="2">
        <v>12841.112</v>
      </c>
      <c r="X60" s="2">
        <v>-414.583</v>
      </c>
      <c r="Y60" s="2">
        <v>49.965</v>
      </c>
      <c r="Z60" s="2">
        <v>13621.836</v>
      </c>
      <c r="AA60" s="2">
        <v>6475.623</v>
      </c>
      <c r="AB60" s="2">
        <v>1567.34</v>
      </c>
      <c r="AC60" s="2" t="s">
        <v>60</v>
      </c>
      <c r="AD60" s="7">
        <v>-4337.7236</v>
      </c>
      <c r="AE60" s="2">
        <v>301.67</v>
      </c>
      <c r="AF60" s="2">
        <v>-39.95</v>
      </c>
      <c r="AG60" s="2">
        <v>261.72</v>
      </c>
      <c r="AH60" s="2">
        <v>304.11</v>
      </c>
      <c r="AI60" s="2">
        <v>-35.69</v>
      </c>
      <c r="AJ60" s="2">
        <v>268.42</v>
      </c>
      <c r="AK60" s="2">
        <v>8576</v>
      </c>
      <c r="AL60" s="2">
        <v>28767.8</v>
      </c>
      <c r="AM60" s="2">
        <v>37343.8</v>
      </c>
      <c r="AN60" s="2">
        <v>13076.27</v>
      </c>
      <c r="AO60" s="2">
        <v>6911.03</v>
      </c>
      <c r="AP60" s="2">
        <v>6165.24</v>
      </c>
      <c r="AQ60" s="2">
        <v>275.79</v>
      </c>
      <c r="AR60" s="2">
        <v>282.02</v>
      </c>
      <c r="AU60" s="2">
        <v>520.8</v>
      </c>
      <c r="AV60" s="15">
        <v>494.4</v>
      </c>
      <c r="AW60" s="7">
        <v>268.42</v>
      </c>
      <c r="AX60" s="7">
        <v>261.72</v>
      </c>
      <c r="AY60" s="7">
        <v>470.8</v>
      </c>
      <c r="AZ60" s="19">
        <v>453.2</v>
      </c>
      <c r="BA60" s="7">
        <v>268.42</v>
      </c>
      <c r="BB60" s="7">
        <v>261.72</v>
      </c>
      <c r="BE60" s="23">
        <f t="shared" si="0"/>
        <v>268.42</v>
      </c>
      <c r="BF60" s="23">
        <f t="shared" ref="BF60:BH60" si="128">AH60</f>
        <v>304.11</v>
      </c>
      <c r="BG60" s="23">
        <f t="shared" si="128"/>
        <v>-35.69</v>
      </c>
      <c r="BH60" s="23">
        <f t="shared" si="128"/>
        <v>268.42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261.72</v>
      </c>
      <c r="BN60" s="23">
        <f t="shared" ref="BN60:BP60" si="129">AE60</f>
        <v>301.67</v>
      </c>
      <c r="BO60" s="23">
        <f t="shared" si="129"/>
        <v>-39.95</v>
      </c>
      <c r="BP60" s="23">
        <f t="shared" si="129"/>
        <v>261.72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30515.81</v>
      </c>
      <c r="B61" s="2">
        <v>-8535</v>
      </c>
      <c r="C61" s="2">
        <v>30444.15</v>
      </c>
      <c r="D61" s="2">
        <v>12623.48</v>
      </c>
      <c r="E61" s="2">
        <v>301.16</v>
      </c>
      <c r="F61" s="7">
        <v>7000</v>
      </c>
      <c r="G61" s="2">
        <v>493.24</v>
      </c>
      <c r="H61" s="2">
        <v>494.96</v>
      </c>
      <c r="I61" s="2">
        <v>279.56</v>
      </c>
      <c r="J61" s="2">
        <v>261.7</v>
      </c>
      <c r="K61" s="2">
        <v>572.08</v>
      </c>
      <c r="L61" s="2">
        <v>293.89</v>
      </c>
      <c r="M61" s="2">
        <v>0</v>
      </c>
      <c r="N61" s="2">
        <v>849.36</v>
      </c>
      <c r="O61" s="2">
        <v>573.4</v>
      </c>
      <c r="P61" s="2">
        <v>506.5</v>
      </c>
      <c r="Q61" s="2">
        <v>229.41</v>
      </c>
      <c r="R61" s="2">
        <v>0</v>
      </c>
      <c r="S61" s="2">
        <v>30727.139</v>
      </c>
      <c r="T61" s="2">
        <v>8776.404</v>
      </c>
      <c r="U61" s="2">
        <v>6410.066</v>
      </c>
      <c r="V61" s="2">
        <v>5423.205</v>
      </c>
      <c r="W61" s="2">
        <v>11833.271</v>
      </c>
      <c r="X61" s="2">
        <v>-411.411</v>
      </c>
      <c r="Y61" s="2">
        <v>49.964</v>
      </c>
      <c r="Z61" s="2">
        <v>11309.941</v>
      </c>
      <c r="AA61" s="2">
        <v>8760.158</v>
      </c>
      <c r="AB61" s="2">
        <v>1412.63</v>
      </c>
      <c r="AC61" s="2" t="s">
        <v>60</v>
      </c>
      <c r="AD61" s="7">
        <v>-4233.367</v>
      </c>
      <c r="AE61" s="2">
        <v>333</v>
      </c>
      <c r="AF61" s="2">
        <v>-50.45</v>
      </c>
      <c r="AG61" s="2">
        <v>282.55</v>
      </c>
      <c r="AH61" s="2">
        <v>294.45</v>
      </c>
      <c r="AI61" s="2">
        <v>-9.81</v>
      </c>
      <c r="AJ61" s="2">
        <v>284.64</v>
      </c>
      <c r="AK61" s="2">
        <v>8552</v>
      </c>
      <c r="AL61" s="2">
        <v>29151.9</v>
      </c>
      <c r="AM61" s="2">
        <v>37703.9</v>
      </c>
      <c r="AN61" s="2">
        <v>12487.41</v>
      </c>
      <c r="AO61" s="2">
        <v>6978.93</v>
      </c>
      <c r="AP61" s="2">
        <v>5508.48</v>
      </c>
      <c r="AQ61" s="2">
        <v>301.16</v>
      </c>
      <c r="AR61" s="2">
        <v>288.21</v>
      </c>
      <c r="AU61" s="2">
        <v>600</v>
      </c>
      <c r="AV61" s="15">
        <v>573.6</v>
      </c>
      <c r="AW61" s="7">
        <v>284.64</v>
      </c>
      <c r="AX61" s="7">
        <v>282.55</v>
      </c>
      <c r="AY61" s="7">
        <v>550</v>
      </c>
      <c r="AZ61" s="19">
        <v>532.4</v>
      </c>
      <c r="BA61" s="7">
        <v>284.64</v>
      </c>
      <c r="BB61" s="7">
        <v>282.55</v>
      </c>
      <c r="BE61" s="23">
        <f t="shared" si="0"/>
        <v>284.64</v>
      </c>
      <c r="BF61" s="23">
        <f t="shared" ref="BF61:BH61" si="130">AH61</f>
        <v>294.45</v>
      </c>
      <c r="BG61" s="23">
        <f t="shared" si="130"/>
        <v>-9.81</v>
      </c>
      <c r="BH61" s="23">
        <f t="shared" si="130"/>
        <v>284.64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282.55</v>
      </c>
      <c r="BN61" s="23">
        <f t="shared" ref="BN61:BP61" si="131">AE61</f>
        <v>333</v>
      </c>
      <c r="BO61" s="23">
        <f t="shared" si="131"/>
        <v>-50.45</v>
      </c>
      <c r="BP61" s="23">
        <f t="shared" si="131"/>
        <v>282.55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31137.82</v>
      </c>
      <c r="B62" s="2">
        <v>-8520</v>
      </c>
      <c r="C62" s="2">
        <v>32891.65</v>
      </c>
      <c r="D62" s="2">
        <v>11758.63</v>
      </c>
      <c r="E62" s="2">
        <v>333.99</v>
      </c>
      <c r="F62" s="7">
        <v>6999</v>
      </c>
      <c r="G62" s="2">
        <v>635.09</v>
      </c>
      <c r="H62" s="2">
        <v>594.94</v>
      </c>
      <c r="I62" s="2">
        <v>354.42</v>
      </c>
      <c r="J62" s="2">
        <v>345.9</v>
      </c>
      <c r="K62" s="2">
        <v>573.94</v>
      </c>
      <c r="L62" s="2">
        <v>349.25</v>
      </c>
      <c r="M62" s="2">
        <v>0</v>
      </c>
      <c r="N62" s="2">
        <v>880.19</v>
      </c>
      <c r="O62" s="2">
        <v>602.8</v>
      </c>
      <c r="P62" s="2">
        <v>553</v>
      </c>
      <c r="Q62" s="2">
        <v>280.15</v>
      </c>
      <c r="R62" s="2">
        <v>0</v>
      </c>
      <c r="S62" s="2">
        <v>31074.96</v>
      </c>
      <c r="T62" s="2">
        <v>8756.637</v>
      </c>
      <c r="U62" s="2">
        <v>5933.638</v>
      </c>
      <c r="V62" s="2">
        <v>4674.602</v>
      </c>
      <c r="W62" s="2">
        <v>10608.24</v>
      </c>
      <c r="X62" s="2">
        <v>146.019</v>
      </c>
      <c r="Y62" s="2">
        <v>49.969</v>
      </c>
      <c r="Z62" s="2">
        <v>9492.637</v>
      </c>
      <c r="AA62" s="2">
        <v>10603.07</v>
      </c>
      <c r="AB62" s="2">
        <v>1402.54</v>
      </c>
      <c r="AC62" s="2" t="s">
        <v>60</v>
      </c>
      <c r="AD62" s="7">
        <v>-4025.9153</v>
      </c>
      <c r="AE62" s="2">
        <v>355.67</v>
      </c>
      <c r="AF62" s="2">
        <v>-34.67</v>
      </c>
      <c r="AG62" s="2">
        <v>321</v>
      </c>
      <c r="AH62" s="2">
        <v>292.35</v>
      </c>
      <c r="AI62" s="2">
        <v>-1.44</v>
      </c>
      <c r="AJ62" s="2">
        <v>290.91</v>
      </c>
      <c r="AK62" s="2">
        <v>8537</v>
      </c>
      <c r="AL62" s="2">
        <v>29424.2</v>
      </c>
      <c r="AM62" s="2">
        <v>37961.2</v>
      </c>
      <c r="AN62" s="2">
        <v>11772.43</v>
      </c>
      <c r="AO62" s="2">
        <v>6919.84</v>
      </c>
      <c r="AP62" s="2">
        <v>4852.59</v>
      </c>
      <c r="AQ62" s="2">
        <v>333.99</v>
      </c>
      <c r="AR62" s="2">
        <v>291.43</v>
      </c>
      <c r="AU62" s="2">
        <v>600</v>
      </c>
      <c r="AV62" s="15">
        <v>600</v>
      </c>
      <c r="AW62" s="7">
        <v>290.91</v>
      </c>
      <c r="AX62" s="7">
        <v>321</v>
      </c>
      <c r="AY62" s="7">
        <v>550</v>
      </c>
      <c r="AZ62" s="19">
        <v>550</v>
      </c>
      <c r="BA62" s="7">
        <v>290.91</v>
      </c>
      <c r="BB62" s="7">
        <v>321</v>
      </c>
      <c r="BE62" s="23">
        <f t="shared" si="0"/>
        <v>290.91</v>
      </c>
      <c r="BF62" s="23">
        <f t="shared" ref="BF62:BH62" si="132">AH62</f>
        <v>292.35</v>
      </c>
      <c r="BG62" s="23">
        <f t="shared" si="132"/>
        <v>-1.44</v>
      </c>
      <c r="BH62" s="23">
        <f t="shared" si="132"/>
        <v>290.91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321</v>
      </c>
      <c r="BN62" s="23">
        <f t="shared" ref="BN62:BP62" si="133">AE62</f>
        <v>355.67</v>
      </c>
      <c r="BO62" s="23">
        <f t="shared" si="133"/>
        <v>-34.67</v>
      </c>
      <c r="BP62" s="23">
        <f t="shared" si="133"/>
        <v>321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31516.82</v>
      </c>
      <c r="B63" s="2">
        <v>-8378</v>
      </c>
      <c r="C63" s="2">
        <v>32051.99</v>
      </c>
      <c r="D63" s="2">
        <v>10859.91</v>
      </c>
      <c r="E63" s="2">
        <v>310.35</v>
      </c>
      <c r="F63" s="7">
        <v>6995</v>
      </c>
      <c r="G63" s="2">
        <v>646.22</v>
      </c>
      <c r="H63" s="2">
        <v>632.53</v>
      </c>
      <c r="I63" s="2">
        <v>426.01</v>
      </c>
      <c r="J63" s="2">
        <v>424.66</v>
      </c>
      <c r="K63" s="2">
        <v>572.78</v>
      </c>
      <c r="L63" s="2">
        <v>316.68</v>
      </c>
      <c r="M63" s="2">
        <v>0</v>
      </c>
      <c r="N63" s="2">
        <v>908.15</v>
      </c>
      <c r="O63" s="2">
        <v>605.2</v>
      </c>
      <c r="P63" s="2">
        <v>552</v>
      </c>
      <c r="Q63" s="2">
        <v>308.59</v>
      </c>
      <c r="R63" s="2">
        <v>0</v>
      </c>
      <c r="S63" s="2">
        <v>31208.387</v>
      </c>
      <c r="T63" s="2">
        <v>8374.09</v>
      </c>
      <c r="U63" s="2">
        <v>5676.305</v>
      </c>
      <c r="V63" s="2">
        <v>3791.789</v>
      </c>
      <c r="W63" s="2">
        <v>9468.095</v>
      </c>
      <c r="X63" s="2">
        <v>590.85</v>
      </c>
      <c r="Y63" s="2">
        <v>49.968</v>
      </c>
      <c r="Z63" s="2">
        <v>9313.207</v>
      </c>
      <c r="AA63" s="2">
        <v>10655.338</v>
      </c>
      <c r="AB63" s="2">
        <v>1393.14</v>
      </c>
      <c r="AC63" s="2" t="s">
        <v>60</v>
      </c>
      <c r="AD63" s="7">
        <v>-3998.6006</v>
      </c>
      <c r="AE63" s="2">
        <v>314.32</v>
      </c>
      <c r="AF63" s="2">
        <v>-7.2</v>
      </c>
      <c r="AG63" s="2">
        <v>307.12</v>
      </c>
      <c r="AH63" s="2">
        <v>310</v>
      </c>
      <c r="AI63" s="2">
        <v>-11.61</v>
      </c>
      <c r="AJ63" s="2">
        <v>298.39</v>
      </c>
      <c r="AK63" s="2">
        <v>8395</v>
      </c>
      <c r="AL63" s="2">
        <v>29752.8</v>
      </c>
      <c r="AM63" s="2">
        <v>38147.8</v>
      </c>
      <c r="AN63" s="2">
        <v>10988.26</v>
      </c>
      <c r="AO63" s="2">
        <v>6798.81</v>
      </c>
      <c r="AP63" s="2">
        <v>4189.45</v>
      </c>
      <c r="AQ63" s="2">
        <v>310.35</v>
      </c>
      <c r="AR63" s="2">
        <v>302.63</v>
      </c>
      <c r="AU63" s="2">
        <v>600</v>
      </c>
      <c r="AV63" s="15">
        <v>600</v>
      </c>
      <c r="AW63" s="7">
        <v>298.39</v>
      </c>
      <c r="AX63" s="7">
        <v>309.13</v>
      </c>
      <c r="AY63" s="7">
        <v>550</v>
      </c>
      <c r="AZ63" s="19">
        <v>550</v>
      </c>
      <c r="BA63" s="7">
        <v>298.39</v>
      </c>
      <c r="BB63" s="7">
        <v>309.13</v>
      </c>
      <c r="BE63" s="23">
        <f t="shared" si="0"/>
        <v>298.39</v>
      </c>
      <c r="BF63" s="23">
        <f t="shared" ref="BF63:BH63" si="134">AH63</f>
        <v>310</v>
      </c>
      <c r="BG63" s="23">
        <f t="shared" si="134"/>
        <v>-11.61</v>
      </c>
      <c r="BH63" s="23">
        <f t="shared" si="134"/>
        <v>298.39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309.13</v>
      </c>
      <c r="BN63" s="23">
        <f t="shared" ref="BN63:BP63" si="135">AE63</f>
        <v>314.32</v>
      </c>
      <c r="BO63" s="23">
        <f t="shared" si="135"/>
        <v>-7.2</v>
      </c>
      <c r="BP63" s="23">
        <f t="shared" si="135"/>
        <v>307.12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31675.24</v>
      </c>
      <c r="B64" s="2">
        <v>-8237</v>
      </c>
      <c r="C64" s="2">
        <v>33134.33</v>
      </c>
      <c r="D64" s="2">
        <v>9821.07</v>
      </c>
      <c r="E64" s="2">
        <v>323</v>
      </c>
      <c r="F64" s="7">
        <v>6993</v>
      </c>
      <c r="G64" s="2">
        <v>640.22</v>
      </c>
      <c r="H64" s="2">
        <v>639.37</v>
      </c>
      <c r="I64" s="2">
        <v>457.06</v>
      </c>
      <c r="J64" s="2">
        <v>449.1</v>
      </c>
      <c r="K64" s="2">
        <v>574.64</v>
      </c>
      <c r="L64" s="2">
        <v>355.76</v>
      </c>
      <c r="M64" s="2">
        <v>0</v>
      </c>
      <c r="N64" s="2">
        <v>911.02</v>
      </c>
      <c r="O64" s="2">
        <v>601.5</v>
      </c>
      <c r="P64" s="2">
        <v>550.3</v>
      </c>
      <c r="Q64" s="2">
        <v>310.07</v>
      </c>
      <c r="R64" s="2">
        <v>0</v>
      </c>
      <c r="S64" s="2">
        <v>31847.031</v>
      </c>
      <c r="T64" s="2">
        <v>8176.265</v>
      </c>
      <c r="U64" s="2">
        <v>5476.821</v>
      </c>
      <c r="V64" s="2">
        <v>3035.634</v>
      </c>
      <c r="W64" s="2">
        <v>8512.455</v>
      </c>
      <c r="X64" s="2">
        <v>587.471</v>
      </c>
      <c r="Y64" s="2">
        <v>49.971</v>
      </c>
      <c r="Z64" s="2">
        <v>8806.676</v>
      </c>
      <c r="AA64" s="2">
        <v>11180.535</v>
      </c>
      <c r="AB64" s="2">
        <v>1557.67</v>
      </c>
      <c r="AC64" s="2" t="s">
        <v>60</v>
      </c>
      <c r="AD64" s="7">
        <v>-3958.959</v>
      </c>
      <c r="AE64" s="2">
        <v>323</v>
      </c>
      <c r="AF64" s="2">
        <v>0</v>
      </c>
      <c r="AG64" s="2">
        <v>323</v>
      </c>
      <c r="AH64" s="2">
        <v>305</v>
      </c>
      <c r="AI64" s="2">
        <v>0</v>
      </c>
      <c r="AJ64" s="2">
        <v>305</v>
      </c>
      <c r="AK64" s="2">
        <v>8254</v>
      </c>
      <c r="AL64" s="2">
        <v>30102</v>
      </c>
      <c r="AM64" s="2">
        <v>38356</v>
      </c>
      <c r="AN64" s="2">
        <v>9836.82</v>
      </c>
      <c r="AO64" s="2">
        <v>6287.98</v>
      </c>
      <c r="AP64" s="2">
        <v>3548.84</v>
      </c>
      <c r="AQ64" s="2">
        <v>323</v>
      </c>
      <c r="AR64" s="2">
        <v>305</v>
      </c>
      <c r="AU64" s="2">
        <v>600</v>
      </c>
      <c r="AV64" s="15">
        <v>600</v>
      </c>
      <c r="AW64" s="7">
        <v>305</v>
      </c>
      <c r="AX64" s="7">
        <v>323</v>
      </c>
      <c r="AY64" s="7">
        <v>550</v>
      </c>
      <c r="AZ64" s="19">
        <v>550</v>
      </c>
      <c r="BA64" s="7">
        <v>305</v>
      </c>
      <c r="BB64" s="7">
        <v>323</v>
      </c>
      <c r="BE64" s="23">
        <f t="shared" si="0"/>
        <v>305</v>
      </c>
      <c r="BF64" s="23">
        <f t="shared" ref="BF64:BH64" si="136">AH64</f>
        <v>305</v>
      </c>
      <c r="BG64" s="23">
        <f t="shared" si="136"/>
        <v>0</v>
      </c>
      <c r="BH64" s="23">
        <f t="shared" si="136"/>
        <v>305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323</v>
      </c>
      <c r="BN64" s="23">
        <f t="shared" ref="BN64:BP64" si="137">AE64</f>
        <v>323</v>
      </c>
      <c r="BO64" s="23">
        <f t="shared" si="137"/>
        <v>0</v>
      </c>
      <c r="BP64" s="23">
        <f t="shared" si="137"/>
        <v>323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32244.89</v>
      </c>
      <c r="B65" s="2">
        <v>-8096</v>
      </c>
      <c r="C65" s="2">
        <v>36907.46</v>
      </c>
      <c r="D65" s="2">
        <v>8785.77</v>
      </c>
      <c r="E65" s="2">
        <v>398.13</v>
      </c>
      <c r="F65" s="7">
        <v>6998</v>
      </c>
      <c r="G65" s="2">
        <v>640.22</v>
      </c>
      <c r="H65" s="2">
        <v>639.37</v>
      </c>
      <c r="I65" s="2">
        <v>528.09</v>
      </c>
      <c r="J65" s="2">
        <v>524.52</v>
      </c>
      <c r="K65" s="2">
        <v>579.99</v>
      </c>
      <c r="L65" s="2">
        <v>417.87</v>
      </c>
      <c r="M65" s="2">
        <v>0</v>
      </c>
      <c r="N65" s="2">
        <v>918.84</v>
      </c>
      <c r="O65" s="2">
        <v>601.4</v>
      </c>
      <c r="P65" s="2">
        <v>549.1</v>
      </c>
      <c r="Q65" s="2">
        <v>350.19</v>
      </c>
      <c r="R65" s="2">
        <v>0</v>
      </c>
      <c r="S65" s="2">
        <v>32039.002</v>
      </c>
      <c r="T65" s="2">
        <v>8246.521</v>
      </c>
      <c r="U65" s="2">
        <v>5274.563</v>
      </c>
      <c r="V65" s="2">
        <v>2310.075</v>
      </c>
      <c r="W65" s="2">
        <v>7584.638</v>
      </c>
      <c r="X65" s="2">
        <v>434.067</v>
      </c>
      <c r="Y65" s="2">
        <v>50.032</v>
      </c>
      <c r="Z65" s="2">
        <v>6892.613</v>
      </c>
      <c r="AA65" s="2">
        <v>13230.77</v>
      </c>
      <c r="AB65" s="2">
        <v>1555.78</v>
      </c>
      <c r="AC65" s="2" t="s">
        <v>60</v>
      </c>
      <c r="AD65" s="7">
        <v>-3860.3457</v>
      </c>
      <c r="AE65" s="2">
        <v>398.13</v>
      </c>
      <c r="AF65" s="2">
        <v>0</v>
      </c>
      <c r="AG65" s="2">
        <v>398.13</v>
      </c>
      <c r="AH65" s="2">
        <v>328</v>
      </c>
      <c r="AI65" s="2">
        <v>0</v>
      </c>
      <c r="AJ65" s="2">
        <v>328</v>
      </c>
      <c r="AK65" s="2">
        <v>8113</v>
      </c>
      <c r="AL65" s="2">
        <v>30505.1</v>
      </c>
      <c r="AM65" s="2">
        <v>38618.1</v>
      </c>
      <c r="AN65" s="2">
        <v>8992.93</v>
      </c>
      <c r="AO65" s="2">
        <v>6074.56</v>
      </c>
      <c r="AP65" s="2">
        <v>2918.37</v>
      </c>
      <c r="AQ65" s="2">
        <v>398.13</v>
      </c>
      <c r="AR65" s="2">
        <v>328</v>
      </c>
      <c r="AU65" s="2">
        <v>600</v>
      </c>
      <c r="AV65" s="15">
        <v>600</v>
      </c>
      <c r="AW65" s="7">
        <v>328</v>
      </c>
      <c r="AX65" s="7">
        <v>398.13</v>
      </c>
      <c r="AY65" s="7">
        <v>550</v>
      </c>
      <c r="AZ65" s="19">
        <v>550</v>
      </c>
      <c r="BA65" s="7">
        <v>328</v>
      </c>
      <c r="BB65" s="7">
        <v>398.13</v>
      </c>
      <c r="BE65" s="23">
        <f t="shared" ref="BE65:BE97" si="138">AW65</f>
        <v>328</v>
      </c>
      <c r="BF65" s="23">
        <f t="shared" ref="BF65:BH65" si="139">AH65</f>
        <v>328</v>
      </c>
      <c r="BG65" s="23">
        <f t="shared" si="139"/>
        <v>0</v>
      </c>
      <c r="BH65" s="23">
        <f t="shared" si="139"/>
        <v>328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398.13</v>
      </c>
      <c r="BN65" s="23">
        <f t="shared" ref="BN65:BP65" si="141">AE65</f>
        <v>398.13</v>
      </c>
      <c r="BO65" s="23">
        <f t="shared" si="141"/>
        <v>0</v>
      </c>
      <c r="BP65" s="23">
        <f t="shared" si="141"/>
        <v>398.13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32607.48</v>
      </c>
      <c r="B66" s="2">
        <v>-8005</v>
      </c>
      <c r="C66" s="2">
        <v>37392.85</v>
      </c>
      <c r="D66" s="2">
        <v>7809.59</v>
      </c>
      <c r="E66" s="2">
        <v>363.13</v>
      </c>
      <c r="F66" s="7">
        <v>6997</v>
      </c>
      <c r="G66" s="2">
        <v>638.53</v>
      </c>
      <c r="H66" s="2">
        <v>639.37</v>
      </c>
      <c r="I66" s="2">
        <v>549.28</v>
      </c>
      <c r="J66" s="2">
        <v>545.23</v>
      </c>
      <c r="K66" s="2">
        <v>580.69</v>
      </c>
      <c r="L66" s="2">
        <v>468.11</v>
      </c>
      <c r="M66" s="2">
        <v>0</v>
      </c>
      <c r="N66" s="2">
        <v>919.25</v>
      </c>
      <c r="O66" s="2">
        <v>603</v>
      </c>
      <c r="P66" s="2">
        <v>550.3</v>
      </c>
      <c r="Q66" s="2">
        <v>345.11</v>
      </c>
      <c r="R66" s="2">
        <v>0</v>
      </c>
      <c r="S66" s="2">
        <v>32720.338</v>
      </c>
      <c r="T66" s="2">
        <v>8234.174</v>
      </c>
      <c r="U66" s="2">
        <v>5097.238</v>
      </c>
      <c r="V66" s="2">
        <v>1674.497</v>
      </c>
      <c r="W66" s="2">
        <v>6771.735</v>
      </c>
      <c r="X66" s="2">
        <v>589.404</v>
      </c>
      <c r="Y66" s="2">
        <v>50.033</v>
      </c>
      <c r="Z66" s="2">
        <v>6035.656</v>
      </c>
      <c r="AA66" s="2">
        <v>13522.662</v>
      </c>
      <c r="AB66" s="2">
        <v>1430.51</v>
      </c>
      <c r="AC66" s="2" t="s">
        <v>60</v>
      </c>
      <c r="AD66" s="7">
        <v>-3806.4165</v>
      </c>
      <c r="AE66" s="2">
        <v>363.13</v>
      </c>
      <c r="AF66" s="2">
        <v>0</v>
      </c>
      <c r="AG66" s="2">
        <v>363.13</v>
      </c>
      <c r="AH66" s="2">
        <v>350</v>
      </c>
      <c r="AI66" s="2">
        <v>0</v>
      </c>
      <c r="AJ66" s="2">
        <v>350</v>
      </c>
      <c r="AK66" s="2">
        <v>8023</v>
      </c>
      <c r="AL66" s="2">
        <v>30943.6</v>
      </c>
      <c r="AM66" s="2">
        <v>38966.6</v>
      </c>
      <c r="AN66" s="2">
        <v>7619.62</v>
      </c>
      <c r="AO66" s="2">
        <v>5410.38</v>
      </c>
      <c r="AP66" s="2">
        <v>2209.24</v>
      </c>
      <c r="AQ66" s="2">
        <v>363.13</v>
      </c>
      <c r="AR66" s="2">
        <v>350</v>
      </c>
      <c r="AU66" s="2">
        <v>600</v>
      </c>
      <c r="AV66" s="15">
        <v>600</v>
      </c>
      <c r="AW66" s="7">
        <v>350</v>
      </c>
      <c r="AX66" s="7">
        <v>363.13</v>
      </c>
      <c r="AY66" s="7">
        <v>550</v>
      </c>
      <c r="AZ66" s="19">
        <v>550</v>
      </c>
      <c r="BA66" s="7">
        <v>350</v>
      </c>
      <c r="BB66" s="7">
        <v>363.13</v>
      </c>
      <c r="BE66" s="23">
        <f t="shared" si="138"/>
        <v>350</v>
      </c>
      <c r="BF66" s="23">
        <f t="shared" ref="BF66:BH66" si="142">AH66</f>
        <v>350</v>
      </c>
      <c r="BG66" s="23">
        <f t="shared" si="142"/>
        <v>0</v>
      </c>
      <c r="BH66" s="23">
        <f t="shared" si="142"/>
        <v>350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363.13</v>
      </c>
      <c r="BN66" s="23">
        <f t="shared" ref="BN66:BP66" si="147">AE66</f>
        <v>363.13</v>
      </c>
      <c r="BO66" s="23">
        <f t="shared" si="147"/>
        <v>0</v>
      </c>
      <c r="BP66" s="23">
        <f t="shared" si="147"/>
        <v>363.13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33433.94</v>
      </c>
      <c r="B67" s="2">
        <v>-7735</v>
      </c>
      <c r="C67" s="2">
        <v>39029.3</v>
      </c>
      <c r="D67" s="2">
        <v>6896.55</v>
      </c>
      <c r="E67" s="2">
        <v>429.33</v>
      </c>
      <c r="F67" s="7">
        <v>6827</v>
      </c>
      <c r="G67" s="2">
        <v>656.47</v>
      </c>
      <c r="H67" s="2">
        <v>654.75</v>
      </c>
      <c r="I67" s="2">
        <v>630.67</v>
      </c>
      <c r="J67" s="2">
        <v>629.34</v>
      </c>
      <c r="K67" s="2">
        <v>600.69</v>
      </c>
      <c r="L67" s="2">
        <v>482.99</v>
      </c>
      <c r="M67" s="2">
        <v>0</v>
      </c>
      <c r="N67" s="2">
        <v>897.46</v>
      </c>
      <c r="O67" s="2">
        <v>606.1</v>
      </c>
      <c r="P67" s="2">
        <v>550.4</v>
      </c>
      <c r="Q67" s="2">
        <v>348.87</v>
      </c>
      <c r="R67" s="2">
        <v>0</v>
      </c>
      <c r="S67" s="2">
        <v>33173.586</v>
      </c>
      <c r="T67" s="2">
        <v>7981.131</v>
      </c>
      <c r="U67" s="2">
        <v>4998.69</v>
      </c>
      <c r="V67" s="2">
        <v>1161.414</v>
      </c>
      <c r="W67" s="2">
        <v>6160.104</v>
      </c>
      <c r="X67" s="2">
        <v>590.069</v>
      </c>
      <c r="Y67" s="2">
        <v>49.966</v>
      </c>
      <c r="Z67" s="2">
        <v>4986.813</v>
      </c>
      <c r="AA67" s="2">
        <v>14456.48</v>
      </c>
      <c r="AB67" s="2">
        <v>1591.88</v>
      </c>
      <c r="AC67" s="2" t="s">
        <v>60</v>
      </c>
      <c r="AD67" s="7">
        <v>-3612.692</v>
      </c>
      <c r="AE67" s="2">
        <v>429.33</v>
      </c>
      <c r="AF67" s="2">
        <v>0</v>
      </c>
      <c r="AG67" s="2">
        <v>429.33</v>
      </c>
      <c r="AH67" s="2">
        <v>360</v>
      </c>
      <c r="AI67" s="2">
        <v>0</v>
      </c>
      <c r="AJ67" s="2">
        <v>360</v>
      </c>
      <c r="AK67" s="2">
        <v>7748</v>
      </c>
      <c r="AL67" s="2">
        <v>31431.8</v>
      </c>
      <c r="AM67" s="2">
        <v>39179.8</v>
      </c>
      <c r="AN67" s="2">
        <v>6862.65</v>
      </c>
      <c r="AO67" s="2">
        <v>5328.01</v>
      </c>
      <c r="AP67" s="2">
        <v>1534.64</v>
      </c>
      <c r="AQ67" s="2">
        <v>429.33</v>
      </c>
      <c r="AR67" s="2">
        <v>360</v>
      </c>
      <c r="AU67" s="2">
        <v>600</v>
      </c>
      <c r="AV67" s="15">
        <v>600</v>
      </c>
      <c r="AW67" s="7">
        <v>360</v>
      </c>
      <c r="AX67" s="7">
        <v>429.33</v>
      </c>
      <c r="AY67" s="7">
        <v>550</v>
      </c>
      <c r="AZ67" s="19">
        <v>550</v>
      </c>
      <c r="BA67" s="7">
        <v>360</v>
      </c>
      <c r="BB67" s="7">
        <v>429.33</v>
      </c>
      <c r="BE67" s="23">
        <f t="shared" si="138"/>
        <v>360</v>
      </c>
      <c r="BF67" s="23">
        <f t="shared" ref="BF67:BH67" si="152">AH67</f>
        <v>360</v>
      </c>
      <c r="BG67" s="23">
        <f t="shared" si="152"/>
        <v>0</v>
      </c>
      <c r="BH67" s="23">
        <f t="shared" si="152"/>
        <v>360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429.33</v>
      </c>
      <c r="BN67" s="23">
        <f t="shared" ref="BN67:BP67" si="153">AE67</f>
        <v>429.33</v>
      </c>
      <c r="BO67" s="23">
        <f t="shared" si="153"/>
        <v>0</v>
      </c>
      <c r="BP67" s="23">
        <f t="shared" si="153"/>
        <v>429.33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33656.64</v>
      </c>
      <c r="B68" s="1">
        <v>-7490</v>
      </c>
      <c r="C68" s="1">
        <v>38801.22</v>
      </c>
      <c r="D68" s="1">
        <v>6145.09</v>
      </c>
      <c r="E68" s="1">
        <v>415.8</v>
      </c>
      <c r="F68" s="6">
        <v>6487</v>
      </c>
      <c r="G68" s="1">
        <v>640.22</v>
      </c>
      <c r="H68" s="1">
        <v>642.78</v>
      </c>
      <c r="I68" s="1">
        <v>650.84</v>
      </c>
      <c r="J68" s="1">
        <v>646.14</v>
      </c>
      <c r="K68" s="1">
        <v>585.57</v>
      </c>
      <c r="L68" s="1">
        <v>483.46</v>
      </c>
      <c r="M68" s="1">
        <v>0</v>
      </c>
      <c r="N68" s="1">
        <v>920.07</v>
      </c>
      <c r="O68" s="1">
        <v>604</v>
      </c>
      <c r="P68" s="1">
        <v>552.2</v>
      </c>
      <c r="Q68" s="1">
        <v>350.66</v>
      </c>
      <c r="R68" s="1">
        <v>0</v>
      </c>
      <c r="S68" s="1">
        <v>33455.543</v>
      </c>
      <c r="T68" s="1">
        <v>7530.29</v>
      </c>
      <c r="U68" s="1">
        <v>4938.415</v>
      </c>
      <c r="V68" s="1">
        <v>660.104</v>
      </c>
      <c r="W68" s="1">
        <v>5598.519</v>
      </c>
      <c r="X68" s="1">
        <v>588.223</v>
      </c>
      <c r="Y68" s="1">
        <v>49.964</v>
      </c>
      <c r="Z68" s="1">
        <v>4588.16</v>
      </c>
      <c r="AA68" s="1">
        <v>14835.566</v>
      </c>
      <c r="AB68" s="1">
        <v>1598.27</v>
      </c>
      <c r="AC68" s="1" t="s">
        <v>60</v>
      </c>
      <c r="AD68" s="6">
        <v>-3253.5378</v>
      </c>
      <c r="AE68" s="1">
        <v>415.8</v>
      </c>
      <c r="AF68" s="1">
        <v>0</v>
      </c>
      <c r="AG68" s="1">
        <v>415.8</v>
      </c>
      <c r="AH68" s="1">
        <v>380</v>
      </c>
      <c r="AI68" s="1">
        <v>0</v>
      </c>
      <c r="AJ68" s="1">
        <v>380</v>
      </c>
      <c r="AK68" s="1">
        <v>7499</v>
      </c>
      <c r="AL68" s="1">
        <v>32154.3</v>
      </c>
      <c r="AM68" s="1">
        <v>39653.3</v>
      </c>
      <c r="AN68" s="1">
        <v>6003.4</v>
      </c>
      <c r="AO68" s="1">
        <v>5083.64</v>
      </c>
      <c r="AP68" s="1">
        <v>919.76</v>
      </c>
      <c r="AQ68" s="1">
        <v>415.8</v>
      </c>
      <c r="AR68" s="1">
        <v>380</v>
      </c>
      <c r="AU68" s="1">
        <v>600</v>
      </c>
      <c r="AV68" s="14">
        <v>600</v>
      </c>
      <c r="AW68" s="6">
        <v>380</v>
      </c>
      <c r="AX68" s="6">
        <v>415.8</v>
      </c>
      <c r="AY68" s="6">
        <v>550</v>
      </c>
      <c r="AZ68" s="18">
        <v>550</v>
      </c>
      <c r="BA68" s="6">
        <v>380</v>
      </c>
      <c r="BB68" s="6">
        <v>415.8</v>
      </c>
      <c r="BE68" s="22">
        <f t="shared" si="138"/>
        <v>380</v>
      </c>
      <c r="BF68" s="22">
        <f t="shared" ref="BF68:BH68" si="154">AH68</f>
        <v>380</v>
      </c>
      <c r="BG68" s="22">
        <f t="shared" si="154"/>
        <v>0</v>
      </c>
      <c r="BH68" s="22">
        <f t="shared" si="154"/>
        <v>380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415.8</v>
      </c>
      <c r="BN68" s="22">
        <f t="shared" ref="BN68:BP68" si="155">AE68</f>
        <v>415.8</v>
      </c>
      <c r="BO68" s="22">
        <f t="shared" si="155"/>
        <v>0</v>
      </c>
      <c r="BP68" s="22">
        <f t="shared" si="155"/>
        <v>415.8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33849.32</v>
      </c>
      <c r="B69" s="1">
        <v>-7269</v>
      </c>
      <c r="C69" s="1">
        <v>38967.51</v>
      </c>
      <c r="D69" s="1">
        <v>5608.08</v>
      </c>
      <c r="E69" s="1">
        <v>398</v>
      </c>
      <c r="F69" s="6">
        <v>6176</v>
      </c>
      <c r="G69" s="1">
        <v>639.37</v>
      </c>
      <c r="H69" s="1">
        <v>639.37</v>
      </c>
      <c r="I69" s="1">
        <v>647.19</v>
      </c>
      <c r="J69" s="1">
        <v>648.36</v>
      </c>
      <c r="K69" s="1">
        <v>599.99</v>
      </c>
      <c r="L69" s="1">
        <v>482.3</v>
      </c>
      <c r="M69" s="1">
        <v>0</v>
      </c>
      <c r="N69" s="1">
        <v>855.11</v>
      </c>
      <c r="O69" s="1">
        <v>603.8</v>
      </c>
      <c r="P69" s="1">
        <v>550.2</v>
      </c>
      <c r="Q69" s="1">
        <v>349.71</v>
      </c>
      <c r="R69" s="1">
        <v>0</v>
      </c>
      <c r="S69" s="1">
        <v>33797.03</v>
      </c>
      <c r="T69" s="1">
        <v>7225.493</v>
      </c>
      <c r="U69" s="1">
        <v>5059.138</v>
      </c>
      <c r="V69" s="1">
        <v>239.278</v>
      </c>
      <c r="W69" s="1">
        <v>5298.416</v>
      </c>
      <c r="X69" s="1">
        <v>885.535</v>
      </c>
      <c r="Y69" s="1">
        <v>50.029</v>
      </c>
      <c r="Z69" s="1">
        <v>4699.957</v>
      </c>
      <c r="AA69" s="1">
        <v>14743.781</v>
      </c>
      <c r="AB69" s="1">
        <v>1592.29</v>
      </c>
      <c r="AC69" s="1" t="s">
        <v>60</v>
      </c>
      <c r="AD69" s="6">
        <v>-2997.0593</v>
      </c>
      <c r="AE69" s="1">
        <v>398</v>
      </c>
      <c r="AF69" s="1">
        <v>0</v>
      </c>
      <c r="AG69" s="1">
        <v>398</v>
      </c>
      <c r="AH69" s="1">
        <v>380</v>
      </c>
      <c r="AI69" s="1">
        <v>0</v>
      </c>
      <c r="AJ69" s="1">
        <v>380</v>
      </c>
      <c r="AK69" s="1">
        <v>7238</v>
      </c>
      <c r="AL69" s="1">
        <v>32788.7</v>
      </c>
      <c r="AM69" s="1">
        <v>40026.7</v>
      </c>
      <c r="AN69" s="1">
        <v>5378.44</v>
      </c>
      <c r="AO69" s="1">
        <v>4950.83</v>
      </c>
      <c r="AP69" s="1">
        <v>427.61</v>
      </c>
      <c r="AQ69" s="1">
        <v>398</v>
      </c>
      <c r="AR69" s="1">
        <v>380</v>
      </c>
      <c r="AU69" s="1">
        <v>600</v>
      </c>
      <c r="AV69" s="14">
        <v>600</v>
      </c>
      <c r="AW69" s="6">
        <v>380</v>
      </c>
      <c r="AX69" s="6">
        <v>398</v>
      </c>
      <c r="AY69" s="6">
        <v>550</v>
      </c>
      <c r="AZ69" s="18">
        <v>550</v>
      </c>
      <c r="BA69" s="6">
        <v>380</v>
      </c>
      <c r="BB69" s="6">
        <v>398</v>
      </c>
      <c r="BE69" s="22">
        <f t="shared" si="138"/>
        <v>380</v>
      </c>
      <c r="BF69" s="22">
        <f t="shared" ref="BF69:BH69" si="156">AH69</f>
        <v>380</v>
      </c>
      <c r="BG69" s="22">
        <f t="shared" si="156"/>
        <v>0</v>
      </c>
      <c r="BH69" s="22">
        <f t="shared" si="156"/>
        <v>380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398</v>
      </c>
      <c r="BN69" s="22">
        <f t="shared" ref="BN69:BP69" si="157">AE69</f>
        <v>398</v>
      </c>
      <c r="BO69" s="22">
        <f t="shared" si="157"/>
        <v>0</v>
      </c>
      <c r="BP69" s="22">
        <f t="shared" si="157"/>
        <v>398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34097.07</v>
      </c>
      <c r="B70" s="1">
        <v>-6989</v>
      </c>
      <c r="C70" s="1">
        <v>38842.02</v>
      </c>
      <c r="D70" s="1">
        <v>5366.15</v>
      </c>
      <c r="E70" s="1">
        <v>397.87</v>
      </c>
      <c r="F70" s="6">
        <v>5851</v>
      </c>
      <c r="G70" s="1">
        <v>640.22</v>
      </c>
      <c r="H70" s="1">
        <v>640.22</v>
      </c>
      <c r="I70" s="1">
        <v>647.42</v>
      </c>
      <c r="J70" s="1">
        <v>647.09</v>
      </c>
      <c r="K70" s="1">
        <v>600.69</v>
      </c>
      <c r="L70" s="1">
        <v>482.99</v>
      </c>
      <c r="M70" s="1">
        <v>0</v>
      </c>
      <c r="N70" s="1">
        <v>751.1</v>
      </c>
      <c r="O70" s="1">
        <v>607.1</v>
      </c>
      <c r="P70" s="1">
        <v>564.9</v>
      </c>
      <c r="Q70" s="1">
        <v>350.72</v>
      </c>
      <c r="R70" s="1">
        <v>0</v>
      </c>
      <c r="S70" s="1">
        <v>34070.887</v>
      </c>
      <c r="T70" s="1">
        <v>7067.825</v>
      </c>
      <c r="U70" s="1">
        <v>5167.882</v>
      </c>
      <c r="V70" s="1">
        <v>15.607</v>
      </c>
      <c r="W70" s="1">
        <v>5183.488</v>
      </c>
      <c r="X70" s="1">
        <v>1183.809</v>
      </c>
      <c r="Y70" s="1">
        <v>49.963</v>
      </c>
      <c r="Z70" s="1">
        <v>4735.059</v>
      </c>
      <c r="AA70" s="1">
        <v>14674.715</v>
      </c>
      <c r="AB70" s="1">
        <v>1593.61</v>
      </c>
      <c r="AC70" s="1" t="s">
        <v>60</v>
      </c>
      <c r="AD70" s="6">
        <v>-2752.7673</v>
      </c>
      <c r="AE70" s="1">
        <v>397.87</v>
      </c>
      <c r="AF70" s="1">
        <v>0</v>
      </c>
      <c r="AG70" s="1">
        <v>397.87</v>
      </c>
      <c r="AH70" s="1">
        <v>389</v>
      </c>
      <c r="AI70" s="1">
        <v>0</v>
      </c>
      <c r="AJ70" s="1">
        <v>389</v>
      </c>
      <c r="AK70" s="1">
        <v>6953</v>
      </c>
      <c r="AL70" s="1">
        <v>33361.9</v>
      </c>
      <c r="AM70" s="1">
        <v>40314.9</v>
      </c>
      <c r="AN70" s="1">
        <v>5064.22</v>
      </c>
      <c r="AO70" s="1">
        <v>4912.74</v>
      </c>
      <c r="AP70" s="1">
        <v>151.48</v>
      </c>
      <c r="AQ70" s="1">
        <v>397.87</v>
      </c>
      <c r="AR70" s="1">
        <v>389</v>
      </c>
      <c r="AU70" s="1">
        <v>600</v>
      </c>
      <c r="AV70" s="14">
        <v>600</v>
      </c>
      <c r="AW70" s="6">
        <v>389</v>
      </c>
      <c r="AX70" s="6">
        <v>397.87</v>
      </c>
      <c r="AY70" s="6">
        <v>550</v>
      </c>
      <c r="AZ70" s="18">
        <v>550</v>
      </c>
      <c r="BA70" s="6">
        <v>389</v>
      </c>
      <c r="BB70" s="6">
        <v>397.87</v>
      </c>
      <c r="BE70" s="22">
        <f t="shared" si="138"/>
        <v>389</v>
      </c>
      <c r="BF70" s="22">
        <f t="shared" ref="BF70:BH70" si="158">AH70</f>
        <v>389</v>
      </c>
      <c r="BG70" s="22">
        <f t="shared" si="158"/>
        <v>0</v>
      </c>
      <c r="BH70" s="22">
        <f t="shared" si="158"/>
        <v>389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397.87</v>
      </c>
      <c r="BN70" s="22">
        <f t="shared" ref="BN70:BP70" si="159">AE70</f>
        <v>397.87</v>
      </c>
      <c r="BO70" s="22">
        <f t="shared" si="159"/>
        <v>0</v>
      </c>
      <c r="BP70" s="22">
        <f t="shared" si="159"/>
        <v>397.87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34797.3</v>
      </c>
      <c r="B71" s="1">
        <v>-7011</v>
      </c>
      <c r="C71" s="1">
        <v>39345.68</v>
      </c>
      <c r="D71" s="1">
        <v>5259.26</v>
      </c>
      <c r="E71" s="1">
        <v>398.2</v>
      </c>
      <c r="F71" s="6">
        <v>5839</v>
      </c>
      <c r="G71" s="1">
        <v>639.37</v>
      </c>
      <c r="H71" s="1">
        <v>638.53</v>
      </c>
      <c r="I71" s="1">
        <v>649.19</v>
      </c>
      <c r="J71" s="1">
        <v>647.77</v>
      </c>
      <c r="K71" s="1">
        <v>598.36</v>
      </c>
      <c r="L71" s="1">
        <v>482.99</v>
      </c>
      <c r="M71" s="1">
        <v>0</v>
      </c>
      <c r="N71" s="1">
        <v>698.48</v>
      </c>
      <c r="O71" s="1">
        <v>603.3</v>
      </c>
      <c r="P71" s="1">
        <v>555.4</v>
      </c>
      <c r="Q71" s="1">
        <v>350.35</v>
      </c>
      <c r="R71" s="1">
        <v>0</v>
      </c>
      <c r="S71" s="1">
        <v>34896.13</v>
      </c>
      <c r="T71" s="1">
        <v>6811.451</v>
      </c>
      <c r="U71" s="1">
        <v>5282.965</v>
      </c>
      <c r="V71" s="1">
        <v>0.746</v>
      </c>
      <c r="W71" s="1">
        <v>5283.711</v>
      </c>
      <c r="X71" s="1">
        <v>1481.499</v>
      </c>
      <c r="Y71" s="1">
        <v>50</v>
      </c>
      <c r="Z71" s="1">
        <v>4675.508</v>
      </c>
      <c r="AA71" s="1">
        <v>15032.891</v>
      </c>
      <c r="AB71" s="1">
        <v>1597.76</v>
      </c>
      <c r="AC71" s="1" t="s">
        <v>60</v>
      </c>
      <c r="AD71" s="6">
        <v>-2805.1558</v>
      </c>
      <c r="AE71" s="1">
        <v>398.2</v>
      </c>
      <c r="AF71" s="1">
        <v>0</v>
      </c>
      <c r="AG71" s="1">
        <v>398.2</v>
      </c>
      <c r="AH71" s="1">
        <v>398</v>
      </c>
      <c r="AI71" s="1">
        <v>0</v>
      </c>
      <c r="AJ71" s="1">
        <v>398</v>
      </c>
      <c r="AK71" s="1">
        <v>6975</v>
      </c>
      <c r="AL71" s="1">
        <v>34257.6</v>
      </c>
      <c r="AM71" s="1">
        <v>41232.6</v>
      </c>
      <c r="AN71" s="1">
        <v>4967.86</v>
      </c>
      <c r="AO71" s="1">
        <v>4940.5</v>
      </c>
      <c r="AP71" s="1">
        <v>27.36</v>
      </c>
      <c r="AQ71" s="1">
        <v>398.2</v>
      </c>
      <c r="AR71" s="1">
        <v>398</v>
      </c>
      <c r="AU71" s="1">
        <v>600</v>
      </c>
      <c r="AV71" s="14">
        <v>600</v>
      </c>
      <c r="AW71" s="6">
        <v>398</v>
      </c>
      <c r="AX71" s="6">
        <v>398.2</v>
      </c>
      <c r="AY71" s="6">
        <v>550</v>
      </c>
      <c r="AZ71" s="18">
        <v>550</v>
      </c>
      <c r="BA71" s="6">
        <v>398</v>
      </c>
      <c r="BB71" s="6">
        <v>398.2</v>
      </c>
      <c r="BE71" s="22">
        <f t="shared" si="138"/>
        <v>398</v>
      </c>
      <c r="BF71" s="22">
        <f t="shared" ref="BF71:BH71" si="160">AH71</f>
        <v>398</v>
      </c>
      <c r="BG71" s="22">
        <f t="shared" si="160"/>
        <v>0</v>
      </c>
      <c r="BH71" s="22">
        <f t="shared" si="160"/>
        <v>398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398.2</v>
      </c>
      <c r="BN71" s="22">
        <f t="shared" ref="BN71:BP71" si="161">AE71</f>
        <v>398.2</v>
      </c>
      <c r="BO71" s="22">
        <f t="shared" si="161"/>
        <v>0</v>
      </c>
      <c r="BP71" s="22">
        <f t="shared" si="161"/>
        <v>398.2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35334.98</v>
      </c>
      <c r="B72" s="1">
        <v>-7046</v>
      </c>
      <c r="C72" s="1">
        <v>40075.85</v>
      </c>
      <c r="D72" s="1">
        <v>5314.45</v>
      </c>
      <c r="E72" s="1">
        <v>440</v>
      </c>
      <c r="F72" s="6">
        <v>5840</v>
      </c>
      <c r="G72" s="1">
        <v>659.03</v>
      </c>
      <c r="H72" s="1">
        <v>659.03</v>
      </c>
      <c r="I72" s="1">
        <v>648.75</v>
      </c>
      <c r="J72" s="1">
        <v>650.39</v>
      </c>
      <c r="K72" s="1">
        <v>601.39</v>
      </c>
      <c r="L72" s="1">
        <v>482.99</v>
      </c>
      <c r="M72" s="1">
        <v>0</v>
      </c>
      <c r="N72" s="1">
        <v>726.02</v>
      </c>
      <c r="O72" s="1">
        <v>602.2</v>
      </c>
      <c r="P72" s="1">
        <v>554.6</v>
      </c>
      <c r="Q72" s="1">
        <v>350.29</v>
      </c>
      <c r="R72" s="1">
        <v>0</v>
      </c>
      <c r="S72" s="1">
        <v>35267.375</v>
      </c>
      <c r="T72" s="1">
        <v>7124.634</v>
      </c>
      <c r="U72" s="1">
        <v>5428.337</v>
      </c>
      <c r="V72" s="1">
        <v>0.449</v>
      </c>
      <c r="W72" s="1">
        <v>5428.786</v>
      </c>
      <c r="X72" s="1">
        <v>1482.146</v>
      </c>
      <c r="Y72" s="1">
        <v>50.031</v>
      </c>
      <c r="Z72" s="1">
        <v>4157.5</v>
      </c>
      <c r="AA72" s="1">
        <v>15542.924</v>
      </c>
      <c r="AB72" s="1">
        <v>1597.33</v>
      </c>
      <c r="AC72" s="1" t="s">
        <v>60</v>
      </c>
      <c r="AD72" s="6">
        <v>-2777.4207</v>
      </c>
      <c r="AE72" s="1">
        <v>440</v>
      </c>
      <c r="AF72" s="1">
        <v>0</v>
      </c>
      <c r="AG72" s="1">
        <v>440</v>
      </c>
      <c r="AH72" s="1">
        <v>398</v>
      </c>
      <c r="AI72" s="1">
        <v>0</v>
      </c>
      <c r="AJ72" s="1">
        <v>398</v>
      </c>
      <c r="AK72" s="1">
        <v>7010</v>
      </c>
      <c r="AL72" s="1">
        <v>34759.2</v>
      </c>
      <c r="AM72" s="1">
        <v>41769.2</v>
      </c>
      <c r="AN72" s="1">
        <v>4971.63</v>
      </c>
      <c r="AO72" s="1">
        <v>4963.56</v>
      </c>
      <c r="AP72" s="1">
        <v>8.07</v>
      </c>
      <c r="AQ72" s="1">
        <v>440</v>
      </c>
      <c r="AR72" s="1">
        <v>398</v>
      </c>
      <c r="AU72" s="1">
        <v>600</v>
      </c>
      <c r="AV72" s="14">
        <v>600</v>
      </c>
      <c r="AW72" s="6">
        <v>398</v>
      </c>
      <c r="AX72" s="6">
        <v>440</v>
      </c>
      <c r="AY72" s="6">
        <v>550</v>
      </c>
      <c r="AZ72" s="18">
        <v>550</v>
      </c>
      <c r="BA72" s="6">
        <v>398</v>
      </c>
      <c r="BB72" s="6">
        <v>440</v>
      </c>
      <c r="BE72" s="22">
        <f t="shared" si="138"/>
        <v>398</v>
      </c>
      <c r="BF72" s="22">
        <f t="shared" ref="BF72:BH72" si="162">AH72</f>
        <v>398</v>
      </c>
      <c r="BG72" s="22">
        <f t="shared" si="162"/>
        <v>0</v>
      </c>
      <c r="BH72" s="22">
        <f t="shared" si="162"/>
        <v>398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440</v>
      </c>
      <c r="BN72" s="22">
        <f t="shared" ref="BN72:BP72" si="163">AE72</f>
        <v>440</v>
      </c>
      <c r="BO72" s="22">
        <f t="shared" si="163"/>
        <v>0</v>
      </c>
      <c r="BP72" s="22">
        <f t="shared" si="163"/>
        <v>440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35423.65</v>
      </c>
      <c r="B73">
        <v>-7074</v>
      </c>
      <c r="C73">
        <v>40579.25</v>
      </c>
      <c r="D73">
        <v>5428.04</v>
      </c>
      <c r="E73">
        <v>757.37</v>
      </c>
      <c r="F73" s="3">
        <v>5623</v>
      </c>
      <c r="G73">
        <v>659.03</v>
      </c>
      <c r="H73">
        <v>659.88</v>
      </c>
      <c r="I73">
        <v>647.44</v>
      </c>
      <c r="J73">
        <v>653.53</v>
      </c>
      <c r="K73">
        <v>599.99</v>
      </c>
      <c r="L73">
        <v>302.5</v>
      </c>
      <c r="M73">
        <v>0</v>
      </c>
      <c r="N73">
        <v>749.46</v>
      </c>
      <c r="O73">
        <v>603.3</v>
      </c>
      <c r="P73">
        <v>555.2</v>
      </c>
      <c r="Q73">
        <v>350.56</v>
      </c>
      <c r="R73">
        <v>0</v>
      </c>
      <c r="S73">
        <v>35511.176</v>
      </c>
      <c r="T73">
        <v>7021</v>
      </c>
      <c r="U73">
        <v>5559.034</v>
      </c>
      <c r="V73">
        <v>1.631</v>
      </c>
      <c r="W73">
        <v>5560.664</v>
      </c>
      <c r="X73">
        <v>1486.834</v>
      </c>
      <c r="Y73">
        <v>49.997</v>
      </c>
      <c r="Z73">
        <v>3946.043</v>
      </c>
      <c r="AA73">
        <v>15745.672</v>
      </c>
      <c r="AB73">
        <v>1586.66</v>
      </c>
      <c r="AC73" t="s">
        <v>60</v>
      </c>
      <c r="AD73" s="3">
        <v>-2710.7446</v>
      </c>
      <c r="AE73">
        <v>757.37</v>
      </c>
      <c r="AF73">
        <v>0</v>
      </c>
      <c r="AG73">
        <v>757.37</v>
      </c>
      <c r="AH73">
        <v>391</v>
      </c>
      <c r="AI73">
        <v>0</v>
      </c>
      <c r="AJ73">
        <v>391</v>
      </c>
      <c r="AK73">
        <v>7038</v>
      </c>
      <c r="AL73">
        <v>34956.5</v>
      </c>
      <c r="AM73">
        <v>41994.5</v>
      </c>
      <c r="AN73">
        <v>4994.52</v>
      </c>
      <c r="AO73">
        <v>4990.44</v>
      </c>
      <c r="AP73">
        <v>4.08</v>
      </c>
      <c r="AQ73">
        <v>757.37</v>
      </c>
      <c r="AR73">
        <v>391</v>
      </c>
      <c r="AU73">
        <v>600</v>
      </c>
      <c r="AV73" s="13">
        <v>600</v>
      </c>
      <c r="AW73" s="3">
        <v>391</v>
      </c>
      <c r="AX73" s="3">
        <v>757.37</v>
      </c>
      <c r="AY73" s="3">
        <v>550</v>
      </c>
      <c r="AZ73" s="17">
        <v>550</v>
      </c>
      <c r="BA73" s="3">
        <v>391</v>
      </c>
      <c r="BB73" s="3">
        <v>757.37</v>
      </c>
      <c r="BE73" s="21">
        <f t="shared" si="138"/>
        <v>391</v>
      </c>
      <c r="BF73" s="21">
        <f t="shared" ref="BF73:BH73" si="164">AH73</f>
        <v>391</v>
      </c>
      <c r="BG73" s="21">
        <f t="shared" si="164"/>
        <v>0</v>
      </c>
      <c r="BH73" s="21">
        <f t="shared" si="164"/>
        <v>391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757.37</v>
      </c>
      <c r="BN73" s="21">
        <f t="shared" ref="BN73:BP73" si="165">AE73</f>
        <v>757.37</v>
      </c>
      <c r="BO73" s="21">
        <f t="shared" si="165"/>
        <v>0</v>
      </c>
      <c r="BP73" s="21">
        <f t="shared" si="165"/>
        <v>757.37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35389.18</v>
      </c>
      <c r="B74">
        <v>-7113</v>
      </c>
      <c r="C74">
        <v>41213.59</v>
      </c>
      <c r="D74">
        <v>5556.77</v>
      </c>
      <c r="E74">
        <v>1232.41</v>
      </c>
      <c r="F74" s="3">
        <v>5835</v>
      </c>
      <c r="G74">
        <v>659.88</v>
      </c>
      <c r="H74">
        <v>660.73</v>
      </c>
      <c r="I74">
        <v>657.84</v>
      </c>
      <c r="J74">
        <v>661.72</v>
      </c>
      <c r="K74">
        <v>601.15</v>
      </c>
      <c r="L74">
        <v>303.66</v>
      </c>
      <c r="M74">
        <v>0</v>
      </c>
      <c r="N74">
        <v>776.18</v>
      </c>
      <c r="O74">
        <v>601.5</v>
      </c>
      <c r="P74">
        <v>554.2</v>
      </c>
      <c r="Q74">
        <v>350.82</v>
      </c>
      <c r="R74">
        <v>0</v>
      </c>
      <c r="S74">
        <v>35349.14</v>
      </c>
      <c r="T74">
        <v>7159.115</v>
      </c>
      <c r="U74">
        <v>5660.476</v>
      </c>
      <c r="V74">
        <v>15.174</v>
      </c>
      <c r="W74">
        <v>5675.65</v>
      </c>
      <c r="X74">
        <v>1484.004</v>
      </c>
      <c r="Y74">
        <v>50.03</v>
      </c>
      <c r="Z74">
        <v>3706.25</v>
      </c>
      <c r="AA74">
        <v>15977.453</v>
      </c>
      <c r="AB74">
        <v>1586.99</v>
      </c>
      <c r="AC74" t="s">
        <v>60</v>
      </c>
      <c r="AD74" s="3">
        <v>-3212.776</v>
      </c>
      <c r="AE74">
        <v>1232.41</v>
      </c>
      <c r="AF74">
        <v>0</v>
      </c>
      <c r="AG74">
        <v>1232.41</v>
      </c>
      <c r="AH74">
        <v>379</v>
      </c>
      <c r="AI74">
        <v>0</v>
      </c>
      <c r="AJ74">
        <v>379</v>
      </c>
      <c r="AK74">
        <v>7083</v>
      </c>
      <c r="AL74">
        <v>35000.4</v>
      </c>
      <c r="AM74">
        <v>42083.4</v>
      </c>
      <c r="AN74">
        <v>5001.6</v>
      </c>
      <c r="AO74">
        <v>4999.42</v>
      </c>
      <c r="AP74">
        <v>2.18</v>
      </c>
      <c r="AQ74">
        <v>1232.41</v>
      </c>
      <c r="AR74">
        <v>379</v>
      </c>
      <c r="AU74">
        <v>600</v>
      </c>
      <c r="AV74" s="13">
        <v>600</v>
      </c>
      <c r="AW74" s="3">
        <v>379</v>
      </c>
      <c r="AX74" s="3">
        <v>1232.41</v>
      </c>
      <c r="AY74" s="3">
        <v>550</v>
      </c>
      <c r="AZ74" s="17">
        <v>550</v>
      </c>
      <c r="BA74" s="3">
        <v>379</v>
      </c>
      <c r="BB74" s="3">
        <v>1232.41</v>
      </c>
      <c r="BE74" s="21">
        <f t="shared" si="138"/>
        <v>379</v>
      </c>
      <c r="BF74" s="21">
        <f t="shared" ref="BF74:BH74" si="166">AH74</f>
        <v>379</v>
      </c>
      <c r="BG74" s="21">
        <f t="shared" si="166"/>
        <v>0</v>
      </c>
      <c r="BH74" s="21">
        <f t="shared" si="166"/>
        <v>379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1232.41</v>
      </c>
      <c r="BN74" s="21">
        <f t="shared" ref="BN74:BP74" si="167">AE74</f>
        <v>1232.41</v>
      </c>
      <c r="BO74" s="21">
        <f t="shared" si="167"/>
        <v>0</v>
      </c>
      <c r="BP74" s="21">
        <f t="shared" si="167"/>
        <v>1232.41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34971.11</v>
      </c>
      <c r="B75">
        <v>-7073</v>
      </c>
      <c r="C75">
        <v>40648.46</v>
      </c>
      <c r="D75">
        <v>5708.15</v>
      </c>
      <c r="E75">
        <v>793.67</v>
      </c>
      <c r="F75" s="3">
        <v>5585</v>
      </c>
      <c r="G75">
        <v>659.88</v>
      </c>
      <c r="H75">
        <v>659.88</v>
      </c>
      <c r="I75">
        <v>650.94</v>
      </c>
      <c r="J75">
        <v>657.52</v>
      </c>
      <c r="K75">
        <v>599.99</v>
      </c>
      <c r="L75">
        <v>296.45</v>
      </c>
      <c r="M75">
        <v>0</v>
      </c>
      <c r="N75">
        <v>785.64</v>
      </c>
      <c r="O75">
        <v>603.2</v>
      </c>
      <c r="P75">
        <v>554.9</v>
      </c>
      <c r="Q75">
        <v>350.19</v>
      </c>
      <c r="R75">
        <v>0</v>
      </c>
      <c r="S75">
        <v>35014.395</v>
      </c>
      <c r="T75">
        <v>7103.327</v>
      </c>
      <c r="U75">
        <v>5713.68</v>
      </c>
      <c r="V75">
        <v>3.189</v>
      </c>
      <c r="W75">
        <v>5716.869</v>
      </c>
      <c r="X75">
        <v>1484.531</v>
      </c>
      <c r="Y75">
        <v>50.011</v>
      </c>
      <c r="Z75">
        <v>3918.07</v>
      </c>
      <c r="AA75">
        <v>15757.613</v>
      </c>
      <c r="AB75">
        <v>1585.54</v>
      </c>
      <c r="AC75" t="s">
        <v>60</v>
      </c>
      <c r="AD75" s="3">
        <v>-3160.9478</v>
      </c>
      <c r="AE75">
        <v>793.67</v>
      </c>
      <c r="AF75">
        <v>0</v>
      </c>
      <c r="AG75">
        <v>793.67</v>
      </c>
      <c r="AH75">
        <v>360</v>
      </c>
      <c r="AI75">
        <v>0</v>
      </c>
      <c r="AJ75">
        <v>360</v>
      </c>
      <c r="AK75">
        <v>7073</v>
      </c>
      <c r="AL75">
        <v>34781.1</v>
      </c>
      <c r="AM75">
        <v>41854.1</v>
      </c>
      <c r="AN75">
        <v>5016.56</v>
      </c>
      <c r="AO75">
        <v>5015.08</v>
      </c>
      <c r="AP75">
        <v>1.48</v>
      </c>
      <c r="AQ75">
        <v>793.67</v>
      </c>
      <c r="AR75">
        <v>360</v>
      </c>
      <c r="AU75">
        <v>600</v>
      </c>
      <c r="AV75" s="13">
        <v>600</v>
      </c>
      <c r="AW75" s="3">
        <v>360</v>
      </c>
      <c r="AX75" s="3">
        <v>793.67</v>
      </c>
      <c r="AY75" s="3">
        <v>550</v>
      </c>
      <c r="AZ75" s="17">
        <v>550</v>
      </c>
      <c r="BA75" s="3">
        <v>360</v>
      </c>
      <c r="BB75" s="3">
        <v>793.67</v>
      </c>
      <c r="BE75" s="21">
        <f t="shared" si="138"/>
        <v>360</v>
      </c>
      <c r="BF75" s="21">
        <f t="shared" ref="BF75:BH75" si="168">AH75</f>
        <v>360</v>
      </c>
      <c r="BG75" s="21">
        <f t="shared" si="168"/>
        <v>0</v>
      </c>
      <c r="BH75" s="21">
        <f t="shared" si="168"/>
        <v>360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793.67</v>
      </c>
      <c r="BN75" s="21">
        <f t="shared" ref="BN75:BP75" si="169">AE75</f>
        <v>793.67</v>
      </c>
      <c r="BO75" s="21">
        <f t="shared" si="169"/>
        <v>0</v>
      </c>
      <c r="BP75" s="21">
        <f t="shared" si="169"/>
        <v>793.67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34631.98</v>
      </c>
      <c r="B76">
        <v>-7063</v>
      </c>
      <c r="C76">
        <v>40295.57</v>
      </c>
      <c r="D76">
        <v>5720.77</v>
      </c>
      <c r="E76">
        <v>531.67</v>
      </c>
      <c r="F76" s="3">
        <v>5575</v>
      </c>
      <c r="G76">
        <v>660.73</v>
      </c>
      <c r="H76">
        <v>659.88</v>
      </c>
      <c r="I76">
        <v>649.33</v>
      </c>
      <c r="J76">
        <v>650.22</v>
      </c>
      <c r="K76">
        <v>600.22</v>
      </c>
      <c r="L76">
        <v>282.73</v>
      </c>
      <c r="M76">
        <v>0</v>
      </c>
      <c r="N76">
        <v>785.64</v>
      </c>
      <c r="O76">
        <v>602.2</v>
      </c>
      <c r="P76">
        <v>554.3</v>
      </c>
      <c r="Q76">
        <v>350.35</v>
      </c>
      <c r="R76">
        <v>0</v>
      </c>
      <c r="S76">
        <v>34719.125</v>
      </c>
      <c r="T76">
        <v>7084.786</v>
      </c>
      <c r="U76">
        <v>5732.567</v>
      </c>
      <c r="V76">
        <v>3.311</v>
      </c>
      <c r="W76">
        <v>5735.878</v>
      </c>
      <c r="X76">
        <v>1666.287</v>
      </c>
      <c r="Y76">
        <v>50.014</v>
      </c>
      <c r="Z76">
        <v>4383.481</v>
      </c>
      <c r="AA76">
        <v>15283.484</v>
      </c>
      <c r="AB76">
        <v>1592.76</v>
      </c>
      <c r="AC76" t="s">
        <v>60</v>
      </c>
      <c r="AD76" s="3">
        <v>-3162.3486</v>
      </c>
      <c r="AE76">
        <v>531.67</v>
      </c>
      <c r="AF76">
        <v>0</v>
      </c>
      <c r="AG76">
        <v>531.67</v>
      </c>
      <c r="AH76">
        <v>360</v>
      </c>
      <c r="AI76">
        <v>0</v>
      </c>
      <c r="AJ76">
        <v>360</v>
      </c>
      <c r="AK76">
        <v>7063</v>
      </c>
      <c r="AL76">
        <v>34420.8</v>
      </c>
      <c r="AM76">
        <v>41483.8</v>
      </c>
      <c r="AN76">
        <v>5037.61</v>
      </c>
      <c r="AO76">
        <v>5036.71</v>
      </c>
      <c r="AP76">
        <v>0.9</v>
      </c>
      <c r="AQ76">
        <v>531.67</v>
      </c>
      <c r="AR76">
        <v>360</v>
      </c>
      <c r="AU76">
        <v>600</v>
      </c>
      <c r="AV76" s="13">
        <v>600</v>
      </c>
      <c r="AW76" s="3">
        <v>360</v>
      </c>
      <c r="AX76" s="3">
        <v>531.67</v>
      </c>
      <c r="AY76" s="3">
        <v>550</v>
      </c>
      <c r="AZ76" s="17">
        <v>550</v>
      </c>
      <c r="BA76" s="3">
        <v>360</v>
      </c>
      <c r="BB76" s="3">
        <v>531.67</v>
      </c>
      <c r="BE76" s="21">
        <f t="shared" si="138"/>
        <v>360</v>
      </c>
      <c r="BF76" s="21">
        <f t="shared" ref="BF76:BH76" si="170">AH76</f>
        <v>360</v>
      </c>
      <c r="BG76" s="21">
        <f t="shared" si="170"/>
        <v>0</v>
      </c>
      <c r="BH76" s="21">
        <f t="shared" si="170"/>
        <v>360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531.67</v>
      </c>
      <c r="BN76" s="21">
        <f t="shared" ref="BN76:BP76" si="171">AE76</f>
        <v>531.67</v>
      </c>
      <c r="BO76" s="21">
        <f t="shared" si="171"/>
        <v>0</v>
      </c>
      <c r="BP76" s="21">
        <f t="shared" si="171"/>
        <v>531.67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34484.98</v>
      </c>
      <c r="B77">
        <v>-7053</v>
      </c>
      <c r="C77">
        <v>40044.12</v>
      </c>
      <c r="D77">
        <v>5796.38</v>
      </c>
      <c r="E77">
        <v>448.67</v>
      </c>
      <c r="F77" s="3">
        <v>5583</v>
      </c>
      <c r="G77">
        <v>661.6</v>
      </c>
      <c r="H77">
        <v>659.88</v>
      </c>
      <c r="I77">
        <v>648.81</v>
      </c>
      <c r="J77">
        <v>649.69</v>
      </c>
      <c r="K77">
        <v>600.22</v>
      </c>
      <c r="L77">
        <v>281.33</v>
      </c>
      <c r="M77">
        <v>0</v>
      </c>
      <c r="N77">
        <v>829.62</v>
      </c>
      <c r="O77">
        <v>602.8</v>
      </c>
      <c r="P77">
        <v>555.8</v>
      </c>
      <c r="Q77">
        <v>350.14</v>
      </c>
      <c r="R77">
        <v>0</v>
      </c>
      <c r="S77">
        <v>34481.39</v>
      </c>
      <c r="T77">
        <v>7034.992</v>
      </c>
      <c r="U77">
        <v>5787.228</v>
      </c>
      <c r="V77">
        <v>3.225</v>
      </c>
      <c r="W77">
        <v>5790.452</v>
      </c>
      <c r="X77">
        <v>1670.632</v>
      </c>
      <c r="Y77">
        <v>49.967</v>
      </c>
      <c r="Z77">
        <v>4716.078</v>
      </c>
      <c r="AA77">
        <v>14924.34</v>
      </c>
      <c r="AB77">
        <v>1591.29</v>
      </c>
      <c r="AC77" t="s">
        <v>60</v>
      </c>
      <c r="AD77" s="3">
        <v>-3127.0496</v>
      </c>
      <c r="AE77">
        <v>448.67</v>
      </c>
      <c r="AF77">
        <v>0</v>
      </c>
      <c r="AG77">
        <v>448.67</v>
      </c>
      <c r="AH77">
        <v>365</v>
      </c>
      <c r="AI77">
        <v>0</v>
      </c>
      <c r="AJ77">
        <v>365</v>
      </c>
      <c r="AK77">
        <v>7053</v>
      </c>
      <c r="AL77">
        <v>34257.6</v>
      </c>
      <c r="AM77">
        <v>41310.6</v>
      </c>
      <c r="AN77">
        <v>5042.48</v>
      </c>
      <c r="AO77">
        <v>5041.98</v>
      </c>
      <c r="AP77">
        <v>0.5</v>
      </c>
      <c r="AQ77">
        <v>448.67</v>
      </c>
      <c r="AR77">
        <v>365</v>
      </c>
      <c r="AU77">
        <v>600</v>
      </c>
      <c r="AV77" s="13">
        <v>600</v>
      </c>
      <c r="AW77" s="3">
        <v>365</v>
      </c>
      <c r="AX77" s="3">
        <v>448.67</v>
      </c>
      <c r="AY77" s="3">
        <v>550</v>
      </c>
      <c r="AZ77" s="17">
        <v>550</v>
      </c>
      <c r="BA77" s="3">
        <v>365</v>
      </c>
      <c r="BB77" s="3">
        <v>448.67</v>
      </c>
      <c r="BE77" s="21">
        <f t="shared" si="138"/>
        <v>365</v>
      </c>
      <c r="BF77" s="21">
        <f t="shared" ref="BF77:BH77" si="172">AH77</f>
        <v>365</v>
      </c>
      <c r="BG77" s="21">
        <f t="shared" si="172"/>
        <v>0</v>
      </c>
      <c r="BH77" s="21">
        <f t="shared" si="172"/>
        <v>365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448.67</v>
      </c>
      <c r="BN77" s="21">
        <f t="shared" ref="BN77:BP77" si="173">AE77</f>
        <v>448.67</v>
      </c>
      <c r="BO77" s="21">
        <f t="shared" si="173"/>
        <v>0</v>
      </c>
      <c r="BP77" s="21">
        <f t="shared" si="173"/>
        <v>448.67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34204.61</v>
      </c>
      <c r="B78">
        <v>-7044</v>
      </c>
      <c r="C78">
        <v>39143.33</v>
      </c>
      <c r="D78">
        <v>5807.01</v>
      </c>
      <c r="E78">
        <v>398.33</v>
      </c>
      <c r="F78" s="3">
        <v>5730</v>
      </c>
      <c r="G78">
        <v>639.37</v>
      </c>
      <c r="H78">
        <v>640.22</v>
      </c>
      <c r="I78">
        <v>648.89</v>
      </c>
      <c r="J78">
        <v>650.14</v>
      </c>
      <c r="K78">
        <v>599.76</v>
      </c>
      <c r="L78">
        <v>262.95</v>
      </c>
      <c r="M78">
        <v>0</v>
      </c>
      <c r="N78">
        <v>889.24</v>
      </c>
      <c r="O78">
        <v>602.9</v>
      </c>
      <c r="P78">
        <v>555.5</v>
      </c>
      <c r="Q78">
        <v>350.19</v>
      </c>
      <c r="R78">
        <v>0</v>
      </c>
      <c r="S78">
        <v>34232.195</v>
      </c>
      <c r="T78">
        <v>7108.45</v>
      </c>
      <c r="U78">
        <v>5922.147</v>
      </c>
      <c r="V78">
        <v>3.231</v>
      </c>
      <c r="W78">
        <v>5925.378</v>
      </c>
      <c r="X78">
        <v>1789.776</v>
      </c>
      <c r="Y78">
        <v>50.023</v>
      </c>
      <c r="Z78">
        <v>5248.129</v>
      </c>
      <c r="AA78">
        <v>14395.92</v>
      </c>
      <c r="AB78">
        <v>1589.5</v>
      </c>
      <c r="AC78" t="s">
        <v>60</v>
      </c>
      <c r="AD78" s="3">
        <v>-3238.2695</v>
      </c>
      <c r="AE78">
        <v>398.33</v>
      </c>
      <c r="AF78">
        <v>0</v>
      </c>
      <c r="AG78">
        <v>398.33</v>
      </c>
      <c r="AH78">
        <v>358</v>
      </c>
      <c r="AI78">
        <v>0</v>
      </c>
      <c r="AJ78">
        <v>358</v>
      </c>
      <c r="AK78">
        <v>7044</v>
      </c>
      <c r="AL78">
        <v>33954.6</v>
      </c>
      <c r="AM78">
        <v>40998.6</v>
      </c>
      <c r="AN78">
        <v>5068.56</v>
      </c>
      <c r="AO78">
        <v>5068.32</v>
      </c>
      <c r="AP78">
        <v>0.24</v>
      </c>
      <c r="AQ78">
        <v>398.33</v>
      </c>
      <c r="AR78">
        <v>358</v>
      </c>
      <c r="AU78">
        <v>600</v>
      </c>
      <c r="AV78" s="13">
        <v>600</v>
      </c>
      <c r="AW78" s="3">
        <v>358</v>
      </c>
      <c r="AX78" s="3">
        <v>398.33</v>
      </c>
      <c r="AY78" s="3">
        <v>550</v>
      </c>
      <c r="AZ78" s="17">
        <v>550</v>
      </c>
      <c r="BA78" s="3">
        <v>358</v>
      </c>
      <c r="BB78" s="3">
        <v>398.33</v>
      </c>
      <c r="BE78" s="21">
        <f t="shared" si="138"/>
        <v>358</v>
      </c>
      <c r="BF78" s="21">
        <f t="shared" ref="BF78:BH78" si="174">AH78</f>
        <v>358</v>
      </c>
      <c r="BG78" s="21">
        <f t="shared" si="174"/>
        <v>0</v>
      </c>
      <c r="BH78" s="21">
        <f t="shared" si="174"/>
        <v>358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398.33</v>
      </c>
      <c r="BN78" s="21">
        <f t="shared" ref="BN78:BP78" si="175">AE78</f>
        <v>398.33</v>
      </c>
      <c r="BO78" s="21">
        <f t="shared" si="175"/>
        <v>0</v>
      </c>
      <c r="BP78" s="21">
        <f t="shared" si="175"/>
        <v>398.33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33893.86</v>
      </c>
      <c r="B79">
        <v>-7044</v>
      </c>
      <c r="C79">
        <v>38667.24</v>
      </c>
      <c r="D79">
        <v>5856.82</v>
      </c>
      <c r="E79">
        <v>398</v>
      </c>
      <c r="F79" s="3">
        <v>5674</v>
      </c>
      <c r="G79">
        <v>640.22</v>
      </c>
      <c r="H79">
        <v>641.09</v>
      </c>
      <c r="I79">
        <v>650.2</v>
      </c>
      <c r="J79">
        <v>635.05</v>
      </c>
      <c r="K79">
        <v>599.99</v>
      </c>
      <c r="L79">
        <v>300.4</v>
      </c>
      <c r="M79">
        <v>0</v>
      </c>
      <c r="N79">
        <v>909.79</v>
      </c>
      <c r="O79">
        <v>602.2</v>
      </c>
      <c r="P79">
        <v>553</v>
      </c>
      <c r="Q79">
        <v>350.24</v>
      </c>
      <c r="R79">
        <v>0</v>
      </c>
      <c r="S79">
        <v>33969.035</v>
      </c>
      <c r="T79">
        <v>7120.689</v>
      </c>
      <c r="U79">
        <v>6013.669</v>
      </c>
      <c r="V79">
        <v>3.263</v>
      </c>
      <c r="W79">
        <v>6016.932</v>
      </c>
      <c r="X79">
        <v>1783.68</v>
      </c>
      <c r="Y79">
        <v>50.028</v>
      </c>
      <c r="Z79">
        <v>5449.981</v>
      </c>
      <c r="AA79">
        <v>14166.473</v>
      </c>
      <c r="AB79">
        <v>1588.97</v>
      </c>
      <c r="AC79" t="s">
        <v>60</v>
      </c>
      <c r="AD79" s="3">
        <v>-3124.3882</v>
      </c>
      <c r="AE79">
        <v>398</v>
      </c>
      <c r="AF79">
        <v>0</v>
      </c>
      <c r="AG79">
        <v>398</v>
      </c>
      <c r="AH79">
        <v>350</v>
      </c>
      <c r="AI79">
        <v>0</v>
      </c>
      <c r="AJ79">
        <v>350</v>
      </c>
      <c r="AK79">
        <v>7044</v>
      </c>
      <c r="AL79">
        <v>33628.3</v>
      </c>
      <c r="AM79">
        <v>40672.3</v>
      </c>
      <c r="AN79">
        <v>5087.8</v>
      </c>
      <c r="AO79">
        <v>5087.72</v>
      </c>
      <c r="AP79">
        <v>0.08</v>
      </c>
      <c r="AQ79">
        <v>398</v>
      </c>
      <c r="AR79">
        <v>350</v>
      </c>
      <c r="AU79">
        <v>600</v>
      </c>
      <c r="AV79" s="13">
        <v>600</v>
      </c>
      <c r="AW79" s="3">
        <v>350</v>
      </c>
      <c r="AX79" s="3">
        <v>398</v>
      </c>
      <c r="AY79" s="3">
        <v>550</v>
      </c>
      <c r="AZ79" s="17">
        <v>550</v>
      </c>
      <c r="BA79" s="3">
        <v>350</v>
      </c>
      <c r="BB79" s="3">
        <v>398</v>
      </c>
      <c r="BE79" s="21">
        <f t="shared" si="138"/>
        <v>350</v>
      </c>
      <c r="BF79" s="21">
        <f t="shared" ref="BF79:BH79" si="176">AH79</f>
        <v>350</v>
      </c>
      <c r="BG79" s="21">
        <f t="shared" si="176"/>
        <v>0</v>
      </c>
      <c r="BH79" s="21">
        <f t="shared" si="176"/>
        <v>350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398</v>
      </c>
      <c r="BN79" s="21">
        <f t="shared" ref="BN79:BP79" si="177">AE79</f>
        <v>398</v>
      </c>
      <c r="BO79" s="21">
        <f t="shared" si="177"/>
        <v>0</v>
      </c>
      <c r="BP79" s="21">
        <f t="shared" si="177"/>
        <v>398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33781.18</v>
      </c>
      <c r="B80">
        <v>-7044</v>
      </c>
      <c r="C80">
        <v>37965.82</v>
      </c>
      <c r="D80">
        <v>5930.35</v>
      </c>
      <c r="E80">
        <v>392</v>
      </c>
      <c r="F80" s="3">
        <v>5624</v>
      </c>
      <c r="G80">
        <v>639.37</v>
      </c>
      <c r="H80">
        <v>640.22</v>
      </c>
      <c r="I80">
        <v>649.19</v>
      </c>
      <c r="J80">
        <v>635.52</v>
      </c>
      <c r="K80">
        <v>599.99</v>
      </c>
      <c r="L80">
        <v>330.18</v>
      </c>
      <c r="M80">
        <v>0</v>
      </c>
      <c r="N80">
        <v>913.9</v>
      </c>
      <c r="O80">
        <v>602.9</v>
      </c>
      <c r="P80">
        <v>555.1</v>
      </c>
      <c r="Q80">
        <v>334.75</v>
      </c>
      <c r="R80">
        <v>0</v>
      </c>
      <c r="S80">
        <v>34026.15</v>
      </c>
      <c r="T80">
        <v>7102.164</v>
      </c>
      <c r="U80">
        <v>6025.417</v>
      </c>
      <c r="V80">
        <v>13.273</v>
      </c>
      <c r="W80">
        <v>6038.689</v>
      </c>
      <c r="X80">
        <v>1797.513</v>
      </c>
      <c r="Y80">
        <v>49.98</v>
      </c>
      <c r="Z80">
        <v>5497.066</v>
      </c>
      <c r="AA80">
        <v>14153.117</v>
      </c>
      <c r="AB80">
        <v>1587.2</v>
      </c>
      <c r="AC80" t="s">
        <v>60</v>
      </c>
      <c r="AD80" s="3">
        <v>-3051.1284</v>
      </c>
      <c r="AE80">
        <v>392</v>
      </c>
      <c r="AF80">
        <v>0</v>
      </c>
      <c r="AG80">
        <v>392</v>
      </c>
      <c r="AH80">
        <v>359</v>
      </c>
      <c r="AI80">
        <v>0</v>
      </c>
      <c r="AJ80">
        <v>359</v>
      </c>
      <c r="AK80">
        <v>7044</v>
      </c>
      <c r="AL80">
        <v>33441.9</v>
      </c>
      <c r="AM80">
        <v>40485.9</v>
      </c>
      <c r="AN80">
        <v>5107.8</v>
      </c>
      <c r="AO80">
        <v>5107.78</v>
      </c>
      <c r="AP80">
        <v>0.02</v>
      </c>
      <c r="AQ80">
        <v>392</v>
      </c>
      <c r="AR80">
        <v>359</v>
      </c>
      <c r="AU80">
        <v>600</v>
      </c>
      <c r="AV80" s="13">
        <v>600</v>
      </c>
      <c r="AW80" s="3">
        <v>359</v>
      </c>
      <c r="AX80" s="3">
        <v>392</v>
      </c>
      <c r="AY80" s="3">
        <v>550</v>
      </c>
      <c r="AZ80" s="17">
        <v>550</v>
      </c>
      <c r="BA80" s="3">
        <v>359</v>
      </c>
      <c r="BB80" s="3">
        <v>392</v>
      </c>
      <c r="BE80" s="21">
        <f t="shared" si="138"/>
        <v>359</v>
      </c>
      <c r="BF80" s="21">
        <f t="shared" ref="BF80:BH80" si="178">AH80</f>
        <v>359</v>
      </c>
      <c r="BG80" s="21">
        <f t="shared" si="178"/>
        <v>0</v>
      </c>
      <c r="BH80" s="21">
        <f t="shared" si="178"/>
        <v>359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392</v>
      </c>
      <c r="BN80" s="21">
        <f t="shared" ref="BN80:BP80" si="179">AE80</f>
        <v>392</v>
      </c>
      <c r="BO80" s="21">
        <f t="shared" si="179"/>
        <v>0</v>
      </c>
      <c r="BP80" s="21">
        <f t="shared" si="179"/>
        <v>392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33823.17</v>
      </c>
      <c r="B81">
        <v>-7044</v>
      </c>
      <c r="C81">
        <v>37043.98</v>
      </c>
      <c r="D81">
        <v>6148.66</v>
      </c>
      <c r="E81">
        <v>363.33</v>
      </c>
      <c r="F81" s="3">
        <v>5567</v>
      </c>
      <c r="G81">
        <v>639.37</v>
      </c>
      <c r="H81">
        <v>639.37</v>
      </c>
      <c r="I81">
        <v>649.94</v>
      </c>
      <c r="J81">
        <v>649.41</v>
      </c>
      <c r="K81">
        <v>601.15</v>
      </c>
      <c r="L81">
        <v>397.4</v>
      </c>
      <c r="M81">
        <v>0</v>
      </c>
      <c r="N81">
        <v>885.54</v>
      </c>
      <c r="O81">
        <v>603.7</v>
      </c>
      <c r="P81">
        <v>555.6</v>
      </c>
      <c r="Q81">
        <v>331</v>
      </c>
      <c r="R81">
        <v>0</v>
      </c>
      <c r="S81">
        <v>33633.637</v>
      </c>
      <c r="T81">
        <v>7022.788</v>
      </c>
      <c r="U81">
        <v>6122.914</v>
      </c>
      <c r="V81">
        <v>8.682</v>
      </c>
      <c r="W81">
        <v>6131.596</v>
      </c>
      <c r="X81">
        <v>1784.334</v>
      </c>
      <c r="Y81">
        <v>49.994</v>
      </c>
      <c r="Z81">
        <v>6005.711</v>
      </c>
      <c r="AA81">
        <v>13642.32</v>
      </c>
      <c r="AB81">
        <v>1588.22</v>
      </c>
      <c r="AC81" t="s">
        <v>60</v>
      </c>
      <c r="AD81" s="3">
        <v>-2964.1416</v>
      </c>
      <c r="AE81">
        <v>363.33</v>
      </c>
      <c r="AF81">
        <v>0</v>
      </c>
      <c r="AG81">
        <v>363.33</v>
      </c>
      <c r="AH81">
        <v>345</v>
      </c>
      <c r="AI81">
        <v>0</v>
      </c>
      <c r="AJ81">
        <v>345</v>
      </c>
      <c r="AK81">
        <v>7044</v>
      </c>
      <c r="AL81">
        <v>33255.4</v>
      </c>
      <c r="AM81">
        <v>40299.4</v>
      </c>
      <c r="AN81">
        <v>5161.08</v>
      </c>
      <c r="AO81">
        <v>5161.08</v>
      </c>
      <c r="AP81">
        <v>0</v>
      </c>
      <c r="AQ81">
        <v>363.33</v>
      </c>
      <c r="AR81">
        <v>345</v>
      </c>
      <c r="AU81">
        <v>600</v>
      </c>
      <c r="AV81" s="13">
        <v>600</v>
      </c>
      <c r="AW81" s="3">
        <v>345</v>
      </c>
      <c r="AX81" s="3">
        <v>363.33</v>
      </c>
      <c r="AY81" s="3">
        <v>550</v>
      </c>
      <c r="AZ81" s="17">
        <v>550</v>
      </c>
      <c r="BA81" s="3">
        <v>345</v>
      </c>
      <c r="BB81" s="3">
        <v>363.33</v>
      </c>
      <c r="BE81" s="21">
        <f t="shared" si="138"/>
        <v>345</v>
      </c>
      <c r="BF81" s="21">
        <f t="shared" ref="BF81:BH81" si="180">AH81</f>
        <v>345</v>
      </c>
      <c r="BG81" s="21">
        <f t="shared" si="180"/>
        <v>0</v>
      </c>
      <c r="BH81" s="21">
        <f t="shared" si="180"/>
        <v>345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363.33</v>
      </c>
      <c r="BN81" s="21">
        <f t="shared" ref="BN81:BP81" si="181">AE81</f>
        <v>363.33</v>
      </c>
      <c r="BO81" s="21">
        <f t="shared" si="181"/>
        <v>0</v>
      </c>
      <c r="BP81" s="21">
        <f t="shared" si="181"/>
        <v>363.33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33561.71</v>
      </c>
      <c r="B82">
        <v>-6988</v>
      </c>
      <c r="C82">
        <v>36071.51</v>
      </c>
      <c r="D82">
        <v>6243.09</v>
      </c>
      <c r="E82">
        <v>353.33</v>
      </c>
      <c r="F82" s="3">
        <v>5518</v>
      </c>
      <c r="G82">
        <v>638.53</v>
      </c>
      <c r="H82">
        <v>640.22</v>
      </c>
      <c r="I82">
        <v>638.23</v>
      </c>
      <c r="J82">
        <v>636.83</v>
      </c>
      <c r="K82">
        <v>601.39</v>
      </c>
      <c r="L82">
        <v>470.9</v>
      </c>
      <c r="M82">
        <v>0</v>
      </c>
      <c r="N82">
        <v>780.29</v>
      </c>
      <c r="O82">
        <v>604</v>
      </c>
      <c r="P82">
        <v>555.5</v>
      </c>
      <c r="Q82">
        <v>330.63</v>
      </c>
      <c r="R82">
        <v>0</v>
      </c>
      <c r="S82">
        <v>33335.92</v>
      </c>
      <c r="T82">
        <v>7082.181</v>
      </c>
      <c r="U82">
        <v>6240.966</v>
      </c>
      <c r="V82">
        <v>3.328</v>
      </c>
      <c r="W82">
        <v>6244.294</v>
      </c>
      <c r="X82">
        <v>1780.299</v>
      </c>
      <c r="Y82">
        <v>49.976</v>
      </c>
      <c r="Z82">
        <v>6474.441</v>
      </c>
      <c r="AA82">
        <v>13165.051</v>
      </c>
      <c r="AB82">
        <v>1592.49</v>
      </c>
      <c r="AC82" t="s">
        <v>60</v>
      </c>
      <c r="AD82" s="3">
        <v>-2422.0486</v>
      </c>
      <c r="AE82">
        <v>353.33</v>
      </c>
      <c r="AF82">
        <v>0</v>
      </c>
      <c r="AG82">
        <v>353.33</v>
      </c>
      <c r="AH82">
        <v>340</v>
      </c>
      <c r="AI82">
        <v>0</v>
      </c>
      <c r="AJ82">
        <v>340</v>
      </c>
      <c r="AK82">
        <v>6988</v>
      </c>
      <c r="AL82">
        <v>33045.6</v>
      </c>
      <c r="AM82">
        <v>40033.6</v>
      </c>
      <c r="AN82">
        <v>5289.27</v>
      </c>
      <c r="AO82">
        <v>5289.27</v>
      </c>
      <c r="AP82">
        <v>0</v>
      </c>
      <c r="AQ82">
        <v>353.33</v>
      </c>
      <c r="AR82">
        <v>340</v>
      </c>
      <c r="AU82">
        <v>600</v>
      </c>
      <c r="AV82" s="13">
        <v>600</v>
      </c>
      <c r="AW82" s="3">
        <v>340</v>
      </c>
      <c r="AX82" s="3">
        <v>353.33</v>
      </c>
      <c r="AY82" s="3">
        <v>550</v>
      </c>
      <c r="AZ82" s="17">
        <v>550</v>
      </c>
      <c r="BA82" s="3">
        <v>340</v>
      </c>
      <c r="BB82" s="3">
        <v>353.33</v>
      </c>
      <c r="BE82" s="21">
        <f t="shared" si="138"/>
        <v>340</v>
      </c>
      <c r="BF82" s="21">
        <f t="shared" ref="BF82:BH82" si="182">AH82</f>
        <v>340</v>
      </c>
      <c r="BG82" s="21">
        <f t="shared" si="182"/>
        <v>0</v>
      </c>
      <c r="BH82" s="21">
        <f t="shared" si="182"/>
        <v>340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353.33</v>
      </c>
      <c r="BN82" s="21">
        <f t="shared" ref="BN82:BP82" si="183">AE82</f>
        <v>353.33</v>
      </c>
      <c r="BO82" s="21">
        <f t="shared" si="183"/>
        <v>0</v>
      </c>
      <c r="BP82" s="21">
        <f t="shared" si="183"/>
        <v>353.33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33374.83</v>
      </c>
      <c r="B83">
        <v>-6938</v>
      </c>
      <c r="C83">
        <v>35867.53</v>
      </c>
      <c r="D83">
        <v>6177.84</v>
      </c>
      <c r="E83">
        <v>350</v>
      </c>
      <c r="F83" s="3">
        <v>5613</v>
      </c>
      <c r="G83">
        <v>640.22</v>
      </c>
      <c r="H83">
        <v>641.09</v>
      </c>
      <c r="I83">
        <v>565.86</v>
      </c>
      <c r="J83">
        <v>573.3</v>
      </c>
      <c r="K83">
        <v>600.22</v>
      </c>
      <c r="L83">
        <v>482.99</v>
      </c>
      <c r="M83">
        <v>0</v>
      </c>
      <c r="N83">
        <v>676.28</v>
      </c>
      <c r="O83">
        <v>602.9</v>
      </c>
      <c r="P83">
        <v>556</v>
      </c>
      <c r="Q83">
        <v>330.68</v>
      </c>
      <c r="R83">
        <v>0</v>
      </c>
      <c r="S83">
        <v>33347.28</v>
      </c>
      <c r="T83">
        <v>6900.365</v>
      </c>
      <c r="U83">
        <v>6371.855</v>
      </c>
      <c r="V83">
        <v>3.313</v>
      </c>
      <c r="W83">
        <v>6375.168</v>
      </c>
      <c r="X83">
        <v>1186.477</v>
      </c>
      <c r="Y83">
        <v>50.03</v>
      </c>
      <c r="Z83">
        <v>6620.809</v>
      </c>
      <c r="AA83">
        <v>13027.125</v>
      </c>
      <c r="AB83">
        <v>1595.31</v>
      </c>
      <c r="AC83" t="s">
        <v>60</v>
      </c>
      <c r="AD83" s="3">
        <v>-2604.4272</v>
      </c>
      <c r="AE83">
        <v>350</v>
      </c>
      <c r="AF83">
        <v>0</v>
      </c>
      <c r="AG83">
        <v>350</v>
      </c>
      <c r="AH83">
        <v>350</v>
      </c>
      <c r="AI83">
        <v>0</v>
      </c>
      <c r="AJ83">
        <v>350</v>
      </c>
      <c r="AK83">
        <v>6938</v>
      </c>
      <c r="AL83">
        <v>32929.1</v>
      </c>
      <c r="AM83">
        <v>39867.1</v>
      </c>
      <c r="AN83">
        <v>5273.17</v>
      </c>
      <c r="AO83">
        <v>5273.17</v>
      </c>
      <c r="AP83">
        <v>0</v>
      </c>
      <c r="AQ83">
        <v>350</v>
      </c>
      <c r="AR83">
        <v>350</v>
      </c>
      <c r="AU83">
        <v>600</v>
      </c>
      <c r="AV83" s="13">
        <v>600</v>
      </c>
      <c r="AW83" s="3">
        <v>350</v>
      </c>
      <c r="AX83" s="3">
        <v>350</v>
      </c>
      <c r="AY83" s="3">
        <v>550</v>
      </c>
      <c r="AZ83" s="17">
        <v>550</v>
      </c>
      <c r="BA83" s="3">
        <v>350</v>
      </c>
      <c r="BB83" s="3">
        <v>350</v>
      </c>
      <c r="BE83" s="21">
        <f t="shared" si="138"/>
        <v>350</v>
      </c>
      <c r="BF83" s="21">
        <f t="shared" ref="BF83:BH83" si="184">AH83</f>
        <v>350</v>
      </c>
      <c r="BG83" s="21">
        <f t="shared" si="184"/>
        <v>0</v>
      </c>
      <c r="BH83" s="21">
        <f t="shared" si="184"/>
        <v>350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350</v>
      </c>
      <c r="BN83" s="21">
        <f t="shared" ref="BN83:BP83" si="185">AE83</f>
        <v>350</v>
      </c>
      <c r="BO83" s="21">
        <f t="shared" si="185"/>
        <v>0</v>
      </c>
      <c r="BP83" s="21">
        <f t="shared" si="185"/>
        <v>350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33349.14</v>
      </c>
      <c r="B84">
        <v>-6889</v>
      </c>
      <c r="C84">
        <v>36674.45</v>
      </c>
      <c r="D84">
        <v>6238.99</v>
      </c>
      <c r="E84">
        <v>353.33</v>
      </c>
      <c r="F84" s="3">
        <v>5711</v>
      </c>
      <c r="G84">
        <v>639.37</v>
      </c>
      <c r="H84">
        <v>640.22</v>
      </c>
      <c r="I84">
        <v>610.78</v>
      </c>
      <c r="J84">
        <v>626.58</v>
      </c>
      <c r="K84">
        <v>600.69</v>
      </c>
      <c r="L84">
        <v>482.99</v>
      </c>
      <c r="M84">
        <v>0</v>
      </c>
      <c r="N84">
        <v>657.78</v>
      </c>
      <c r="O84">
        <v>604.3</v>
      </c>
      <c r="P84">
        <v>556.3</v>
      </c>
      <c r="Q84">
        <v>331.21</v>
      </c>
      <c r="R84">
        <v>0</v>
      </c>
      <c r="S84">
        <v>33299.562</v>
      </c>
      <c r="T84">
        <v>6861.831</v>
      </c>
      <c r="U84">
        <v>6441.259</v>
      </c>
      <c r="V84">
        <v>3.376</v>
      </c>
      <c r="W84">
        <v>6444.635</v>
      </c>
      <c r="X84">
        <v>889.464</v>
      </c>
      <c r="Y84">
        <v>49.97</v>
      </c>
      <c r="Z84">
        <v>6429.922</v>
      </c>
      <c r="AA84">
        <v>13201.164</v>
      </c>
      <c r="AB84">
        <v>1591.84</v>
      </c>
      <c r="AC84" t="s">
        <v>60</v>
      </c>
      <c r="AD84" s="3">
        <v>-2725.0322</v>
      </c>
      <c r="AE84">
        <v>353.33</v>
      </c>
      <c r="AF84">
        <v>0</v>
      </c>
      <c r="AG84">
        <v>353.33</v>
      </c>
      <c r="AH84">
        <v>359</v>
      </c>
      <c r="AI84">
        <v>0</v>
      </c>
      <c r="AJ84">
        <v>359</v>
      </c>
      <c r="AK84">
        <v>6889</v>
      </c>
      <c r="AL84">
        <v>32742.6</v>
      </c>
      <c r="AM84">
        <v>39631.6</v>
      </c>
      <c r="AN84">
        <v>5253.96</v>
      </c>
      <c r="AO84">
        <v>5253.96</v>
      </c>
      <c r="AP84">
        <v>0</v>
      </c>
      <c r="AQ84">
        <v>353.33</v>
      </c>
      <c r="AR84">
        <v>359</v>
      </c>
      <c r="AU84">
        <v>600</v>
      </c>
      <c r="AV84" s="13">
        <v>600</v>
      </c>
      <c r="AW84" s="3">
        <v>359</v>
      </c>
      <c r="AX84" s="3">
        <v>353.33</v>
      </c>
      <c r="AY84" s="3">
        <v>550</v>
      </c>
      <c r="AZ84" s="17">
        <v>550</v>
      </c>
      <c r="BA84" s="3">
        <v>359</v>
      </c>
      <c r="BB84" s="3">
        <v>353.33</v>
      </c>
      <c r="BE84" s="21">
        <f t="shared" si="138"/>
        <v>359</v>
      </c>
      <c r="BF84" s="21">
        <f t="shared" ref="BF84:BH84" si="186">AH84</f>
        <v>359</v>
      </c>
      <c r="BG84" s="21">
        <f t="shared" si="186"/>
        <v>0</v>
      </c>
      <c r="BH84" s="21">
        <f t="shared" si="186"/>
        <v>359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353.33</v>
      </c>
      <c r="BN84" s="21">
        <f t="shared" ref="BN84:BP84" si="187">AE84</f>
        <v>353.33</v>
      </c>
      <c r="BO84" s="21">
        <f t="shared" si="187"/>
        <v>0</v>
      </c>
      <c r="BP84" s="21">
        <f t="shared" si="187"/>
        <v>353.33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33145.93</v>
      </c>
      <c r="B85">
        <v>-6839</v>
      </c>
      <c r="C85">
        <v>36813.74</v>
      </c>
      <c r="D85">
        <v>6394.66</v>
      </c>
      <c r="E85">
        <v>352</v>
      </c>
      <c r="F85" s="3">
        <v>5807</v>
      </c>
      <c r="G85">
        <v>639.37</v>
      </c>
      <c r="H85">
        <v>641.09</v>
      </c>
      <c r="I85">
        <v>601.42</v>
      </c>
      <c r="J85">
        <v>610.3</v>
      </c>
      <c r="K85">
        <v>599.99</v>
      </c>
      <c r="L85">
        <v>481.83</v>
      </c>
      <c r="M85">
        <v>0</v>
      </c>
      <c r="N85">
        <v>648.32</v>
      </c>
      <c r="O85">
        <v>602.8</v>
      </c>
      <c r="P85">
        <v>554.5</v>
      </c>
      <c r="Q85">
        <v>330.74</v>
      </c>
      <c r="R85">
        <v>0</v>
      </c>
      <c r="S85">
        <v>33198.23</v>
      </c>
      <c r="T85">
        <v>6866.474</v>
      </c>
      <c r="U85">
        <v>6502.961</v>
      </c>
      <c r="V85">
        <v>3.327</v>
      </c>
      <c r="W85">
        <v>6506.288</v>
      </c>
      <c r="X85">
        <v>886.207</v>
      </c>
      <c r="Y85">
        <v>50.029</v>
      </c>
      <c r="Z85">
        <v>6500.816</v>
      </c>
      <c r="AA85">
        <v>13166.18</v>
      </c>
      <c r="AB85">
        <v>1597.27</v>
      </c>
      <c r="AC85" t="s">
        <v>60</v>
      </c>
      <c r="AD85" s="3">
        <v>-2836.5327</v>
      </c>
      <c r="AE85">
        <v>352</v>
      </c>
      <c r="AF85">
        <v>0</v>
      </c>
      <c r="AG85">
        <v>352</v>
      </c>
      <c r="AH85">
        <v>341</v>
      </c>
      <c r="AI85">
        <v>0</v>
      </c>
      <c r="AJ85">
        <v>341</v>
      </c>
      <c r="AK85">
        <v>6839</v>
      </c>
      <c r="AL85">
        <v>32602.8</v>
      </c>
      <c r="AM85">
        <v>39441.8</v>
      </c>
      <c r="AN85">
        <v>5245.41</v>
      </c>
      <c r="AO85">
        <v>5245.41</v>
      </c>
      <c r="AP85">
        <v>0</v>
      </c>
      <c r="AQ85">
        <v>352</v>
      </c>
      <c r="AR85">
        <v>341</v>
      </c>
      <c r="AU85">
        <v>600</v>
      </c>
      <c r="AV85" s="13">
        <v>600</v>
      </c>
      <c r="AW85" s="3">
        <v>341</v>
      </c>
      <c r="AX85" s="3">
        <v>352</v>
      </c>
      <c r="AY85" s="3">
        <v>550</v>
      </c>
      <c r="AZ85" s="17">
        <v>550</v>
      </c>
      <c r="BA85" s="3">
        <v>341</v>
      </c>
      <c r="BB85" s="3">
        <v>352</v>
      </c>
      <c r="BE85" s="21">
        <f t="shared" si="138"/>
        <v>341</v>
      </c>
      <c r="BF85" s="21">
        <f t="shared" ref="BF85:BH85" si="188">AH85</f>
        <v>341</v>
      </c>
      <c r="BG85" s="21">
        <f t="shared" si="188"/>
        <v>0</v>
      </c>
      <c r="BH85" s="21">
        <f t="shared" si="188"/>
        <v>341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352</v>
      </c>
      <c r="BN85" s="21">
        <f t="shared" ref="BN85:BP85" si="189">AE85</f>
        <v>352</v>
      </c>
      <c r="BO85" s="21">
        <f t="shared" si="189"/>
        <v>0</v>
      </c>
      <c r="BP85" s="21">
        <f t="shared" si="189"/>
        <v>352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33023.38</v>
      </c>
      <c r="B86">
        <v>-6838</v>
      </c>
      <c r="C86">
        <v>36200.11</v>
      </c>
      <c r="D86">
        <v>6461.65</v>
      </c>
      <c r="E86">
        <v>347.67</v>
      </c>
      <c r="F86" s="3">
        <v>5905</v>
      </c>
      <c r="G86">
        <v>639.37</v>
      </c>
      <c r="H86">
        <v>641.09</v>
      </c>
      <c r="I86">
        <v>520</v>
      </c>
      <c r="J86">
        <v>531.41</v>
      </c>
      <c r="K86">
        <v>600.22</v>
      </c>
      <c r="L86">
        <v>483.69</v>
      </c>
      <c r="M86">
        <v>0</v>
      </c>
      <c r="N86">
        <v>648.32</v>
      </c>
      <c r="O86">
        <v>604.3</v>
      </c>
      <c r="P86">
        <v>556.2</v>
      </c>
      <c r="Q86">
        <v>330.58</v>
      </c>
      <c r="R86">
        <v>0</v>
      </c>
      <c r="S86">
        <v>32989.16</v>
      </c>
      <c r="T86">
        <v>6926.375</v>
      </c>
      <c r="U86">
        <v>6568.481</v>
      </c>
      <c r="V86">
        <v>3.337</v>
      </c>
      <c r="W86">
        <v>6571.818</v>
      </c>
      <c r="X86">
        <v>890.407</v>
      </c>
      <c r="Y86">
        <v>49.965</v>
      </c>
      <c r="Z86">
        <v>6843.18</v>
      </c>
      <c r="AA86">
        <v>12770.334</v>
      </c>
      <c r="AB86">
        <v>1591.62</v>
      </c>
      <c r="AC86" t="s">
        <v>60</v>
      </c>
      <c r="AD86" s="3">
        <v>-2922.399</v>
      </c>
      <c r="AE86">
        <v>347.67</v>
      </c>
      <c r="AF86">
        <v>0</v>
      </c>
      <c r="AG86">
        <v>347.67</v>
      </c>
      <c r="AH86">
        <v>350</v>
      </c>
      <c r="AI86">
        <v>0</v>
      </c>
      <c r="AJ86">
        <v>350</v>
      </c>
      <c r="AK86">
        <v>6838</v>
      </c>
      <c r="AL86">
        <v>32393</v>
      </c>
      <c r="AM86">
        <v>39231</v>
      </c>
      <c r="AN86">
        <v>5342.46</v>
      </c>
      <c r="AO86">
        <v>5342.46</v>
      </c>
      <c r="AP86">
        <v>0</v>
      </c>
      <c r="AQ86">
        <v>347.67</v>
      </c>
      <c r="AR86">
        <v>350</v>
      </c>
      <c r="AU86">
        <v>600</v>
      </c>
      <c r="AV86" s="13">
        <v>600</v>
      </c>
      <c r="AW86" s="3">
        <v>350</v>
      </c>
      <c r="AX86" s="3">
        <v>347.67</v>
      </c>
      <c r="AY86" s="3">
        <v>550</v>
      </c>
      <c r="AZ86" s="17">
        <v>550</v>
      </c>
      <c r="BA86" s="3">
        <v>350</v>
      </c>
      <c r="BB86" s="3">
        <v>347.67</v>
      </c>
      <c r="BE86" s="21">
        <f t="shared" si="138"/>
        <v>350</v>
      </c>
      <c r="BF86" s="21">
        <f t="shared" ref="BF86:BH86" si="190">AH86</f>
        <v>350</v>
      </c>
      <c r="BG86" s="21">
        <f t="shared" si="190"/>
        <v>0</v>
      </c>
      <c r="BH86" s="21">
        <f t="shared" si="190"/>
        <v>350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347.67</v>
      </c>
      <c r="BN86" s="21">
        <f t="shared" ref="BN86:BP86" si="191">AE86</f>
        <v>347.67</v>
      </c>
      <c r="BO86" s="21">
        <f t="shared" si="191"/>
        <v>0</v>
      </c>
      <c r="BP86" s="21">
        <f t="shared" si="191"/>
        <v>347.67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32802.69</v>
      </c>
      <c r="B87">
        <v>-6633</v>
      </c>
      <c r="C87">
        <v>35719.79</v>
      </c>
      <c r="D87">
        <v>6494.87</v>
      </c>
      <c r="E87">
        <v>339.33</v>
      </c>
      <c r="F87" s="3">
        <v>5840</v>
      </c>
      <c r="G87">
        <v>640.22</v>
      </c>
      <c r="H87">
        <v>641.09</v>
      </c>
      <c r="I87">
        <v>521.69</v>
      </c>
      <c r="J87">
        <v>521.34</v>
      </c>
      <c r="K87">
        <v>599.29</v>
      </c>
      <c r="L87">
        <v>482.53</v>
      </c>
      <c r="M87">
        <v>0</v>
      </c>
      <c r="N87">
        <v>648.32</v>
      </c>
      <c r="O87">
        <v>599.4</v>
      </c>
      <c r="P87">
        <v>555.7</v>
      </c>
      <c r="Q87">
        <v>311.71</v>
      </c>
      <c r="R87">
        <v>0</v>
      </c>
      <c r="S87">
        <v>32675.744</v>
      </c>
      <c r="T87">
        <v>6714.275</v>
      </c>
      <c r="U87">
        <v>6655.065</v>
      </c>
      <c r="V87">
        <v>3.336</v>
      </c>
      <c r="W87">
        <v>6658.401</v>
      </c>
      <c r="X87">
        <v>587.498</v>
      </c>
      <c r="Y87">
        <v>49.969</v>
      </c>
      <c r="Z87">
        <v>7334.379</v>
      </c>
      <c r="AA87">
        <v>12295.658</v>
      </c>
      <c r="AB87">
        <v>1600.93</v>
      </c>
      <c r="AC87" t="s">
        <v>60</v>
      </c>
      <c r="AD87" s="3">
        <v>-2891.5825</v>
      </c>
      <c r="AE87">
        <v>339.33</v>
      </c>
      <c r="AF87">
        <v>0</v>
      </c>
      <c r="AG87">
        <v>339.33</v>
      </c>
      <c r="AH87">
        <v>340</v>
      </c>
      <c r="AI87">
        <v>0</v>
      </c>
      <c r="AJ87">
        <v>340</v>
      </c>
      <c r="AK87">
        <v>6633</v>
      </c>
      <c r="AL87">
        <v>32159.9</v>
      </c>
      <c r="AM87">
        <v>38792.9</v>
      </c>
      <c r="AN87">
        <v>5297.47</v>
      </c>
      <c r="AO87">
        <v>5297.47</v>
      </c>
      <c r="AP87">
        <v>0</v>
      </c>
      <c r="AQ87">
        <v>339.33</v>
      </c>
      <c r="AR87">
        <v>340</v>
      </c>
      <c r="AU87">
        <v>600</v>
      </c>
      <c r="AV87" s="13">
        <v>600</v>
      </c>
      <c r="AW87" s="3">
        <v>340</v>
      </c>
      <c r="AX87" s="3">
        <v>339.33</v>
      </c>
      <c r="AY87" s="3">
        <v>550</v>
      </c>
      <c r="AZ87" s="17">
        <v>550</v>
      </c>
      <c r="BA87" s="3">
        <v>340</v>
      </c>
      <c r="BB87" s="3">
        <v>339.33</v>
      </c>
      <c r="BE87" s="21">
        <f t="shared" si="138"/>
        <v>340</v>
      </c>
      <c r="BF87" s="21">
        <f t="shared" ref="BF87:BH87" si="192">AH87</f>
        <v>340</v>
      </c>
      <c r="BG87" s="21">
        <f t="shared" si="192"/>
        <v>0</v>
      </c>
      <c r="BH87" s="21">
        <f t="shared" si="192"/>
        <v>340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339.33</v>
      </c>
      <c r="BN87" s="21">
        <f t="shared" ref="BN87:BP87" si="193">AE87</f>
        <v>339.33</v>
      </c>
      <c r="BO87" s="21">
        <f t="shared" si="193"/>
        <v>0</v>
      </c>
      <c r="BP87" s="21">
        <f t="shared" si="193"/>
        <v>339.33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32376.9</v>
      </c>
      <c r="B88">
        <v>-6432</v>
      </c>
      <c r="C88">
        <v>35067.31</v>
      </c>
      <c r="D88">
        <v>6535.93</v>
      </c>
      <c r="E88">
        <v>330</v>
      </c>
      <c r="F88" s="3">
        <v>5878</v>
      </c>
      <c r="G88">
        <v>642.78</v>
      </c>
      <c r="H88">
        <v>640.22</v>
      </c>
      <c r="I88">
        <v>455.55</v>
      </c>
      <c r="J88">
        <v>454.75</v>
      </c>
      <c r="K88">
        <v>599.76</v>
      </c>
      <c r="L88">
        <v>482.53</v>
      </c>
      <c r="M88">
        <v>0</v>
      </c>
      <c r="N88">
        <v>648.32</v>
      </c>
      <c r="O88">
        <v>597.5</v>
      </c>
      <c r="P88">
        <v>555.3</v>
      </c>
      <c r="Q88">
        <v>310.76</v>
      </c>
      <c r="R88">
        <v>0</v>
      </c>
      <c r="S88">
        <v>32373.605</v>
      </c>
      <c r="T88">
        <v>6426.063</v>
      </c>
      <c r="U88">
        <v>6764.527</v>
      </c>
      <c r="V88">
        <v>3.342</v>
      </c>
      <c r="W88">
        <v>6767.869</v>
      </c>
      <c r="X88">
        <v>587.514</v>
      </c>
      <c r="Y88">
        <v>50.016</v>
      </c>
      <c r="Z88">
        <v>7997.695</v>
      </c>
      <c r="AA88">
        <v>11626.773</v>
      </c>
      <c r="AB88">
        <v>1598.08</v>
      </c>
      <c r="AC88" t="s">
        <v>60</v>
      </c>
      <c r="AD88" s="3">
        <v>-2930.2432</v>
      </c>
      <c r="AE88">
        <v>330</v>
      </c>
      <c r="AF88">
        <v>0</v>
      </c>
      <c r="AG88">
        <v>330</v>
      </c>
      <c r="AH88">
        <v>345</v>
      </c>
      <c r="AI88">
        <v>0</v>
      </c>
      <c r="AJ88">
        <v>345</v>
      </c>
      <c r="AK88">
        <v>6432</v>
      </c>
      <c r="AL88">
        <v>31903.6</v>
      </c>
      <c r="AM88">
        <v>38335.6</v>
      </c>
      <c r="AN88">
        <v>5251.27</v>
      </c>
      <c r="AO88">
        <v>5251.27</v>
      </c>
      <c r="AP88">
        <v>0</v>
      </c>
      <c r="AQ88">
        <v>330</v>
      </c>
      <c r="AR88">
        <v>345</v>
      </c>
      <c r="AU88">
        <v>600</v>
      </c>
      <c r="AV88" s="13">
        <v>600</v>
      </c>
      <c r="AW88" s="3">
        <v>345</v>
      </c>
      <c r="AX88" s="3">
        <v>330</v>
      </c>
      <c r="AY88" s="3">
        <v>550</v>
      </c>
      <c r="AZ88" s="17">
        <v>550</v>
      </c>
      <c r="BA88" s="3">
        <v>345</v>
      </c>
      <c r="BB88" s="3">
        <v>330</v>
      </c>
      <c r="BE88" s="21">
        <f t="shared" si="138"/>
        <v>345</v>
      </c>
      <c r="BF88" s="21">
        <f t="shared" ref="BF88:BH88" si="194">AH88</f>
        <v>345</v>
      </c>
      <c r="BG88" s="21">
        <f t="shared" si="194"/>
        <v>0</v>
      </c>
      <c r="BH88" s="21">
        <f t="shared" si="194"/>
        <v>345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330</v>
      </c>
      <c r="BN88" s="21">
        <f t="shared" ref="BN88:BP88" si="195">AE88</f>
        <v>330</v>
      </c>
      <c r="BO88" s="21">
        <f t="shared" si="195"/>
        <v>0</v>
      </c>
      <c r="BP88" s="21">
        <f t="shared" si="195"/>
        <v>330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31909.76</v>
      </c>
      <c r="B89">
        <v>-6230</v>
      </c>
      <c r="C89">
        <v>34608.8</v>
      </c>
      <c r="D89">
        <v>6622.04</v>
      </c>
      <c r="E89">
        <v>320</v>
      </c>
      <c r="F89" s="3">
        <v>5920</v>
      </c>
      <c r="G89">
        <v>639.37</v>
      </c>
      <c r="H89">
        <v>641.09</v>
      </c>
      <c r="I89">
        <v>450.66</v>
      </c>
      <c r="J89">
        <v>452.07</v>
      </c>
      <c r="K89">
        <v>600.22</v>
      </c>
      <c r="L89">
        <v>483.69</v>
      </c>
      <c r="M89">
        <v>0</v>
      </c>
      <c r="N89">
        <v>649.97</v>
      </c>
      <c r="O89">
        <v>598.9</v>
      </c>
      <c r="P89">
        <v>554.7</v>
      </c>
      <c r="Q89">
        <v>311.28</v>
      </c>
      <c r="R89">
        <v>0</v>
      </c>
      <c r="S89">
        <v>31733.447</v>
      </c>
      <c r="T89">
        <v>6370.88</v>
      </c>
      <c r="U89">
        <v>6890.782</v>
      </c>
      <c r="V89">
        <v>3.362</v>
      </c>
      <c r="W89">
        <v>6894.143</v>
      </c>
      <c r="X89">
        <v>587.783</v>
      </c>
      <c r="Y89">
        <v>49.977</v>
      </c>
      <c r="Z89">
        <v>8869.563</v>
      </c>
      <c r="AA89">
        <v>10758.871</v>
      </c>
      <c r="AB89">
        <v>1587.9</v>
      </c>
      <c r="AC89" t="s">
        <v>60</v>
      </c>
      <c r="AD89" s="3">
        <v>-2963.8613</v>
      </c>
      <c r="AE89">
        <v>320</v>
      </c>
      <c r="AF89">
        <v>0</v>
      </c>
      <c r="AG89">
        <v>320</v>
      </c>
      <c r="AH89">
        <v>325</v>
      </c>
      <c r="AI89">
        <v>0</v>
      </c>
      <c r="AJ89">
        <v>325</v>
      </c>
      <c r="AK89">
        <v>6230</v>
      </c>
      <c r="AL89">
        <v>31647.2</v>
      </c>
      <c r="AM89">
        <v>37877.2</v>
      </c>
      <c r="AN89">
        <v>5266.2</v>
      </c>
      <c r="AO89">
        <v>5266.2</v>
      </c>
      <c r="AP89">
        <v>0</v>
      </c>
      <c r="AQ89">
        <v>320</v>
      </c>
      <c r="AR89">
        <v>325</v>
      </c>
      <c r="AU89">
        <v>600</v>
      </c>
      <c r="AV89" s="13">
        <v>600</v>
      </c>
      <c r="AW89" s="3">
        <v>325</v>
      </c>
      <c r="AX89" s="3">
        <v>320</v>
      </c>
      <c r="AY89" s="3">
        <v>550</v>
      </c>
      <c r="AZ89" s="17">
        <v>550</v>
      </c>
      <c r="BA89" s="3">
        <v>325</v>
      </c>
      <c r="BB89" s="3">
        <v>320</v>
      </c>
      <c r="BE89" s="21">
        <f t="shared" si="138"/>
        <v>325</v>
      </c>
      <c r="BF89" s="21">
        <f t="shared" ref="BF89:BH89" si="196">AH89</f>
        <v>325</v>
      </c>
      <c r="BG89" s="21">
        <f t="shared" si="196"/>
        <v>0</v>
      </c>
      <c r="BH89" s="21">
        <f t="shared" si="196"/>
        <v>325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320</v>
      </c>
      <c r="BN89" s="21">
        <f t="shared" ref="BN89:BP89" si="197">AE89</f>
        <v>320</v>
      </c>
      <c r="BO89" s="21">
        <f t="shared" si="197"/>
        <v>0</v>
      </c>
      <c r="BP89" s="21">
        <f t="shared" si="197"/>
        <v>320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31604.4</v>
      </c>
      <c r="B90">
        <v>-6056</v>
      </c>
      <c r="C90">
        <v>33962.37</v>
      </c>
      <c r="D90">
        <v>6711.68</v>
      </c>
      <c r="E90">
        <v>311.67</v>
      </c>
      <c r="F90" s="3">
        <v>6044</v>
      </c>
      <c r="G90">
        <v>639.37</v>
      </c>
      <c r="H90">
        <v>640.22</v>
      </c>
      <c r="I90">
        <v>424.4</v>
      </c>
      <c r="J90">
        <v>429.26</v>
      </c>
      <c r="K90">
        <v>600.22</v>
      </c>
      <c r="L90">
        <v>482.3</v>
      </c>
      <c r="M90">
        <v>0</v>
      </c>
      <c r="N90">
        <v>700.54</v>
      </c>
      <c r="O90">
        <v>599.1</v>
      </c>
      <c r="P90">
        <v>555.5</v>
      </c>
      <c r="Q90">
        <v>279.41</v>
      </c>
      <c r="R90">
        <v>0</v>
      </c>
      <c r="S90">
        <v>31504.895</v>
      </c>
      <c r="T90">
        <v>6191.765</v>
      </c>
      <c r="U90">
        <v>6993.62</v>
      </c>
      <c r="V90">
        <v>3.326</v>
      </c>
      <c r="W90">
        <v>6996.946</v>
      </c>
      <c r="X90">
        <v>587.077</v>
      </c>
      <c r="Y90">
        <v>49.995</v>
      </c>
      <c r="Z90">
        <v>9455.457</v>
      </c>
      <c r="AA90">
        <v>10176.727</v>
      </c>
      <c r="AB90">
        <v>1582.75</v>
      </c>
      <c r="AC90" t="s">
        <v>60</v>
      </c>
      <c r="AD90" s="3">
        <v>-3073.4006</v>
      </c>
      <c r="AE90">
        <v>311.67</v>
      </c>
      <c r="AF90">
        <v>0</v>
      </c>
      <c r="AG90">
        <v>311.67</v>
      </c>
      <c r="AH90">
        <v>330</v>
      </c>
      <c r="AI90">
        <v>0</v>
      </c>
      <c r="AJ90">
        <v>330</v>
      </c>
      <c r="AK90">
        <v>5971</v>
      </c>
      <c r="AL90">
        <v>31437.4</v>
      </c>
      <c r="AM90">
        <v>37408.4</v>
      </c>
      <c r="AN90">
        <v>5270.87</v>
      </c>
      <c r="AO90">
        <v>5270.87</v>
      </c>
      <c r="AP90">
        <v>0</v>
      </c>
      <c r="AQ90">
        <v>311.67</v>
      </c>
      <c r="AR90">
        <v>330</v>
      </c>
      <c r="AU90">
        <v>600</v>
      </c>
      <c r="AV90" s="13">
        <v>600</v>
      </c>
      <c r="AW90" s="3">
        <v>330</v>
      </c>
      <c r="AX90" s="3">
        <v>311.67</v>
      </c>
      <c r="AY90" s="3">
        <v>550</v>
      </c>
      <c r="AZ90" s="17">
        <v>550</v>
      </c>
      <c r="BA90" s="3">
        <v>330</v>
      </c>
      <c r="BB90" s="3">
        <v>311.67</v>
      </c>
      <c r="BE90" s="21">
        <f t="shared" si="138"/>
        <v>330</v>
      </c>
      <c r="BF90" s="21">
        <f t="shared" ref="BF90:BH90" si="198">AH90</f>
        <v>330</v>
      </c>
      <c r="BG90" s="21">
        <f t="shared" si="198"/>
        <v>0</v>
      </c>
      <c r="BH90" s="21">
        <f t="shared" si="198"/>
        <v>330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311.67</v>
      </c>
      <c r="BN90" s="21">
        <f t="shared" ref="BN90:BP90" si="199">AE90</f>
        <v>311.67</v>
      </c>
      <c r="BO90" s="21">
        <f t="shared" si="199"/>
        <v>0</v>
      </c>
      <c r="BP90" s="21">
        <f t="shared" si="199"/>
        <v>311.67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31165.7</v>
      </c>
      <c r="B91">
        <v>-5995</v>
      </c>
      <c r="C91">
        <v>33600.24</v>
      </c>
      <c r="D91">
        <v>6783.22</v>
      </c>
      <c r="E91">
        <v>308.33</v>
      </c>
      <c r="F91" s="3">
        <v>6533</v>
      </c>
      <c r="G91">
        <v>639.37</v>
      </c>
      <c r="H91">
        <v>640.22</v>
      </c>
      <c r="I91">
        <v>399.3</v>
      </c>
      <c r="J91">
        <v>403.84</v>
      </c>
      <c r="K91">
        <v>599.99</v>
      </c>
      <c r="L91">
        <v>482.99</v>
      </c>
      <c r="M91">
        <v>0</v>
      </c>
      <c r="N91">
        <v>748.22</v>
      </c>
      <c r="O91">
        <v>598.7</v>
      </c>
      <c r="P91">
        <v>554.6</v>
      </c>
      <c r="Q91">
        <v>280.15</v>
      </c>
      <c r="R91">
        <v>0</v>
      </c>
      <c r="S91">
        <v>31116.36</v>
      </c>
      <c r="T91">
        <v>6103.137</v>
      </c>
      <c r="U91">
        <v>7195.392</v>
      </c>
      <c r="V91">
        <v>3.302</v>
      </c>
      <c r="W91">
        <v>7198.694</v>
      </c>
      <c r="X91">
        <v>587.345</v>
      </c>
      <c r="Y91">
        <v>49.999</v>
      </c>
      <c r="Z91">
        <v>9990.465</v>
      </c>
      <c r="AA91">
        <v>9633.139</v>
      </c>
      <c r="AB91">
        <v>1576.75</v>
      </c>
      <c r="AC91" t="s">
        <v>60</v>
      </c>
      <c r="AD91" s="3">
        <v>-3516.0396</v>
      </c>
      <c r="AE91">
        <v>308.33</v>
      </c>
      <c r="AF91">
        <v>0</v>
      </c>
      <c r="AG91">
        <v>308.33</v>
      </c>
      <c r="AH91">
        <v>320</v>
      </c>
      <c r="AI91">
        <v>0</v>
      </c>
      <c r="AJ91">
        <v>320</v>
      </c>
      <c r="AK91">
        <v>5828</v>
      </c>
      <c r="AL91">
        <v>31157.7</v>
      </c>
      <c r="AM91">
        <v>36985.7</v>
      </c>
      <c r="AN91">
        <v>5219.12</v>
      </c>
      <c r="AO91">
        <v>5219.12</v>
      </c>
      <c r="AP91">
        <v>0</v>
      </c>
      <c r="AQ91">
        <v>308.33</v>
      </c>
      <c r="AR91">
        <v>320</v>
      </c>
      <c r="AU91">
        <v>600</v>
      </c>
      <c r="AV91" s="13">
        <v>600</v>
      </c>
      <c r="AW91" s="3">
        <v>320</v>
      </c>
      <c r="AX91" s="3">
        <v>308.33</v>
      </c>
      <c r="AY91" s="3">
        <v>550</v>
      </c>
      <c r="AZ91" s="17">
        <v>550</v>
      </c>
      <c r="BA91" s="3">
        <v>320</v>
      </c>
      <c r="BB91" s="3">
        <v>308.33</v>
      </c>
      <c r="BE91" s="21">
        <f t="shared" si="138"/>
        <v>320</v>
      </c>
      <c r="BF91" s="21">
        <f t="shared" ref="BF91:BH91" si="200">AH91</f>
        <v>320</v>
      </c>
      <c r="BG91" s="21">
        <f t="shared" si="200"/>
        <v>0</v>
      </c>
      <c r="BH91" s="21">
        <f t="shared" si="200"/>
        <v>320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308.33</v>
      </c>
      <c r="BN91" s="21">
        <f t="shared" ref="BN91:BP91" si="201">AE91</f>
        <v>308.33</v>
      </c>
      <c r="BO91" s="21">
        <f t="shared" si="201"/>
        <v>0</v>
      </c>
      <c r="BP91" s="21">
        <f t="shared" si="201"/>
        <v>308.33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30759.51</v>
      </c>
      <c r="B92">
        <v>-5865</v>
      </c>
      <c r="C92">
        <v>32998.73</v>
      </c>
      <c r="D92">
        <v>6841.53</v>
      </c>
      <c r="E92">
        <v>301.67</v>
      </c>
      <c r="F92" s="3">
        <v>6731</v>
      </c>
      <c r="G92">
        <v>639.37</v>
      </c>
      <c r="H92">
        <v>640.22</v>
      </c>
      <c r="I92">
        <v>403.03</v>
      </c>
      <c r="J92">
        <v>402.48</v>
      </c>
      <c r="K92">
        <v>600.22</v>
      </c>
      <c r="L92">
        <v>482.3</v>
      </c>
      <c r="M92">
        <v>0</v>
      </c>
      <c r="N92">
        <v>792.62</v>
      </c>
      <c r="O92">
        <v>599.9</v>
      </c>
      <c r="P92">
        <v>556.1</v>
      </c>
      <c r="Q92">
        <v>280.79</v>
      </c>
      <c r="R92">
        <v>0</v>
      </c>
      <c r="S92">
        <v>30675.29</v>
      </c>
      <c r="T92">
        <v>5921.481</v>
      </c>
      <c r="U92">
        <v>7279.982</v>
      </c>
      <c r="V92">
        <v>3.225</v>
      </c>
      <c r="W92">
        <v>7283.207</v>
      </c>
      <c r="X92">
        <v>587.224</v>
      </c>
      <c r="Y92">
        <v>49.969</v>
      </c>
      <c r="Z92">
        <v>10737.098</v>
      </c>
      <c r="AA92">
        <v>8909.467</v>
      </c>
      <c r="AB92">
        <v>1577.77</v>
      </c>
      <c r="AC92" t="s">
        <v>60</v>
      </c>
      <c r="AD92" s="3">
        <v>-3677.1267</v>
      </c>
      <c r="AE92">
        <v>301.67</v>
      </c>
      <c r="AF92">
        <v>0</v>
      </c>
      <c r="AG92">
        <v>301.67</v>
      </c>
      <c r="AH92">
        <v>320</v>
      </c>
      <c r="AI92">
        <v>0</v>
      </c>
      <c r="AJ92">
        <v>320</v>
      </c>
      <c r="AK92">
        <v>5698</v>
      </c>
      <c r="AL92">
        <v>30878</v>
      </c>
      <c r="AM92">
        <v>36576</v>
      </c>
      <c r="AN92">
        <v>5275.52</v>
      </c>
      <c r="AO92">
        <v>5275.52</v>
      </c>
      <c r="AP92">
        <v>0</v>
      </c>
      <c r="AQ92">
        <v>301.67</v>
      </c>
      <c r="AR92">
        <v>320</v>
      </c>
      <c r="AU92">
        <v>600</v>
      </c>
      <c r="AV92" s="13">
        <v>600</v>
      </c>
      <c r="AW92" s="3">
        <v>320</v>
      </c>
      <c r="AX92" s="3">
        <v>301.67</v>
      </c>
      <c r="AY92" s="3">
        <v>550</v>
      </c>
      <c r="AZ92" s="17">
        <v>550</v>
      </c>
      <c r="BA92" s="3">
        <v>320</v>
      </c>
      <c r="BB92" s="3">
        <v>301.67</v>
      </c>
      <c r="BE92" s="21">
        <f t="shared" si="138"/>
        <v>320</v>
      </c>
      <c r="BF92" s="21">
        <f t="shared" ref="BF92:BH92" si="202">AH92</f>
        <v>320</v>
      </c>
      <c r="BG92" s="21">
        <f t="shared" si="202"/>
        <v>0</v>
      </c>
      <c r="BH92" s="21">
        <f t="shared" si="202"/>
        <v>320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301.67</v>
      </c>
      <c r="BN92" s="21">
        <f t="shared" ref="BN92:BP92" si="203">AE92</f>
        <v>301.67</v>
      </c>
      <c r="BO92" s="21">
        <f t="shared" si="203"/>
        <v>0</v>
      </c>
      <c r="BP92" s="21">
        <f t="shared" si="203"/>
        <v>301.67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30412.55</v>
      </c>
      <c r="B93">
        <v>-5765</v>
      </c>
      <c r="C93">
        <v>32407.19</v>
      </c>
      <c r="D93">
        <v>6956.75</v>
      </c>
      <c r="E93">
        <v>297.67</v>
      </c>
      <c r="F93" s="3">
        <v>6918</v>
      </c>
      <c r="G93">
        <v>612.02</v>
      </c>
      <c r="H93">
        <v>595.79</v>
      </c>
      <c r="I93">
        <v>403.3</v>
      </c>
      <c r="J93">
        <v>402.66</v>
      </c>
      <c r="K93">
        <v>600.22</v>
      </c>
      <c r="L93">
        <v>482.3</v>
      </c>
      <c r="M93">
        <v>0</v>
      </c>
      <c r="N93">
        <v>832.09</v>
      </c>
      <c r="O93">
        <v>598.7</v>
      </c>
      <c r="P93">
        <v>555.5</v>
      </c>
      <c r="Q93">
        <v>280.89</v>
      </c>
      <c r="R93">
        <v>0</v>
      </c>
      <c r="S93">
        <v>30442.016</v>
      </c>
      <c r="T93">
        <v>5648.997</v>
      </c>
      <c r="U93">
        <v>7487.482</v>
      </c>
      <c r="V93">
        <v>3.214</v>
      </c>
      <c r="W93">
        <v>7490.697</v>
      </c>
      <c r="X93">
        <v>588.898</v>
      </c>
      <c r="Y93">
        <v>49.967</v>
      </c>
      <c r="Z93">
        <v>11443.625</v>
      </c>
      <c r="AA93">
        <v>8297.229</v>
      </c>
      <c r="AB93">
        <v>1585.21</v>
      </c>
      <c r="AC93" t="s">
        <v>60</v>
      </c>
      <c r="AD93" s="3">
        <v>-3826.7275</v>
      </c>
      <c r="AE93">
        <v>297.67</v>
      </c>
      <c r="AF93">
        <v>0</v>
      </c>
      <c r="AG93">
        <v>297.67</v>
      </c>
      <c r="AH93">
        <v>305</v>
      </c>
      <c r="AI93">
        <v>0</v>
      </c>
      <c r="AJ93">
        <v>305</v>
      </c>
      <c r="AK93">
        <v>5560</v>
      </c>
      <c r="AL93">
        <v>30575</v>
      </c>
      <c r="AM93">
        <v>36135</v>
      </c>
      <c r="AN93">
        <v>5277.92</v>
      </c>
      <c r="AO93">
        <v>5277.92</v>
      </c>
      <c r="AP93">
        <v>0</v>
      </c>
      <c r="AQ93">
        <v>297.67</v>
      </c>
      <c r="AR93">
        <v>305</v>
      </c>
      <c r="AU93">
        <v>600</v>
      </c>
      <c r="AV93" s="13">
        <v>600</v>
      </c>
      <c r="AW93" s="3">
        <v>305</v>
      </c>
      <c r="AX93" s="3">
        <v>297.67</v>
      </c>
      <c r="AY93" s="3">
        <v>550</v>
      </c>
      <c r="AZ93" s="17">
        <v>550</v>
      </c>
      <c r="BA93" s="3">
        <v>305</v>
      </c>
      <c r="BB93" s="3">
        <v>297.67</v>
      </c>
      <c r="BE93" s="21">
        <f t="shared" si="138"/>
        <v>305</v>
      </c>
      <c r="BF93" s="21">
        <f t="shared" ref="BF93:BH93" si="204">AH93</f>
        <v>305</v>
      </c>
      <c r="BG93" s="21">
        <f t="shared" si="204"/>
        <v>0</v>
      </c>
      <c r="BH93" s="21">
        <f t="shared" si="204"/>
        <v>305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297.67</v>
      </c>
      <c r="BN93" s="21">
        <f t="shared" ref="BN93:BP93" si="205">AE93</f>
        <v>297.67</v>
      </c>
      <c r="BO93" s="21">
        <f t="shared" si="205"/>
        <v>0</v>
      </c>
      <c r="BP93" s="21">
        <f t="shared" si="205"/>
        <v>297.67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30296.77</v>
      </c>
      <c r="B94">
        <v>-5692</v>
      </c>
      <c r="C94">
        <v>32069.2</v>
      </c>
      <c r="D94">
        <v>7049.1</v>
      </c>
      <c r="E94">
        <v>294</v>
      </c>
      <c r="F94" s="3">
        <v>6531</v>
      </c>
      <c r="G94">
        <v>557.34</v>
      </c>
      <c r="H94">
        <v>559.05</v>
      </c>
      <c r="I94">
        <v>403.23</v>
      </c>
      <c r="J94">
        <v>402.75</v>
      </c>
      <c r="K94">
        <v>599.99</v>
      </c>
      <c r="L94">
        <v>483.46</v>
      </c>
      <c r="M94">
        <v>0</v>
      </c>
      <c r="N94">
        <v>861.69</v>
      </c>
      <c r="O94">
        <v>598.3</v>
      </c>
      <c r="P94">
        <v>546.3</v>
      </c>
      <c r="Q94">
        <v>279.99</v>
      </c>
      <c r="R94">
        <v>0</v>
      </c>
      <c r="S94">
        <v>30325.049</v>
      </c>
      <c r="T94">
        <v>5802.236</v>
      </c>
      <c r="U94">
        <v>7665.136</v>
      </c>
      <c r="V94">
        <v>3.232</v>
      </c>
      <c r="W94">
        <v>7668.368</v>
      </c>
      <c r="X94">
        <v>588.99</v>
      </c>
      <c r="Y94">
        <v>50.006</v>
      </c>
      <c r="Z94">
        <v>11534.684</v>
      </c>
      <c r="AA94">
        <v>8250.744</v>
      </c>
      <c r="AB94">
        <v>1594.19</v>
      </c>
      <c r="AC94" t="s">
        <v>60</v>
      </c>
      <c r="AD94" s="3">
        <v>-3417.0063</v>
      </c>
      <c r="AE94">
        <v>294</v>
      </c>
      <c r="AF94">
        <v>0</v>
      </c>
      <c r="AG94">
        <v>294</v>
      </c>
      <c r="AH94">
        <v>305</v>
      </c>
      <c r="AI94">
        <v>0</v>
      </c>
      <c r="AJ94">
        <v>305</v>
      </c>
      <c r="AK94">
        <v>5487</v>
      </c>
      <c r="AL94">
        <v>30155.5</v>
      </c>
      <c r="AM94">
        <v>35642.5</v>
      </c>
      <c r="AN94">
        <v>5501.24</v>
      </c>
      <c r="AO94">
        <v>5501.24</v>
      </c>
      <c r="AP94">
        <v>0</v>
      </c>
      <c r="AQ94">
        <v>294</v>
      </c>
      <c r="AR94">
        <v>305</v>
      </c>
      <c r="AU94">
        <v>600</v>
      </c>
      <c r="AV94" s="13">
        <v>600</v>
      </c>
      <c r="AW94" s="3">
        <v>305</v>
      </c>
      <c r="AX94" s="3">
        <v>294</v>
      </c>
      <c r="AY94" s="3">
        <v>550</v>
      </c>
      <c r="AZ94" s="17">
        <v>550</v>
      </c>
      <c r="BA94" s="3">
        <v>305</v>
      </c>
      <c r="BB94" s="3">
        <v>294</v>
      </c>
      <c r="BE94" s="21">
        <f t="shared" si="138"/>
        <v>305</v>
      </c>
      <c r="BF94" s="21">
        <f t="shared" ref="BF94:BH94" si="206">AH94</f>
        <v>305</v>
      </c>
      <c r="BG94" s="21">
        <f t="shared" si="206"/>
        <v>0</v>
      </c>
      <c r="BH94" s="21">
        <f t="shared" si="206"/>
        <v>305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294</v>
      </c>
      <c r="BN94" s="21">
        <f t="shared" ref="BN94:BP94" si="207">AE94</f>
        <v>294</v>
      </c>
      <c r="BO94" s="21">
        <f t="shared" si="207"/>
        <v>0</v>
      </c>
      <c r="BP94" s="21">
        <f t="shared" si="207"/>
        <v>294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30052.07</v>
      </c>
      <c r="B95">
        <v>-5692</v>
      </c>
      <c r="C95">
        <v>31731.33</v>
      </c>
      <c r="D95">
        <v>7093.1</v>
      </c>
      <c r="E95">
        <v>293.33</v>
      </c>
      <c r="F95" s="3">
        <v>6439</v>
      </c>
      <c r="G95">
        <v>552.21</v>
      </c>
      <c r="H95">
        <v>553.05</v>
      </c>
      <c r="I95">
        <v>394.34</v>
      </c>
      <c r="J95">
        <v>393.95</v>
      </c>
      <c r="K95">
        <v>599.76</v>
      </c>
      <c r="L95">
        <v>482.3</v>
      </c>
      <c r="M95">
        <v>0</v>
      </c>
      <c r="N95">
        <v>862.1</v>
      </c>
      <c r="O95">
        <v>597.2</v>
      </c>
      <c r="P95">
        <v>545</v>
      </c>
      <c r="Q95">
        <v>276.35</v>
      </c>
      <c r="R95">
        <v>0</v>
      </c>
      <c r="S95">
        <v>30343.203</v>
      </c>
      <c r="T95">
        <v>5503.387</v>
      </c>
      <c r="U95">
        <v>7767.209</v>
      </c>
      <c r="V95">
        <v>3.338</v>
      </c>
      <c r="W95">
        <v>7770.547</v>
      </c>
      <c r="X95">
        <v>588.118</v>
      </c>
      <c r="Y95">
        <v>50.036</v>
      </c>
      <c r="Z95">
        <v>11945.754</v>
      </c>
      <c r="AA95">
        <v>7831.945</v>
      </c>
      <c r="AB95">
        <v>1602.38</v>
      </c>
      <c r="AC95" t="s">
        <v>60</v>
      </c>
      <c r="AD95" s="3">
        <v>-3336.3225</v>
      </c>
      <c r="AE95">
        <v>293.33</v>
      </c>
      <c r="AF95">
        <v>0</v>
      </c>
      <c r="AG95">
        <v>293.33</v>
      </c>
      <c r="AH95">
        <v>309</v>
      </c>
      <c r="AI95">
        <v>0</v>
      </c>
      <c r="AJ95">
        <v>309</v>
      </c>
      <c r="AK95">
        <v>5487</v>
      </c>
      <c r="AL95">
        <v>29829.2</v>
      </c>
      <c r="AM95">
        <v>35316.2</v>
      </c>
      <c r="AN95">
        <v>5482.55</v>
      </c>
      <c r="AO95">
        <v>5482.55</v>
      </c>
      <c r="AP95">
        <v>0</v>
      </c>
      <c r="AQ95">
        <v>293.33</v>
      </c>
      <c r="AR95">
        <v>309</v>
      </c>
      <c r="AU95">
        <v>600</v>
      </c>
      <c r="AV95" s="13">
        <v>600</v>
      </c>
      <c r="AW95" s="3">
        <v>309</v>
      </c>
      <c r="AX95" s="3">
        <v>293.33</v>
      </c>
      <c r="AY95" s="3">
        <v>550</v>
      </c>
      <c r="AZ95" s="17">
        <v>550</v>
      </c>
      <c r="BA95" s="3">
        <v>309</v>
      </c>
      <c r="BB95" s="3">
        <v>293.33</v>
      </c>
      <c r="BE95" s="21">
        <f t="shared" si="138"/>
        <v>309</v>
      </c>
      <c r="BF95" s="21">
        <f t="shared" ref="BF95:BH95" si="208">AH95</f>
        <v>309</v>
      </c>
      <c r="BG95" s="21">
        <f t="shared" si="208"/>
        <v>0</v>
      </c>
      <c r="BH95" s="21">
        <f t="shared" si="208"/>
        <v>309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293.33</v>
      </c>
      <c r="BN95" s="21">
        <f t="shared" ref="BN95:BP95" si="209">AE95</f>
        <v>293.33</v>
      </c>
      <c r="BO95" s="21">
        <f t="shared" si="209"/>
        <v>0</v>
      </c>
      <c r="BP95" s="21">
        <f t="shared" si="209"/>
        <v>293.33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29837.66</v>
      </c>
      <c r="B96">
        <v>-5786</v>
      </c>
      <c r="C96">
        <v>31438.87</v>
      </c>
      <c r="D96">
        <v>7288.68</v>
      </c>
      <c r="E96">
        <v>291</v>
      </c>
      <c r="F96" s="3">
        <v>6265</v>
      </c>
      <c r="G96">
        <v>551.36</v>
      </c>
      <c r="H96">
        <v>550.49</v>
      </c>
      <c r="I96">
        <v>377.81</v>
      </c>
      <c r="J96">
        <v>378.26</v>
      </c>
      <c r="K96">
        <v>600.22</v>
      </c>
      <c r="L96">
        <v>482.3</v>
      </c>
      <c r="M96">
        <v>0</v>
      </c>
      <c r="N96">
        <v>873.61</v>
      </c>
      <c r="O96">
        <v>599.2</v>
      </c>
      <c r="P96">
        <v>546.7</v>
      </c>
      <c r="Q96">
        <v>265.72</v>
      </c>
      <c r="R96">
        <v>0</v>
      </c>
      <c r="S96">
        <v>29761.05</v>
      </c>
      <c r="T96">
        <v>5874.234</v>
      </c>
      <c r="U96">
        <v>7827.084</v>
      </c>
      <c r="V96">
        <v>2.474</v>
      </c>
      <c r="W96">
        <v>7829.558</v>
      </c>
      <c r="X96">
        <v>588.142</v>
      </c>
      <c r="Y96">
        <v>50.03</v>
      </c>
      <c r="Z96">
        <v>12199.457</v>
      </c>
      <c r="AA96">
        <v>7620.815</v>
      </c>
      <c r="AB96">
        <v>1611.15</v>
      </c>
      <c r="AC96" t="s">
        <v>60</v>
      </c>
      <c r="AD96" s="3">
        <v>-3149.7417</v>
      </c>
      <c r="AE96">
        <v>291</v>
      </c>
      <c r="AF96">
        <v>0</v>
      </c>
      <c r="AG96">
        <v>291</v>
      </c>
      <c r="AH96">
        <v>300</v>
      </c>
      <c r="AI96">
        <v>0</v>
      </c>
      <c r="AJ96">
        <v>300</v>
      </c>
      <c r="AK96">
        <v>5487</v>
      </c>
      <c r="AL96">
        <v>29572.8</v>
      </c>
      <c r="AM96">
        <v>35059.8</v>
      </c>
      <c r="AN96">
        <v>5511.52</v>
      </c>
      <c r="AO96">
        <v>5511.52</v>
      </c>
      <c r="AP96">
        <v>0</v>
      </c>
      <c r="AQ96">
        <v>291</v>
      </c>
      <c r="AR96">
        <v>300</v>
      </c>
      <c r="AU96">
        <v>600</v>
      </c>
      <c r="AV96" s="13">
        <v>600</v>
      </c>
      <c r="AW96" s="3">
        <v>300</v>
      </c>
      <c r="AX96" s="3">
        <v>291</v>
      </c>
      <c r="AY96" s="3">
        <v>550</v>
      </c>
      <c r="AZ96" s="17">
        <v>550</v>
      </c>
      <c r="BA96" s="3">
        <v>300</v>
      </c>
      <c r="BB96" s="3">
        <v>291</v>
      </c>
      <c r="BE96" s="21">
        <f t="shared" si="138"/>
        <v>300</v>
      </c>
      <c r="BF96" s="21">
        <f t="shared" ref="BF96:BH96" si="210">AH96</f>
        <v>300</v>
      </c>
      <c r="BG96" s="21">
        <f t="shared" si="210"/>
        <v>0</v>
      </c>
      <c r="BH96" s="21">
        <f t="shared" si="210"/>
        <v>300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291</v>
      </c>
      <c r="BN96" s="21">
        <f t="shared" ref="BN96:BP96" si="211">AE96</f>
        <v>291</v>
      </c>
      <c r="BO96" s="21">
        <f t="shared" si="211"/>
        <v>0</v>
      </c>
      <c r="BP96" s="21">
        <f t="shared" si="211"/>
        <v>291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29614.1</v>
      </c>
      <c r="B97">
        <v>-5755</v>
      </c>
      <c r="C97">
        <v>30855.66</v>
      </c>
      <c r="D97">
        <v>7115.58</v>
      </c>
      <c r="E97">
        <v>284</v>
      </c>
      <c r="F97" s="3">
        <v>6284</v>
      </c>
      <c r="G97">
        <v>539.39</v>
      </c>
      <c r="H97">
        <v>537.67</v>
      </c>
      <c r="I97">
        <v>345.73</v>
      </c>
      <c r="J97">
        <v>347.59</v>
      </c>
      <c r="K97">
        <v>580.69</v>
      </c>
      <c r="L97">
        <v>482.3</v>
      </c>
      <c r="M97">
        <v>0</v>
      </c>
      <c r="N97">
        <v>861.69</v>
      </c>
      <c r="O97">
        <v>578.1</v>
      </c>
      <c r="P97">
        <v>546.5</v>
      </c>
      <c r="Q97">
        <v>230.99</v>
      </c>
      <c r="R97">
        <v>0</v>
      </c>
      <c r="S97">
        <v>29535.205</v>
      </c>
      <c r="T97">
        <v>5852.693</v>
      </c>
      <c r="U97">
        <v>7875.181</v>
      </c>
      <c r="V97">
        <v>1.7</v>
      </c>
      <c r="W97">
        <v>7876.881</v>
      </c>
      <c r="X97">
        <v>588.119</v>
      </c>
      <c r="Y97">
        <v>49.99</v>
      </c>
      <c r="Z97">
        <v>12791.266</v>
      </c>
      <c r="AA97">
        <v>7018.979</v>
      </c>
      <c r="AB97">
        <v>1600.82</v>
      </c>
      <c r="AC97" t="s">
        <v>60</v>
      </c>
      <c r="AD97" s="3">
        <v>-3257.32</v>
      </c>
      <c r="AE97">
        <v>284</v>
      </c>
      <c r="AF97">
        <v>0</v>
      </c>
      <c r="AG97">
        <v>284</v>
      </c>
      <c r="AH97">
        <v>305</v>
      </c>
      <c r="AI97">
        <v>0</v>
      </c>
      <c r="AJ97">
        <v>305</v>
      </c>
      <c r="AK97">
        <v>5487</v>
      </c>
      <c r="AL97">
        <v>29502.9</v>
      </c>
      <c r="AM97">
        <v>34989.9</v>
      </c>
      <c r="AN97">
        <v>5714.39</v>
      </c>
      <c r="AO97">
        <v>5714.39</v>
      </c>
      <c r="AP97">
        <v>0</v>
      </c>
      <c r="AQ97">
        <v>282.67</v>
      </c>
      <c r="AR97">
        <v>305</v>
      </c>
      <c r="AU97">
        <v>600</v>
      </c>
      <c r="AV97" s="13">
        <v>576.4</v>
      </c>
      <c r="AW97" s="3">
        <v>305</v>
      </c>
      <c r="AX97" s="3">
        <v>282.67</v>
      </c>
      <c r="AY97" s="3">
        <v>550</v>
      </c>
      <c r="AZ97" s="17">
        <v>550</v>
      </c>
      <c r="BA97" s="3">
        <v>305</v>
      </c>
      <c r="BB97" s="3">
        <v>282.67</v>
      </c>
      <c r="BE97" s="21">
        <f t="shared" si="138"/>
        <v>305</v>
      </c>
      <c r="BF97" s="21">
        <f t="shared" ref="BF97:BH97" si="212">AH97</f>
        <v>305</v>
      </c>
      <c r="BG97" s="21">
        <f t="shared" si="212"/>
        <v>0</v>
      </c>
      <c r="BH97" s="21">
        <f t="shared" si="212"/>
        <v>305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282.67</v>
      </c>
      <c r="BN97" s="21">
        <f t="shared" ref="BN97:BP97" si="213">AE97</f>
        <v>284</v>
      </c>
      <c r="BO97" s="21">
        <f t="shared" si="213"/>
        <v>0</v>
      </c>
      <c r="BP97" s="21">
        <f t="shared" si="213"/>
        <v>284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14</v>
      </c>
      <c r="BS98">
        <f t="shared" si="215"/>
        <v>14</v>
      </c>
      <c r="BT98">
        <f t="shared" si="215"/>
        <v>3637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3.5</v>
      </c>
      <c r="BS99">
        <f t="shared" si="217"/>
        <v>3.5</v>
      </c>
      <c r="BT99">
        <f>IF(BR98=0,0,BT98/BR98)</f>
        <v>259.785714285714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3.5</v>
      </c>
      <c r="BK102" s="27">
        <f>BT99</f>
        <v>259.785714285714</v>
      </c>
      <c r="BL102" s="26">
        <f>BS99</f>
        <v>3.5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T102"/>
  <sheetViews>
    <sheetView zoomScale="40" zoomScaleNormal="40" workbookViewId="0">
      <pane ySplit="1" topLeftCell="A44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6" width="9" customWidth="1"/>
    <col min="27" max="27" width="9.75" customWidth="1"/>
    <col min="28" max="28" width="6.625" customWidth="1"/>
    <col min="29" max="29" width="8.625" customWidth="1"/>
    <col min="30" max="30" width="12.35" style="3" customWidth="1"/>
    <col min="31" max="46" width="6.40833333333333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31277.56</v>
      </c>
      <c r="B2">
        <v>-6283.38</v>
      </c>
      <c r="C2">
        <v>33150.95</v>
      </c>
      <c r="D2">
        <v>7417.99</v>
      </c>
      <c r="E2">
        <v>321.33</v>
      </c>
      <c r="F2" s="3">
        <v>6611</v>
      </c>
      <c r="G2">
        <v>639.37</v>
      </c>
      <c r="H2">
        <v>640.22</v>
      </c>
      <c r="I2">
        <v>423.42</v>
      </c>
      <c r="J2">
        <v>423.9</v>
      </c>
      <c r="K2">
        <v>600.22</v>
      </c>
      <c r="L2">
        <v>482.53</v>
      </c>
      <c r="M2">
        <v>0</v>
      </c>
      <c r="N2">
        <v>850.59</v>
      </c>
      <c r="O2">
        <v>549</v>
      </c>
      <c r="P2">
        <v>544.2</v>
      </c>
      <c r="Q2">
        <v>226.45</v>
      </c>
      <c r="R2">
        <v>0</v>
      </c>
      <c r="S2">
        <v>31423.758</v>
      </c>
      <c r="T2">
        <v>6396.043</v>
      </c>
      <c r="U2">
        <v>7844.156</v>
      </c>
      <c r="V2">
        <v>1.408</v>
      </c>
      <c r="W2">
        <v>7845.564</v>
      </c>
      <c r="X2">
        <v>769.207</v>
      </c>
      <c r="Y2">
        <v>50.032</v>
      </c>
      <c r="Z2">
        <v>9611.004</v>
      </c>
      <c r="AA2">
        <v>9457.371</v>
      </c>
      <c r="AB2">
        <v>1589.42</v>
      </c>
      <c r="AC2" t="s">
        <v>60</v>
      </c>
      <c r="AD2" s="3">
        <v>-3611.291</v>
      </c>
      <c r="AE2">
        <v>321.33</v>
      </c>
      <c r="AF2">
        <v>0</v>
      </c>
      <c r="AG2">
        <v>321.33</v>
      </c>
      <c r="AH2">
        <v>400</v>
      </c>
      <c r="AI2">
        <v>0</v>
      </c>
      <c r="AJ2">
        <v>400</v>
      </c>
      <c r="AK2">
        <v>5328</v>
      </c>
      <c r="AL2">
        <v>31470.6</v>
      </c>
      <c r="AM2">
        <v>36798.6</v>
      </c>
      <c r="AN2">
        <v>4853.27</v>
      </c>
      <c r="AO2">
        <v>4847.27</v>
      </c>
      <c r="AP2">
        <v>6</v>
      </c>
      <c r="AQ2">
        <v>321.33</v>
      </c>
      <c r="AR2">
        <v>400</v>
      </c>
      <c r="AS2" s="12" t="s">
        <v>88</v>
      </c>
      <c r="AT2" s="12" t="s">
        <v>89</v>
      </c>
      <c r="AU2">
        <v>550</v>
      </c>
      <c r="AV2" s="13">
        <v>550</v>
      </c>
      <c r="AW2" s="3">
        <v>400</v>
      </c>
      <c r="AX2" s="3">
        <v>321.33</v>
      </c>
      <c r="AY2" s="3">
        <v>550</v>
      </c>
      <c r="AZ2" s="17">
        <v>550</v>
      </c>
      <c r="BA2" s="3">
        <v>400</v>
      </c>
      <c r="BB2" s="3">
        <v>321.33</v>
      </c>
      <c r="BE2" s="21">
        <f t="shared" si="0"/>
        <v>400</v>
      </c>
      <c r="BF2" s="21">
        <f t="shared" ref="BF2:BH2" si="4">AH2</f>
        <v>400</v>
      </c>
      <c r="BG2" s="21">
        <f t="shared" si="4"/>
        <v>0</v>
      </c>
      <c r="BH2" s="21">
        <f t="shared" si="4"/>
        <v>400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321.33</v>
      </c>
      <c r="BN2" s="21">
        <f t="shared" ref="BN2:BP2" si="9">AE2</f>
        <v>321.33</v>
      </c>
      <c r="BO2" s="21">
        <f t="shared" si="9"/>
        <v>0</v>
      </c>
      <c r="BP2" s="21">
        <f t="shared" si="9"/>
        <v>321.33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31582.22</v>
      </c>
      <c r="B3">
        <v>-6877.2</v>
      </c>
      <c r="C3">
        <v>33733.02</v>
      </c>
      <c r="D3">
        <v>7461.97</v>
      </c>
      <c r="E3">
        <v>324</v>
      </c>
      <c r="F3" s="3">
        <v>6997</v>
      </c>
      <c r="G3">
        <v>643.65</v>
      </c>
      <c r="H3">
        <v>643.65</v>
      </c>
      <c r="I3">
        <v>451.13</v>
      </c>
      <c r="J3">
        <v>451.18</v>
      </c>
      <c r="K3">
        <v>600.22</v>
      </c>
      <c r="L3">
        <v>482.53</v>
      </c>
      <c r="M3">
        <v>0</v>
      </c>
      <c r="N3">
        <v>862.51</v>
      </c>
      <c r="O3">
        <v>550.7</v>
      </c>
      <c r="P3">
        <v>549.7</v>
      </c>
      <c r="Q3">
        <v>259.96</v>
      </c>
      <c r="R3">
        <v>0</v>
      </c>
      <c r="S3">
        <v>31539.172</v>
      </c>
      <c r="T3">
        <v>6952.883</v>
      </c>
      <c r="U3">
        <v>7684.394</v>
      </c>
      <c r="V3">
        <v>1.227</v>
      </c>
      <c r="W3">
        <v>7685.621</v>
      </c>
      <c r="X3">
        <v>773.368</v>
      </c>
      <c r="Y3">
        <v>50.017</v>
      </c>
      <c r="Z3">
        <v>8561.477</v>
      </c>
      <c r="AA3">
        <v>10488.797</v>
      </c>
      <c r="AB3">
        <v>1766.1</v>
      </c>
      <c r="AC3" t="s">
        <v>60</v>
      </c>
      <c r="AD3" s="3">
        <v>-3948.3132</v>
      </c>
      <c r="AE3">
        <v>324</v>
      </c>
      <c r="AF3">
        <v>0</v>
      </c>
      <c r="AG3">
        <v>324</v>
      </c>
      <c r="AH3">
        <v>458</v>
      </c>
      <c r="AI3">
        <v>0</v>
      </c>
      <c r="AJ3">
        <v>458</v>
      </c>
      <c r="AK3">
        <v>5328</v>
      </c>
      <c r="AL3">
        <v>31604.7</v>
      </c>
      <c r="AM3">
        <v>36932.7</v>
      </c>
      <c r="AN3">
        <v>4768.1</v>
      </c>
      <c r="AO3">
        <v>4762.1</v>
      </c>
      <c r="AP3">
        <v>6</v>
      </c>
      <c r="AQ3">
        <v>324</v>
      </c>
      <c r="AR3">
        <v>458</v>
      </c>
      <c r="AU3">
        <v>550</v>
      </c>
      <c r="AV3" s="13">
        <v>550</v>
      </c>
      <c r="AW3" s="3">
        <v>458</v>
      </c>
      <c r="AX3" s="3">
        <v>324</v>
      </c>
      <c r="AY3" s="3">
        <v>550</v>
      </c>
      <c r="AZ3" s="17">
        <v>550</v>
      </c>
      <c r="BA3" s="3">
        <v>458</v>
      </c>
      <c r="BB3" s="3">
        <v>324</v>
      </c>
      <c r="BE3" s="21">
        <f t="shared" si="0"/>
        <v>458</v>
      </c>
      <c r="BF3" s="21">
        <f t="shared" ref="BF3:BH3" si="14">AH3</f>
        <v>458</v>
      </c>
      <c r="BG3" s="21">
        <f t="shared" si="14"/>
        <v>0</v>
      </c>
      <c r="BH3" s="21">
        <f t="shared" si="14"/>
        <v>458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324</v>
      </c>
      <c r="BN3" s="21">
        <f t="shared" ref="BN3:BP3" si="15">AE3</f>
        <v>324</v>
      </c>
      <c r="BO3" s="21">
        <f t="shared" si="15"/>
        <v>0</v>
      </c>
      <c r="BP3" s="21">
        <f t="shared" si="15"/>
        <v>324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31359.16</v>
      </c>
      <c r="B4">
        <v>-6995.87</v>
      </c>
      <c r="C4">
        <v>33671.33</v>
      </c>
      <c r="D4">
        <v>7426.2</v>
      </c>
      <c r="E4">
        <v>316.33</v>
      </c>
      <c r="F4" s="3">
        <v>6995</v>
      </c>
      <c r="G4">
        <v>639.37</v>
      </c>
      <c r="H4">
        <v>639.37</v>
      </c>
      <c r="I4">
        <v>450.57</v>
      </c>
      <c r="J4">
        <v>451.03</v>
      </c>
      <c r="K4">
        <v>601.15</v>
      </c>
      <c r="L4">
        <v>481.37</v>
      </c>
      <c r="M4">
        <v>0</v>
      </c>
      <c r="N4">
        <v>867.86</v>
      </c>
      <c r="O4">
        <v>549.7</v>
      </c>
      <c r="P4">
        <v>550</v>
      </c>
      <c r="Q4">
        <v>243.47</v>
      </c>
      <c r="R4">
        <v>0</v>
      </c>
      <c r="S4">
        <v>31399.988</v>
      </c>
      <c r="T4">
        <v>7011.94</v>
      </c>
      <c r="U4">
        <v>7601.022</v>
      </c>
      <c r="V4">
        <v>1.199</v>
      </c>
      <c r="W4">
        <v>7602.221</v>
      </c>
      <c r="X4">
        <v>773.816</v>
      </c>
      <c r="Y4">
        <v>49.995</v>
      </c>
      <c r="Z4">
        <v>8637.523</v>
      </c>
      <c r="AA4">
        <v>10422.756</v>
      </c>
      <c r="AB4">
        <v>1770.66</v>
      </c>
      <c r="AC4" t="s">
        <v>60</v>
      </c>
      <c r="AD4" s="3">
        <v>-3961.4805</v>
      </c>
      <c r="AE4">
        <v>316.33</v>
      </c>
      <c r="AF4">
        <v>0</v>
      </c>
      <c r="AG4">
        <v>316.33</v>
      </c>
      <c r="AH4">
        <v>398</v>
      </c>
      <c r="AI4">
        <v>0</v>
      </c>
      <c r="AJ4">
        <v>398</v>
      </c>
      <c r="AK4">
        <v>5328</v>
      </c>
      <c r="AL4">
        <v>31537.6</v>
      </c>
      <c r="AM4">
        <v>36865.6</v>
      </c>
      <c r="AN4">
        <v>4684.89</v>
      </c>
      <c r="AO4">
        <v>4678.89</v>
      </c>
      <c r="AP4">
        <v>6</v>
      </c>
      <c r="AQ4">
        <v>316.33</v>
      </c>
      <c r="AR4">
        <v>398</v>
      </c>
      <c r="AU4">
        <v>550</v>
      </c>
      <c r="AV4" s="13">
        <v>550</v>
      </c>
      <c r="AW4" s="3">
        <v>398</v>
      </c>
      <c r="AX4" s="3">
        <v>316.33</v>
      </c>
      <c r="AY4" s="3">
        <v>550</v>
      </c>
      <c r="AZ4" s="17">
        <v>550</v>
      </c>
      <c r="BA4" s="3">
        <v>398</v>
      </c>
      <c r="BB4" s="3">
        <v>316.33</v>
      </c>
      <c r="BE4" s="21">
        <f t="shared" si="0"/>
        <v>398</v>
      </c>
      <c r="BF4" s="21">
        <f t="shared" ref="BF4:BH4" si="16">AH4</f>
        <v>398</v>
      </c>
      <c r="BG4" s="21">
        <f t="shared" si="16"/>
        <v>0</v>
      </c>
      <c r="BH4" s="21">
        <f t="shared" si="16"/>
        <v>398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316.33</v>
      </c>
      <c r="BN4" s="21">
        <f t="shared" ref="BN4:BP4" si="17">AE4</f>
        <v>316.33</v>
      </c>
      <c r="BO4" s="21">
        <f t="shared" si="17"/>
        <v>0</v>
      </c>
      <c r="BP4" s="21">
        <f t="shared" si="17"/>
        <v>316.33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31055.39</v>
      </c>
      <c r="B5">
        <v>-6906.85</v>
      </c>
      <c r="C5">
        <v>33301.47</v>
      </c>
      <c r="D5">
        <v>7343.09</v>
      </c>
      <c r="E5">
        <v>309.33</v>
      </c>
      <c r="F5" s="3">
        <v>6994</v>
      </c>
      <c r="G5">
        <v>639.37</v>
      </c>
      <c r="H5">
        <v>639.37</v>
      </c>
      <c r="I5">
        <v>450.88</v>
      </c>
      <c r="J5">
        <v>451.59</v>
      </c>
      <c r="K5">
        <v>599.99</v>
      </c>
      <c r="L5">
        <v>482.3</v>
      </c>
      <c r="M5">
        <v>0</v>
      </c>
      <c r="N5">
        <v>869.5</v>
      </c>
      <c r="O5">
        <v>551.3</v>
      </c>
      <c r="P5">
        <v>550.2</v>
      </c>
      <c r="Q5">
        <v>220.47</v>
      </c>
      <c r="R5">
        <v>0</v>
      </c>
      <c r="S5">
        <v>30909.387</v>
      </c>
      <c r="T5">
        <v>7015.43</v>
      </c>
      <c r="U5">
        <v>7470.403</v>
      </c>
      <c r="V5">
        <v>1.194</v>
      </c>
      <c r="W5">
        <v>7471.597</v>
      </c>
      <c r="X5">
        <v>770.295</v>
      </c>
      <c r="Y5">
        <v>50.002</v>
      </c>
      <c r="Z5">
        <v>8907.262</v>
      </c>
      <c r="AA5">
        <v>10166.986</v>
      </c>
      <c r="AB5">
        <v>1774.01</v>
      </c>
      <c r="AC5" t="s">
        <v>60</v>
      </c>
      <c r="AD5" s="3">
        <v>-3983.0522</v>
      </c>
      <c r="AE5">
        <v>309.33</v>
      </c>
      <c r="AF5">
        <v>0</v>
      </c>
      <c r="AG5">
        <v>309.33</v>
      </c>
      <c r="AH5">
        <v>376</v>
      </c>
      <c r="AI5">
        <v>0</v>
      </c>
      <c r="AJ5">
        <v>376</v>
      </c>
      <c r="AK5">
        <v>5328</v>
      </c>
      <c r="AL5">
        <v>30766.5</v>
      </c>
      <c r="AM5">
        <v>36094.5</v>
      </c>
      <c r="AN5">
        <v>4603.84</v>
      </c>
      <c r="AO5">
        <v>4597.84</v>
      </c>
      <c r="AP5">
        <v>6</v>
      </c>
      <c r="AQ5">
        <v>309.33</v>
      </c>
      <c r="AR5">
        <v>376</v>
      </c>
      <c r="AU5">
        <v>550</v>
      </c>
      <c r="AV5" s="13">
        <v>550</v>
      </c>
      <c r="AW5" s="3">
        <v>376</v>
      </c>
      <c r="AX5" s="3">
        <v>309.33</v>
      </c>
      <c r="AY5" s="3">
        <v>550</v>
      </c>
      <c r="AZ5" s="17">
        <v>550</v>
      </c>
      <c r="BA5" s="3">
        <v>376</v>
      </c>
      <c r="BB5" s="3">
        <v>309.33</v>
      </c>
      <c r="BE5" s="21">
        <f t="shared" si="0"/>
        <v>376</v>
      </c>
      <c r="BF5" s="21">
        <f t="shared" ref="BF5:BH5" si="18">AH5</f>
        <v>376</v>
      </c>
      <c r="BG5" s="21">
        <f t="shared" si="18"/>
        <v>0</v>
      </c>
      <c r="BH5" s="21">
        <f t="shared" si="18"/>
        <v>376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309.33</v>
      </c>
      <c r="BN5" s="21">
        <f t="shared" ref="BN5:BP5" si="19">AE5</f>
        <v>309.33</v>
      </c>
      <c r="BO5" s="21">
        <f t="shared" si="19"/>
        <v>0</v>
      </c>
      <c r="BP5" s="21">
        <f t="shared" si="19"/>
        <v>309.33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30567.55</v>
      </c>
      <c r="B6">
        <v>-6921.57</v>
      </c>
      <c r="C6">
        <v>33138.21</v>
      </c>
      <c r="D6">
        <v>7192.68</v>
      </c>
      <c r="E6">
        <v>307.67</v>
      </c>
      <c r="F6" s="3">
        <v>6996</v>
      </c>
      <c r="G6">
        <v>639.37</v>
      </c>
      <c r="H6">
        <v>639.37</v>
      </c>
      <c r="I6">
        <v>451.1</v>
      </c>
      <c r="J6">
        <v>451.79</v>
      </c>
      <c r="K6">
        <v>599.76</v>
      </c>
      <c r="L6">
        <v>482.3</v>
      </c>
      <c r="M6">
        <v>0</v>
      </c>
      <c r="N6">
        <v>878.55</v>
      </c>
      <c r="O6">
        <v>550.6</v>
      </c>
      <c r="P6">
        <v>550</v>
      </c>
      <c r="Q6">
        <v>220.47</v>
      </c>
      <c r="R6">
        <v>0</v>
      </c>
      <c r="S6">
        <v>30672.559</v>
      </c>
      <c r="T6">
        <v>6850.392</v>
      </c>
      <c r="U6">
        <v>7433.801</v>
      </c>
      <c r="V6">
        <v>1.169</v>
      </c>
      <c r="W6">
        <v>7434.97</v>
      </c>
      <c r="X6">
        <v>771.431</v>
      </c>
      <c r="Y6">
        <v>49.971</v>
      </c>
      <c r="Z6">
        <v>9140.367</v>
      </c>
      <c r="AA6">
        <v>9878.195</v>
      </c>
      <c r="AB6">
        <v>1764.47</v>
      </c>
      <c r="AC6" t="s">
        <v>60</v>
      </c>
      <c r="AD6" s="3">
        <v>-3970.025</v>
      </c>
      <c r="AE6">
        <v>307.67</v>
      </c>
      <c r="AF6">
        <v>0</v>
      </c>
      <c r="AG6">
        <v>307.67</v>
      </c>
      <c r="AH6">
        <v>398</v>
      </c>
      <c r="AI6">
        <v>0</v>
      </c>
      <c r="AJ6">
        <v>398</v>
      </c>
      <c r="AK6">
        <v>5328</v>
      </c>
      <c r="AL6">
        <v>30297.1</v>
      </c>
      <c r="AM6">
        <v>35625.1</v>
      </c>
      <c r="AN6">
        <v>4467.55</v>
      </c>
      <c r="AO6">
        <v>4467.55</v>
      </c>
      <c r="AP6">
        <v>0</v>
      </c>
      <c r="AQ6">
        <v>307.67</v>
      </c>
      <c r="AR6">
        <v>398</v>
      </c>
      <c r="AU6">
        <v>550</v>
      </c>
      <c r="AV6" s="13">
        <v>550</v>
      </c>
      <c r="AW6" s="3">
        <v>398</v>
      </c>
      <c r="AX6" s="3">
        <v>307.67</v>
      </c>
      <c r="AY6" s="3">
        <v>550</v>
      </c>
      <c r="AZ6" s="17">
        <v>550</v>
      </c>
      <c r="BA6" s="3">
        <v>398</v>
      </c>
      <c r="BB6" s="3">
        <v>307.67</v>
      </c>
      <c r="BE6" s="21">
        <f t="shared" si="0"/>
        <v>398</v>
      </c>
      <c r="BF6" s="21">
        <f t="shared" ref="BF6:BH6" si="20">AH6</f>
        <v>398</v>
      </c>
      <c r="BG6" s="21">
        <f t="shared" si="20"/>
        <v>0</v>
      </c>
      <c r="BH6" s="21">
        <f t="shared" si="20"/>
        <v>398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307.67</v>
      </c>
      <c r="BN6" s="21">
        <f t="shared" ref="BN6:BP6" si="21">AE6</f>
        <v>307.67</v>
      </c>
      <c r="BO6" s="21">
        <f t="shared" si="21"/>
        <v>0</v>
      </c>
      <c r="BP6" s="21">
        <f t="shared" si="21"/>
        <v>307.67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30450</v>
      </c>
      <c r="B7">
        <v>-7056.38</v>
      </c>
      <c r="C7">
        <v>33170.55</v>
      </c>
      <c r="D7">
        <v>7082.42</v>
      </c>
      <c r="E7">
        <v>307.33</v>
      </c>
      <c r="F7" s="3">
        <v>6996</v>
      </c>
      <c r="G7">
        <v>639.37</v>
      </c>
      <c r="H7">
        <v>639.37</v>
      </c>
      <c r="I7">
        <v>451.51</v>
      </c>
      <c r="J7">
        <v>451.4</v>
      </c>
      <c r="K7">
        <v>600.22</v>
      </c>
      <c r="L7">
        <v>482.99</v>
      </c>
      <c r="M7">
        <v>0</v>
      </c>
      <c r="N7">
        <v>890.88</v>
      </c>
      <c r="O7">
        <v>552.9</v>
      </c>
      <c r="P7">
        <v>551.5</v>
      </c>
      <c r="Q7">
        <v>220.84</v>
      </c>
      <c r="R7">
        <v>0</v>
      </c>
      <c r="S7">
        <v>30499.408</v>
      </c>
      <c r="T7">
        <v>7069.432</v>
      </c>
      <c r="U7">
        <v>7389.724</v>
      </c>
      <c r="V7">
        <v>1.17</v>
      </c>
      <c r="W7">
        <v>7390.894</v>
      </c>
      <c r="X7">
        <v>770.489</v>
      </c>
      <c r="Y7">
        <v>49.964</v>
      </c>
      <c r="Z7">
        <v>9029.168</v>
      </c>
      <c r="AA7">
        <v>10063.328</v>
      </c>
      <c r="AB7">
        <v>1763.52</v>
      </c>
      <c r="AC7" t="s">
        <v>60</v>
      </c>
      <c r="AD7" s="3">
        <v>-3955.457</v>
      </c>
      <c r="AE7">
        <v>307.33</v>
      </c>
      <c r="AF7">
        <v>0</v>
      </c>
      <c r="AG7">
        <v>307.33</v>
      </c>
      <c r="AH7">
        <v>350</v>
      </c>
      <c r="AI7">
        <v>0</v>
      </c>
      <c r="AJ7">
        <v>350</v>
      </c>
      <c r="AK7">
        <v>5310</v>
      </c>
      <c r="AL7">
        <v>30062.4</v>
      </c>
      <c r="AM7">
        <v>35372.4</v>
      </c>
      <c r="AN7">
        <v>4374.76</v>
      </c>
      <c r="AO7">
        <v>4374.76</v>
      </c>
      <c r="AP7">
        <v>0</v>
      </c>
      <c r="AQ7">
        <v>307.33</v>
      </c>
      <c r="AR7">
        <v>350</v>
      </c>
      <c r="AU7">
        <v>550</v>
      </c>
      <c r="AV7" s="13">
        <v>550</v>
      </c>
      <c r="AW7" s="3">
        <v>350</v>
      </c>
      <c r="AX7" s="3">
        <v>307.33</v>
      </c>
      <c r="AY7" s="3">
        <v>550</v>
      </c>
      <c r="AZ7" s="17">
        <v>550</v>
      </c>
      <c r="BA7" s="3">
        <v>350</v>
      </c>
      <c r="BB7" s="3">
        <v>307.33</v>
      </c>
      <c r="BE7" s="21">
        <f t="shared" si="0"/>
        <v>350</v>
      </c>
      <c r="BF7" s="21">
        <f t="shared" ref="BF7:BH7" si="22">AH7</f>
        <v>350</v>
      </c>
      <c r="BG7" s="21">
        <f t="shared" si="22"/>
        <v>0</v>
      </c>
      <c r="BH7" s="21">
        <f t="shared" si="22"/>
        <v>350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307.33</v>
      </c>
      <c r="BN7" s="21">
        <f t="shared" ref="BN7:BP7" si="23">AE7</f>
        <v>307.33</v>
      </c>
      <c r="BO7" s="21">
        <f t="shared" si="23"/>
        <v>0</v>
      </c>
      <c r="BP7" s="21">
        <f t="shared" si="23"/>
        <v>307.33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30319.42</v>
      </c>
      <c r="B8">
        <v>-7024.5</v>
      </c>
      <c r="C8">
        <v>33342.41</v>
      </c>
      <c r="D8">
        <v>6941.17</v>
      </c>
      <c r="E8">
        <v>307.33</v>
      </c>
      <c r="F8" s="3">
        <v>6993</v>
      </c>
      <c r="G8">
        <v>639.37</v>
      </c>
      <c r="H8">
        <v>638.53</v>
      </c>
      <c r="I8">
        <v>449.98</v>
      </c>
      <c r="J8">
        <v>451.01</v>
      </c>
      <c r="K8">
        <v>600.69</v>
      </c>
      <c r="L8">
        <v>482.53</v>
      </c>
      <c r="M8">
        <v>0</v>
      </c>
      <c r="N8">
        <v>898.69</v>
      </c>
      <c r="O8">
        <v>547.4</v>
      </c>
      <c r="P8">
        <v>547.9</v>
      </c>
      <c r="Q8">
        <v>220.47</v>
      </c>
      <c r="R8">
        <v>0</v>
      </c>
      <c r="S8">
        <v>30485.209</v>
      </c>
      <c r="T8">
        <v>6845.815</v>
      </c>
      <c r="U8">
        <v>7203.129</v>
      </c>
      <c r="V8">
        <v>1.173</v>
      </c>
      <c r="W8">
        <v>7204.302</v>
      </c>
      <c r="X8">
        <v>768.453</v>
      </c>
      <c r="Y8">
        <v>50.033</v>
      </c>
      <c r="Z8">
        <v>8962.109</v>
      </c>
      <c r="AA8">
        <v>10089.211</v>
      </c>
      <c r="AB8">
        <v>1766.04</v>
      </c>
      <c r="AC8" t="s">
        <v>60</v>
      </c>
      <c r="AD8" s="3">
        <v>-3958.5386</v>
      </c>
      <c r="AE8">
        <v>307.33</v>
      </c>
      <c r="AF8">
        <v>0</v>
      </c>
      <c r="AG8">
        <v>307.33</v>
      </c>
      <c r="AH8">
        <v>351</v>
      </c>
      <c r="AI8">
        <v>0</v>
      </c>
      <c r="AJ8">
        <v>351</v>
      </c>
      <c r="AK8">
        <v>5292</v>
      </c>
      <c r="AL8">
        <v>30028.8</v>
      </c>
      <c r="AM8">
        <v>35320.8</v>
      </c>
      <c r="AN8">
        <v>4166.57</v>
      </c>
      <c r="AO8">
        <v>4166.57</v>
      </c>
      <c r="AP8">
        <v>0</v>
      </c>
      <c r="AQ8">
        <v>307.33</v>
      </c>
      <c r="AR8">
        <v>351</v>
      </c>
      <c r="AU8">
        <v>550</v>
      </c>
      <c r="AV8" s="13">
        <v>550</v>
      </c>
      <c r="AW8" s="3">
        <v>351</v>
      </c>
      <c r="AX8" s="3">
        <v>307.33</v>
      </c>
      <c r="AY8" s="3">
        <v>550</v>
      </c>
      <c r="AZ8" s="17">
        <v>550</v>
      </c>
      <c r="BA8" s="3">
        <v>351</v>
      </c>
      <c r="BB8" s="3">
        <v>307.33</v>
      </c>
      <c r="BE8" s="21">
        <f t="shared" si="0"/>
        <v>351</v>
      </c>
      <c r="BF8" s="21">
        <f t="shared" ref="BF8:BH8" si="24">AH8</f>
        <v>351</v>
      </c>
      <c r="BG8" s="21">
        <f t="shared" si="24"/>
        <v>0</v>
      </c>
      <c r="BH8" s="21">
        <f t="shared" si="24"/>
        <v>351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307.33</v>
      </c>
      <c r="BN8" s="21">
        <f t="shared" ref="BN8:BP8" si="25">AE8</f>
        <v>307.33</v>
      </c>
      <c r="BO8" s="21">
        <f t="shared" si="25"/>
        <v>0</v>
      </c>
      <c r="BP8" s="21">
        <f t="shared" si="25"/>
        <v>307.33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30209.64</v>
      </c>
      <c r="B9">
        <v>-6955.02</v>
      </c>
      <c r="C9">
        <v>33354.86</v>
      </c>
      <c r="D9">
        <v>6823.44</v>
      </c>
      <c r="E9">
        <v>308.67</v>
      </c>
      <c r="F9" s="3">
        <v>6994</v>
      </c>
      <c r="G9">
        <v>636.81</v>
      </c>
      <c r="H9">
        <v>638.53</v>
      </c>
      <c r="I9">
        <v>450.52</v>
      </c>
      <c r="J9">
        <v>451.05</v>
      </c>
      <c r="K9">
        <v>600.69</v>
      </c>
      <c r="L9">
        <v>482.99</v>
      </c>
      <c r="M9">
        <v>0</v>
      </c>
      <c r="N9">
        <v>898.28</v>
      </c>
      <c r="O9">
        <v>547</v>
      </c>
      <c r="P9">
        <v>549.9</v>
      </c>
      <c r="Q9">
        <v>221.37</v>
      </c>
      <c r="R9">
        <v>0</v>
      </c>
      <c r="S9">
        <v>30045.107</v>
      </c>
      <c r="T9">
        <v>7004.275</v>
      </c>
      <c r="U9">
        <v>6942.882</v>
      </c>
      <c r="V9">
        <v>1.179</v>
      </c>
      <c r="W9">
        <v>6944.061</v>
      </c>
      <c r="X9">
        <v>768.864</v>
      </c>
      <c r="Y9">
        <v>50.035</v>
      </c>
      <c r="Z9">
        <v>9018.023</v>
      </c>
      <c r="AA9">
        <v>10067.596</v>
      </c>
      <c r="AB9">
        <v>1766.23</v>
      </c>
      <c r="AC9" t="s">
        <v>60</v>
      </c>
      <c r="AD9" s="3">
        <v>-3954.3367</v>
      </c>
      <c r="AE9">
        <v>308.67</v>
      </c>
      <c r="AF9">
        <v>0</v>
      </c>
      <c r="AG9">
        <v>308.67</v>
      </c>
      <c r="AH9">
        <v>358</v>
      </c>
      <c r="AI9">
        <v>0</v>
      </c>
      <c r="AJ9">
        <v>358</v>
      </c>
      <c r="AK9">
        <v>5274</v>
      </c>
      <c r="AL9">
        <v>29626.5</v>
      </c>
      <c r="AM9">
        <v>34900.5</v>
      </c>
      <c r="AN9">
        <v>4062.22</v>
      </c>
      <c r="AO9">
        <v>4062.22</v>
      </c>
      <c r="AP9">
        <v>0</v>
      </c>
      <c r="AQ9">
        <v>308.67</v>
      </c>
      <c r="AR9">
        <v>358</v>
      </c>
      <c r="AU9">
        <v>550</v>
      </c>
      <c r="AV9" s="13">
        <v>550</v>
      </c>
      <c r="AW9" s="3">
        <v>358</v>
      </c>
      <c r="AX9" s="3">
        <v>308.67</v>
      </c>
      <c r="AY9" s="3">
        <v>550</v>
      </c>
      <c r="AZ9" s="17">
        <v>550</v>
      </c>
      <c r="BA9" s="3">
        <v>358</v>
      </c>
      <c r="BB9" s="3">
        <v>308.67</v>
      </c>
      <c r="BE9" s="21">
        <f t="shared" si="0"/>
        <v>358</v>
      </c>
      <c r="BF9" s="21">
        <f t="shared" ref="BF9:BH9" si="26">AH9</f>
        <v>358</v>
      </c>
      <c r="BG9" s="21">
        <f t="shared" si="26"/>
        <v>0</v>
      </c>
      <c r="BH9" s="21">
        <f t="shared" si="26"/>
        <v>358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308.67</v>
      </c>
      <c r="BN9" s="21">
        <f t="shared" ref="BN9:BP9" si="27">AE9</f>
        <v>308.67</v>
      </c>
      <c r="BO9" s="21">
        <f t="shared" si="27"/>
        <v>0</v>
      </c>
      <c r="BP9" s="21">
        <f t="shared" si="27"/>
        <v>308.67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29889.48</v>
      </c>
      <c r="B10">
        <v>-6875.73</v>
      </c>
      <c r="C10">
        <v>32967.97</v>
      </c>
      <c r="D10">
        <v>6766.46</v>
      </c>
      <c r="E10">
        <v>306</v>
      </c>
      <c r="F10" s="3">
        <v>6994</v>
      </c>
      <c r="G10">
        <v>639.37</v>
      </c>
      <c r="H10">
        <v>639.37</v>
      </c>
      <c r="I10">
        <v>430.48</v>
      </c>
      <c r="J10">
        <v>437.81</v>
      </c>
      <c r="K10">
        <v>600.69</v>
      </c>
      <c r="L10">
        <v>482.53</v>
      </c>
      <c r="M10">
        <v>0</v>
      </c>
      <c r="N10">
        <v>903.62</v>
      </c>
      <c r="O10">
        <v>549.5</v>
      </c>
      <c r="P10">
        <v>549.7</v>
      </c>
      <c r="Q10">
        <v>220.69</v>
      </c>
      <c r="R10">
        <v>0</v>
      </c>
      <c r="S10">
        <v>29882.066</v>
      </c>
      <c r="T10">
        <v>6989.015</v>
      </c>
      <c r="U10">
        <v>6671.25</v>
      </c>
      <c r="V10">
        <v>1.172</v>
      </c>
      <c r="W10">
        <v>6672.422</v>
      </c>
      <c r="X10">
        <v>769.242</v>
      </c>
      <c r="Y10">
        <v>50.013</v>
      </c>
      <c r="Z10">
        <v>9026.824</v>
      </c>
      <c r="AA10">
        <v>9985.967</v>
      </c>
      <c r="AB10">
        <v>1772.65</v>
      </c>
      <c r="AC10" t="s">
        <v>60</v>
      </c>
      <c r="AD10" s="3">
        <v>-3947.6128</v>
      </c>
      <c r="AE10">
        <v>306</v>
      </c>
      <c r="AF10">
        <v>0</v>
      </c>
      <c r="AG10">
        <v>306</v>
      </c>
      <c r="AH10">
        <v>332</v>
      </c>
      <c r="AI10">
        <v>0</v>
      </c>
      <c r="AJ10">
        <v>332</v>
      </c>
      <c r="AK10">
        <v>5252</v>
      </c>
      <c r="AL10">
        <v>29324.7</v>
      </c>
      <c r="AM10">
        <v>34576.7</v>
      </c>
      <c r="AN10">
        <v>3966.82</v>
      </c>
      <c r="AO10">
        <v>3966.82</v>
      </c>
      <c r="AP10">
        <v>0</v>
      </c>
      <c r="AQ10">
        <v>306</v>
      </c>
      <c r="AR10">
        <v>332</v>
      </c>
      <c r="AU10">
        <v>550</v>
      </c>
      <c r="AV10" s="13">
        <v>550</v>
      </c>
      <c r="AW10" s="3">
        <v>332</v>
      </c>
      <c r="AX10" s="3">
        <v>306</v>
      </c>
      <c r="AY10" s="3">
        <v>550</v>
      </c>
      <c r="AZ10" s="17">
        <v>550</v>
      </c>
      <c r="BA10" s="3">
        <v>332</v>
      </c>
      <c r="BB10" s="3">
        <v>306</v>
      </c>
      <c r="BE10" s="21">
        <f t="shared" si="0"/>
        <v>332</v>
      </c>
      <c r="BF10" s="21">
        <f t="shared" ref="BF10:BH10" si="28">AH10</f>
        <v>332</v>
      </c>
      <c r="BG10" s="21">
        <f t="shared" si="28"/>
        <v>0</v>
      </c>
      <c r="BH10" s="21">
        <f t="shared" si="28"/>
        <v>332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306</v>
      </c>
      <c r="BN10" s="21">
        <f t="shared" ref="BN10:BP10" si="29">AE10</f>
        <v>306</v>
      </c>
      <c r="BO10" s="21">
        <f t="shared" si="29"/>
        <v>0</v>
      </c>
      <c r="BP10" s="21">
        <f t="shared" si="29"/>
        <v>306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29784.6</v>
      </c>
      <c r="B11">
        <v>-6801.26</v>
      </c>
      <c r="C11">
        <v>32882.2</v>
      </c>
      <c r="D11">
        <v>6574.82</v>
      </c>
      <c r="E11">
        <v>304</v>
      </c>
      <c r="F11" s="3">
        <v>6999</v>
      </c>
      <c r="G11">
        <v>639.37</v>
      </c>
      <c r="H11">
        <v>639.37</v>
      </c>
      <c r="I11">
        <v>452.38</v>
      </c>
      <c r="J11">
        <v>451.33</v>
      </c>
      <c r="K11">
        <v>601.39</v>
      </c>
      <c r="L11">
        <v>482.99</v>
      </c>
      <c r="M11">
        <v>0</v>
      </c>
      <c r="N11">
        <v>891.29</v>
      </c>
      <c r="O11">
        <v>550.3</v>
      </c>
      <c r="P11">
        <v>548.8</v>
      </c>
      <c r="Q11">
        <v>219.89</v>
      </c>
      <c r="R11">
        <v>0</v>
      </c>
      <c r="S11">
        <v>29768.098</v>
      </c>
      <c r="T11">
        <v>6860.589</v>
      </c>
      <c r="U11">
        <v>6416.291</v>
      </c>
      <c r="V11">
        <v>1.179</v>
      </c>
      <c r="W11">
        <v>6417.47</v>
      </c>
      <c r="X11">
        <v>606.001</v>
      </c>
      <c r="Y11">
        <v>49.978</v>
      </c>
      <c r="Z11">
        <v>9266.457</v>
      </c>
      <c r="AA11">
        <v>9909.146</v>
      </c>
      <c r="AB11">
        <v>1779.47</v>
      </c>
      <c r="AC11" t="s">
        <v>60</v>
      </c>
      <c r="AD11" s="3">
        <v>-3959.3794</v>
      </c>
      <c r="AE11">
        <v>304</v>
      </c>
      <c r="AF11">
        <v>0</v>
      </c>
      <c r="AG11">
        <v>304</v>
      </c>
      <c r="AH11">
        <v>360</v>
      </c>
      <c r="AI11">
        <v>0</v>
      </c>
      <c r="AJ11">
        <v>360</v>
      </c>
      <c r="AK11">
        <v>5252</v>
      </c>
      <c r="AL11">
        <v>29190.6</v>
      </c>
      <c r="AM11">
        <v>34442.6</v>
      </c>
      <c r="AN11">
        <v>3737.41</v>
      </c>
      <c r="AO11">
        <v>3737.41</v>
      </c>
      <c r="AP11">
        <v>0</v>
      </c>
      <c r="AQ11">
        <v>304</v>
      </c>
      <c r="AR11">
        <v>360</v>
      </c>
      <c r="AU11">
        <v>550</v>
      </c>
      <c r="AV11" s="13">
        <v>550</v>
      </c>
      <c r="AW11" s="3">
        <v>360</v>
      </c>
      <c r="AX11" s="3">
        <v>304</v>
      </c>
      <c r="AY11" s="3">
        <v>550</v>
      </c>
      <c r="AZ11" s="17">
        <v>550</v>
      </c>
      <c r="BA11" s="3">
        <v>360</v>
      </c>
      <c r="BB11" s="3">
        <v>304</v>
      </c>
      <c r="BE11" s="21">
        <f t="shared" si="0"/>
        <v>360</v>
      </c>
      <c r="BF11" s="21">
        <f t="shared" ref="BF11:BH11" si="30">AH11</f>
        <v>360</v>
      </c>
      <c r="BG11" s="21">
        <f t="shared" si="30"/>
        <v>0</v>
      </c>
      <c r="BH11" s="21">
        <f t="shared" si="30"/>
        <v>360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304</v>
      </c>
      <c r="BN11" s="21">
        <f t="shared" ref="BN11:BP11" si="31">AE11</f>
        <v>304</v>
      </c>
      <c r="BO11" s="21">
        <f t="shared" si="31"/>
        <v>0</v>
      </c>
      <c r="BP11" s="21">
        <f t="shared" si="31"/>
        <v>304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29585.81</v>
      </c>
      <c r="B12">
        <v>-6150.57</v>
      </c>
      <c r="C12">
        <v>32374.08</v>
      </c>
      <c r="D12">
        <v>6399.65</v>
      </c>
      <c r="E12">
        <v>305</v>
      </c>
      <c r="F12" s="3">
        <v>6996</v>
      </c>
      <c r="G12">
        <v>639.37</v>
      </c>
      <c r="H12">
        <v>639.37</v>
      </c>
      <c r="I12">
        <v>452.34</v>
      </c>
      <c r="J12">
        <v>450.86</v>
      </c>
      <c r="K12">
        <v>599.99</v>
      </c>
      <c r="L12">
        <v>482.99</v>
      </c>
      <c r="M12">
        <v>0</v>
      </c>
      <c r="N12">
        <v>879.78</v>
      </c>
      <c r="O12">
        <v>550.1</v>
      </c>
      <c r="P12">
        <v>549.8</v>
      </c>
      <c r="Q12">
        <v>220.26</v>
      </c>
      <c r="R12">
        <v>0</v>
      </c>
      <c r="S12">
        <v>29480.023</v>
      </c>
      <c r="T12">
        <v>6230.028</v>
      </c>
      <c r="U12">
        <v>6041.41</v>
      </c>
      <c r="V12">
        <v>1.14</v>
      </c>
      <c r="W12">
        <v>6042.55</v>
      </c>
      <c r="X12">
        <v>605.239</v>
      </c>
      <c r="Y12">
        <v>49.97</v>
      </c>
      <c r="Z12">
        <v>9762.66</v>
      </c>
      <c r="AA12">
        <v>9465.172</v>
      </c>
      <c r="AB12">
        <v>1613.02</v>
      </c>
      <c r="AC12" t="s">
        <v>60</v>
      </c>
      <c r="AD12" s="3">
        <v>-3965.963</v>
      </c>
      <c r="AE12">
        <v>305</v>
      </c>
      <c r="AF12">
        <v>0</v>
      </c>
      <c r="AG12">
        <v>305</v>
      </c>
      <c r="AH12">
        <v>340</v>
      </c>
      <c r="AI12">
        <v>0</v>
      </c>
      <c r="AJ12">
        <v>340</v>
      </c>
      <c r="AK12">
        <v>5252</v>
      </c>
      <c r="AL12">
        <v>29090</v>
      </c>
      <c r="AM12">
        <v>34342</v>
      </c>
      <c r="AN12">
        <v>3615.75</v>
      </c>
      <c r="AO12">
        <v>3615.75</v>
      </c>
      <c r="AP12">
        <v>0</v>
      </c>
      <c r="AQ12">
        <v>305</v>
      </c>
      <c r="AR12">
        <v>340</v>
      </c>
      <c r="AU12">
        <v>550</v>
      </c>
      <c r="AV12" s="13">
        <v>550</v>
      </c>
      <c r="AW12" s="3">
        <v>340</v>
      </c>
      <c r="AX12" s="3">
        <v>305</v>
      </c>
      <c r="AY12" s="3">
        <v>550</v>
      </c>
      <c r="AZ12" s="17">
        <v>550</v>
      </c>
      <c r="BA12" s="3">
        <v>340</v>
      </c>
      <c r="BB12" s="3">
        <v>305</v>
      </c>
      <c r="BE12" s="21">
        <f t="shared" si="0"/>
        <v>340</v>
      </c>
      <c r="BF12" s="21">
        <f t="shared" ref="BF12:BH12" si="32">AH12</f>
        <v>340</v>
      </c>
      <c r="BG12" s="21">
        <f t="shared" si="32"/>
        <v>0</v>
      </c>
      <c r="BH12" s="21">
        <f t="shared" si="32"/>
        <v>340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305</v>
      </c>
      <c r="BN12" s="21">
        <f t="shared" ref="BN12:BP12" si="33">AE12</f>
        <v>305</v>
      </c>
      <c r="BO12" s="21">
        <f t="shared" si="33"/>
        <v>0</v>
      </c>
      <c r="BP12" s="21">
        <f t="shared" si="33"/>
        <v>305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29326.28</v>
      </c>
      <c r="B13">
        <v>-5730.54</v>
      </c>
      <c r="C13">
        <v>31911.96</v>
      </c>
      <c r="D13">
        <v>6157.39</v>
      </c>
      <c r="E13">
        <v>307</v>
      </c>
      <c r="F13" s="3">
        <v>6994</v>
      </c>
      <c r="G13">
        <v>639.37</v>
      </c>
      <c r="H13">
        <v>639.37</v>
      </c>
      <c r="I13">
        <v>452.88</v>
      </c>
      <c r="J13">
        <v>451.77</v>
      </c>
      <c r="K13">
        <v>599.99</v>
      </c>
      <c r="L13">
        <v>482.99</v>
      </c>
      <c r="M13">
        <v>0</v>
      </c>
      <c r="N13">
        <v>875.67</v>
      </c>
      <c r="O13">
        <v>550.2</v>
      </c>
      <c r="P13">
        <v>550.4</v>
      </c>
      <c r="Q13">
        <v>220.47</v>
      </c>
      <c r="R13">
        <v>0</v>
      </c>
      <c r="S13">
        <v>29424.184</v>
      </c>
      <c r="T13">
        <v>5654.367</v>
      </c>
      <c r="U13">
        <v>5702.27</v>
      </c>
      <c r="V13">
        <v>1.168</v>
      </c>
      <c r="W13">
        <v>5703.438</v>
      </c>
      <c r="X13">
        <v>487.416</v>
      </c>
      <c r="Y13">
        <v>50.033</v>
      </c>
      <c r="Z13">
        <v>10027.469</v>
      </c>
      <c r="AA13">
        <v>9267.326</v>
      </c>
      <c r="AB13">
        <v>1613.58</v>
      </c>
      <c r="AC13" t="s">
        <v>60</v>
      </c>
      <c r="AD13" s="3">
        <v>-3968.7642</v>
      </c>
      <c r="AE13">
        <v>307</v>
      </c>
      <c r="AF13">
        <v>0</v>
      </c>
      <c r="AG13">
        <v>307</v>
      </c>
      <c r="AH13">
        <v>350</v>
      </c>
      <c r="AI13">
        <v>0</v>
      </c>
      <c r="AJ13">
        <v>350</v>
      </c>
      <c r="AK13">
        <v>5252</v>
      </c>
      <c r="AL13">
        <v>29056.5</v>
      </c>
      <c r="AM13">
        <v>34308.5</v>
      </c>
      <c r="AN13">
        <v>3485.9</v>
      </c>
      <c r="AO13">
        <v>3485.9</v>
      </c>
      <c r="AP13">
        <v>0</v>
      </c>
      <c r="AQ13">
        <v>307</v>
      </c>
      <c r="AR13">
        <v>350</v>
      </c>
      <c r="AU13">
        <v>550</v>
      </c>
      <c r="AV13" s="13">
        <v>550</v>
      </c>
      <c r="AW13" s="3">
        <v>350</v>
      </c>
      <c r="AX13" s="3">
        <v>307</v>
      </c>
      <c r="AY13" s="3">
        <v>550</v>
      </c>
      <c r="AZ13" s="17">
        <v>550</v>
      </c>
      <c r="BA13" s="3">
        <v>350</v>
      </c>
      <c r="BB13" s="3">
        <v>307</v>
      </c>
      <c r="BE13" s="21">
        <f t="shared" si="0"/>
        <v>350</v>
      </c>
      <c r="BF13" s="21">
        <f t="shared" ref="BF13:BH13" si="34">AH13</f>
        <v>350</v>
      </c>
      <c r="BG13" s="21">
        <f t="shared" si="34"/>
        <v>0</v>
      </c>
      <c r="BH13" s="21">
        <f t="shared" si="34"/>
        <v>350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307</v>
      </c>
      <c r="BN13" s="21">
        <f t="shared" ref="BN13:BP13" si="35">AE13</f>
        <v>307</v>
      </c>
      <c r="BO13" s="21">
        <f t="shared" si="35"/>
        <v>0</v>
      </c>
      <c r="BP13" s="21">
        <f t="shared" si="35"/>
        <v>307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29303.95</v>
      </c>
      <c r="B14">
        <v>-5731</v>
      </c>
      <c r="C14">
        <v>32409.04</v>
      </c>
      <c r="D14">
        <v>5871.55</v>
      </c>
      <c r="E14">
        <v>310</v>
      </c>
      <c r="F14" s="3">
        <v>6995</v>
      </c>
      <c r="G14">
        <v>641.09</v>
      </c>
      <c r="H14">
        <v>641.09</v>
      </c>
      <c r="I14">
        <v>451.16</v>
      </c>
      <c r="J14">
        <v>451.17</v>
      </c>
      <c r="K14">
        <v>599.99</v>
      </c>
      <c r="L14">
        <v>482.3</v>
      </c>
      <c r="M14">
        <v>0</v>
      </c>
      <c r="N14">
        <v>887.59</v>
      </c>
      <c r="O14">
        <v>550.1</v>
      </c>
      <c r="P14">
        <v>549.7</v>
      </c>
      <c r="Q14">
        <v>238.82</v>
      </c>
      <c r="R14">
        <v>0</v>
      </c>
      <c r="S14">
        <v>29320.19</v>
      </c>
      <c r="T14">
        <v>5831.912</v>
      </c>
      <c r="U14">
        <v>5331.888</v>
      </c>
      <c r="V14">
        <v>1.095</v>
      </c>
      <c r="W14">
        <v>5332.983</v>
      </c>
      <c r="X14">
        <v>487.552</v>
      </c>
      <c r="Y14">
        <v>49.986</v>
      </c>
      <c r="Z14">
        <v>9677.416</v>
      </c>
      <c r="AA14">
        <v>9591.795</v>
      </c>
      <c r="AB14">
        <v>1512.66</v>
      </c>
      <c r="AC14" t="s">
        <v>60</v>
      </c>
      <c r="AD14" s="3">
        <v>-3936.1267</v>
      </c>
      <c r="AE14">
        <v>310</v>
      </c>
      <c r="AF14">
        <v>0</v>
      </c>
      <c r="AG14">
        <v>310</v>
      </c>
      <c r="AH14">
        <v>350</v>
      </c>
      <c r="AI14">
        <v>0</v>
      </c>
      <c r="AJ14">
        <v>350</v>
      </c>
      <c r="AK14">
        <v>5253</v>
      </c>
      <c r="AL14">
        <v>28955.9</v>
      </c>
      <c r="AM14">
        <v>34208.9</v>
      </c>
      <c r="AN14">
        <v>3358.57</v>
      </c>
      <c r="AO14">
        <v>3358.57</v>
      </c>
      <c r="AP14">
        <v>0</v>
      </c>
      <c r="AQ14">
        <v>310</v>
      </c>
      <c r="AR14">
        <v>350</v>
      </c>
      <c r="AU14">
        <v>550</v>
      </c>
      <c r="AV14" s="13">
        <v>550</v>
      </c>
      <c r="AW14" s="3">
        <v>350</v>
      </c>
      <c r="AX14" s="3">
        <v>310</v>
      </c>
      <c r="AY14" s="3">
        <v>550</v>
      </c>
      <c r="AZ14" s="17">
        <v>550</v>
      </c>
      <c r="BA14" s="3">
        <v>350</v>
      </c>
      <c r="BB14" s="3">
        <v>310</v>
      </c>
      <c r="BE14" s="21">
        <f t="shared" si="0"/>
        <v>350</v>
      </c>
      <c r="BF14" s="21">
        <f t="shared" ref="BF14:BH14" si="36">AH14</f>
        <v>350</v>
      </c>
      <c r="BG14" s="21">
        <f t="shared" si="36"/>
        <v>0</v>
      </c>
      <c r="BH14" s="21">
        <f t="shared" si="36"/>
        <v>350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310</v>
      </c>
      <c r="BN14" s="21">
        <f t="shared" ref="BN14:BP14" si="37">AE14</f>
        <v>310</v>
      </c>
      <c r="BO14" s="21">
        <f t="shared" si="37"/>
        <v>0</v>
      </c>
      <c r="BP14" s="21">
        <f t="shared" si="37"/>
        <v>310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29158.2</v>
      </c>
      <c r="B15">
        <v>-5805</v>
      </c>
      <c r="C15">
        <v>32932.69</v>
      </c>
      <c r="D15">
        <v>5586.87</v>
      </c>
      <c r="E15">
        <v>320</v>
      </c>
      <c r="F15" s="3">
        <v>6995</v>
      </c>
      <c r="G15">
        <v>643.65</v>
      </c>
      <c r="H15">
        <v>641.09</v>
      </c>
      <c r="I15">
        <v>450.52</v>
      </c>
      <c r="J15">
        <v>451.83</v>
      </c>
      <c r="K15">
        <v>598.83</v>
      </c>
      <c r="L15">
        <v>482.99</v>
      </c>
      <c r="M15">
        <v>0</v>
      </c>
      <c r="N15">
        <v>888</v>
      </c>
      <c r="O15">
        <v>548.5</v>
      </c>
      <c r="P15">
        <v>547.6</v>
      </c>
      <c r="Q15">
        <v>261.12</v>
      </c>
      <c r="R15">
        <v>0</v>
      </c>
      <c r="S15">
        <v>29380.955</v>
      </c>
      <c r="T15">
        <v>5846.959</v>
      </c>
      <c r="U15">
        <v>4955.021</v>
      </c>
      <c r="V15">
        <v>1.021</v>
      </c>
      <c r="W15">
        <v>4956.042</v>
      </c>
      <c r="X15">
        <v>488.264</v>
      </c>
      <c r="Y15">
        <v>50.029</v>
      </c>
      <c r="Z15">
        <v>9193.977</v>
      </c>
      <c r="AA15">
        <v>10123.295</v>
      </c>
      <c r="AB15">
        <v>1513.29</v>
      </c>
      <c r="AC15" t="s">
        <v>60</v>
      </c>
      <c r="AD15" s="3">
        <v>-3924.08</v>
      </c>
      <c r="AE15">
        <v>320</v>
      </c>
      <c r="AF15">
        <v>0</v>
      </c>
      <c r="AG15">
        <v>320</v>
      </c>
      <c r="AH15">
        <v>350</v>
      </c>
      <c r="AI15">
        <v>0</v>
      </c>
      <c r="AJ15">
        <v>350</v>
      </c>
      <c r="AK15">
        <v>5253</v>
      </c>
      <c r="AL15">
        <v>28855.3</v>
      </c>
      <c r="AM15">
        <v>34108.3</v>
      </c>
      <c r="AN15">
        <v>3231.45</v>
      </c>
      <c r="AO15">
        <v>3231.45</v>
      </c>
      <c r="AP15">
        <v>0</v>
      </c>
      <c r="AQ15">
        <v>320</v>
      </c>
      <c r="AR15">
        <v>350</v>
      </c>
      <c r="AU15">
        <v>550</v>
      </c>
      <c r="AV15" s="13">
        <v>550</v>
      </c>
      <c r="AW15" s="3">
        <v>350</v>
      </c>
      <c r="AX15" s="3">
        <v>320</v>
      </c>
      <c r="AY15" s="3">
        <v>550</v>
      </c>
      <c r="AZ15" s="17">
        <v>550</v>
      </c>
      <c r="BA15" s="3">
        <v>350</v>
      </c>
      <c r="BB15" s="3">
        <v>320</v>
      </c>
      <c r="BE15" s="21">
        <f t="shared" si="0"/>
        <v>350</v>
      </c>
      <c r="BF15" s="21">
        <f t="shared" ref="BF15:BH15" si="38">AH15</f>
        <v>350</v>
      </c>
      <c r="BG15" s="21">
        <f t="shared" si="38"/>
        <v>0</v>
      </c>
      <c r="BH15" s="21">
        <f t="shared" si="38"/>
        <v>350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320</v>
      </c>
      <c r="BN15" s="21">
        <f t="shared" ref="BN15:BP15" si="39">AE15</f>
        <v>320</v>
      </c>
      <c r="BO15" s="21">
        <f t="shared" si="39"/>
        <v>0</v>
      </c>
      <c r="BP15" s="21">
        <f t="shared" si="39"/>
        <v>320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29247.59</v>
      </c>
      <c r="B16">
        <v>-5853</v>
      </c>
      <c r="C16">
        <v>33900.15</v>
      </c>
      <c r="D16">
        <v>5179.66</v>
      </c>
      <c r="E16">
        <v>326.67</v>
      </c>
      <c r="F16" s="3">
        <v>6994</v>
      </c>
      <c r="G16">
        <v>641.09</v>
      </c>
      <c r="H16">
        <v>641.09</v>
      </c>
      <c r="I16">
        <v>473.12</v>
      </c>
      <c r="J16">
        <v>464.82</v>
      </c>
      <c r="K16">
        <v>600.22</v>
      </c>
      <c r="L16">
        <v>482.3</v>
      </c>
      <c r="M16">
        <v>0</v>
      </c>
      <c r="N16">
        <v>888.41</v>
      </c>
      <c r="O16">
        <v>550</v>
      </c>
      <c r="P16">
        <v>550.6</v>
      </c>
      <c r="Q16">
        <v>278.83</v>
      </c>
      <c r="R16">
        <v>0</v>
      </c>
      <c r="S16">
        <v>29207.64</v>
      </c>
      <c r="T16">
        <v>5930.562</v>
      </c>
      <c r="U16">
        <v>4607.518</v>
      </c>
      <c r="V16">
        <v>1.019</v>
      </c>
      <c r="W16">
        <v>4608.537</v>
      </c>
      <c r="X16">
        <v>487.67</v>
      </c>
      <c r="Y16">
        <v>49.989</v>
      </c>
      <c r="Z16">
        <v>8685.855</v>
      </c>
      <c r="AA16">
        <v>10585.377</v>
      </c>
      <c r="AB16">
        <v>1499.41</v>
      </c>
      <c r="AC16" t="s">
        <v>60</v>
      </c>
      <c r="AD16" s="3">
        <v>-3902.6484</v>
      </c>
      <c r="AE16">
        <v>326.67</v>
      </c>
      <c r="AF16">
        <v>0</v>
      </c>
      <c r="AG16">
        <v>326.67</v>
      </c>
      <c r="AH16">
        <v>339</v>
      </c>
      <c r="AI16">
        <v>0</v>
      </c>
      <c r="AJ16">
        <v>339</v>
      </c>
      <c r="AK16">
        <v>5253</v>
      </c>
      <c r="AL16">
        <v>28754.7</v>
      </c>
      <c r="AM16">
        <v>34007.7</v>
      </c>
      <c r="AN16">
        <v>2962.87</v>
      </c>
      <c r="AO16">
        <v>2962.87</v>
      </c>
      <c r="AP16">
        <v>0</v>
      </c>
      <c r="AQ16">
        <v>326.67</v>
      </c>
      <c r="AR16">
        <v>339</v>
      </c>
      <c r="AU16">
        <v>550</v>
      </c>
      <c r="AV16" s="13">
        <v>550</v>
      </c>
      <c r="AW16" s="3">
        <v>339</v>
      </c>
      <c r="AX16" s="3">
        <v>326.67</v>
      </c>
      <c r="AY16" s="3">
        <v>550</v>
      </c>
      <c r="AZ16" s="17">
        <v>550</v>
      </c>
      <c r="BA16" s="3">
        <v>339</v>
      </c>
      <c r="BB16" s="3">
        <v>326.67</v>
      </c>
      <c r="BE16" s="21">
        <f t="shared" si="0"/>
        <v>339</v>
      </c>
      <c r="BF16" s="21">
        <f t="shared" ref="BF16:BH16" si="40">AH16</f>
        <v>339</v>
      </c>
      <c r="BG16" s="21">
        <f t="shared" si="40"/>
        <v>0</v>
      </c>
      <c r="BH16" s="21">
        <f t="shared" si="40"/>
        <v>339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326.67</v>
      </c>
      <c r="BN16" s="21">
        <f t="shared" ref="BN16:BP16" si="41">AE16</f>
        <v>326.67</v>
      </c>
      <c r="BO16" s="21">
        <f t="shared" si="41"/>
        <v>0</v>
      </c>
      <c r="BP16" s="21">
        <f t="shared" si="41"/>
        <v>326.67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29111.89</v>
      </c>
      <c r="B17">
        <v>-6007</v>
      </c>
      <c r="C17">
        <v>34500.59</v>
      </c>
      <c r="D17">
        <v>4855.68</v>
      </c>
      <c r="E17">
        <v>344</v>
      </c>
      <c r="F17" s="3">
        <v>6996</v>
      </c>
      <c r="G17">
        <v>641.09</v>
      </c>
      <c r="H17">
        <v>640.22</v>
      </c>
      <c r="I17">
        <v>507.23</v>
      </c>
      <c r="J17">
        <v>502.45</v>
      </c>
      <c r="K17">
        <v>599.76</v>
      </c>
      <c r="L17">
        <v>285.98</v>
      </c>
      <c r="M17">
        <v>0</v>
      </c>
      <c r="N17">
        <v>888.41</v>
      </c>
      <c r="O17">
        <v>546.3</v>
      </c>
      <c r="P17">
        <v>550.1</v>
      </c>
      <c r="Q17">
        <v>288.71</v>
      </c>
      <c r="R17">
        <v>0</v>
      </c>
      <c r="S17">
        <v>29292.637</v>
      </c>
      <c r="T17">
        <v>6045.911</v>
      </c>
      <c r="U17">
        <v>4268.276</v>
      </c>
      <c r="V17">
        <v>1.037</v>
      </c>
      <c r="W17">
        <v>4269.313</v>
      </c>
      <c r="X17">
        <v>487.114</v>
      </c>
      <c r="Y17">
        <v>50.018</v>
      </c>
      <c r="Z17">
        <v>8292.717</v>
      </c>
      <c r="AA17">
        <v>10989.025</v>
      </c>
      <c r="AB17">
        <v>1491.2</v>
      </c>
      <c r="AC17" t="s">
        <v>60</v>
      </c>
      <c r="AD17" s="3">
        <v>-4094.5522</v>
      </c>
      <c r="AE17">
        <v>344</v>
      </c>
      <c r="AF17">
        <v>0</v>
      </c>
      <c r="AG17">
        <v>344</v>
      </c>
      <c r="AH17">
        <v>350</v>
      </c>
      <c r="AI17">
        <v>0</v>
      </c>
      <c r="AJ17">
        <v>350</v>
      </c>
      <c r="AK17">
        <v>5253</v>
      </c>
      <c r="AL17">
        <v>28654.2</v>
      </c>
      <c r="AM17">
        <v>33907.2</v>
      </c>
      <c r="AN17">
        <v>2839.2</v>
      </c>
      <c r="AO17">
        <v>2839.2</v>
      </c>
      <c r="AP17">
        <v>0</v>
      </c>
      <c r="AQ17">
        <v>344</v>
      </c>
      <c r="AR17">
        <v>350</v>
      </c>
      <c r="AU17">
        <v>550</v>
      </c>
      <c r="AV17" s="13">
        <v>550</v>
      </c>
      <c r="AW17" s="3">
        <v>350</v>
      </c>
      <c r="AX17" s="3">
        <v>344</v>
      </c>
      <c r="AY17" s="3">
        <v>550</v>
      </c>
      <c r="AZ17" s="17">
        <v>550</v>
      </c>
      <c r="BA17" s="3">
        <v>350</v>
      </c>
      <c r="BB17" s="3">
        <v>344</v>
      </c>
      <c r="BE17" s="21">
        <f t="shared" si="0"/>
        <v>350</v>
      </c>
      <c r="BF17" s="21">
        <f t="shared" ref="BF17:BH17" si="42">AH17</f>
        <v>350</v>
      </c>
      <c r="BG17" s="21">
        <f t="shared" si="42"/>
        <v>0</v>
      </c>
      <c r="BH17" s="21">
        <f t="shared" si="42"/>
        <v>350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344</v>
      </c>
      <c r="BN17" s="21">
        <f t="shared" ref="BN17:BP17" si="43">AE17</f>
        <v>344</v>
      </c>
      <c r="BO17" s="21">
        <f t="shared" si="43"/>
        <v>0</v>
      </c>
      <c r="BP17" s="21">
        <f t="shared" si="43"/>
        <v>344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29339.82</v>
      </c>
      <c r="B18">
        <v>-5941</v>
      </c>
      <c r="C18">
        <v>35071.14</v>
      </c>
      <c r="D18">
        <v>4567.2</v>
      </c>
      <c r="E18">
        <v>350</v>
      </c>
      <c r="F18" s="3">
        <v>6996</v>
      </c>
      <c r="G18">
        <v>641.93</v>
      </c>
      <c r="H18">
        <v>641.09</v>
      </c>
      <c r="I18">
        <v>559.48</v>
      </c>
      <c r="J18">
        <v>559.33</v>
      </c>
      <c r="K18">
        <v>599.99</v>
      </c>
      <c r="L18">
        <v>307.15</v>
      </c>
      <c r="M18">
        <v>0</v>
      </c>
      <c r="N18">
        <v>889.24</v>
      </c>
      <c r="O18">
        <v>546.9</v>
      </c>
      <c r="P18">
        <v>549.8</v>
      </c>
      <c r="Q18">
        <v>290.3</v>
      </c>
      <c r="R18">
        <v>0</v>
      </c>
      <c r="S18">
        <v>29273.47</v>
      </c>
      <c r="T18">
        <v>5940.068</v>
      </c>
      <c r="U18">
        <v>3930.882</v>
      </c>
      <c r="V18">
        <v>1.077</v>
      </c>
      <c r="W18">
        <v>3931.96</v>
      </c>
      <c r="X18">
        <v>486.406</v>
      </c>
      <c r="Y18">
        <v>50.023</v>
      </c>
      <c r="Z18">
        <v>7863.568</v>
      </c>
      <c r="AA18">
        <v>11389.113</v>
      </c>
      <c r="AB18">
        <v>1486.68</v>
      </c>
      <c r="AC18" t="s">
        <v>60</v>
      </c>
      <c r="AD18" s="3">
        <v>-4072.4204</v>
      </c>
      <c r="AE18">
        <v>350</v>
      </c>
      <c r="AF18">
        <v>0</v>
      </c>
      <c r="AG18">
        <v>350</v>
      </c>
      <c r="AH18">
        <v>350</v>
      </c>
      <c r="AI18">
        <v>0</v>
      </c>
      <c r="AJ18">
        <v>350</v>
      </c>
      <c r="AK18">
        <v>5253</v>
      </c>
      <c r="AL18">
        <v>28654.2</v>
      </c>
      <c r="AM18">
        <v>33907.2</v>
      </c>
      <c r="AN18">
        <v>2591.35</v>
      </c>
      <c r="AO18">
        <v>2591.35</v>
      </c>
      <c r="AP18">
        <v>0</v>
      </c>
      <c r="AQ18">
        <v>350</v>
      </c>
      <c r="AR18">
        <v>350</v>
      </c>
      <c r="AU18">
        <v>550</v>
      </c>
      <c r="AV18" s="13">
        <v>550</v>
      </c>
      <c r="AW18" s="3">
        <v>350</v>
      </c>
      <c r="AX18" s="3">
        <v>350</v>
      </c>
      <c r="AY18" s="3">
        <v>550</v>
      </c>
      <c r="AZ18" s="17">
        <v>550</v>
      </c>
      <c r="BA18" s="3">
        <v>350</v>
      </c>
      <c r="BB18" s="3">
        <v>350</v>
      </c>
      <c r="BE18" s="21">
        <f t="shared" si="0"/>
        <v>350</v>
      </c>
      <c r="BF18" s="21">
        <f t="shared" ref="BF18:BH18" si="44">AH18</f>
        <v>350</v>
      </c>
      <c r="BG18" s="21">
        <f t="shared" si="44"/>
        <v>0</v>
      </c>
      <c r="BH18" s="21">
        <f t="shared" si="44"/>
        <v>350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350</v>
      </c>
      <c r="BN18" s="21">
        <f t="shared" ref="BN18:BP18" si="45">AE18</f>
        <v>350</v>
      </c>
      <c r="BO18" s="21">
        <f t="shared" si="45"/>
        <v>0</v>
      </c>
      <c r="BP18" s="21">
        <f t="shared" si="45"/>
        <v>350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29255.59</v>
      </c>
      <c r="B19">
        <v>-5975</v>
      </c>
      <c r="C19">
        <v>35428.71</v>
      </c>
      <c r="D19">
        <v>4206.26</v>
      </c>
      <c r="E19">
        <v>354</v>
      </c>
      <c r="F19" s="3">
        <v>6996</v>
      </c>
      <c r="G19">
        <v>641.09</v>
      </c>
      <c r="H19">
        <v>641.09</v>
      </c>
      <c r="I19">
        <v>560.09</v>
      </c>
      <c r="J19">
        <v>560.47</v>
      </c>
      <c r="K19">
        <v>599.29</v>
      </c>
      <c r="L19">
        <v>299.01</v>
      </c>
      <c r="M19">
        <v>0</v>
      </c>
      <c r="N19">
        <v>898.28</v>
      </c>
      <c r="O19">
        <v>548</v>
      </c>
      <c r="P19">
        <v>547.6</v>
      </c>
      <c r="Q19">
        <v>290.41</v>
      </c>
      <c r="R19">
        <v>0</v>
      </c>
      <c r="S19">
        <v>29413.11</v>
      </c>
      <c r="T19">
        <v>6032.649</v>
      </c>
      <c r="U19">
        <v>3561.367</v>
      </c>
      <c r="V19">
        <v>1.154</v>
      </c>
      <c r="W19">
        <v>3562.521</v>
      </c>
      <c r="X19">
        <v>487.499</v>
      </c>
      <c r="Y19">
        <v>50.024</v>
      </c>
      <c r="Z19">
        <v>7426.992</v>
      </c>
      <c r="AA19">
        <v>11857.549</v>
      </c>
      <c r="AB19">
        <v>1490.22</v>
      </c>
      <c r="AC19" t="s">
        <v>60</v>
      </c>
      <c r="AD19" s="3">
        <v>-4068.218</v>
      </c>
      <c r="AE19">
        <v>354</v>
      </c>
      <c r="AF19">
        <v>0</v>
      </c>
      <c r="AG19">
        <v>354</v>
      </c>
      <c r="AH19">
        <v>387</v>
      </c>
      <c r="AI19">
        <v>0</v>
      </c>
      <c r="AJ19">
        <v>387</v>
      </c>
      <c r="AK19">
        <v>5253</v>
      </c>
      <c r="AL19">
        <v>28721.2</v>
      </c>
      <c r="AM19">
        <v>33974.2</v>
      </c>
      <c r="AN19">
        <v>2480.11</v>
      </c>
      <c r="AO19">
        <v>2480.11</v>
      </c>
      <c r="AP19">
        <v>0</v>
      </c>
      <c r="AQ19">
        <v>354</v>
      </c>
      <c r="AR19">
        <v>387</v>
      </c>
      <c r="AU19">
        <v>550</v>
      </c>
      <c r="AV19" s="13">
        <v>550</v>
      </c>
      <c r="AW19" s="3">
        <v>387</v>
      </c>
      <c r="AX19" s="3">
        <v>354</v>
      </c>
      <c r="AY19" s="3">
        <v>550</v>
      </c>
      <c r="AZ19" s="17">
        <v>550</v>
      </c>
      <c r="BA19" s="3">
        <v>387</v>
      </c>
      <c r="BB19" s="3">
        <v>354</v>
      </c>
      <c r="BE19" s="21">
        <f t="shared" si="0"/>
        <v>387</v>
      </c>
      <c r="BF19" s="21">
        <f t="shared" ref="BF19:BH19" si="46">AH19</f>
        <v>387</v>
      </c>
      <c r="BG19" s="21">
        <f t="shared" si="46"/>
        <v>0</v>
      </c>
      <c r="BH19" s="21">
        <f t="shared" si="46"/>
        <v>387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354</v>
      </c>
      <c r="BN19" s="21">
        <f t="shared" ref="BN19:BP19" si="47">AE19</f>
        <v>354</v>
      </c>
      <c r="BO19" s="21">
        <f t="shared" si="47"/>
        <v>0</v>
      </c>
      <c r="BP19" s="21">
        <f t="shared" si="47"/>
        <v>354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29379.94</v>
      </c>
      <c r="B20">
        <v>-5853</v>
      </c>
      <c r="C20">
        <v>35694.11</v>
      </c>
      <c r="D20">
        <v>3937.37</v>
      </c>
      <c r="E20">
        <v>390.67</v>
      </c>
      <c r="F20" s="3">
        <v>6997</v>
      </c>
      <c r="G20">
        <v>651.34</v>
      </c>
      <c r="H20">
        <v>651.34</v>
      </c>
      <c r="I20">
        <v>567.5</v>
      </c>
      <c r="J20">
        <v>566.89</v>
      </c>
      <c r="K20">
        <v>599.99</v>
      </c>
      <c r="L20">
        <v>299.47</v>
      </c>
      <c r="M20">
        <v>0</v>
      </c>
      <c r="N20">
        <v>898.69</v>
      </c>
      <c r="O20">
        <v>549.2</v>
      </c>
      <c r="P20">
        <v>547.9</v>
      </c>
      <c r="Q20">
        <v>310.12</v>
      </c>
      <c r="R20">
        <v>0</v>
      </c>
      <c r="S20">
        <v>29324.73</v>
      </c>
      <c r="T20">
        <v>5875.616</v>
      </c>
      <c r="U20">
        <v>3151.147</v>
      </c>
      <c r="V20">
        <v>1.088</v>
      </c>
      <c r="W20">
        <v>3152.235</v>
      </c>
      <c r="X20">
        <v>487.5</v>
      </c>
      <c r="Y20">
        <v>49.991</v>
      </c>
      <c r="Z20">
        <v>7240.811</v>
      </c>
      <c r="AA20">
        <v>12059.254</v>
      </c>
      <c r="AB20">
        <v>1494.51</v>
      </c>
      <c r="AC20" t="s">
        <v>60</v>
      </c>
      <c r="AD20" s="3">
        <v>-4045.2456</v>
      </c>
      <c r="AE20">
        <v>390.67</v>
      </c>
      <c r="AF20">
        <v>0</v>
      </c>
      <c r="AG20">
        <v>390.67</v>
      </c>
      <c r="AH20">
        <v>372</v>
      </c>
      <c r="AI20">
        <v>0</v>
      </c>
      <c r="AJ20">
        <v>372</v>
      </c>
      <c r="AK20">
        <v>5253</v>
      </c>
      <c r="AL20">
        <v>28754.7</v>
      </c>
      <c r="AM20">
        <v>34007.7</v>
      </c>
      <c r="AN20">
        <v>2359.13</v>
      </c>
      <c r="AO20">
        <v>2359.13</v>
      </c>
      <c r="AP20">
        <v>0</v>
      </c>
      <c r="AQ20">
        <v>390.67</v>
      </c>
      <c r="AR20">
        <v>372</v>
      </c>
      <c r="AU20">
        <v>550</v>
      </c>
      <c r="AV20" s="13">
        <v>550</v>
      </c>
      <c r="AW20" s="3">
        <v>372</v>
      </c>
      <c r="AX20" s="3">
        <v>390.67</v>
      </c>
      <c r="AY20" s="3">
        <v>550</v>
      </c>
      <c r="AZ20" s="17">
        <v>550</v>
      </c>
      <c r="BA20" s="3">
        <v>372</v>
      </c>
      <c r="BB20" s="3">
        <v>390.67</v>
      </c>
      <c r="BE20" s="21">
        <f t="shared" si="0"/>
        <v>372</v>
      </c>
      <c r="BF20" s="21">
        <f t="shared" ref="BF20:BH20" si="48">AH20</f>
        <v>372</v>
      </c>
      <c r="BG20" s="21">
        <f t="shared" si="48"/>
        <v>0</v>
      </c>
      <c r="BH20" s="21">
        <f t="shared" si="48"/>
        <v>372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390.67</v>
      </c>
      <c r="BN20" s="21">
        <f t="shared" ref="BN20:BP20" si="49">AE20</f>
        <v>390.67</v>
      </c>
      <c r="BO20" s="21">
        <f t="shared" si="49"/>
        <v>0</v>
      </c>
      <c r="BP20" s="21">
        <f t="shared" si="49"/>
        <v>390.67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29374.97</v>
      </c>
      <c r="B21">
        <v>-5926.78</v>
      </c>
      <c r="C21">
        <v>36971.03</v>
      </c>
      <c r="D21">
        <v>3596.06</v>
      </c>
      <c r="E21">
        <v>452.67</v>
      </c>
      <c r="F21" s="3">
        <v>6998</v>
      </c>
      <c r="G21">
        <v>658.16</v>
      </c>
      <c r="H21">
        <v>658.16</v>
      </c>
      <c r="I21">
        <v>633.81</v>
      </c>
      <c r="J21">
        <v>637.3</v>
      </c>
      <c r="K21">
        <v>600.22</v>
      </c>
      <c r="L21">
        <v>296.91</v>
      </c>
      <c r="M21">
        <v>0</v>
      </c>
      <c r="N21">
        <v>906.91</v>
      </c>
      <c r="O21">
        <v>555.4</v>
      </c>
      <c r="P21">
        <v>547.4</v>
      </c>
      <c r="Q21">
        <v>310.76</v>
      </c>
      <c r="R21">
        <v>0</v>
      </c>
      <c r="S21">
        <v>29237.86</v>
      </c>
      <c r="T21">
        <v>5921.8</v>
      </c>
      <c r="U21">
        <v>2833.335</v>
      </c>
      <c r="V21">
        <v>1.076</v>
      </c>
      <c r="W21">
        <v>2834.41</v>
      </c>
      <c r="X21">
        <v>487.483</v>
      </c>
      <c r="Y21">
        <v>49.987</v>
      </c>
      <c r="Z21">
        <v>6727.621</v>
      </c>
      <c r="AA21">
        <v>12595.25</v>
      </c>
      <c r="AB21">
        <v>1490.45</v>
      </c>
      <c r="AC21" t="s">
        <v>60</v>
      </c>
      <c r="AD21" s="3">
        <v>-4028.857</v>
      </c>
      <c r="AE21">
        <v>452.67</v>
      </c>
      <c r="AF21">
        <v>0</v>
      </c>
      <c r="AG21">
        <v>452.67</v>
      </c>
      <c r="AH21">
        <v>398</v>
      </c>
      <c r="AI21">
        <v>0</v>
      </c>
      <c r="AJ21">
        <v>398</v>
      </c>
      <c r="AK21">
        <v>5253</v>
      </c>
      <c r="AL21">
        <v>28989.4</v>
      </c>
      <c r="AM21">
        <v>34242.4</v>
      </c>
      <c r="AN21">
        <v>2249.72</v>
      </c>
      <c r="AO21">
        <v>2249.72</v>
      </c>
      <c r="AP21">
        <v>0</v>
      </c>
      <c r="AQ21">
        <v>452.67</v>
      </c>
      <c r="AR21">
        <v>398</v>
      </c>
      <c r="AU21">
        <v>550</v>
      </c>
      <c r="AV21" s="13">
        <v>550</v>
      </c>
      <c r="AW21" s="3">
        <v>398</v>
      </c>
      <c r="AX21" s="3">
        <v>452.67</v>
      </c>
      <c r="AY21" s="3">
        <v>550</v>
      </c>
      <c r="AZ21" s="17">
        <v>550</v>
      </c>
      <c r="BA21" s="3">
        <v>398</v>
      </c>
      <c r="BB21" s="3">
        <v>452.67</v>
      </c>
      <c r="BE21" s="21">
        <f t="shared" si="0"/>
        <v>398</v>
      </c>
      <c r="BF21" s="21">
        <f t="shared" ref="BF21:BH21" si="50">AH21</f>
        <v>398</v>
      </c>
      <c r="BG21" s="21">
        <f t="shared" si="50"/>
        <v>0</v>
      </c>
      <c r="BH21" s="21">
        <f t="shared" si="50"/>
        <v>398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452.67</v>
      </c>
      <c r="BN21" s="21">
        <f t="shared" ref="BN21:BP21" si="51">AE21</f>
        <v>452.67</v>
      </c>
      <c r="BO21" s="21">
        <f t="shared" si="51"/>
        <v>0</v>
      </c>
      <c r="BP21" s="21">
        <f t="shared" si="51"/>
        <v>452.67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29510.73</v>
      </c>
      <c r="B22">
        <v>-6098.88</v>
      </c>
      <c r="C22">
        <v>37679.73</v>
      </c>
      <c r="D22">
        <v>3313.03</v>
      </c>
      <c r="E22">
        <v>456.67</v>
      </c>
      <c r="F22" s="3">
        <v>6998</v>
      </c>
      <c r="G22">
        <v>661.6</v>
      </c>
      <c r="H22">
        <v>661.6</v>
      </c>
      <c r="I22">
        <v>650.28</v>
      </c>
      <c r="J22">
        <v>650.88</v>
      </c>
      <c r="K22">
        <v>599.99</v>
      </c>
      <c r="L22">
        <v>289.24</v>
      </c>
      <c r="M22">
        <v>0</v>
      </c>
      <c r="N22">
        <v>898.28</v>
      </c>
      <c r="O22">
        <v>553.7</v>
      </c>
      <c r="P22">
        <v>546.3</v>
      </c>
      <c r="Q22">
        <v>310.12</v>
      </c>
      <c r="R22">
        <v>0</v>
      </c>
      <c r="S22">
        <v>29674.926</v>
      </c>
      <c r="T22">
        <v>6314.782</v>
      </c>
      <c r="U22">
        <v>2679.994</v>
      </c>
      <c r="V22">
        <v>1.132</v>
      </c>
      <c r="W22">
        <v>2681.125</v>
      </c>
      <c r="X22">
        <v>487.362</v>
      </c>
      <c r="Y22">
        <v>49.984</v>
      </c>
      <c r="Z22">
        <v>6000.856</v>
      </c>
      <c r="AA22">
        <v>13307.809</v>
      </c>
      <c r="AB22">
        <v>1489.16</v>
      </c>
      <c r="AC22" t="s">
        <v>60</v>
      </c>
      <c r="AD22" s="3">
        <v>-4048.3271</v>
      </c>
      <c r="AE22">
        <v>456.67</v>
      </c>
      <c r="AF22">
        <v>0</v>
      </c>
      <c r="AG22">
        <v>456.67</v>
      </c>
      <c r="AH22">
        <v>445</v>
      </c>
      <c r="AI22">
        <v>0</v>
      </c>
      <c r="AJ22">
        <v>445</v>
      </c>
      <c r="AK22">
        <v>5261</v>
      </c>
      <c r="AL22">
        <v>29190.6</v>
      </c>
      <c r="AM22">
        <v>34451.6</v>
      </c>
      <c r="AN22">
        <v>2129.49</v>
      </c>
      <c r="AO22">
        <v>2129.49</v>
      </c>
      <c r="AP22">
        <v>0</v>
      </c>
      <c r="AQ22">
        <v>456.67</v>
      </c>
      <c r="AR22">
        <v>445</v>
      </c>
      <c r="AU22">
        <v>550</v>
      </c>
      <c r="AV22" s="13">
        <v>550</v>
      </c>
      <c r="AW22" s="3">
        <v>445</v>
      </c>
      <c r="AX22" s="3">
        <v>456.67</v>
      </c>
      <c r="AY22" s="3">
        <v>550</v>
      </c>
      <c r="AZ22" s="17">
        <v>550</v>
      </c>
      <c r="BA22" s="3">
        <v>445</v>
      </c>
      <c r="BB22" s="3">
        <v>456.67</v>
      </c>
      <c r="BE22" s="21">
        <f t="shared" si="0"/>
        <v>445</v>
      </c>
      <c r="BF22" s="21">
        <f t="shared" ref="BF22:BH22" si="52">AH22</f>
        <v>445</v>
      </c>
      <c r="BG22" s="21">
        <f t="shared" si="52"/>
        <v>0</v>
      </c>
      <c r="BH22" s="21">
        <f t="shared" si="52"/>
        <v>445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456.67</v>
      </c>
      <c r="BN22" s="21">
        <f t="shared" ref="BN22:BP22" si="53">AE22</f>
        <v>456.67</v>
      </c>
      <c r="BO22" s="21">
        <f t="shared" si="53"/>
        <v>0</v>
      </c>
      <c r="BP22" s="21">
        <f t="shared" si="53"/>
        <v>456.67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29906.54</v>
      </c>
      <c r="B23">
        <v>-6363.52</v>
      </c>
      <c r="C23">
        <v>38709.29</v>
      </c>
      <c r="D23">
        <v>2967.68</v>
      </c>
      <c r="E23">
        <v>670.33</v>
      </c>
      <c r="F23" s="3">
        <v>6995</v>
      </c>
      <c r="G23">
        <v>661.6</v>
      </c>
      <c r="H23">
        <v>661.6</v>
      </c>
      <c r="I23">
        <v>660</v>
      </c>
      <c r="J23">
        <v>656.81</v>
      </c>
      <c r="K23">
        <v>598.83</v>
      </c>
      <c r="L23">
        <v>292.03</v>
      </c>
      <c r="M23">
        <v>0</v>
      </c>
      <c r="N23">
        <v>898.28</v>
      </c>
      <c r="O23">
        <v>552.1</v>
      </c>
      <c r="P23">
        <v>549.8</v>
      </c>
      <c r="Q23">
        <v>330.68</v>
      </c>
      <c r="R23">
        <v>0</v>
      </c>
      <c r="S23">
        <v>29789.578</v>
      </c>
      <c r="T23">
        <v>6583.503</v>
      </c>
      <c r="U23">
        <v>2603.305</v>
      </c>
      <c r="V23">
        <v>1.147</v>
      </c>
      <c r="W23">
        <v>2604.452</v>
      </c>
      <c r="X23">
        <v>487.135</v>
      </c>
      <c r="Y23">
        <v>50.033</v>
      </c>
      <c r="Z23">
        <v>5496.018</v>
      </c>
      <c r="AA23">
        <v>13825.637</v>
      </c>
      <c r="AB23">
        <v>1485.98</v>
      </c>
      <c r="AC23" t="s">
        <v>60</v>
      </c>
      <c r="AD23" s="3">
        <v>-4031.2378</v>
      </c>
      <c r="AE23">
        <v>670.33</v>
      </c>
      <c r="AF23">
        <v>0</v>
      </c>
      <c r="AG23">
        <v>670.33</v>
      </c>
      <c r="AH23">
        <v>450</v>
      </c>
      <c r="AI23">
        <v>0</v>
      </c>
      <c r="AJ23">
        <v>450</v>
      </c>
      <c r="AK23">
        <v>5539</v>
      </c>
      <c r="AL23">
        <v>29525.9</v>
      </c>
      <c r="AM23">
        <v>35064.9</v>
      </c>
      <c r="AN23">
        <v>2028.12</v>
      </c>
      <c r="AO23">
        <v>2028.12</v>
      </c>
      <c r="AP23">
        <v>0</v>
      </c>
      <c r="AQ23">
        <v>670.33</v>
      </c>
      <c r="AR23">
        <v>450</v>
      </c>
      <c r="AU23">
        <v>550</v>
      </c>
      <c r="AV23" s="13">
        <v>550</v>
      </c>
      <c r="AW23" s="3">
        <v>450</v>
      </c>
      <c r="AX23" s="3">
        <v>670.33</v>
      </c>
      <c r="AY23" s="3">
        <v>550</v>
      </c>
      <c r="AZ23" s="17">
        <v>550</v>
      </c>
      <c r="BA23" s="3">
        <v>450</v>
      </c>
      <c r="BB23" s="3">
        <v>670.33</v>
      </c>
      <c r="BE23" s="21">
        <f t="shared" si="0"/>
        <v>450</v>
      </c>
      <c r="BF23" s="21">
        <f t="shared" ref="BF23:BH23" si="54">AH23</f>
        <v>450</v>
      </c>
      <c r="BG23" s="21">
        <f t="shared" si="54"/>
        <v>0</v>
      </c>
      <c r="BH23" s="21">
        <f t="shared" si="54"/>
        <v>450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670.33</v>
      </c>
      <c r="BN23" s="21">
        <f t="shared" ref="BN23:BP23" si="55">AE23</f>
        <v>670.33</v>
      </c>
      <c r="BO23" s="21">
        <f t="shared" si="55"/>
        <v>0</v>
      </c>
      <c r="BP23" s="21">
        <f t="shared" si="55"/>
        <v>670.33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30218.13</v>
      </c>
      <c r="B24">
        <v>-6896</v>
      </c>
      <c r="C24">
        <v>39919.23</v>
      </c>
      <c r="D24">
        <v>2738.6</v>
      </c>
      <c r="E24">
        <v>1126</v>
      </c>
      <c r="F24" s="3">
        <v>6997</v>
      </c>
      <c r="G24">
        <v>661.6</v>
      </c>
      <c r="H24">
        <v>660.73</v>
      </c>
      <c r="I24">
        <v>655.59</v>
      </c>
      <c r="J24">
        <v>658.5</v>
      </c>
      <c r="K24">
        <v>599.99</v>
      </c>
      <c r="L24">
        <v>301.8</v>
      </c>
      <c r="M24">
        <v>0</v>
      </c>
      <c r="N24">
        <v>898.69</v>
      </c>
      <c r="O24">
        <v>554.1</v>
      </c>
      <c r="P24">
        <v>549.1</v>
      </c>
      <c r="Q24">
        <v>330.95</v>
      </c>
      <c r="R24">
        <v>0</v>
      </c>
      <c r="S24">
        <v>30616.031</v>
      </c>
      <c r="T24">
        <v>6835.034</v>
      </c>
      <c r="U24">
        <v>2543.728</v>
      </c>
      <c r="V24">
        <v>1.151</v>
      </c>
      <c r="W24">
        <v>2544.879</v>
      </c>
      <c r="X24">
        <v>487.11</v>
      </c>
      <c r="Y24">
        <v>50.03</v>
      </c>
      <c r="Z24">
        <v>4346.027</v>
      </c>
      <c r="AA24">
        <v>14974.549</v>
      </c>
      <c r="AB24">
        <v>1488.22</v>
      </c>
      <c r="AC24" t="s">
        <v>60</v>
      </c>
      <c r="AD24" s="3">
        <v>-4022.1333</v>
      </c>
      <c r="AE24">
        <v>1126</v>
      </c>
      <c r="AF24">
        <v>0</v>
      </c>
      <c r="AG24">
        <v>1126</v>
      </c>
      <c r="AH24">
        <v>456</v>
      </c>
      <c r="AI24">
        <v>0</v>
      </c>
      <c r="AJ24">
        <v>456</v>
      </c>
      <c r="AK24">
        <v>5817</v>
      </c>
      <c r="AL24">
        <v>29760.6</v>
      </c>
      <c r="AM24">
        <v>35577.6</v>
      </c>
      <c r="AN24">
        <v>1948.71</v>
      </c>
      <c r="AO24">
        <v>1948.71</v>
      </c>
      <c r="AP24">
        <v>0</v>
      </c>
      <c r="AQ24">
        <v>1126</v>
      </c>
      <c r="AR24">
        <v>456</v>
      </c>
      <c r="AU24">
        <v>550</v>
      </c>
      <c r="AV24" s="13">
        <v>550</v>
      </c>
      <c r="AW24" s="3">
        <v>456</v>
      </c>
      <c r="AX24" s="3">
        <v>1126</v>
      </c>
      <c r="AY24" s="3">
        <v>550</v>
      </c>
      <c r="AZ24" s="17">
        <v>550</v>
      </c>
      <c r="BA24" s="3">
        <v>456</v>
      </c>
      <c r="BB24" s="3">
        <v>1126</v>
      </c>
      <c r="BE24" s="21">
        <f t="shared" si="0"/>
        <v>456</v>
      </c>
      <c r="BF24" s="21">
        <f t="shared" ref="BF24:BH24" si="56">AH24</f>
        <v>456</v>
      </c>
      <c r="BG24" s="21">
        <f t="shared" si="56"/>
        <v>0</v>
      </c>
      <c r="BH24" s="21">
        <f t="shared" si="56"/>
        <v>456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1126</v>
      </c>
      <c r="BN24" s="21">
        <f t="shared" ref="BN24:BP24" si="57">AE24</f>
        <v>1126</v>
      </c>
      <c r="BO24" s="21">
        <f t="shared" si="57"/>
        <v>0</v>
      </c>
      <c r="BP24" s="21">
        <f t="shared" si="57"/>
        <v>1126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30711.83</v>
      </c>
      <c r="B25">
        <v>-7254.99</v>
      </c>
      <c r="C25">
        <v>40613.19</v>
      </c>
      <c r="D25">
        <v>2664.04</v>
      </c>
      <c r="E25">
        <v>1187.67</v>
      </c>
      <c r="F25" s="3">
        <v>6996</v>
      </c>
      <c r="G25">
        <v>661.6</v>
      </c>
      <c r="H25">
        <v>661.6</v>
      </c>
      <c r="I25">
        <v>661.94</v>
      </c>
      <c r="J25">
        <v>658.05</v>
      </c>
      <c r="K25">
        <v>600.22</v>
      </c>
      <c r="L25">
        <v>335.53</v>
      </c>
      <c r="M25">
        <v>0</v>
      </c>
      <c r="N25">
        <v>897.87</v>
      </c>
      <c r="O25">
        <v>552.3</v>
      </c>
      <c r="P25">
        <v>547.8</v>
      </c>
      <c r="Q25">
        <v>331.48</v>
      </c>
      <c r="R25">
        <v>0</v>
      </c>
      <c r="S25">
        <v>30630.771</v>
      </c>
      <c r="T25">
        <v>7290.443</v>
      </c>
      <c r="U25">
        <v>2434.957</v>
      </c>
      <c r="V25">
        <v>2.285</v>
      </c>
      <c r="W25">
        <v>2437.242</v>
      </c>
      <c r="X25">
        <v>488.038</v>
      </c>
      <c r="Y25">
        <v>50.029</v>
      </c>
      <c r="Z25">
        <v>3735.516</v>
      </c>
      <c r="AA25">
        <v>15584.832</v>
      </c>
      <c r="AB25">
        <v>1491.81</v>
      </c>
      <c r="AC25" t="s">
        <v>60</v>
      </c>
      <c r="AD25" s="3">
        <v>-3989.3555</v>
      </c>
      <c r="AE25">
        <v>1187.67</v>
      </c>
      <c r="AF25">
        <v>0</v>
      </c>
      <c r="AG25">
        <v>1187.67</v>
      </c>
      <c r="AH25">
        <v>773</v>
      </c>
      <c r="AI25">
        <v>0</v>
      </c>
      <c r="AJ25">
        <v>773</v>
      </c>
      <c r="AK25">
        <v>6095</v>
      </c>
      <c r="AL25">
        <v>30028.8</v>
      </c>
      <c r="AM25">
        <v>36123.8</v>
      </c>
      <c r="AN25">
        <v>1881.99</v>
      </c>
      <c r="AO25">
        <v>1881.99</v>
      </c>
      <c r="AP25">
        <v>0</v>
      </c>
      <c r="AQ25">
        <v>1187.67</v>
      </c>
      <c r="AR25">
        <v>773</v>
      </c>
      <c r="AU25">
        <v>550</v>
      </c>
      <c r="AV25" s="13">
        <v>550</v>
      </c>
      <c r="AW25" s="3">
        <v>773</v>
      </c>
      <c r="AX25" s="3">
        <v>1187.67</v>
      </c>
      <c r="AY25" s="3">
        <v>550</v>
      </c>
      <c r="AZ25" s="17">
        <v>550</v>
      </c>
      <c r="BA25" s="3">
        <v>773</v>
      </c>
      <c r="BB25" s="3">
        <v>1187.67</v>
      </c>
      <c r="BE25" s="21">
        <f t="shared" si="0"/>
        <v>773</v>
      </c>
      <c r="BF25" s="21">
        <f t="shared" ref="BF25:BH25" si="58">AH25</f>
        <v>773</v>
      </c>
      <c r="BG25" s="21">
        <f t="shared" si="58"/>
        <v>0</v>
      </c>
      <c r="BH25" s="21">
        <f t="shared" si="58"/>
        <v>773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1187.67</v>
      </c>
      <c r="BN25" s="21">
        <f t="shared" ref="BN25:BP25" si="59">AE25</f>
        <v>1187.67</v>
      </c>
      <c r="BO25" s="21">
        <f t="shared" si="59"/>
        <v>0</v>
      </c>
      <c r="BP25" s="21">
        <f t="shared" si="59"/>
        <v>1187.67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31134.15</v>
      </c>
      <c r="B26">
        <v>-6851</v>
      </c>
      <c r="C26">
        <v>40270.45</v>
      </c>
      <c r="D26">
        <v>2622.53</v>
      </c>
      <c r="E26">
        <v>1275</v>
      </c>
      <c r="F26" s="3">
        <v>6997</v>
      </c>
      <c r="G26">
        <v>661.6</v>
      </c>
      <c r="H26">
        <v>661.6</v>
      </c>
      <c r="I26">
        <v>660</v>
      </c>
      <c r="J26">
        <v>661.11</v>
      </c>
      <c r="K26">
        <v>599.76</v>
      </c>
      <c r="L26">
        <v>367.39</v>
      </c>
      <c r="M26">
        <v>0</v>
      </c>
      <c r="N26">
        <v>907.74</v>
      </c>
      <c r="O26">
        <v>554.9</v>
      </c>
      <c r="P26">
        <v>551.6</v>
      </c>
      <c r="Q26">
        <v>350.14</v>
      </c>
      <c r="R26">
        <v>0</v>
      </c>
      <c r="S26">
        <v>30860.184</v>
      </c>
      <c r="T26">
        <v>7173.777</v>
      </c>
      <c r="U26">
        <v>2453.253</v>
      </c>
      <c r="V26">
        <v>1.577</v>
      </c>
      <c r="W26">
        <v>2454.831</v>
      </c>
      <c r="X26">
        <v>487.505</v>
      </c>
      <c r="Y26">
        <v>49.967</v>
      </c>
      <c r="Z26">
        <v>4209.262</v>
      </c>
      <c r="AA26">
        <v>16166.816</v>
      </c>
      <c r="AB26">
        <v>1487.46</v>
      </c>
      <c r="AC26" t="s">
        <v>60</v>
      </c>
      <c r="AD26" s="3">
        <v>-3919.7378</v>
      </c>
      <c r="AE26">
        <v>1275</v>
      </c>
      <c r="AF26">
        <v>0</v>
      </c>
      <c r="AG26">
        <v>1275</v>
      </c>
      <c r="AH26">
        <v>778</v>
      </c>
      <c r="AI26">
        <v>0</v>
      </c>
      <c r="AJ26">
        <v>778</v>
      </c>
      <c r="AK26">
        <v>6388</v>
      </c>
      <c r="AL26">
        <v>30498.2</v>
      </c>
      <c r="AM26">
        <v>36886.2</v>
      </c>
      <c r="AN26">
        <v>1824.88</v>
      </c>
      <c r="AO26">
        <v>1824.86</v>
      </c>
      <c r="AP26">
        <v>0.02</v>
      </c>
      <c r="AQ26">
        <v>1275</v>
      </c>
      <c r="AR26">
        <v>778</v>
      </c>
      <c r="AU26">
        <v>550</v>
      </c>
      <c r="AV26" s="13">
        <v>550</v>
      </c>
      <c r="AW26" s="3">
        <v>778</v>
      </c>
      <c r="AX26" s="3">
        <v>1275</v>
      </c>
      <c r="AY26" s="3">
        <v>550</v>
      </c>
      <c r="AZ26" s="17">
        <v>550</v>
      </c>
      <c r="BA26" s="3">
        <v>778</v>
      </c>
      <c r="BB26" s="3">
        <v>1275</v>
      </c>
      <c r="BE26" s="21">
        <f t="shared" si="0"/>
        <v>778</v>
      </c>
      <c r="BF26" s="21">
        <f t="shared" ref="BF26:BH26" si="60">AH26</f>
        <v>778</v>
      </c>
      <c r="BG26" s="21">
        <f t="shared" si="60"/>
        <v>0</v>
      </c>
      <c r="BH26" s="21">
        <f t="shared" si="60"/>
        <v>778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1275</v>
      </c>
      <c r="BN26" s="21">
        <f t="shared" ref="BN26:BP26" si="61">AE26</f>
        <v>1275</v>
      </c>
      <c r="BO26" s="21">
        <f t="shared" si="61"/>
        <v>0</v>
      </c>
      <c r="BP26" s="21">
        <f t="shared" si="61"/>
        <v>1275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31216</v>
      </c>
      <c r="B27">
        <v>-6982</v>
      </c>
      <c r="C27">
        <v>39918.74</v>
      </c>
      <c r="D27">
        <v>2624.57</v>
      </c>
      <c r="E27">
        <v>1217.33</v>
      </c>
      <c r="F27" s="3">
        <v>6995</v>
      </c>
      <c r="G27">
        <v>661.6</v>
      </c>
      <c r="H27">
        <v>662.44</v>
      </c>
      <c r="I27">
        <v>658.88</v>
      </c>
      <c r="J27">
        <v>659.52</v>
      </c>
      <c r="K27">
        <v>600.22</v>
      </c>
      <c r="L27">
        <v>422.52</v>
      </c>
      <c r="M27">
        <v>0</v>
      </c>
      <c r="N27">
        <v>914.31</v>
      </c>
      <c r="O27">
        <v>554.7</v>
      </c>
      <c r="P27">
        <v>551.1</v>
      </c>
      <c r="Q27">
        <v>330.53</v>
      </c>
      <c r="R27">
        <v>0</v>
      </c>
      <c r="S27">
        <v>31326.014</v>
      </c>
      <c r="T27">
        <v>7068.807</v>
      </c>
      <c r="U27">
        <v>2391.677</v>
      </c>
      <c r="V27">
        <v>1.566</v>
      </c>
      <c r="W27">
        <v>2393.243</v>
      </c>
      <c r="X27">
        <v>486.939</v>
      </c>
      <c r="Y27">
        <v>49.998</v>
      </c>
      <c r="Z27">
        <v>4046.383</v>
      </c>
      <c r="AA27">
        <v>16201.672</v>
      </c>
      <c r="AB27">
        <v>1485.71</v>
      </c>
      <c r="AC27" t="s">
        <v>60</v>
      </c>
      <c r="AD27" s="3">
        <v>-3875.7542</v>
      </c>
      <c r="AE27">
        <v>1217.33</v>
      </c>
      <c r="AF27">
        <v>0</v>
      </c>
      <c r="AG27">
        <v>1217.33</v>
      </c>
      <c r="AH27">
        <v>950</v>
      </c>
      <c r="AI27">
        <v>0</v>
      </c>
      <c r="AJ27">
        <v>950</v>
      </c>
      <c r="AK27">
        <v>6363</v>
      </c>
      <c r="AL27">
        <v>30800</v>
      </c>
      <c r="AM27">
        <v>37163</v>
      </c>
      <c r="AN27">
        <v>1788.81</v>
      </c>
      <c r="AO27">
        <v>1788.57</v>
      </c>
      <c r="AP27">
        <v>0.24</v>
      </c>
      <c r="AQ27">
        <v>1217.33</v>
      </c>
      <c r="AR27">
        <v>950</v>
      </c>
      <c r="AU27">
        <v>550</v>
      </c>
      <c r="AV27" s="13">
        <v>550</v>
      </c>
      <c r="AW27" s="3">
        <v>950</v>
      </c>
      <c r="AX27" s="3">
        <v>1217.33</v>
      </c>
      <c r="AY27" s="3">
        <v>550</v>
      </c>
      <c r="AZ27" s="17">
        <v>550</v>
      </c>
      <c r="BA27" s="3">
        <v>950</v>
      </c>
      <c r="BB27" s="3">
        <v>1217.33</v>
      </c>
      <c r="BE27" s="21">
        <f t="shared" si="0"/>
        <v>950</v>
      </c>
      <c r="BF27" s="21">
        <f t="shared" ref="BF27:BH27" si="62">AH27</f>
        <v>950</v>
      </c>
      <c r="BG27" s="21">
        <f t="shared" si="62"/>
        <v>0</v>
      </c>
      <c r="BH27" s="21">
        <f t="shared" si="62"/>
        <v>950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1217.33</v>
      </c>
      <c r="BN27" s="21">
        <f t="shared" ref="BN27:BP27" si="63">AE27</f>
        <v>1217.33</v>
      </c>
      <c r="BO27" s="21">
        <f t="shared" si="63"/>
        <v>0</v>
      </c>
      <c r="BP27" s="21">
        <f t="shared" si="63"/>
        <v>1217.33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31590.01</v>
      </c>
      <c r="B28" s="1">
        <v>-6927</v>
      </c>
      <c r="C28" s="1">
        <v>40396.39</v>
      </c>
      <c r="D28" s="1">
        <v>2570.02</v>
      </c>
      <c r="E28" s="1">
        <v>1267.33</v>
      </c>
      <c r="F28" s="6">
        <v>6997</v>
      </c>
      <c r="G28" s="1">
        <v>660.73</v>
      </c>
      <c r="H28" s="1">
        <v>661.6</v>
      </c>
      <c r="I28" s="1">
        <v>663.75</v>
      </c>
      <c r="J28" s="1">
        <v>658.7</v>
      </c>
      <c r="K28" s="1">
        <v>600.22</v>
      </c>
      <c r="L28" s="1">
        <v>467.64</v>
      </c>
      <c r="M28" s="1">
        <v>0</v>
      </c>
      <c r="N28" s="1">
        <v>913.08</v>
      </c>
      <c r="O28" s="1">
        <v>554.5</v>
      </c>
      <c r="P28" s="1">
        <v>551.8</v>
      </c>
      <c r="Q28" s="1">
        <v>350.61</v>
      </c>
      <c r="R28" s="1">
        <v>0</v>
      </c>
      <c r="S28" s="1">
        <v>31744.277</v>
      </c>
      <c r="T28" s="1">
        <v>7050.406</v>
      </c>
      <c r="U28" s="1">
        <v>2307.549</v>
      </c>
      <c r="V28" s="1">
        <v>1.57</v>
      </c>
      <c r="W28" s="1">
        <v>2309.119</v>
      </c>
      <c r="X28" s="1">
        <v>487.166</v>
      </c>
      <c r="Y28" s="1">
        <v>49.964</v>
      </c>
      <c r="Z28" s="1">
        <v>3663.117</v>
      </c>
      <c r="AA28" s="1">
        <v>16562.396</v>
      </c>
      <c r="AB28" s="1">
        <v>1491.79</v>
      </c>
      <c r="AC28" s="1" t="s">
        <v>60</v>
      </c>
      <c r="AD28" s="6">
        <v>-3828.1284</v>
      </c>
      <c r="AE28" s="1">
        <v>1267.33</v>
      </c>
      <c r="AF28" s="1">
        <v>0</v>
      </c>
      <c r="AG28" s="1">
        <v>1267.33</v>
      </c>
      <c r="AH28" s="1">
        <v>950</v>
      </c>
      <c r="AI28" s="1">
        <v>0</v>
      </c>
      <c r="AJ28" s="1">
        <v>950</v>
      </c>
      <c r="AK28" s="1">
        <v>6338</v>
      </c>
      <c r="AL28" s="1">
        <v>31068.2</v>
      </c>
      <c r="AM28" s="1">
        <v>37406.2</v>
      </c>
      <c r="AN28" s="1">
        <v>1763.05</v>
      </c>
      <c r="AO28" s="1">
        <v>1761.87</v>
      </c>
      <c r="AP28" s="1">
        <v>1.18</v>
      </c>
      <c r="AQ28" s="1">
        <v>1267.33</v>
      </c>
      <c r="AR28" s="1">
        <v>950</v>
      </c>
      <c r="AU28" s="1">
        <v>550</v>
      </c>
      <c r="AV28" s="14">
        <v>550</v>
      </c>
      <c r="AW28" s="6">
        <v>950</v>
      </c>
      <c r="AX28" s="6">
        <v>1267.33</v>
      </c>
      <c r="AY28" s="6">
        <v>550</v>
      </c>
      <c r="AZ28" s="18">
        <v>550</v>
      </c>
      <c r="BA28" s="6">
        <v>950</v>
      </c>
      <c r="BB28" s="6">
        <v>1267.33</v>
      </c>
      <c r="BE28" s="22">
        <f t="shared" si="0"/>
        <v>950</v>
      </c>
      <c r="BF28" s="22">
        <f t="shared" ref="BF28:BH28" si="64">AH28</f>
        <v>950</v>
      </c>
      <c r="BG28" s="22">
        <f t="shared" si="64"/>
        <v>0</v>
      </c>
      <c r="BH28" s="22">
        <f t="shared" si="64"/>
        <v>950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1267.33</v>
      </c>
      <c r="BN28" s="22">
        <f t="shared" ref="BN28:BP28" si="65">AE28</f>
        <v>1267.33</v>
      </c>
      <c r="BO28" s="22">
        <f t="shared" si="65"/>
        <v>0</v>
      </c>
      <c r="BP28" s="22">
        <f t="shared" si="65"/>
        <v>1267.33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31818.43</v>
      </c>
      <c r="B29" s="1">
        <v>-6953</v>
      </c>
      <c r="C29" s="1">
        <v>40600.32</v>
      </c>
      <c r="D29" s="1">
        <v>2546.17</v>
      </c>
      <c r="E29" s="1">
        <v>1293.33</v>
      </c>
      <c r="F29" s="6">
        <v>6996</v>
      </c>
      <c r="G29" s="1">
        <v>660.73</v>
      </c>
      <c r="H29" s="1">
        <v>661.6</v>
      </c>
      <c r="I29" s="1">
        <v>657.95</v>
      </c>
      <c r="J29" s="1">
        <v>661.09</v>
      </c>
      <c r="K29" s="1">
        <v>600.22</v>
      </c>
      <c r="L29" s="1">
        <v>481.83</v>
      </c>
      <c r="M29" s="1">
        <v>0</v>
      </c>
      <c r="N29" s="1">
        <v>919.66</v>
      </c>
      <c r="O29" s="1">
        <v>554.5</v>
      </c>
      <c r="P29" s="1">
        <v>549.9</v>
      </c>
      <c r="Q29" s="1">
        <v>350.08</v>
      </c>
      <c r="R29" s="1">
        <v>0</v>
      </c>
      <c r="S29" s="1">
        <v>31803.945</v>
      </c>
      <c r="T29" s="1">
        <v>7053.37</v>
      </c>
      <c r="U29" s="1">
        <v>2321.765</v>
      </c>
      <c r="V29" s="1">
        <v>1.512</v>
      </c>
      <c r="W29" s="1">
        <v>2323.277</v>
      </c>
      <c r="X29" s="1">
        <v>485.986</v>
      </c>
      <c r="Y29" s="1">
        <v>49.979</v>
      </c>
      <c r="Z29" s="1">
        <v>3532.051</v>
      </c>
      <c r="AA29" s="1">
        <v>16701.191</v>
      </c>
      <c r="AB29" s="1">
        <v>1505.51</v>
      </c>
      <c r="AC29" s="1" t="s">
        <v>60</v>
      </c>
      <c r="AD29" s="6">
        <v>-3798.8525</v>
      </c>
      <c r="AE29" s="1">
        <v>1293.33</v>
      </c>
      <c r="AF29" s="1">
        <v>0</v>
      </c>
      <c r="AG29" s="1">
        <v>1293.33</v>
      </c>
      <c r="AH29" s="1">
        <v>1126</v>
      </c>
      <c r="AI29" s="1">
        <v>0</v>
      </c>
      <c r="AJ29" s="1">
        <v>1126</v>
      </c>
      <c r="AK29" s="1">
        <v>6313</v>
      </c>
      <c r="AL29" s="1">
        <v>31235.9</v>
      </c>
      <c r="AM29" s="1">
        <v>37548.9</v>
      </c>
      <c r="AN29" s="1">
        <v>1752.22</v>
      </c>
      <c r="AO29" s="1">
        <v>1745.12</v>
      </c>
      <c r="AP29" s="1">
        <v>7.1</v>
      </c>
      <c r="AQ29" s="1">
        <v>1293.33</v>
      </c>
      <c r="AR29" s="1">
        <v>1126</v>
      </c>
      <c r="AU29" s="1">
        <v>550</v>
      </c>
      <c r="AV29" s="14">
        <v>550</v>
      </c>
      <c r="AW29" s="6">
        <v>1126</v>
      </c>
      <c r="AX29" s="6">
        <v>1293.33</v>
      </c>
      <c r="AY29" s="6">
        <v>550</v>
      </c>
      <c r="AZ29" s="18">
        <v>550</v>
      </c>
      <c r="BA29" s="6">
        <v>1126</v>
      </c>
      <c r="BB29" s="6">
        <v>1293.33</v>
      </c>
      <c r="BE29" s="22">
        <f t="shared" si="0"/>
        <v>1126</v>
      </c>
      <c r="BF29" s="22">
        <f t="shared" ref="BF29:BH29" si="66">AH29</f>
        <v>1126</v>
      </c>
      <c r="BG29" s="22">
        <f t="shared" si="66"/>
        <v>0</v>
      </c>
      <c r="BH29" s="22">
        <f t="shared" si="66"/>
        <v>1126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1293.33</v>
      </c>
      <c r="BN29" s="22">
        <f t="shared" ref="BN29:BP29" si="67">AE29</f>
        <v>1293.33</v>
      </c>
      <c r="BO29" s="22">
        <f t="shared" si="67"/>
        <v>0</v>
      </c>
      <c r="BP29" s="22">
        <f t="shared" si="67"/>
        <v>1293.33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32087.72</v>
      </c>
      <c r="B30" s="2">
        <v>-6980</v>
      </c>
      <c r="C30" s="2">
        <v>40831.09</v>
      </c>
      <c r="D30" s="2">
        <v>2657</v>
      </c>
      <c r="E30" s="2">
        <v>1317</v>
      </c>
      <c r="F30" s="7">
        <v>6997</v>
      </c>
      <c r="G30" s="2">
        <v>659.03</v>
      </c>
      <c r="H30" s="2">
        <v>659.88</v>
      </c>
      <c r="I30" s="2">
        <v>657.5</v>
      </c>
      <c r="J30" s="2">
        <v>658.42</v>
      </c>
      <c r="K30" s="2">
        <v>601.39</v>
      </c>
      <c r="L30" s="2">
        <v>482.3</v>
      </c>
      <c r="M30" s="2">
        <v>0</v>
      </c>
      <c r="N30" s="2">
        <v>919.66</v>
      </c>
      <c r="O30" s="2">
        <v>550.8</v>
      </c>
      <c r="P30" s="2">
        <v>550.2</v>
      </c>
      <c r="Q30" s="2">
        <v>350.72</v>
      </c>
      <c r="R30" s="2">
        <v>0</v>
      </c>
      <c r="S30" s="2">
        <v>31999.834</v>
      </c>
      <c r="T30" s="2">
        <v>7134.424</v>
      </c>
      <c r="U30" s="2">
        <v>2406.748</v>
      </c>
      <c r="V30" s="2">
        <v>171.728</v>
      </c>
      <c r="W30" s="2">
        <v>2578.476</v>
      </c>
      <c r="X30" s="2">
        <v>485.566</v>
      </c>
      <c r="Y30" s="2">
        <v>50.034</v>
      </c>
      <c r="Z30" s="2">
        <v>3368.691</v>
      </c>
      <c r="AA30" s="2">
        <v>16872.61</v>
      </c>
      <c r="AB30" s="2">
        <v>1500.05</v>
      </c>
      <c r="AC30" s="2" t="s">
        <v>60</v>
      </c>
      <c r="AD30" s="7">
        <v>-3804.7358</v>
      </c>
      <c r="AE30" s="2">
        <v>1317</v>
      </c>
      <c r="AF30" s="2">
        <v>0</v>
      </c>
      <c r="AG30" s="2">
        <v>1317</v>
      </c>
      <c r="AH30" s="2">
        <v>1011.13</v>
      </c>
      <c r="AI30" s="2">
        <v>0</v>
      </c>
      <c r="AJ30" s="2">
        <v>1011.13</v>
      </c>
      <c r="AK30" s="2">
        <v>6355</v>
      </c>
      <c r="AL30" s="2">
        <v>31302.9</v>
      </c>
      <c r="AM30" s="2">
        <v>37657.9</v>
      </c>
      <c r="AN30" s="2">
        <v>1894.32</v>
      </c>
      <c r="AO30" s="2">
        <v>1711.45</v>
      </c>
      <c r="AP30" s="2">
        <v>182.87</v>
      </c>
      <c r="AQ30" s="2">
        <v>1317</v>
      </c>
      <c r="AR30" s="2">
        <v>1011.13</v>
      </c>
      <c r="AU30" s="2">
        <v>550</v>
      </c>
      <c r="AV30" s="15">
        <v>550</v>
      </c>
      <c r="AW30" s="7">
        <v>1011.13</v>
      </c>
      <c r="AX30" s="7">
        <v>1317</v>
      </c>
      <c r="AY30" s="7">
        <v>550</v>
      </c>
      <c r="AZ30" s="19">
        <v>550</v>
      </c>
      <c r="BA30" s="7">
        <v>1011.13</v>
      </c>
      <c r="BB30" s="7">
        <v>1317</v>
      </c>
      <c r="BE30" s="23">
        <f t="shared" si="0"/>
        <v>1011.13</v>
      </c>
      <c r="BF30" s="23">
        <f t="shared" ref="BF30:BH30" si="68">AH30</f>
        <v>1011.13</v>
      </c>
      <c r="BG30" s="23">
        <f t="shared" si="68"/>
        <v>0</v>
      </c>
      <c r="BH30" s="23">
        <f t="shared" si="68"/>
        <v>1011.13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1317</v>
      </c>
      <c r="BN30" s="23">
        <f t="shared" ref="BN30:BP30" si="69">AE30</f>
        <v>1317</v>
      </c>
      <c r="BO30" s="23">
        <f t="shared" si="69"/>
        <v>0</v>
      </c>
      <c r="BP30" s="23">
        <f t="shared" si="69"/>
        <v>1317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32059.4</v>
      </c>
      <c r="B31" s="2">
        <v>-7166</v>
      </c>
      <c r="C31" s="2">
        <v>40477.1</v>
      </c>
      <c r="D31" s="2">
        <v>3146.81</v>
      </c>
      <c r="E31" s="2">
        <v>1315</v>
      </c>
      <c r="F31" s="7">
        <v>6996</v>
      </c>
      <c r="G31" s="2">
        <v>660.73</v>
      </c>
      <c r="H31" s="2">
        <v>661.6</v>
      </c>
      <c r="I31" s="2">
        <v>658.09</v>
      </c>
      <c r="J31" s="2">
        <v>659.5</v>
      </c>
      <c r="K31" s="2">
        <v>601.15</v>
      </c>
      <c r="L31" s="2">
        <v>482.99</v>
      </c>
      <c r="M31" s="2">
        <v>0</v>
      </c>
      <c r="N31" s="2">
        <v>920.07</v>
      </c>
      <c r="O31" s="2">
        <v>553.4</v>
      </c>
      <c r="P31" s="2">
        <v>551.6</v>
      </c>
      <c r="Q31" s="2">
        <v>350.08</v>
      </c>
      <c r="R31" s="2">
        <v>0</v>
      </c>
      <c r="S31" s="2">
        <v>31755.396</v>
      </c>
      <c r="T31" s="2">
        <v>7464.397</v>
      </c>
      <c r="U31" s="2">
        <v>2513.064</v>
      </c>
      <c r="V31" s="2">
        <v>1043.573</v>
      </c>
      <c r="W31" s="2">
        <v>3556.637</v>
      </c>
      <c r="X31" s="2">
        <v>486.178</v>
      </c>
      <c r="Y31" s="2">
        <v>49.981</v>
      </c>
      <c r="Z31" s="2">
        <v>4068.309</v>
      </c>
      <c r="AA31" s="2">
        <v>16208.82</v>
      </c>
      <c r="AB31" s="2">
        <v>1493.56</v>
      </c>
      <c r="AC31" s="2" t="s">
        <v>60</v>
      </c>
      <c r="AD31" s="7">
        <v>-3792.6892</v>
      </c>
      <c r="AE31" s="2">
        <v>1315</v>
      </c>
      <c r="AF31" s="2">
        <v>0</v>
      </c>
      <c r="AG31" s="2">
        <v>1315</v>
      </c>
      <c r="AH31" s="2">
        <v>890</v>
      </c>
      <c r="AI31" s="2">
        <v>0</v>
      </c>
      <c r="AJ31" s="2">
        <v>890</v>
      </c>
      <c r="AK31" s="2">
        <v>6826</v>
      </c>
      <c r="AL31" s="2">
        <v>31168.8</v>
      </c>
      <c r="AM31" s="2">
        <v>37994.8</v>
      </c>
      <c r="AN31" s="2">
        <v>2330.47</v>
      </c>
      <c r="AO31" s="2">
        <v>1679.43</v>
      </c>
      <c r="AP31" s="2">
        <v>651.04</v>
      </c>
      <c r="AQ31" s="2">
        <v>1315</v>
      </c>
      <c r="AR31" s="2">
        <v>890</v>
      </c>
      <c r="AU31" s="2">
        <v>550</v>
      </c>
      <c r="AV31" s="15">
        <v>550</v>
      </c>
      <c r="AW31" s="7">
        <v>890</v>
      </c>
      <c r="AX31" s="7">
        <v>1315</v>
      </c>
      <c r="AY31" s="7">
        <v>550</v>
      </c>
      <c r="AZ31" s="19">
        <v>550</v>
      </c>
      <c r="BA31" s="7">
        <v>890</v>
      </c>
      <c r="BB31" s="7">
        <v>1315</v>
      </c>
      <c r="BE31" s="23">
        <f t="shared" si="0"/>
        <v>890</v>
      </c>
      <c r="BF31" s="23">
        <f t="shared" ref="BF31:BH31" si="70">AH31</f>
        <v>890</v>
      </c>
      <c r="BG31" s="23">
        <f t="shared" si="70"/>
        <v>0</v>
      </c>
      <c r="BH31" s="23">
        <f t="shared" si="70"/>
        <v>890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1315</v>
      </c>
      <c r="BN31" s="23">
        <f t="shared" ref="BN31:BP31" si="71">AE31</f>
        <v>1315</v>
      </c>
      <c r="BO31" s="23">
        <f t="shared" si="71"/>
        <v>0</v>
      </c>
      <c r="BP31" s="23">
        <f t="shared" si="71"/>
        <v>1315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31603.58</v>
      </c>
      <c r="B32" s="2">
        <v>-7673</v>
      </c>
      <c r="C32" s="2">
        <v>38946.27</v>
      </c>
      <c r="D32" s="2">
        <v>4222.37</v>
      </c>
      <c r="E32" s="2">
        <v>1200.67</v>
      </c>
      <c r="F32" s="7">
        <v>6996</v>
      </c>
      <c r="G32" s="2">
        <v>660.73</v>
      </c>
      <c r="H32" s="2">
        <v>660.73</v>
      </c>
      <c r="I32" s="2">
        <v>656.8</v>
      </c>
      <c r="J32" s="2">
        <v>659.7</v>
      </c>
      <c r="K32" s="2">
        <v>601.39</v>
      </c>
      <c r="L32" s="2">
        <v>482.3</v>
      </c>
      <c r="M32" s="2">
        <v>0</v>
      </c>
      <c r="N32" s="2">
        <v>919.25</v>
      </c>
      <c r="O32" s="2">
        <v>553.8</v>
      </c>
      <c r="P32" s="2">
        <v>552.7</v>
      </c>
      <c r="Q32" s="2">
        <v>330.58</v>
      </c>
      <c r="R32" s="2">
        <v>0</v>
      </c>
      <c r="S32" s="2">
        <v>31229.512</v>
      </c>
      <c r="T32" s="2">
        <v>8016.465</v>
      </c>
      <c r="U32" s="2">
        <v>2500.358</v>
      </c>
      <c r="V32" s="2">
        <v>2442.802</v>
      </c>
      <c r="W32" s="2">
        <v>4943.16</v>
      </c>
      <c r="X32" s="2">
        <v>486.07</v>
      </c>
      <c r="Y32" s="2">
        <v>49.994</v>
      </c>
      <c r="Z32" s="2">
        <v>5208.363</v>
      </c>
      <c r="AA32" s="2">
        <v>15128.332</v>
      </c>
      <c r="AB32" s="2">
        <v>1490.01</v>
      </c>
      <c r="AC32" s="2" t="s">
        <v>60</v>
      </c>
      <c r="AD32" s="7">
        <v>-3821.1245</v>
      </c>
      <c r="AE32" s="2">
        <v>1200.67</v>
      </c>
      <c r="AF32" s="2">
        <v>0</v>
      </c>
      <c r="AG32" s="2">
        <v>1200.67</v>
      </c>
      <c r="AH32" s="2">
        <v>510</v>
      </c>
      <c r="AI32" s="2">
        <v>0</v>
      </c>
      <c r="AJ32" s="2">
        <v>510</v>
      </c>
      <c r="AK32" s="2">
        <v>7344</v>
      </c>
      <c r="AL32" s="2">
        <v>30766.5</v>
      </c>
      <c r="AM32" s="2">
        <v>38110.5</v>
      </c>
      <c r="AN32" s="2">
        <v>3402.19</v>
      </c>
      <c r="AO32" s="2">
        <v>1722.89</v>
      </c>
      <c r="AP32" s="2">
        <v>1679.3</v>
      </c>
      <c r="AQ32" s="2">
        <v>1200.67</v>
      </c>
      <c r="AR32" s="2">
        <v>510</v>
      </c>
      <c r="AU32" s="2">
        <v>550</v>
      </c>
      <c r="AV32" s="15">
        <v>550</v>
      </c>
      <c r="AW32" s="7">
        <v>510</v>
      </c>
      <c r="AX32" s="7">
        <v>1200.67</v>
      </c>
      <c r="AY32" s="7">
        <v>550</v>
      </c>
      <c r="AZ32" s="19">
        <v>550</v>
      </c>
      <c r="BA32" s="7">
        <v>510</v>
      </c>
      <c r="BB32" s="7">
        <v>1200.67</v>
      </c>
      <c r="BE32" s="23">
        <f t="shared" si="0"/>
        <v>510</v>
      </c>
      <c r="BF32" s="23">
        <f t="shared" ref="BF32:BH32" si="72">AH32</f>
        <v>510</v>
      </c>
      <c r="BG32" s="23">
        <f t="shared" si="72"/>
        <v>0</v>
      </c>
      <c r="BH32" s="23">
        <f t="shared" si="72"/>
        <v>510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1200.67</v>
      </c>
      <c r="BN32" s="23">
        <f t="shared" ref="BN32:BP32" si="73">AE32</f>
        <v>1200.67</v>
      </c>
      <c r="BO32" s="23">
        <f t="shared" si="73"/>
        <v>0</v>
      </c>
      <c r="BP32" s="23">
        <f t="shared" si="73"/>
        <v>1200.67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31233.55</v>
      </c>
      <c r="B33" s="2">
        <v>-8162</v>
      </c>
      <c r="C33" s="2">
        <v>35484.58</v>
      </c>
      <c r="D33" s="2">
        <v>5718.58</v>
      </c>
      <c r="E33" s="2">
        <v>435.33</v>
      </c>
      <c r="F33" s="7">
        <v>6996</v>
      </c>
      <c r="G33" s="2">
        <v>650.47</v>
      </c>
      <c r="H33" s="2">
        <v>651.34</v>
      </c>
      <c r="I33" s="2">
        <v>631.59</v>
      </c>
      <c r="J33" s="2">
        <v>634.03</v>
      </c>
      <c r="K33" s="2">
        <v>601.15</v>
      </c>
      <c r="L33" s="2">
        <v>481.83</v>
      </c>
      <c r="M33" s="2">
        <v>0</v>
      </c>
      <c r="N33" s="2">
        <v>919.25</v>
      </c>
      <c r="O33" s="2">
        <v>551.6</v>
      </c>
      <c r="P33" s="2">
        <v>552.1</v>
      </c>
      <c r="Q33" s="2">
        <v>310.39</v>
      </c>
      <c r="R33" s="2">
        <v>0</v>
      </c>
      <c r="S33" s="2">
        <v>30652.137</v>
      </c>
      <c r="T33" s="2">
        <v>8248.637</v>
      </c>
      <c r="U33" s="2">
        <v>2429.644</v>
      </c>
      <c r="V33" s="2">
        <v>4205.427</v>
      </c>
      <c r="W33" s="2">
        <v>6635.071</v>
      </c>
      <c r="X33" s="2">
        <v>484.858</v>
      </c>
      <c r="Y33" s="2">
        <v>50.033</v>
      </c>
      <c r="Z33" s="2">
        <v>7527.586</v>
      </c>
      <c r="AA33" s="2">
        <v>12780.145</v>
      </c>
      <c r="AB33" s="2">
        <v>1486.36</v>
      </c>
      <c r="AC33" s="2" t="s">
        <v>60</v>
      </c>
      <c r="AD33" s="7">
        <v>-3840.1748</v>
      </c>
      <c r="AE33" s="2">
        <v>435.33</v>
      </c>
      <c r="AF33" s="2">
        <v>0</v>
      </c>
      <c r="AG33" s="2">
        <v>435.33</v>
      </c>
      <c r="AH33" s="2">
        <v>550</v>
      </c>
      <c r="AI33" s="2">
        <v>0</v>
      </c>
      <c r="AJ33" s="2">
        <v>550</v>
      </c>
      <c r="AK33" s="2">
        <v>7843</v>
      </c>
      <c r="AL33" s="2">
        <v>30427.9</v>
      </c>
      <c r="AM33" s="2">
        <v>38270.9</v>
      </c>
      <c r="AN33" s="2">
        <v>4823.98</v>
      </c>
      <c r="AO33" s="2">
        <v>1761.51</v>
      </c>
      <c r="AP33" s="2">
        <v>3062.47</v>
      </c>
      <c r="AQ33" s="2">
        <v>435.33</v>
      </c>
      <c r="AR33" s="2">
        <v>550</v>
      </c>
      <c r="AU33" s="2">
        <v>550</v>
      </c>
      <c r="AV33" s="15">
        <v>550</v>
      </c>
      <c r="AW33" s="7">
        <v>550</v>
      </c>
      <c r="AX33" s="7">
        <v>435.33</v>
      </c>
      <c r="AY33" s="7">
        <v>550</v>
      </c>
      <c r="AZ33" s="19">
        <v>550</v>
      </c>
      <c r="BA33" s="7">
        <v>550</v>
      </c>
      <c r="BB33" s="7">
        <v>435.33</v>
      </c>
      <c r="BE33" s="23">
        <f t="shared" si="0"/>
        <v>550</v>
      </c>
      <c r="BF33" s="23">
        <f t="shared" ref="BF33:BH33" si="74">AH33</f>
        <v>550</v>
      </c>
      <c r="BG33" s="23">
        <f t="shared" si="74"/>
        <v>0</v>
      </c>
      <c r="BH33" s="23">
        <f t="shared" si="74"/>
        <v>550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435.33</v>
      </c>
      <c r="BN33" s="23">
        <f t="shared" ref="BN33:BP33" si="75">AE33</f>
        <v>435.33</v>
      </c>
      <c r="BO33" s="23">
        <f t="shared" si="75"/>
        <v>0</v>
      </c>
      <c r="BP33" s="23">
        <f t="shared" si="75"/>
        <v>435.33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30778.99</v>
      </c>
      <c r="B34" s="2">
        <v>-8698</v>
      </c>
      <c r="C34" s="2">
        <v>33865.83</v>
      </c>
      <c r="D34" s="2">
        <v>7477.47</v>
      </c>
      <c r="E34" s="2">
        <v>381.33</v>
      </c>
      <c r="F34" s="7">
        <v>6999</v>
      </c>
      <c r="G34" s="2">
        <v>640.22</v>
      </c>
      <c r="H34" s="2">
        <v>641.93</v>
      </c>
      <c r="I34" s="2">
        <v>555.91</v>
      </c>
      <c r="J34" s="2">
        <v>550.67</v>
      </c>
      <c r="K34" s="2">
        <v>599.29</v>
      </c>
      <c r="L34" s="2">
        <v>482.99</v>
      </c>
      <c r="M34" s="2">
        <v>0</v>
      </c>
      <c r="N34" s="2">
        <v>919.25</v>
      </c>
      <c r="O34" s="2">
        <v>554.1</v>
      </c>
      <c r="P34" s="2">
        <v>551.9</v>
      </c>
      <c r="Q34" s="2">
        <v>293</v>
      </c>
      <c r="R34" s="2">
        <v>0</v>
      </c>
      <c r="S34" s="2">
        <v>30361.23</v>
      </c>
      <c r="T34" s="2">
        <v>8772.941</v>
      </c>
      <c r="U34" s="2">
        <v>2322.058</v>
      </c>
      <c r="V34" s="2">
        <v>6274.882</v>
      </c>
      <c r="W34" s="2">
        <v>8596.94</v>
      </c>
      <c r="X34" s="2">
        <v>488.396</v>
      </c>
      <c r="Y34" s="2">
        <v>49.969</v>
      </c>
      <c r="Z34" s="2">
        <v>9144.813</v>
      </c>
      <c r="AA34" s="2">
        <v>11115.32</v>
      </c>
      <c r="AB34" s="2">
        <v>1489.44</v>
      </c>
      <c r="AC34" s="2" t="s">
        <v>60</v>
      </c>
      <c r="AD34" s="7">
        <v>-3850.8208</v>
      </c>
      <c r="AE34" s="2">
        <v>381.33</v>
      </c>
      <c r="AF34" s="2">
        <v>0</v>
      </c>
      <c r="AG34" s="2">
        <v>381.33</v>
      </c>
      <c r="AH34" s="2">
        <v>383</v>
      </c>
      <c r="AI34" s="2">
        <v>0</v>
      </c>
      <c r="AJ34" s="2">
        <v>383</v>
      </c>
      <c r="AK34" s="2">
        <v>8392</v>
      </c>
      <c r="AL34" s="2">
        <v>30121.4</v>
      </c>
      <c r="AM34" s="2">
        <v>38513.4</v>
      </c>
      <c r="AN34" s="2">
        <v>6599.49</v>
      </c>
      <c r="AO34" s="2">
        <v>1898.67</v>
      </c>
      <c r="AP34" s="2">
        <v>4700.82</v>
      </c>
      <c r="AQ34" s="2">
        <v>381.33</v>
      </c>
      <c r="AR34" s="2">
        <v>383</v>
      </c>
      <c r="AU34" s="2">
        <v>550</v>
      </c>
      <c r="AV34" s="15">
        <v>550</v>
      </c>
      <c r="AW34" s="7">
        <v>383</v>
      </c>
      <c r="AX34" s="7">
        <v>381.33</v>
      </c>
      <c r="AY34" s="7">
        <v>550</v>
      </c>
      <c r="AZ34" s="19">
        <v>550</v>
      </c>
      <c r="BA34" s="7">
        <v>383</v>
      </c>
      <c r="BB34" s="7">
        <v>381.33</v>
      </c>
      <c r="BE34" s="23">
        <f t="shared" si="0"/>
        <v>383</v>
      </c>
      <c r="BF34" s="23">
        <f t="shared" ref="BF34:BH34" si="76">AH34</f>
        <v>383</v>
      </c>
      <c r="BG34" s="23">
        <f t="shared" si="76"/>
        <v>0</v>
      </c>
      <c r="BH34" s="23">
        <f t="shared" si="76"/>
        <v>383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381.33</v>
      </c>
      <c r="BN34" s="23">
        <f t="shared" ref="BN34:BP34" si="77">AE34</f>
        <v>381.33</v>
      </c>
      <c r="BO34" s="23">
        <f t="shared" si="77"/>
        <v>0</v>
      </c>
      <c r="BP34" s="23">
        <f t="shared" si="77"/>
        <v>381.33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30364.44</v>
      </c>
      <c r="B35" s="2">
        <v>-8936</v>
      </c>
      <c r="C35" s="2">
        <v>30626.09</v>
      </c>
      <c r="D35" s="2">
        <v>9281.47</v>
      </c>
      <c r="E35" s="2">
        <v>304.67</v>
      </c>
      <c r="F35" s="7">
        <v>7000</v>
      </c>
      <c r="G35" s="2">
        <v>544.52</v>
      </c>
      <c r="H35" s="2">
        <v>544.52</v>
      </c>
      <c r="I35" s="2">
        <v>475.78</v>
      </c>
      <c r="J35" s="2">
        <v>472.77</v>
      </c>
      <c r="K35" s="2">
        <v>594.64</v>
      </c>
      <c r="L35" s="2">
        <v>483.46</v>
      </c>
      <c r="M35" s="2">
        <v>0</v>
      </c>
      <c r="N35" s="2">
        <v>913.9</v>
      </c>
      <c r="O35" s="2">
        <v>553.2</v>
      </c>
      <c r="P35" s="2">
        <v>552.4</v>
      </c>
      <c r="Q35" s="2">
        <v>246.59</v>
      </c>
      <c r="R35" s="2">
        <v>0</v>
      </c>
      <c r="S35" s="2">
        <v>29629.916</v>
      </c>
      <c r="T35" s="2">
        <v>8935.271</v>
      </c>
      <c r="U35" s="2">
        <v>2096.726</v>
      </c>
      <c r="V35" s="2">
        <v>8332.982</v>
      </c>
      <c r="W35" s="2">
        <v>10429.707</v>
      </c>
      <c r="X35" s="2">
        <v>487.914</v>
      </c>
      <c r="Y35" s="2">
        <v>50.018</v>
      </c>
      <c r="Z35" s="2">
        <v>11482.172</v>
      </c>
      <c r="AA35" s="2">
        <v>8837.947</v>
      </c>
      <c r="AB35" s="2">
        <v>1447.1</v>
      </c>
      <c r="AC35" s="2" t="s">
        <v>60</v>
      </c>
      <c r="AD35" s="7">
        <v>-3908.952</v>
      </c>
      <c r="AE35" s="2">
        <v>304.67</v>
      </c>
      <c r="AF35" s="2">
        <v>0</v>
      </c>
      <c r="AG35" s="2">
        <v>304.67</v>
      </c>
      <c r="AH35" s="2">
        <v>320</v>
      </c>
      <c r="AI35" s="2">
        <v>0</v>
      </c>
      <c r="AJ35" s="2">
        <v>320</v>
      </c>
      <c r="AK35" s="2">
        <v>8629</v>
      </c>
      <c r="AL35" s="2">
        <v>29907</v>
      </c>
      <c r="AM35" s="2">
        <v>38536</v>
      </c>
      <c r="AN35" s="2">
        <v>8288.86</v>
      </c>
      <c r="AO35" s="2">
        <v>1878.83</v>
      </c>
      <c r="AP35" s="2">
        <v>6410.03</v>
      </c>
      <c r="AQ35" s="2">
        <v>304.67</v>
      </c>
      <c r="AR35" s="2">
        <v>320</v>
      </c>
      <c r="AU35" s="2">
        <v>550</v>
      </c>
      <c r="AV35" s="15">
        <v>550</v>
      </c>
      <c r="AW35" s="7">
        <v>320</v>
      </c>
      <c r="AX35" s="7">
        <v>304.67</v>
      </c>
      <c r="AY35" s="7">
        <v>550</v>
      </c>
      <c r="AZ35" s="19">
        <v>550</v>
      </c>
      <c r="BA35" s="7">
        <v>320</v>
      </c>
      <c r="BB35" s="7">
        <v>304.67</v>
      </c>
      <c r="BE35" s="23">
        <f t="shared" si="0"/>
        <v>320</v>
      </c>
      <c r="BF35" s="23">
        <f t="shared" ref="BF35:BH35" si="78">AH35</f>
        <v>320</v>
      </c>
      <c r="BG35" s="23">
        <f t="shared" si="78"/>
        <v>0</v>
      </c>
      <c r="BH35" s="23">
        <f t="shared" si="78"/>
        <v>320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304.67</v>
      </c>
      <c r="BN35" s="23">
        <f t="shared" ref="BN35:BP35" si="79">AE35</f>
        <v>304.67</v>
      </c>
      <c r="BO35" s="23">
        <f t="shared" si="79"/>
        <v>0</v>
      </c>
      <c r="BP35" s="23">
        <f t="shared" si="79"/>
        <v>304.67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29477.39</v>
      </c>
      <c r="B36" s="2">
        <v>-9174</v>
      </c>
      <c r="C36" s="2">
        <v>27634.17</v>
      </c>
      <c r="D36" s="2">
        <v>11068.15</v>
      </c>
      <c r="E36" s="2">
        <v>277.33</v>
      </c>
      <c r="F36" s="7">
        <v>7000</v>
      </c>
      <c r="G36" s="2">
        <v>403.52</v>
      </c>
      <c r="H36" s="2">
        <v>402.67</v>
      </c>
      <c r="I36" s="2">
        <v>396.35</v>
      </c>
      <c r="J36" s="2">
        <v>394.2</v>
      </c>
      <c r="K36" s="2">
        <v>578.13</v>
      </c>
      <c r="L36" s="2">
        <v>482.3</v>
      </c>
      <c r="M36" s="2">
        <v>0</v>
      </c>
      <c r="N36" s="2">
        <v>898.28</v>
      </c>
      <c r="O36" s="2">
        <v>542.9</v>
      </c>
      <c r="P36" s="2">
        <v>543.3</v>
      </c>
      <c r="Q36" s="2">
        <v>181.94</v>
      </c>
      <c r="R36" s="2">
        <v>0</v>
      </c>
      <c r="S36" s="2">
        <v>28653.729</v>
      </c>
      <c r="T36" s="2">
        <v>9195.596</v>
      </c>
      <c r="U36" s="2">
        <v>1886.804</v>
      </c>
      <c r="V36" s="2">
        <v>10285.616</v>
      </c>
      <c r="W36" s="2">
        <v>12172.421</v>
      </c>
      <c r="X36" s="2">
        <v>488.586</v>
      </c>
      <c r="Y36" s="2">
        <v>50.033</v>
      </c>
      <c r="Z36" s="2">
        <v>13785.578</v>
      </c>
      <c r="AA36" s="2">
        <v>6467.9</v>
      </c>
      <c r="AB36" s="2">
        <v>1437.33</v>
      </c>
      <c r="AC36" s="2" t="s">
        <v>60</v>
      </c>
      <c r="AD36" s="7">
        <v>-4027.036</v>
      </c>
      <c r="AE36" s="2">
        <v>277.33</v>
      </c>
      <c r="AF36" s="2">
        <v>0</v>
      </c>
      <c r="AG36" s="2">
        <v>277.33</v>
      </c>
      <c r="AH36" s="2">
        <v>300</v>
      </c>
      <c r="AI36" s="2">
        <v>0</v>
      </c>
      <c r="AJ36" s="2">
        <v>300</v>
      </c>
      <c r="AK36" s="2">
        <v>8873</v>
      </c>
      <c r="AL36" s="2">
        <v>29631.2</v>
      </c>
      <c r="AM36" s="2">
        <v>38504.2</v>
      </c>
      <c r="AN36" s="2">
        <v>10027.79</v>
      </c>
      <c r="AO36" s="2">
        <v>1888.18</v>
      </c>
      <c r="AP36" s="2">
        <v>8139.61</v>
      </c>
      <c r="AQ36" s="2">
        <v>277.33</v>
      </c>
      <c r="AR36" s="2">
        <v>300</v>
      </c>
      <c r="AU36" s="2">
        <v>550</v>
      </c>
      <c r="AV36" s="15">
        <v>541.71</v>
      </c>
      <c r="AW36" s="7">
        <v>300</v>
      </c>
      <c r="AX36" s="7">
        <v>277.33</v>
      </c>
      <c r="AY36" s="7">
        <v>550</v>
      </c>
      <c r="AZ36" s="19">
        <v>541.71</v>
      </c>
      <c r="BA36" s="7">
        <v>300</v>
      </c>
      <c r="BB36" s="7">
        <v>277.33</v>
      </c>
      <c r="BE36" s="23">
        <f t="shared" si="0"/>
        <v>300</v>
      </c>
      <c r="BF36" s="23">
        <f t="shared" ref="BF36:BH36" si="80">AH36</f>
        <v>300</v>
      </c>
      <c r="BG36" s="23">
        <f t="shared" si="80"/>
        <v>0</v>
      </c>
      <c r="BH36" s="23">
        <f t="shared" si="80"/>
        <v>300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277.33</v>
      </c>
      <c r="BN36" s="23">
        <f t="shared" ref="BN36:BP36" si="81">AE36</f>
        <v>277.33</v>
      </c>
      <c r="BO36" s="23">
        <f t="shared" si="81"/>
        <v>0</v>
      </c>
      <c r="BP36" s="23">
        <f t="shared" si="81"/>
        <v>277.33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28590.24</v>
      </c>
      <c r="B37" s="8">
        <v>-9415</v>
      </c>
      <c r="C37" s="8">
        <v>25034.5</v>
      </c>
      <c r="D37" s="8">
        <v>12859.91</v>
      </c>
      <c r="E37" s="8">
        <v>269.33</v>
      </c>
      <c r="F37" s="9">
        <v>7000</v>
      </c>
      <c r="G37" s="8">
        <v>308.66</v>
      </c>
      <c r="H37" s="8">
        <v>309.54</v>
      </c>
      <c r="I37" s="8">
        <v>318.21</v>
      </c>
      <c r="J37" s="8">
        <v>318.73</v>
      </c>
      <c r="K37" s="8">
        <v>513.46</v>
      </c>
      <c r="L37" s="8">
        <v>452.52</v>
      </c>
      <c r="M37" s="8">
        <v>0</v>
      </c>
      <c r="N37" s="8">
        <v>887.18</v>
      </c>
      <c r="O37" s="8">
        <v>463.5</v>
      </c>
      <c r="P37" s="8">
        <v>477.8</v>
      </c>
      <c r="Q37" s="8">
        <v>168.78</v>
      </c>
      <c r="R37" s="8">
        <v>0</v>
      </c>
      <c r="S37" s="8">
        <v>27897.295</v>
      </c>
      <c r="T37" s="8">
        <v>9380.35</v>
      </c>
      <c r="U37" s="8">
        <v>1734.64</v>
      </c>
      <c r="V37" s="8">
        <v>12007.778</v>
      </c>
      <c r="W37" s="8">
        <v>13742.418</v>
      </c>
      <c r="X37" s="8">
        <v>485.866</v>
      </c>
      <c r="Y37" s="8">
        <v>50.03</v>
      </c>
      <c r="Z37" s="8">
        <v>15838.523</v>
      </c>
      <c r="AA37" s="8">
        <v>4393.074</v>
      </c>
      <c r="AB37" s="8">
        <v>1437.2</v>
      </c>
      <c r="AC37" s="8" t="s">
        <v>60</v>
      </c>
      <c r="AD37" s="9">
        <v>-4273.709</v>
      </c>
      <c r="AE37" s="8">
        <v>269.33</v>
      </c>
      <c r="AF37" s="8">
        <v>0</v>
      </c>
      <c r="AG37" s="8">
        <v>269.33</v>
      </c>
      <c r="AH37" s="8">
        <v>285</v>
      </c>
      <c r="AI37" s="8">
        <v>0</v>
      </c>
      <c r="AJ37" s="8">
        <v>285</v>
      </c>
      <c r="AK37" s="8">
        <v>9114</v>
      </c>
      <c r="AL37" s="8">
        <v>29018.4</v>
      </c>
      <c r="AM37" s="8">
        <v>38132.4</v>
      </c>
      <c r="AN37" s="8">
        <v>11787.12</v>
      </c>
      <c r="AO37" s="8">
        <v>1938.25</v>
      </c>
      <c r="AP37" s="8">
        <v>9848.87</v>
      </c>
      <c r="AQ37" s="8">
        <v>269.33</v>
      </c>
      <c r="AR37" s="8">
        <v>285</v>
      </c>
      <c r="AS37" s="8"/>
      <c r="AT37" s="8"/>
      <c r="AU37" s="8">
        <v>550</v>
      </c>
      <c r="AV37" s="16">
        <v>462.51</v>
      </c>
      <c r="AW37" s="9">
        <v>285</v>
      </c>
      <c r="AX37" s="9">
        <v>269.33</v>
      </c>
      <c r="AY37" s="9">
        <v>550</v>
      </c>
      <c r="AZ37" s="20">
        <v>462.51</v>
      </c>
      <c r="BA37" s="9">
        <v>285</v>
      </c>
      <c r="BB37" s="9">
        <v>269.33</v>
      </c>
      <c r="BC37" s="8"/>
      <c r="BD37" s="8"/>
      <c r="BE37" s="24">
        <f t="shared" si="0"/>
        <v>285</v>
      </c>
      <c r="BF37" s="24">
        <f t="shared" ref="BF37:BH37" si="82">AH37</f>
        <v>285</v>
      </c>
      <c r="BG37" s="24">
        <f t="shared" si="82"/>
        <v>0</v>
      </c>
      <c r="BH37" s="24">
        <f t="shared" si="82"/>
        <v>285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269.33</v>
      </c>
      <c r="BN37" s="23">
        <f t="shared" ref="BN37:BP37" si="83">AE37</f>
        <v>269.33</v>
      </c>
      <c r="BO37" s="23">
        <f t="shared" si="83"/>
        <v>0</v>
      </c>
      <c r="BP37" s="23">
        <f t="shared" si="83"/>
        <v>269.33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27662.46</v>
      </c>
      <c r="B38" s="8">
        <v>-9614</v>
      </c>
      <c r="C38" s="8">
        <v>23067.1</v>
      </c>
      <c r="D38" s="8">
        <v>14366.58</v>
      </c>
      <c r="E38" s="8">
        <v>234.67</v>
      </c>
      <c r="F38" s="9">
        <v>6999</v>
      </c>
      <c r="G38" s="8">
        <v>192.46</v>
      </c>
      <c r="H38" s="8">
        <v>194.17</v>
      </c>
      <c r="I38" s="8">
        <v>241.42</v>
      </c>
      <c r="J38" s="8">
        <v>253.11</v>
      </c>
      <c r="K38" s="8">
        <v>443.22</v>
      </c>
      <c r="L38" s="8">
        <v>379.02</v>
      </c>
      <c r="M38" s="8">
        <v>0</v>
      </c>
      <c r="N38" s="8">
        <v>841.55</v>
      </c>
      <c r="O38" s="8">
        <v>384.6</v>
      </c>
      <c r="P38" s="8">
        <v>415.9</v>
      </c>
      <c r="Q38" s="8">
        <v>143.04</v>
      </c>
      <c r="R38" s="8">
        <v>0</v>
      </c>
      <c r="S38" s="8">
        <v>27368.984</v>
      </c>
      <c r="T38" s="8">
        <v>9664.094</v>
      </c>
      <c r="U38" s="8">
        <v>1576.569</v>
      </c>
      <c r="V38" s="8">
        <v>13714.605</v>
      </c>
      <c r="W38" s="8">
        <v>15291.175</v>
      </c>
      <c r="X38" s="8">
        <v>487.604</v>
      </c>
      <c r="Y38" s="8">
        <v>50.022</v>
      </c>
      <c r="Z38" s="8">
        <v>17769.633</v>
      </c>
      <c r="AA38" s="8">
        <v>2523.828</v>
      </c>
      <c r="AB38" s="8">
        <v>1436.01</v>
      </c>
      <c r="AC38" s="8" t="s">
        <v>60</v>
      </c>
      <c r="AD38" s="9">
        <v>-4624.4585</v>
      </c>
      <c r="AE38" s="8">
        <v>234.67</v>
      </c>
      <c r="AF38" s="8">
        <v>0</v>
      </c>
      <c r="AG38" s="8">
        <v>234.67</v>
      </c>
      <c r="AH38" s="8">
        <v>282.2</v>
      </c>
      <c r="AI38" s="8">
        <v>0</v>
      </c>
      <c r="AJ38" s="8">
        <v>282.2</v>
      </c>
      <c r="AK38" s="8">
        <v>9325</v>
      </c>
      <c r="AL38" s="8">
        <v>28497.5</v>
      </c>
      <c r="AM38" s="8">
        <v>37822.5</v>
      </c>
      <c r="AN38" s="8">
        <v>13510.55</v>
      </c>
      <c r="AO38" s="8">
        <v>2064.18</v>
      </c>
      <c r="AP38" s="8">
        <v>11446.37</v>
      </c>
      <c r="AQ38" s="8">
        <v>234.67</v>
      </c>
      <c r="AR38" s="8">
        <v>282.2</v>
      </c>
      <c r="AS38" s="8"/>
      <c r="AT38" s="8"/>
      <c r="AU38" s="8">
        <v>470.8</v>
      </c>
      <c r="AV38" s="16">
        <v>383.31</v>
      </c>
      <c r="AW38" s="9">
        <v>282.2</v>
      </c>
      <c r="AX38" s="9">
        <v>234.67</v>
      </c>
      <c r="AY38" s="9">
        <v>470.8</v>
      </c>
      <c r="AZ38" s="20">
        <v>383.31</v>
      </c>
      <c r="BA38" s="9">
        <v>282.2</v>
      </c>
      <c r="BB38" s="9">
        <v>234.67</v>
      </c>
      <c r="BC38" s="8"/>
      <c r="BD38" s="8"/>
      <c r="BE38" s="24">
        <f t="shared" si="0"/>
        <v>282.2</v>
      </c>
      <c r="BF38" s="24">
        <f t="shared" ref="BF38:BH38" si="84">AH38</f>
        <v>282.2</v>
      </c>
      <c r="BG38" s="24">
        <f t="shared" si="84"/>
        <v>0</v>
      </c>
      <c r="BH38" s="24">
        <f t="shared" si="84"/>
        <v>282.2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234.67</v>
      </c>
      <c r="BN38" s="23">
        <f t="shared" ref="BN38:BP38" si="85">AE38</f>
        <v>234.67</v>
      </c>
      <c r="BO38" s="23">
        <f t="shared" si="85"/>
        <v>0</v>
      </c>
      <c r="BP38" s="23">
        <f t="shared" si="85"/>
        <v>234.67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26989.57</v>
      </c>
      <c r="B39" s="8">
        <v>-9637</v>
      </c>
      <c r="C39" s="8">
        <v>21089.14</v>
      </c>
      <c r="D39" s="8">
        <v>15713.39</v>
      </c>
      <c r="E39" s="8">
        <v>160.42</v>
      </c>
      <c r="F39" s="9">
        <v>7000</v>
      </c>
      <c r="G39" s="8">
        <v>190.77</v>
      </c>
      <c r="H39" s="8">
        <v>191.61</v>
      </c>
      <c r="I39" s="8">
        <v>203.49</v>
      </c>
      <c r="J39" s="8">
        <v>208.37</v>
      </c>
      <c r="K39" s="8">
        <v>387.86</v>
      </c>
      <c r="L39" s="8">
        <v>339.01</v>
      </c>
      <c r="M39" s="8">
        <v>0</v>
      </c>
      <c r="N39" s="8">
        <v>796.74</v>
      </c>
      <c r="O39" s="8">
        <v>306.8</v>
      </c>
      <c r="P39" s="8">
        <v>359.2</v>
      </c>
      <c r="Q39" s="8">
        <v>151.49</v>
      </c>
      <c r="R39" s="8">
        <v>0</v>
      </c>
      <c r="S39" s="8">
        <v>26731.371</v>
      </c>
      <c r="T39" s="8">
        <v>9621.94</v>
      </c>
      <c r="U39" s="8">
        <v>1421.598</v>
      </c>
      <c r="V39" s="8">
        <v>15155.001</v>
      </c>
      <c r="W39" s="8">
        <v>16576.599</v>
      </c>
      <c r="X39" s="8">
        <v>488.337</v>
      </c>
      <c r="Y39" s="8">
        <v>50.003</v>
      </c>
      <c r="Z39" s="8">
        <v>19460.348</v>
      </c>
      <c r="AA39" s="8">
        <v>930.695</v>
      </c>
      <c r="AB39" s="8">
        <v>1435.3</v>
      </c>
      <c r="AC39" s="8" t="s">
        <v>63</v>
      </c>
      <c r="AD39" s="9">
        <v>-4881.077</v>
      </c>
      <c r="AE39" s="8">
        <v>149.67</v>
      </c>
      <c r="AF39" s="8">
        <v>111.11</v>
      </c>
      <c r="AG39" s="8">
        <v>260.78</v>
      </c>
      <c r="AH39" s="8">
        <v>264.12</v>
      </c>
      <c r="AI39" s="8">
        <v>0</v>
      </c>
      <c r="AJ39" s="8">
        <v>264.12</v>
      </c>
      <c r="AK39" s="8">
        <v>9345</v>
      </c>
      <c r="AL39" s="8">
        <v>28068.5</v>
      </c>
      <c r="AM39" s="8">
        <v>37413.5</v>
      </c>
      <c r="AN39" s="8">
        <v>14945.71</v>
      </c>
      <c r="AO39" s="8">
        <v>1979.94</v>
      </c>
      <c r="AP39" s="8">
        <v>12965.77</v>
      </c>
      <c r="AQ39" s="8">
        <v>160.42</v>
      </c>
      <c r="AR39" s="8">
        <v>264.12</v>
      </c>
      <c r="AS39" s="8"/>
      <c r="AT39" s="8"/>
      <c r="AU39" s="8">
        <v>391.6</v>
      </c>
      <c r="AV39" s="16">
        <v>304.11</v>
      </c>
      <c r="AW39" s="9">
        <v>264.12</v>
      </c>
      <c r="AX39" s="9">
        <v>260.78</v>
      </c>
      <c r="AY39" s="9">
        <v>391.6</v>
      </c>
      <c r="AZ39" s="20">
        <v>304.11</v>
      </c>
      <c r="BA39" s="9">
        <v>264.12</v>
      </c>
      <c r="BB39" s="9">
        <v>260.78</v>
      </c>
      <c r="BC39" s="8"/>
      <c r="BD39" s="8"/>
      <c r="BE39" s="24">
        <f t="shared" si="0"/>
        <v>264.12</v>
      </c>
      <c r="BF39" s="24">
        <f t="shared" ref="BF39:BH39" si="86">AH39</f>
        <v>264.12</v>
      </c>
      <c r="BG39" s="24">
        <f t="shared" si="86"/>
        <v>0</v>
      </c>
      <c r="BH39" s="24">
        <f t="shared" si="86"/>
        <v>264.12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260.78</v>
      </c>
      <c r="BN39" s="23">
        <f t="shared" ref="BN39:BP39" si="87">AE39</f>
        <v>149.67</v>
      </c>
      <c r="BO39" s="23">
        <f t="shared" si="87"/>
        <v>111.11</v>
      </c>
      <c r="BP39" s="23">
        <f t="shared" si="87"/>
        <v>260.78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111.11</v>
      </c>
    </row>
    <row r="40" s="2" customFormat="1" spans="1:72">
      <c r="A40" s="8">
        <v>26482.86</v>
      </c>
      <c r="B40" s="8">
        <v>-9659</v>
      </c>
      <c r="C40" s="8">
        <v>20352.26</v>
      </c>
      <c r="D40" s="8">
        <v>16132.18</v>
      </c>
      <c r="E40" s="8">
        <v>28.46</v>
      </c>
      <c r="F40" s="9">
        <v>7000</v>
      </c>
      <c r="G40" s="8">
        <v>191.61</v>
      </c>
      <c r="H40" s="8">
        <v>190.77</v>
      </c>
      <c r="I40" s="8">
        <v>205.25</v>
      </c>
      <c r="J40" s="8">
        <v>200.33</v>
      </c>
      <c r="K40" s="8">
        <v>343.67</v>
      </c>
      <c r="L40" s="8">
        <v>345.29</v>
      </c>
      <c r="M40" s="8">
        <v>0</v>
      </c>
      <c r="N40" s="8">
        <v>789.75</v>
      </c>
      <c r="O40" s="8">
        <v>285.6</v>
      </c>
      <c r="P40" s="8">
        <v>298.6</v>
      </c>
      <c r="Q40" s="8">
        <v>173.8</v>
      </c>
      <c r="R40" s="8">
        <v>0</v>
      </c>
      <c r="S40" s="8">
        <v>26518.11</v>
      </c>
      <c r="T40" s="8">
        <v>9500.083</v>
      </c>
      <c r="U40" s="8">
        <v>1344.467</v>
      </c>
      <c r="V40" s="8">
        <v>16167.4</v>
      </c>
      <c r="W40" s="8">
        <v>17511.867</v>
      </c>
      <c r="X40" s="8">
        <v>180.844</v>
      </c>
      <c r="Y40" s="8">
        <v>50.014</v>
      </c>
      <c r="Z40" s="8">
        <v>20193.32</v>
      </c>
      <c r="AA40" s="8">
        <v>706.438</v>
      </c>
      <c r="AB40" s="8">
        <v>1432.21</v>
      </c>
      <c r="AC40" s="8" t="s">
        <v>63</v>
      </c>
      <c r="AD40" s="9">
        <v>-4985.714</v>
      </c>
      <c r="AE40" s="8">
        <v>0</v>
      </c>
      <c r="AF40" s="8">
        <v>288.89</v>
      </c>
      <c r="AG40" s="8">
        <v>288.89</v>
      </c>
      <c r="AH40" s="8">
        <v>240</v>
      </c>
      <c r="AI40" s="8">
        <v>11.11</v>
      </c>
      <c r="AJ40" s="8">
        <v>251.11</v>
      </c>
      <c r="AK40" s="8">
        <v>9366</v>
      </c>
      <c r="AL40" s="8">
        <v>27945.9</v>
      </c>
      <c r="AM40" s="8">
        <v>37311.9</v>
      </c>
      <c r="AN40" s="8">
        <v>16213.26</v>
      </c>
      <c r="AO40" s="8">
        <v>1896.79</v>
      </c>
      <c r="AP40" s="8">
        <v>14316.47</v>
      </c>
      <c r="AQ40" s="8">
        <v>28.46</v>
      </c>
      <c r="AR40" s="8">
        <v>241.03</v>
      </c>
      <c r="AS40" s="8"/>
      <c r="AT40" s="8"/>
      <c r="AU40" s="8">
        <v>312.4</v>
      </c>
      <c r="AV40" s="16">
        <v>286</v>
      </c>
      <c r="AW40" s="9">
        <v>251.11</v>
      </c>
      <c r="AX40" s="9">
        <v>288.89</v>
      </c>
      <c r="AY40" s="9">
        <v>312.4</v>
      </c>
      <c r="AZ40" s="20">
        <v>286</v>
      </c>
      <c r="BA40" s="9">
        <v>251.11</v>
      </c>
      <c r="BB40" s="9">
        <v>288.89</v>
      </c>
      <c r="BC40" s="8"/>
      <c r="BD40" s="8"/>
      <c r="BE40" s="24">
        <f t="shared" si="0"/>
        <v>251.11</v>
      </c>
      <c r="BF40" s="24">
        <f t="shared" ref="BF40:BH40" si="88">AH40</f>
        <v>240</v>
      </c>
      <c r="BG40" s="24">
        <f t="shared" si="88"/>
        <v>11.11</v>
      </c>
      <c r="BH40" s="24">
        <f t="shared" si="88"/>
        <v>251.11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288.89</v>
      </c>
      <c r="BN40" s="23">
        <f t="shared" ref="BN40:BP40" si="89">AE40</f>
        <v>0</v>
      </c>
      <c r="BO40" s="23">
        <f t="shared" si="89"/>
        <v>288.89</v>
      </c>
      <c r="BP40" s="23">
        <f t="shared" si="89"/>
        <v>288.89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288.89</v>
      </c>
    </row>
    <row r="41" s="2" customFormat="1" spans="1:72">
      <c r="A41" s="8">
        <v>26186.5</v>
      </c>
      <c r="B41" s="8">
        <v>-9679</v>
      </c>
      <c r="C41" s="8">
        <v>20383.3</v>
      </c>
      <c r="D41" s="8">
        <v>15361.82</v>
      </c>
      <c r="E41" s="8">
        <v>29.86</v>
      </c>
      <c r="F41" s="9">
        <v>7000</v>
      </c>
      <c r="G41" s="8">
        <v>190.77</v>
      </c>
      <c r="H41" s="8">
        <v>193.33</v>
      </c>
      <c r="I41" s="8">
        <v>202.41</v>
      </c>
      <c r="J41" s="8">
        <v>200.16</v>
      </c>
      <c r="K41" s="8">
        <v>363.44</v>
      </c>
      <c r="L41" s="8">
        <v>365.3</v>
      </c>
      <c r="M41" s="8">
        <v>0</v>
      </c>
      <c r="N41" s="8">
        <v>798.79</v>
      </c>
      <c r="O41" s="8">
        <v>287</v>
      </c>
      <c r="P41" s="8">
        <v>288.6</v>
      </c>
      <c r="Q41" s="8">
        <v>178.66</v>
      </c>
      <c r="R41" s="8">
        <v>0</v>
      </c>
      <c r="S41" s="8">
        <v>26279.855</v>
      </c>
      <c r="T41" s="8">
        <v>10203.356</v>
      </c>
      <c r="U41" s="8">
        <v>1321.74</v>
      </c>
      <c r="V41" s="8">
        <v>17123.872</v>
      </c>
      <c r="W41" s="8">
        <v>18445.612</v>
      </c>
      <c r="X41" s="8">
        <v>-416.692</v>
      </c>
      <c r="Y41" s="8">
        <v>49.972</v>
      </c>
      <c r="Z41" s="8">
        <v>20205.715</v>
      </c>
      <c r="AA41" s="8">
        <v>920.016</v>
      </c>
      <c r="AB41" s="8">
        <v>1422.36</v>
      </c>
      <c r="AC41" s="8" t="s">
        <v>63</v>
      </c>
      <c r="AD41" s="9">
        <v>-4947.7534</v>
      </c>
      <c r="AE41" s="8">
        <v>0</v>
      </c>
      <c r="AF41" s="8">
        <v>294.44</v>
      </c>
      <c r="AG41" s="8">
        <v>294.44</v>
      </c>
      <c r="AH41" s="8">
        <v>0</v>
      </c>
      <c r="AI41" s="8">
        <v>288.89</v>
      </c>
      <c r="AJ41" s="8">
        <v>288.89</v>
      </c>
      <c r="AK41" s="8">
        <v>9387</v>
      </c>
      <c r="AL41" s="8">
        <v>27578.2</v>
      </c>
      <c r="AM41" s="8">
        <v>36965.2</v>
      </c>
      <c r="AN41" s="8">
        <v>17325.49</v>
      </c>
      <c r="AO41" s="8">
        <v>1798.63</v>
      </c>
      <c r="AP41" s="8">
        <v>15526.86</v>
      </c>
      <c r="AQ41" s="8">
        <v>29.86</v>
      </c>
      <c r="AR41" s="8">
        <v>28.48</v>
      </c>
      <c r="AS41" s="8"/>
      <c r="AT41" s="8"/>
      <c r="AU41" s="8">
        <v>286</v>
      </c>
      <c r="AV41" s="16">
        <v>286</v>
      </c>
      <c r="AW41" s="9">
        <v>288.89</v>
      </c>
      <c r="AX41" s="9">
        <v>294.44</v>
      </c>
      <c r="AY41" s="9">
        <v>286</v>
      </c>
      <c r="AZ41" s="20">
        <v>286</v>
      </c>
      <c r="BA41" s="9">
        <v>288.89</v>
      </c>
      <c r="BB41" s="9">
        <v>294.44</v>
      </c>
      <c r="BC41" s="8"/>
      <c r="BD41" s="8"/>
      <c r="BE41" s="24">
        <f t="shared" si="0"/>
        <v>288.89</v>
      </c>
      <c r="BF41" s="24">
        <f t="shared" ref="BF41:BH41" si="90">AH41</f>
        <v>0</v>
      </c>
      <c r="BG41" s="24">
        <f t="shared" si="90"/>
        <v>288.89</v>
      </c>
      <c r="BH41" s="24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294.44</v>
      </c>
      <c r="BN41" s="23">
        <f t="shared" ref="BN41:BP41" si="91">AE41</f>
        <v>0</v>
      </c>
      <c r="BO41" s="23">
        <f t="shared" si="91"/>
        <v>294.44</v>
      </c>
      <c r="BP41" s="23">
        <f t="shared" si="91"/>
        <v>294.44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294.44</v>
      </c>
    </row>
    <row r="42" s="2" customFormat="1" spans="1:72">
      <c r="A42" s="8">
        <v>26275.62</v>
      </c>
      <c r="B42" s="8">
        <v>-9883</v>
      </c>
      <c r="C42" s="8">
        <v>20350.31</v>
      </c>
      <c r="D42" s="8">
        <v>16277.18</v>
      </c>
      <c r="E42" s="8">
        <v>30.39</v>
      </c>
      <c r="F42" s="9">
        <v>7000</v>
      </c>
      <c r="G42" s="8">
        <v>190.77</v>
      </c>
      <c r="H42" s="8">
        <v>189.05</v>
      </c>
      <c r="I42" s="8">
        <v>199.82</v>
      </c>
      <c r="J42" s="8">
        <v>200.33</v>
      </c>
      <c r="K42" s="8">
        <v>363.44</v>
      </c>
      <c r="L42" s="8">
        <v>364.14</v>
      </c>
      <c r="M42" s="8">
        <v>0</v>
      </c>
      <c r="N42" s="8">
        <v>798.38</v>
      </c>
      <c r="O42" s="8">
        <v>286.5</v>
      </c>
      <c r="P42" s="8">
        <v>289.6</v>
      </c>
      <c r="Q42" s="8">
        <v>179.09</v>
      </c>
      <c r="R42" s="8">
        <v>0</v>
      </c>
      <c r="S42" s="8">
        <v>25990.223</v>
      </c>
      <c r="T42" s="8">
        <v>10191.137</v>
      </c>
      <c r="U42" s="8">
        <v>1517.63</v>
      </c>
      <c r="V42" s="8">
        <v>17566.971</v>
      </c>
      <c r="W42" s="8">
        <v>19084.601</v>
      </c>
      <c r="X42" s="8">
        <v>-718.882</v>
      </c>
      <c r="Y42" s="8">
        <v>49.967</v>
      </c>
      <c r="Z42" s="8">
        <v>20776.992</v>
      </c>
      <c r="AA42" s="8">
        <v>636.34</v>
      </c>
      <c r="AB42" s="8">
        <v>1423.2</v>
      </c>
      <c r="AC42" s="8" t="s">
        <v>63</v>
      </c>
      <c r="AD42" s="9">
        <v>-4937.528</v>
      </c>
      <c r="AE42" s="8">
        <v>0</v>
      </c>
      <c r="AF42" s="8">
        <v>294.44</v>
      </c>
      <c r="AG42" s="8">
        <v>294.44</v>
      </c>
      <c r="AH42" s="8">
        <v>0</v>
      </c>
      <c r="AI42" s="8">
        <v>288.89</v>
      </c>
      <c r="AJ42" s="8">
        <v>288.89</v>
      </c>
      <c r="AK42" s="8">
        <v>9412</v>
      </c>
      <c r="AL42" s="8">
        <v>27639.5</v>
      </c>
      <c r="AM42" s="8">
        <v>37051.5</v>
      </c>
      <c r="AN42" s="8">
        <v>18335.01</v>
      </c>
      <c r="AO42" s="8">
        <v>1746.03</v>
      </c>
      <c r="AP42" s="8">
        <v>16588.98</v>
      </c>
      <c r="AQ42" s="8">
        <v>30.39</v>
      </c>
      <c r="AR42" s="8">
        <v>28.55</v>
      </c>
      <c r="AS42" s="8"/>
      <c r="AT42" s="8"/>
      <c r="AU42" s="8">
        <v>286</v>
      </c>
      <c r="AV42" s="16">
        <v>286</v>
      </c>
      <c r="AW42" s="9">
        <v>288.89</v>
      </c>
      <c r="AX42" s="9">
        <v>294.44</v>
      </c>
      <c r="AY42" s="9">
        <v>286</v>
      </c>
      <c r="AZ42" s="20">
        <v>286</v>
      </c>
      <c r="BA42" s="9">
        <v>288.89</v>
      </c>
      <c r="BB42" s="9">
        <v>294.44</v>
      </c>
      <c r="BC42" s="8"/>
      <c r="BD42" s="8"/>
      <c r="BE42" s="24">
        <f t="shared" si="0"/>
        <v>288.89</v>
      </c>
      <c r="BF42" s="24">
        <f t="shared" ref="BF42:BH42" si="92">AH42</f>
        <v>0</v>
      </c>
      <c r="BG42" s="24">
        <f t="shared" si="92"/>
        <v>288.89</v>
      </c>
      <c r="BH42" s="24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23">
        <f t="shared" si="2"/>
        <v>294.44</v>
      </c>
      <c r="BN42" s="23">
        <f t="shared" ref="BN42:BP42" si="93">AE42</f>
        <v>0</v>
      </c>
      <c r="BO42" s="23">
        <f t="shared" si="93"/>
        <v>294.44</v>
      </c>
      <c r="BP42" s="23">
        <f t="shared" si="93"/>
        <v>294.44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294.44</v>
      </c>
    </row>
    <row r="43" s="2" customFormat="1" spans="1:72">
      <c r="A43" s="8">
        <v>26032.89</v>
      </c>
      <c r="B43" s="8">
        <v>-9619</v>
      </c>
      <c r="C43" s="8">
        <v>20399.62</v>
      </c>
      <c r="D43" s="8">
        <v>16017.94</v>
      </c>
      <c r="E43" s="8">
        <v>30.63</v>
      </c>
      <c r="F43" s="9">
        <v>7000</v>
      </c>
      <c r="G43" s="8">
        <v>189.89</v>
      </c>
      <c r="H43" s="8">
        <v>189.89</v>
      </c>
      <c r="I43" s="8">
        <v>200.34</v>
      </c>
      <c r="J43" s="8">
        <v>200.02</v>
      </c>
      <c r="K43" s="8">
        <v>362.74</v>
      </c>
      <c r="L43" s="8">
        <v>364.37</v>
      </c>
      <c r="M43" s="8">
        <v>0</v>
      </c>
      <c r="N43" s="8">
        <v>799.2</v>
      </c>
      <c r="O43" s="8">
        <v>285.3</v>
      </c>
      <c r="P43" s="8">
        <v>289.4</v>
      </c>
      <c r="Q43" s="8">
        <v>178.87</v>
      </c>
      <c r="R43" s="8">
        <v>0</v>
      </c>
      <c r="S43" s="8">
        <v>25798.594</v>
      </c>
      <c r="T43" s="8">
        <v>9922.757</v>
      </c>
      <c r="U43" s="8">
        <v>1749.679</v>
      </c>
      <c r="V43" s="8">
        <v>16976.024</v>
      </c>
      <c r="W43" s="8">
        <v>18725.703</v>
      </c>
      <c r="X43" s="8">
        <v>-723.093</v>
      </c>
      <c r="Y43" s="8">
        <v>50.034</v>
      </c>
      <c r="Z43" s="8">
        <v>20934.105</v>
      </c>
      <c r="AA43" s="8">
        <v>479.926</v>
      </c>
      <c r="AB43" s="8">
        <v>1125.49</v>
      </c>
      <c r="AC43" s="8" t="s">
        <v>63</v>
      </c>
      <c r="AD43" s="9">
        <v>-4951.6753</v>
      </c>
      <c r="AE43" s="8">
        <v>0</v>
      </c>
      <c r="AF43" s="8">
        <v>294.44</v>
      </c>
      <c r="AG43" s="8">
        <v>294.44</v>
      </c>
      <c r="AH43" s="8">
        <v>0</v>
      </c>
      <c r="AI43" s="8">
        <v>288.89</v>
      </c>
      <c r="AJ43" s="8">
        <v>288.89</v>
      </c>
      <c r="AK43" s="8">
        <v>9101</v>
      </c>
      <c r="AL43" s="8">
        <v>27762.1</v>
      </c>
      <c r="AM43" s="8">
        <v>36863.1</v>
      </c>
      <c r="AN43" s="8">
        <v>19273.41</v>
      </c>
      <c r="AO43" s="8">
        <v>1726.18</v>
      </c>
      <c r="AP43" s="8">
        <v>17547.23</v>
      </c>
      <c r="AQ43" s="8">
        <v>30.63</v>
      </c>
      <c r="AR43" s="8">
        <v>29.32</v>
      </c>
      <c r="AS43" s="8"/>
      <c r="AT43" s="8"/>
      <c r="AU43" s="8">
        <v>286</v>
      </c>
      <c r="AV43" s="16">
        <v>286</v>
      </c>
      <c r="AW43" s="9">
        <v>288.89</v>
      </c>
      <c r="AX43" s="9">
        <v>294.44</v>
      </c>
      <c r="AY43" s="9">
        <v>286</v>
      </c>
      <c r="AZ43" s="20">
        <v>286</v>
      </c>
      <c r="BA43" s="9">
        <v>288.89</v>
      </c>
      <c r="BB43" s="9">
        <v>294.44</v>
      </c>
      <c r="BC43" s="8"/>
      <c r="BD43" s="8"/>
      <c r="BE43" s="24">
        <f t="shared" si="0"/>
        <v>288.89</v>
      </c>
      <c r="BF43" s="24">
        <f t="shared" ref="BF43:BH43" si="94">AH43</f>
        <v>0</v>
      </c>
      <c r="BG43" s="24">
        <f t="shared" si="94"/>
        <v>288.89</v>
      </c>
      <c r="BH43" s="24">
        <f t="shared" si="94"/>
        <v>288.89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288.89</v>
      </c>
      <c r="BM43" s="23">
        <f t="shared" si="2"/>
        <v>294.44</v>
      </c>
      <c r="BN43" s="23">
        <f t="shared" ref="BN43:BP43" si="95">AE43</f>
        <v>0</v>
      </c>
      <c r="BO43" s="23">
        <f t="shared" si="95"/>
        <v>294.44</v>
      </c>
      <c r="BP43" s="23">
        <f t="shared" si="95"/>
        <v>294.44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294.44</v>
      </c>
    </row>
    <row r="44" s="2" customFormat="1" spans="1:72">
      <c r="A44" s="8">
        <v>25662.05</v>
      </c>
      <c r="B44" s="8">
        <v>-9390</v>
      </c>
      <c r="C44" s="8">
        <v>20469.7</v>
      </c>
      <c r="D44" s="8">
        <v>15343.76</v>
      </c>
      <c r="E44" s="8">
        <v>31.49</v>
      </c>
      <c r="F44" s="9">
        <v>7000</v>
      </c>
      <c r="G44" s="8">
        <v>189.89</v>
      </c>
      <c r="H44" s="8">
        <v>189.05</v>
      </c>
      <c r="I44" s="8">
        <v>198.72</v>
      </c>
      <c r="J44" s="8">
        <v>198.91</v>
      </c>
      <c r="K44" s="8">
        <v>361.58</v>
      </c>
      <c r="L44" s="8">
        <v>362.97</v>
      </c>
      <c r="M44" s="8">
        <v>0</v>
      </c>
      <c r="N44" s="8">
        <v>798.38</v>
      </c>
      <c r="O44" s="8">
        <v>280.9</v>
      </c>
      <c r="P44" s="8">
        <v>285</v>
      </c>
      <c r="Q44" s="8">
        <v>179.61</v>
      </c>
      <c r="R44" s="8">
        <v>0</v>
      </c>
      <c r="S44" s="8">
        <v>25481.166</v>
      </c>
      <c r="T44" s="8">
        <v>9698.748</v>
      </c>
      <c r="U44" s="8">
        <v>1924.568</v>
      </c>
      <c r="V44" s="8">
        <v>16619.06</v>
      </c>
      <c r="W44" s="8">
        <v>18543.627</v>
      </c>
      <c r="X44" s="8">
        <v>-996.783</v>
      </c>
      <c r="Y44" s="8">
        <v>50.035</v>
      </c>
      <c r="Z44" s="8">
        <v>20863.77</v>
      </c>
      <c r="AA44" s="8">
        <v>465.578</v>
      </c>
      <c r="AB44" s="8">
        <v>1137.98</v>
      </c>
      <c r="AC44" s="8" t="s">
        <v>63</v>
      </c>
      <c r="AD44" s="9">
        <v>-4952.656</v>
      </c>
      <c r="AE44" s="8">
        <v>0</v>
      </c>
      <c r="AF44" s="8">
        <v>294.44</v>
      </c>
      <c r="AG44" s="8">
        <v>294.44</v>
      </c>
      <c r="AH44" s="8">
        <v>0</v>
      </c>
      <c r="AI44" s="8">
        <v>288.89</v>
      </c>
      <c r="AJ44" s="8">
        <v>288.89</v>
      </c>
      <c r="AK44" s="8">
        <v>8802</v>
      </c>
      <c r="AL44" s="8">
        <v>28374.9</v>
      </c>
      <c r="AM44" s="8">
        <v>37176.9</v>
      </c>
      <c r="AN44" s="8">
        <v>20059.7</v>
      </c>
      <c r="AO44" s="8">
        <v>1715.69</v>
      </c>
      <c r="AP44" s="8">
        <v>18344.01</v>
      </c>
      <c r="AQ44" s="8">
        <v>31.49</v>
      </c>
      <c r="AR44" s="8">
        <v>29.03</v>
      </c>
      <c r="AS44" s="8"/>
      <c r="AT44" s="8"/>
      <c r="AU44" s="8">
        <v>286</v>
      </c>
      <c r="AV44" s="16">
        <v>286</v>
      </c>
      <c r="AW44" s="9">
        <v>288.89</v>
      </c>
      <c r="AX44" s="9">
        <v>294.44</v>
      </c>
      <c r="AY44" s="9">
        <v>286</v>
      </c>
      <c r="AZ44" s="20">
        <v>286</v>
      </c>
      <c r="BA44" s="9">
        <v>288.89</v>
      </c>
      <c r="BB44" s="9">
        <v>294.44</v>
      </c>
      <c r="BC44" s="8"/>
      <c r="BD44" s="8"/>
      <c r="BE44" s="24">
        <f t="shared" si="0"/>
        <v>288.89</v>
      </c>
      <c r="BF44" s="24">
        <f t="shared" ref="BF44:BH44" si="96">AH44</f>
        <v>0</v>
      </c>
      <c r="BG44" s="24">
        <f t="shared" si="96"/>
        <v>288.89</v>
      </c>
      <c r="BH44" s="24">
        <f t="shared" si="96"/>
        <v>288.89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288.89</v>
      </c>
      <c r="BM44" s="23">
        <f t="shared" si="2"/>
        <v>294.44</v>
      </c>
      <c r="BN44" s="23">
        <f t="shared" ref="BN44:BP44" si="97">AE44</f>
        <v>0</v>
      </c>
      <c r="BO44" s="23">
        <f t="shared" si="97"/>
        <v>294.44</v>
      </c>
      <c r="BP44" s="23">
        <f t="shared" si="97"/>
        <v>294.44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294.44</v>
      </c>
    </row>
    <row r="45" s="2" customFormat="1" spans="1:72">
      <c r="A45" s="8">
        <v>25590.54</v>
      </c>
      <c r="B45" s="8">
        <v>-9210</v>
      </c>
      <c r="C45" s="8">
        <v>20789.98</v>
      </c>
      <c r="D45" s="8">
        <v>15053.25</v>
      </c>
      <c r="E45" s="8">
        <v>31.96</v>
      </c>
      <c r="F45" s="9">
        <v>6999</v>
      </c>
      <c r="G45" s="8">
        <v>190.77</v>
      </c>
      <c r="H45" s="8">
        <v>190.77</v>
      </c>
      <c r="I45" s="8">
        <v>200.16</v>
      </c>
      <c r="J45" s="8">
        <v>199.69</v>
      </c>
      <c r="K45" s="8">
        <v>364.14</v>
      </c>
      <c r="L45" s="8">
        <v>364.14</v>
      </c>
      <c r="M45" s="8">
        <v>0</v>
      </c>
      <c r="N45" s="8">
        <v>799.2</v>
      </c>
      <c r="O45" s="8">
        <v>285.5</v>
      </c>
      <c r="P45" s="8">
        <v>288.5</v>
      </c>
      <c r="Q45" s="8">
        <v>180.2</v>
      </c>
      <c r="R45" s="8">
        <v>0</v>
      </c>
      <c r="S45" s="8">
        <v>25315.912</v>
      </c>
      <c r="T45" s="8">
        <v>9212.775</v>
      </c>
      <c r="U45" s="8">
        <v>1646.256</v>
      </c>
      <c r="V45" s="8">
        <v>15236.665</v>
      </c>
      <c r="W45" s="8">
        <v>16882.92</v>
      </c>
      <c r="X45" s="8">
        <v>-1028.597</v>
      </c>
      <c r="Y45" s="8">
        <v>49.97</v>
      </c>
      <c r="Z45" s="8">
        <v>20188.91</v>
      </c>
      <c r="AA45" s="8">
        <v>1002.086</v>
      </c>
      <c r="AB45" s="8">
        <v>1152.02</v>
      </c>
      <c r="AC45" s="8" t="s">
        <v>63</v>
      </c>
      <c r="AD45" s="9">
        <v>-4938.368</v>
      </c>
      <c r="AE45" s="8">
        <v>0</v>
      </c>
      <c r="AF45" s="8">
        <v>294.44</v>
      </c>
      <c r="AG45" s="8">
        <v>294.44</v>
      </c>
      <c r="AH45" s="8">
        <v>0</v>
      </c>
      <c r="AI45" s="8">
        <v>288.89</v>
      </c>
      <c r="AJ45" s="8">
        <v>288.89</v>
      </c>
      <c r="AK45" s="8">
        <v>8503</v>
      </c>
      <c r="AL45" s="8">
        <v>28589.4</v>
      </c>
      <c r="AM45" s="8">
        <v>37092.4</v>
      </c>
      <c r="AN45" s="8">
        <v>20674.75</v>
      </c>
      <c r="AO45" s="8">
        <v>1700.82</v>
      </c>
      <c r="AP45" s="8">
        <v>18973.93</v>
      </c>
      <c r="AQ45" s="8">
        <v>31.96</v>
      </c>
      <c r="AR45" s="8">
        <v>28.52</v>
      </c>
      <c r="AS45" s="8"/>
      <c r="AT45" s="8"/>
      <c r="AU45" s="8">
        <v>286</v>
      </c>
      <c r="AV45" s="16">
        <v>286</v>
      </c>
      <c r="AW45" s="9">
        <v>288.89</v>
      </c>
      <c r="AX45" s="9">
        <v>294.44</v>
      </c>
      <c r="AY45" s="9">
        <v>286</v>
      </c>
      <c r="AZ45" s="20">
        <v>286</v>
      </c>
      <c r="BA45" s="9">
        <v>288.89</v>
      </c>
      <c r="BB45" s="9">
        <v>294.44</v>
      </c>
      <c r="BC45" s="8"/>
      <c r="BD45" s="8"/>
      <c r="BE45" s="24">
        <f t="shared" si="0"/>
        <v>288.89</v>
      </c>
      <c r="BF45" s="24">
        <f t="shared" ref="BF45:BH45" si="98">AH45</f>
        <v>0</v>
      </c>
      <c r="BG45" s="24">
        <f t="shared" si="98"/>
        <v>288.89</v>
      </c>
      <c r="BH45" s="24">
        <f t="shared" si="98"/>
        <v>288.89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288.89</v>
      </c>
      <c r="BM45" s="23">
        <f t="shared" si="2"/>
        <v>294.44</v>
      </c>
      <c r="BN45" s="23">
        <f t="shared" ref="BN45:BP45" si="99">AE45</f>
        <v>0</v>
      </c>
      <c r="BO45" s="23">
        <f t="shared" si="99"/>
        <v>294.44</v>
      </c>
      <c r="BP45" s="23">
        <f t="shared" si="99"/>
        <v>294.44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294.44</v>
      </c>
    </row>
    <row r="46" s="2" customFormat="1" spans="1:72">
      <c r="A46" s="8">
        <v>26764.26</v>
      </c>
      <c r="B46" s="8">
        <v>-8734.01</v>
      </c>
      <c r="C46" s="8">
        <v>20663.39</v>
      </c>
      <c r="D46" s="8">
        <v>15910.87</v>
      </c>
      <c r="E46" s="8">
        <v>31.61</v>
      </c>
      <c r="F46" s="9">
        <v>6996</v>
      </c>
      <c r="G46" s="8">
        <v>190.77</v>
      </c>
      <c r="H46" s="8">
        <v>190.77</v>
      </c>
      <c r="I46" s="8">
        <v>200.14</v>
      </c>
      <c r="J46" s="8">
        <v>200.17</v>
      </c>
      <c r="K46" s="8">
        <v>361.58</v>
      </c>
      <c r="L46" s="8">
        <v>362.97</v>
      </c>
      <c r="M46" s="8">
        <v>0</v>
      </c>
      <c r="N46" s="8">
        <v>798.38</v>
      </c>
      <c r="O46" s="8">
        <v>284.8</v>
      </c>
      <c r="P46" s="8">
        <v>284.2</v>
      </c>
      <c r="Q46" s="8">
        <v>180.3</v>
      </c>
      <c r="R46" s="8">
        <v>0</v>
      </c>
      <c r="S46" s="8">
        <v>27001.625</v>
      </c>
      <c r="T46" s="8">
        <v>8764.892</v>
      </c>
      <c r="U46" s="8">
        <v>2123.036</v>
      </c>
      <c r="V46" s="8">
        <v>15974.499</v>
      </c>
      <c r="W46" s="8">
        <v>18097.534</v>
      </c>
      <c r="X46" s="8">
        <v>-1029.508</v>
      </c>
      <c r="Y46" s="8">
        <v>50.009</v>
      </c>
      <c r="Z46" s="8">
        <v>20364.332</v>
      </c>
      <c r="AA46" s="8">
        <v>703.18</v>
      </c>
      <c r="AB46" s="8">
        <v>1105.34</v>
      </c>
      <c r="AC46" s="8" t="s">
        <v>63</v>
      </c>
      <c r="AD46" s="9">
        <v>-4948.4536</v>
      </c>
      <c r="AE46" s="8">
        <v>0</v>
      </c>
      <c r="AF46" s="8">
        <v>294.44</v>
      </c>
      <c r="AG46" s="8">
        <v>294.44</v>
      </c>
      <c r="AH46" s="8">
        <v>0</v>
      </c>
      <c r="AI46" s="8">
        <v>288.89</v>
      </c>
      <c r="AJ46" s="8">
        <v>288.89</v>
      </c>
      <c r="AK46" s="8">
        <v>8147</v>
      </c>
      <c r="AL46" s="8">
        <v>28497.5</v>
      </c>
      <c r="AM46" s="8">
        <v>36644.5</v>
      </c>
      <c r="AN46" s="8">
        <v>21189.53</v>
      </c>
      <c r="AO46" s="8">
        <v>1722.51</v>
      </c>
      <c r="AP46" s="8">
        <v>19467.02</v>
      </c>
      <c r="AQ46" s="8">
        <v>31.61</v>
      </c>
      <c r="AR46" s="8">
        <v>28.8</v>
      </c>
      <c r="AS46" s="8"/>
      <c r="AT46" s="8"/>
      <c r="AU46" s="8">
        <v>286</v>
      </c>
      <c r="AV46" s="16">
        <v>286</v>
      </c>
      <c r="AW46" s="9">
        <v>288.89</v>
      </c>
      <c r="AX46" s="9">
        <v>294.44</v>
      </c>
      <c r="AY46" s="9">
        <v>286</v>
      </c>
      <c r="AZ46" s="20">
        <v>286</v>
      </c>
      <c r="BA46" s="9">
        <v>288.89</v>
      </c>
      <c r="BB46" s="9">
        <v>294.44</v>
      </c>
      <c r="BC46" s="8"/>
      <c r="BD46" s="8"/>
      <c r="BE46" s="24">
        <f t="shared" si="0"/>
        <v>288.89</v>
      </c>
      <c r="BF46" s="24">
        <f t="shared" ref="BF46:BH46" si="100">AH46</f>
        <v>0</v>
      </c>
      <c r="BG46" s="24">
        <f t="shared" si="100"/>
        <v>288.89</v>
      </c>
      <c r="BH46" s="24">
        <f t="shared" si="100"/>
        <v>288.89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288.89</v>
      </c>
      <c r="BM46" s="23">
        <f t="shared" si="2"/>
        <v>294.44</v>
      </c>
      <c r="BN46" s="23">
        <f t="shared" ref="BN46:BP46" si="101">AE46</f>
        <v>0</v>
      </c>
      <c r="BO46" s="23">
        <f t="shared" si="101"/>
        <v>294.44</v>
      </c>
      <c r="BP46" s="23">
        <f t="shared" si="101"/>
        <v>294.44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294.44</v>
      </c>
    </row>
    <row r="47" s="2" customFormat="1" spans="1:72">
      <c r="A47" s="8">
        <v>27039.93</v>
      </c>
      <c r="B47" s="8">
        <v>-8358.06</v>
      </c>
      <c r="C47" s="8">
        <v>20441.05</v>
      </c>
      <c r="D47" s="8">
        <v>16251.67</v>
      </c>
      <c r="E47" s="8">
        <v>31.88</v>
      </c>
      <c r="F47" s="9">
        <v>6995</v>
      </c>
      <c r="G47" s="8">
        <v>189.89</v>
      </c>
      <c r="H47" s="8">
        <v>189.89</v>
      </c>
      <c r="I47" s="8">
        <v>200.73</v>
      </c>
      <c r="J47" s="8">
        <v>200.2</v>
      </c>
      <c r="K47" s="8">
        <v>361.81</v>
      </c>
      <c r="L47" s="8">
        <v>328.08</v>
      </c>
      <c r="M47" s="8">
        <v>0</v>
      </c>
      <c r="N47" s="8">
        <v>799.2</v>
      </c>
      <c r="O47" s="8">
        <v>284.6</v>
      </c>
      <c r="P47" s="8">
        <v>283.9</v>
      </c>
      <c r="Q47" s="8">
        <v>180.3</v>
      </c>
      <c r="R47" s="8">
        <v>0</v>
      </c>
      <c r="S47" s="8">
        <v>26973.732</v>
      </c>
      <c r="T47" s="8">
        <v>8158.96</v>
      </c>
      <c r="U47" s="8">
        <v>2202.69</v>
      </c>
      <c r="V47" s="8">
        <v>15972.972</v>
      </c>
      <c r="W47" s="8">
        <v>18175.663</v>
      </c>
      <c r="X47" s="8">
        <v>-1027.244</v>
      </c>
      <c r="Y47" s="8">
        <v>50.032</v>
      </c>
      <c r="Z47" s="8">
        <v>20867.219</v>
      </c>
      <c r="AA47" s="8">
        <v>466.77</v>
      </c>
      <c r="AB47" s="8">
        <v>1106.18</v>
      </c>
      <c r="AC47" s="8" t="s">
        <v>63</v>
      </c>
      <c r="AD47" s="9">
        <v>-4975.7686</v>
      </c>
      <c r="AE47" s="8">
        <v>0</v>
      </c>
      <c r="AF47" s="8">
        <v>294.44</v>
      </c>
      <c r="AG47" s="8">
        <v>294.44</v>
      </c>
      <c r="AH47" s="8">
        <v>0</v>
      </c>
      <c r="AI47" s="8">
        <v>288.89</v>
      </c>
      <c r="AJ47" s="8">
        <v>288.89</v>
      </c>
      <c r="AK47" s="8">
        <v>7993</v>
      </c>
      <c r="AL47" s="8">
        <v>28252.3</v>
      </c>
      <c r="AM47" s="8">
        <v>36245.3</v>
      </c>
      <c r="AN47" s="8">
        <v>21573.25</v>
      </c>
      <c r="AO47" s="8">
        <v>1762.05</v>
      </c>
      <c r="AP47" s="8">
        <v>19811.2</v>
      </c>
      <c r="AQ47" s="8">
        <v>31.88</v>
      </c>
      <c r="AR47" s="8">
        <v>29.23</v>
      </c>
      <c r="AS47" s="8"/>
      <c r="AT47" s="8"/>
      <c r="AU47" s="8">
        <v>286</v>
      </c>
      <c r="AV47" s="16">
        <v>286</v>
      </c>
      <c r="AW47" s="9">
        <v>288.89</v>
      </c>
      <c r="AX47" s="9">
        <v>294.44</v>
      </c>
      <c r="AY47" s="9">
        <v>286</v>
      </c>
      <c r="AZ47" s="20">
        <v>286</v>
      </c>
      <c r="BA47" s="9">
        <v>288.89</v>
      </c>
      <c r="BB47" s="9">
        <v>294.44</v>
      </c>
      <c r="BC47" s="8"/>
      <c r="BD47" s="8"/>
      <c r="BE47" s="24">
        <f t="shared" si="0"/>
        <v>288.89</v>
      </c>
      <c r="BF47" s="24">
        <f t="shared" ref="BF47:BH47" si="102">AH47</f>
        <v>0</v>
      </c>
      <c r="BG47" s="24">
        <f t="shared" si="102"/>
        <v>288.89</v>
      </c>
      <c r="BH47" s="24">
        <f t="shared" si="102"/>
        <v>288.89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288.89</v>
      </c>
      <c r="BM47" s="23">
        <f t="shared" si="2"/>
        <v>294.44</v>
      </c>
      <c r="BN47" s="23">
        <f t="shared" ref="BN47:BP47" si="103">AE47</f>
        <v>0</v>
      </c>
      <c r="BO47" s="23">
        <f t="shared" si="103"/>
        <v>294.44</v>
      </c>
      <c r="BP47" s="23">
        <f t="shared" si="103"/>
        <v>294.44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294.44</v>
      </c>
    </row>
    <row r="48" s="2" customFormat="1" spans="1:72">
      <c r="A48" s="8">
        <v>26644.08</v>
      </c>
      <c r="B48" s="8">
        <v>-8269</v>
      </c>
      <c r="C48" s="8">
        <v>20503.95</v>
      </c>
      <c r="D48" s="8">
        <v>15692.95</v>
      </c>
      <c r="E48" s="8">
        <v>32.27</v>
      </c>
      <c r="F48" s="9">
        <v>6995</v>
      </c>
      <c r="G48" s="8">
        <v>190.77</v>
      </c>
      <c r="H48" s="8">
        <v>188.2</v>
      </c>
      <c r="I48" s="8">
        <v>199.57</v>
      </c>
      <c r="J48" s="8">
        <v>199.18</v>
      </c>
      <c r="K48" s="8">
        <v>360.41</v>
      </c>
      <c r="L48" s="8">
        <v>286.91</v>
      </c>
      <c r="M48" s="8">
        <v>0</v>
      </c>
      <c r="N48" s="8">
        <v>798.38</v>
      </c>
      <c r="O48" s="8">
        <v>281.7</v>
      </c>
      <c r="P48" s="8">
        <v>280.4</v>
      </c>
      <c r="Q48" s="8">
        <v>179.93</v>
      </c>
      <c r="R48" s="8">
        <v>0</v>
      </c>
      <c r="S48" s="8">
        <v>26843.67</v>
      </c>
      <c r="T48" s="8">
        <v>8180.373</v>
      </c>
      <c r="U48" s="8">
        <v>2171.857</v>
      </c>
      <c r="V48" s="8">
        <v>15496.672</v>
      </c>
      <c r="W48" s="8">
        <v>17668.53</v>
      </c>
      <c r="X48" s="8">
        <v>-1021.783</v>
      </c>
      <c r="Y48" s="8">
        <v>50.034</v>
      </c>
      <c r="Z48" s="8">
        <v>20704.25</v>
      </c>
      <c r="AA48" s="8">
        <v>752.512</v>
      </c>
      <c r="AB48" s="8">
        <v>1110.01</v>
      </c>
      <c r="AC48" s="8" t="s">
        <v>63</v>
      </c>
      <c r="AD48" s="9">
        <v>-5024.0947</v>
      </c>
      <c r="AE48" s="8">
        <v>0</v>
      </c>
      <c r="AF48" s="8">
        <v>294.44</v>
      </c>
      <c r="AG48" s="8">
        <v>294.44</v>
      </c>
      <c r="AH48" s="8">
        <v>0</v>
      </c>
      <c r="AI48" s="8">
        <v>288.89</v>
      </c>
      <c r="AJ48" s="8">
        <v>288.89</v>
      </c>
      <c r="AK48" s="8">
        <v>7840</v>
      </c>
      <c r="AL48" s="8">
        <v>27915.3</v>
      </c>
      <c r="AM48" s="8">
        <v>35755.3</v>
      </c>
      <c r="AN48" s="8">
        <v>21733.64</v>
      </c>
      <c r="AO48" s="8">
        <v>1712.06</v>
      </c>
      <c r="AP48" s="8">
        <v>20021.58</v>
      </c>
      <c r="AQ48" s="8">
        <v>32.27</v>
      </c>
      <c r="AR48" s="8">
        <v>29.07</v>
      </c>
      <c r="AS48" s="8"/>
      <c r="AT48" s="8"/>
      <c r="AU48" s="8">
        <v>286</v>
      </c>
      <c r="AV48" s="16">
        <v>286</v>
      </c>
      <c r="AW48" s="9">
        <v>288.89</v>
      </c>
      <c r="AX48" s="9">
        <v>294.44</v>
      </c>
      <c r="AY48" s="9">
        <v>286</v>
      </c>
      <c r="AZ48" s="20">
        <v>286</v>
      </c>
      <c r="BA48" s="9">
        <v>288.89</v>
      </c>
      <c r="BB48" s="9">
        <v>294.44</v>
      </c>
      <c r="BC48" s="8"/>
      <c r="BD48" s="8"/>
      <c r="BE48" s="24">
        <f t="shared" si="0"/>
        <v>288.89</v>
      </c>
      <c r="BF48" s="24">
        <f t="shared" ref="BF48:BH48" si="104">AH48</f>
        <v>0</v>
      </c>
      <c r="BG48" s="24">
        <f t="shared" si="104"/>
        <v>288.89</v>
      </c>
      <c r="BH48" s="24">
        <f t="shared" si="104"/>
        <v>288.89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288.89</v>
      </c>
      <c r="BM48" s="23">
        <f t="shared" si="2"/>
        <v>294.44</v>
      </c>
      <c r="BN48" s="23">
        <f t="shared" ref="BN48:BP48" si="105">AE48</f>
        <v>0</v>
      </c>
      <c r="BO48" s="23">
        <f t="shared" si="105"/>
        <v>294.44</v>
      </c>
      <c r="BP48" s="23">
        <f t="shared" si="105"/>
        <v>294.44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294.44</v>
      </c>
    </row>
    <row r="49" s="2" customFormat="1" spans="1:72">
      <c r="A49" s="8">
        <v>26331.49</v>
      </c>
      <c r="B49" s="8">
        <v>-8115</v>
      </c>
      <c r="C49" s="8">
        <v>20484.83</v>
      </c>
      <c r="D49" s="8">
        <v>15296.41</v>
      </c>
      <c r="E49" s="8">
        <v>32.44</v>
      </c>
      <c r="F49" s="9">
        <v>6995</v>
      </c>
      <c r="G49" s="8">
        <v>188.2</v>
      </c>
      <c r="H49" s="8">
        <v>188.2</v>
      </c>
      <c r="I49" s="8">
        <v>197.82</v>
      </c>
      <c r="J49" s="8">
        <v>197.28</v>
      </c>
      <c r="K49" s="8">
        <v>358.79</v>
      </c>
      <c r="L49" s="8">
        <v>306.92</v>
      </c>
      <c r="M49" s="8">
        <v>0</v>
      </c>
      <c r="N49" s="8">
        <v>796.32</v>
      </c>
      <c r="O49" s="8">
        <v>278.6</v>
      </c>
      <c r="P49" s="8">
        <v>279.2</v>
      </c>
      <c r="Q49" s="8">
        <v>179.09</v>
      </c>
      <c r="R49" s="8">
        <v>0</v>
      </c>
      <c r="S49" s="8">
        <v>26228.309</v>
      </c>
      <c r="T49" s="8">
        <v>8061.44</v>
      </c>
      <c r="U49" s="8">
        <v>2054.459</v>
      </c>
      <c r="V49" s="8">
        <v>15636.121</v>
      </c>
      <c r="W49" s="8">
        <v>17690.58</v>
      </c>
      <c r="X49" s="8">
        <v>-1018.103</v>
      </c>
      <c r="Y49" s="8">
        <v>50.043</v>
      </c>
      <c r="Z49" s="8">
        <v>21230.352</v>
      </c>
      <c r="AA49" s="8">
        <v>481.488</v>
      </c>
      <c r="AB49" s="8">
        <v>1121.55</v>
      </c>
      <c r="AC49" s="8" t="s">
        <v>63</v>
      </c>
      <c r="AD49" s="9">
        <v>-5004.624</v>
      </c>
      <c r="AE49" s="8">
        <v>0</v>
      </c>
      <c r="AF49" s="8">
        <v>294.44</v>
      </c>
      <c r="AG49" s="8">
        <v>294.44</v>
      </c>
      <c r="AH49" s="8">
        <v>0</v>
      </c>
      <c r="AI49" s="8">
        <v>288.89</v>
      </c>
      <c r="AJ49" s="8">
        <v>288.89</v>
      </c>
      <c r="AK49" s="8">
        <v>7686</v>
      </c>
      <c r="AL49" s="8">
        <v>27486.3</v>
      </c>
      <c r="AM49" s="8">
        <v>35172.3</v>
      </c>
      <c r="AN49" s="8">
        <v>21866.12</v>
      </c>
      <c r="AO49" s="8">
        <v>1756.85</v>
      </c>
      <c r="AP49" s="8">
        <v>20109.27</v>
      </c>
      <c r="AQ49" s="8">
        <v>32.44</v>
      </c>
      <c r="AR49" s="8">
        <v>29.11</v>
      </c>
      <c r="AS49" s="8"/>
      <c r="AT49" s="8"/>
      <c r="AU49" s="8">
        <v>286</v>
      </c>
      <c r="AV49" s="16">
        <v>286</v>
      </c>
      <c r="AW49" s="9">
        <v>288.89</v>
      </c>
      <c r="AX49" s="9">
        <v>294.44</v>
      </c>
      <c r="AY49" s="9">
        <v>286</v>
      </c>
      <c r="AZ49" s="20">
        <v>286</v>
      </c>
      <c r="BA49" s="9">
        <v>288.89</v>
      </c>
      <c r="BB49" s="9">
        <v>294.44</v>
      </c>
      <c r="BC49" s="8"/>
      <c r="BD49" s="8"/>
      <c r="BE49" s="24">
        <f t="shared" si="0"/>
        <v>288.89</v>
      </c>
      <c r="BF49" s="24">
        <f t="shared" ref="BF49:BH49" si="106">AH49</f>
        <v>0</v>
      </c>
      <c r="BG49" s="24">
        <f t="shared" si="106"/>
        <v>288.89</v>
      </c>
      <c r="BH49" s="24">
        <f t="shared" si="106"/>
        <v>288.89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288.89</v>
      </c>
      <c r="BM49" s="23">
        <f t="shared" si="2"/>
        <v>294.44</v>
      </c>
      <c r="BN49" s="23">
        <f t="shared" ref="BN49:BP49" si="107">AE49</f>
        <v>0</v>
      </c>
      <c r="BO49" s="23">
        <f t="shared" si="107"/>
        <v>294.44</v>
      </c>
      <c r="BP49" s="23">
        <f t="shared" si="107"/>
        <v>294.44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294.44</v>
      </c>
    </row>
    <row r="50" s="2" customFormat="1" spans="1:72">
      <c r="A50" s="8">
        <v>25693.35</v>
      </c>
      <c r="B50" s="8">
        <v>-7998</v>
      </c>
      <c r="C50" s="8">
        <v>20492.36</v>
      </c>
      <c r="D50" s="8">
        <v>15814.9</v>
      </c>
      <c r="E50" s="8">
        <v>33.86</v>
      </c>
      <c r="F50" s="9">
        <v>6996</v>
      </c>
      <c r="G50" s="8">
        <v>190.77</v>
      </c>
      <c r="H50" s="8">
        <v>189.05</v>
      </c>
      <c r="I50" s="8">
        <v>199.77</v>
      </c>
      <c r="J50" s="8">
        <v>200.05</v>
      </c>
      <c r="K50" s="8">
        <v>361.34</v>
      </c>
      <c r="L50" s="8">
        <v>310.4</v>
      </c>
      <c r="M50" s="8">
        <v>0</v>
      </c>
      <c r="N50" s="8">
        <v>799.2</v>
      </c>
      <c r="O50" s="8">
        <v>285.8</v>
      </c>
      <c r="P50" s="8">
        <v>286.1</v>
      </c>
      <c r="Q50" s="8">
        <v>180.41</v>
      </c>
      <c r="R50" s="8">
        <v>0</v>
      </c>
      <c r="S50" s="8">
        <v>25873.93</v>
      </c>
      <c r="T50" s="8">
        <v>7873.595</v>
      </c>
      <c r="U50" s="8">
        <v>1695.967</v>
      </c>
      <c r="V50" s="8">
        <v>14870.478</v>
      </c>
      <c r="W50" s="8">
        <v>16566.445</v>
      </c>
      <c r="X50" s="8">
        <v>-1011.331</v>
      </c>
      <c r="Y50" s="8">
        <v>50.032</v>
      </c>
      <c r="Z50" s="8">
        <v>20669.773</v>
      </c>
      <c r="AA50" s="8">
        <v>830.063</v>
      </c>
      <c r="AB50" s="8">
        <v>1132.02</v>
      </c>
      <c r="AC50" s="8" t="s">
        <v>63</v>
      </c>
      <c r="AD50" s="9">
        <v>-4988.375</v>
      </c>
      <c r="AE50" s="8">
        <v>0</v>
      </c>
      <c r="AF50" s="8">
        <v>294.44</v>
      </c>
      <c r="AG50" s="8">
        <v>294.44</v>
      </c>
      <c r="AH50" s="8">
        <v>0</v>
      </c>
      <c r="AI50" s="8">
        <v>288.89</v>
      </c>
      <c r="AJ50" s="8">
        <v>288.89</v>
      </c>
      <c r="AK50" s="8">
        <v>7574</v>
      </c>
      <c r="AL50" s="8">
        <v>26873.5</v>
      </c>
      <c r="AM50" s="8">
        <v>34447.5</v>
      </c>
      <c r="AN50" s="8">
        <v>21902.29</v>
      </c>
      <c r="AO50" s="8">
        <v>1814.45</v>
      </c>
      <c r="AP50" s="8">
        <v>20087.84</v>
      </c>
      <c r="AQ50" s="8">
        <v>33.86</v>
      </c>
      <c r="AR50" s="8">
        <v>30.95</v>
      </c>
      <c r="AS50" s="8"/>
      <c r="AT50" s="8"/>
      <c r="AU50" s="8">
        <v>286</v>
      </c>
      <c r="AV50" s="16">
        <v>286</v>
      </c>
      <c r="AW50" s="9">
        <v>288.89</v>
      </c>
      <c r="AX50" s="9">
        <v>294.44</v>
      </c>
      <c r="AY50" s="9">
        <v>286</v>
      </c>
      <c r="AZ50" s="20">
        <v>286</v>
      </c>
      <c r="BA50" s="9">
        <v>288.89</v>
      </c>
      <c r="BB50" s="9">
        <v>294.44</v>
      </c>
      <c r="BC50" s="8"/>
      <c r="BD50" s="8"/>
      <c r="BE50" s="24">
        <f t="shared" si="0"/>
        <v>288.89</v>
      </c>
      <c r="BF50" s="24">
        <f t="shared" ref="BF50:BH50" si="108">AH50</f>
        <v>0</v>
      </c>
      <c r="BG50" s="24">
        <f t="shared" si="108"/>
        <v>288.89</v>
      </c>
      <c r="BH50" s="24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294.44</v>
      </c>
      <c r="BN50" s="23">
        <f t="shared" ref="BN50:BP50" si="109">AE50</f>
        <v>0</v>
      </c>
      <c r="BO50" s="23">
        <f t="shared" si="109"/>
        <v>294.44</v>
      </c>
      <c r="BP50" s="23">
        <f t="shared" si="109"/>
        <v>294.44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294.44</v>
      </c>
    </row>
    <row r="51" s="2" customFormat="1" spans="1:72">
      <c r="A51" s="8">
        <v>25426.21</v>
      </c>
      <c r="B51" s="8">
        <v>-8340</v>
      </c>
      <c r="C51" s="8">
        <v>20550.55</v>
      </c>
      <c r="D51" s="8">
        <v>16007.21</v>
      </c>
      <c r="E51" s="8">
        <v>34.33</v>
      </c>
      <c r="F51" s="9">
        <v>6995</v>
      </c>
      <c r="G51" s="8">
        <v>191.61</v>
      </c>
      <c r="H51" s="8">
        <v>189.89</v>
      </c>
      <c r="I51" s="8">
        <v>200.65</v>
      </c>
      <c r="J51" s="8">
        <v>200.23</v>
      </c>
      <c r="K51" s="8">
        <v>373.67</v>
      </c>
      <c r="L51" s="8">
        <v>302.26</v>
      </c>
      <c r="M51" s="8">
        <v>0</v>
      </c>
      <c r="N51" s="8">
        <v>799.61</v>
      </c>
      <c r="O51" s="8">
        <v>286.1</v>
      </c>
      <c r="P51" s="8">
        <v>286</v>
      </c>
      <c r="Q51" s="8">
        <v>180.78</v>
      </c>
      <c r="R51" s="8">
        <v>0</v>
      </c>
      <c r="S51" s="8">
        <v>25112.73</v>
      </c>
      <c r="T51" s="8">
        <v>8269.934</v>
      </c>
      <c r="U51" s="8">
        <v>1717.456</v>
      </c>
      <c r="V51" s="8">
        <v>14844.677</v>
      </c>
      <c r="W51" s="8">
        <v>16562.133</v>
      </c>
      <c r="X51" s="8">
        <v>-1006.658</v>
      </c>
      <c r="Y51" s="8">
        <v>50.022</v>
      </c>
      <c r="Z51" s="8">
        <v>21150.762</v>
      </c>
      <c r="AA51" s="8">
        <v>367.242</v>
      </c>
      <c r="AB51" s="8">
        <v>1121.25</v>
      </c>
      <c r="AC51" s="8" t="s">
        <v>63</v>
      </c>
      <c r="AD51" s="9">
        <v>-4986.134</v>
      </c>
      <c r="AE51" s="8">
        <v>0</v>
      </c>
      <c r="AF51" s="8">
        <v>294.44</v>
      </c>
      <c r="AG51" s="8">
        <v>294.44</v>
      </c>
      <c r="AH51" s="8">
        <v>0</v>
      </c>
      <c r="AI51" s="8">
        <v>288.89</v>
      </c>
      <c r="AJ51" s="8">
        <v>288.89</v>
      </c>
      <c r="AK51" s="8">
        <v>7845</v>
      </c>
      <c r="AL51" s="8">
        <v>26046.2</v>
      </c>
      <c r="AM51" s="8">
        <v>33891.2</v>
      </c>
      <c r="AN51" s="8">
        <v>21850.58</v>
      </c>
      <c r="AO51" s="8">
        <v>1874.79</v>
      </c>
      <c r="AP51" s="8">
        <v>19975.79</v>
      </c>
      <c r="AQ51" s="8">
        <v>34.33</v>
      </c>
      <c r="AR51" s="8">
        <v>32.43</v>
      </c>
      <c r="AS51" s="8"/>
      <c r="AT51" s="8"/>
      <c r="AU51" s="8">
        <v>286</v>
      </c>
      <c r="AV51" s="16">
        <v>286</v>
      </c>
      <c r="AW51" s="9">
        <v>288.89</v>
      </c>
      <c r="AX51" s="9">
        <v>294.44</v>
      </c>
      <c r="AY51" s="9">
        <v>286</v>
      </c>
      <c r="AZ51" s="20">
        <v>286</v>
      </c>
      <c r="BA51" s="9">
        <v>288.89</v>
      </c>
      <c r="BB51" s="9">
        <v>294.44</v>
      </c>
      <c r="BC51" s="8"/>
      <c r="BD51" s="8"/>
      <c r="BE51" s="24">
        <f t="shared" si="0"/>
        <v>288.89</v>
      </c>
      <c r="BF51" s="24">
        <f t="shared" ref="BF51:BH51" si="110">AH51</f>
        <v>0</v>
      </c>
      <c r="BG51" s="24">
        <f t="shared" si="110"/>
        <v>288.89</v>
      </c>
      <c r="BH51" s="24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294.44</v>
      </c>
      <c r="BN51" s="23">
        <f t="shared" ref="BN51:BP51" si="111">AE51</f>
        <v>0</v>
      </c>
      <c r="BO51" s="23">
        <f t="shared" si="111"/>
        <v>294.44</v>
      </c>
      <c r="BP51" s="23">
        <f t="shared" si="111"/>
        <v>294.44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294.44</v>
      </c>
    </row>
    <row r="52" s="2" customFormat="1" spans="1:72">
      <c r="A52" s="8">
        <v>24733.43</v>
      </c>
      <c r="B52" s="8">
        <v>-8548</v>
      </c>
      <c r="C52" s="8">
        <v>20551.25</v>
      </c>
      <c r="D52" s="8">
        <v>15465.42</v>
      </c>
      <c r="E52" s="8">
        <v>35.35</v>
      </c>
      <c r="F52" s="9">
        <v>6999</v>
      </c>
      <c r="G52" s="8">
        <v>191.61</v>
      </c>
      <c r="H52" s="8">
        <v>189.05</v>
      </c>
      <c r="I52" s="8">
        <v>200.74</v>
      </c>
      <c r="J52" s="8">
        <v>199.14</v>
      </c>
      <c r="K52" s="8">
        <v>420.66</v>
      </c>
      <c r="L52" s="8">
        <v>312.03</v>
      </c>
      <c r="M52" s="8">
        <v>0</v>
      </c>
      <c r="N52" s="8">
        <v>803.31</v>
      </c>
      <c r="O52" s="8">
        <v>285.2</v>
      </c>
      <c r="P52" s="8">
        <v>282.7</v>
      </c>
      <c r="Q52" s="8">
        <v>179.98</v>
      </c>
      <c r="R52" s="8">
        <v>0</v>
      </c>
      <c r="S52" s="8">
        <v>24815.686</v>
      </c>
      <c r="T52" s="8">
        <v>8433.244</v>
      </c>
      <c r="U52" s="8">
        <v>1706.21</v>
      </c>
      <c r="V52" s="8">
        <v>14799.361</v>
      </c>
      <c r="W52" s="8">
        <v>16505.571</v>
      </c>
      <c r="X52" s="8">
        <v>-1002.558</v>
      </c>
      <c r="Y52" s="8">
        <v>50.03</v>
      </c>
      <c r="Z52" s="8">
        <v>21062.016</v>
      </c>
      <c r="AA52" s="8">
        <v>538.863</v>
      </c>
      <c r="AB52" s="8">
        <v>1114.42</v>
      </c>
      <c r="AC52" s="8" t="s">
        <v>63</v>
      </c>
      <c r="AD52" s="9">
        <v>-4939.0684</v>
      </c>
      <c r="AE52" s="8">
        <v>0</v>
      </c>
      <c r="AF52" s="8">
        <v>296.29</v>
      </c>
      <c r="AG52" s="8">
        <v>296.29</v>
      </c>
      <c r="AH52" s="8">
        <v>0</v>
      </c>
      <c r="AI52" s="8">
        <v>288.89</v>
      </c>
      <c r="AJ52" s="8">
        <v>288.89</v>
      </c>
      <c r="AK52" s="8">
        <v>8118</v>
      </c>
      <c r="AL52" s="8">
        <v>25709.1</v>
      </c>
      <c r="AM52" s="8">
        <v>33827.1</v>
      </c>
      <c r="AN52" s="8">
        <v>21648.81</v>
      </c>
      <c r="AO52" s="8">
        <v>1933.36</v>
      </c>
      <c r="AP52" s="8">
        <v>19715.45</v>
      </c>
      <c r="AQ52" s="8">
        <v>35.35</v>
      </c>
      <c r="AR52" s="8">
        <v>31.33</v>
      </c>
      <c r="AS52" s="8"/>
      <c r="AT52" s="8"/>
      <c r="AU52" s="8">
        <v>286</v>
      </c>
      <c r="AV52" s="16">
        <v>286</v>
      </c>
      <c r="AW52" s="9">
        <v>288.89</v>
      </c>
      <c r="AX52" s="9">
        <v>296.29</v>
      </c>
      <c r="AY52" s="9">
        <v>286</v>
      </c>
      <c r="AZ52" s="20">
        <v>286</v>
      </c>
      <c r="BA52" s="9">
        <v>288.89</v>
      </c>
      <c r="BB52" s="9">
        <v>296.29</v>
      </c>
      <c r="BC52" s="8"/>
      <c r="BD52" s="8"/>
      <c r="BE52" s="24">
        <f t="shared" si="0"/>
        <v>288.89</v>
      </c>
      <c r="BF52" s="24">
        <f t="shared" ref="BF52:BH52" si="112">AH52</f>
        <v>0</v>
      </c>
      <c r="BG52" s="24">
        <f t="shared" si="112"/>
        <v>288.89</v>
      </c>
      <c r="BH52" s="24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296.29</v>
      </c>
      <c r="BN52" s="23">
        <f t="shared" ref="BN52:BP52" si="113">AE52</f>
        <v>0</v>
      </c>
      <c r="BO52" s="23">
        <f t="shared" si="113"/>
        <v>296.29</v>
      </c>
      <c r="BP52" s="23">
        <f t="shared" si="113"/>
        <v>296.29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296.29</v>
      </c>
    </row>
    <row r="53" s="2" customFormat="1" spans="1:72">
      <c r="A53" s="8">
        <v>24401.77</v>
      </c>
      <c r="B53" s="8">
        <v>-8831</v>
      </c>
      <c r="C53" s="8">
        <v>20525.81</v>
      </c>
      <c r="D53" s="8">
        <v>15411.59</v>
      </c>
      <c r="E53" s="8">
        <v>35.22</v>
      </c>
      <c r="F53" s="9">
        <v>7000</v>
      </c>
      <c r="G53" s="8">
        <v>190.77</v>
      </c>
      <c r="H53" s="8">
        <v>190.77</v>
      </c>
      <c r="I53" s="8">
        <v>200.97</v>
      </c>
      <c r="J53" s="8">
        <v>200.18</v>
      </c>
      <c r="K53" s="8">
        <v>419.96</v>
      </c>
      <c r="L53" s="8">
        <v>307.15</v>
      </c>
      <c r="M53" s="8">
        <v>0</v>
      </c>
      <c r="N53" s="8">
        <v>802.9</v>
      </c>
      <c r="O53" s="8">
        <v>286.7</v>
      </c>
      <c r="P53" s="8">
        <v>285.3</v>
      </c>
      <c r="Q53" s="8">
        <v>179.72</v>
      </c>
      <c r="R53" s="8">
        <v>0</v>
      </c>
      <c r="S53" s="8">
        <v>24554.777</v>
      </c>
      <c r="T53" s="8">
        <v>9000.294</v>
      </c>
      <c r="U53" s="8">
        <v>1661.382</v>
      </c>
      <c r="V53" s="8">
        <v>14596.305</v>
      </c>
      <c r="W53" s="8">
        <v>16257.687</v>
      </c>
      <c r="X53" s="8">
        <v>-990.982</v>
      </c>
      <c r="Y53" s="8">
        <v>49.967</v>
      </c>
      <c r="Z53" s="8">
        <v>20961.785</v>
      </c>
      <c r="AA53" s="8">
        <v>692.066</v>
      </c>
      <c r="AB53" s="8">
        <v>1114.89</v>
      </c>
      <c r="AC53" s="8" t="s">
        <v>63</v>
      </c>
      <c r="AD53" s="9">
        <v>-4940.469</v>
      </c>
      <c r="AE53" s="8">
        <v>0</v>
      </c>
      <c r="AF53" s="8">
        <v>294.44</v>
      </c>
      <c r="AG53" s="8">
        <v>294.44</v>
      </c>
      <c r="AH53" s="8">
        <v>0</v>
      </c>
      <c r="AI53" s="8">
        <v>288.89</v>
      </c>
      <c r="AJ53" s="8">
        <v>288.89</v>
      </c>
      <c r="AK53" s="8">
        <v>8390</v>
      </c>
      <c r="AL53" s="8">
        <v>25341.4</v>
      </c>
      <c r="AM53" s="8">
        <v>33731.4</v>
      </c>
      <c r="AN53" s="8">
        <v>21333.12</v>
      </c>
      <c r="AO53" s="8">
        <v>1985.33</v>
      </c>
      <c r="AP53" s="8">
        <v>19347.79</v>
      </c>
      <c r="AQ53" s="8">
        <v>35.22</v>
      </c>
      <c r="AR53" s="8">
        <v>31.53</v>
      </c>
      <c r="AS53" s="8"/>
      <c r="AT53" s="8"/>
      <c r="AU53" s="8">
        <v>286</v>
      </c>
      <c r="AV53" s="16">
        <v>286</v>
      </c>
      <c r="AW53" s="9">
        <v>288.89</v>
      </c>
      <c r="AX53" s="9">
        <v>294.44</v>
      </c>
      <c r="AY53" s="9">
        <v>286</v>
      </c>
      <c r="AZ53" s="20">
        <v>286</v>
      </c>
      <c r="BA53" s="9">
        <v>288.89</v>
      </c>
      <c r="BB53" s="9">
        <v>294.44</v>
      </c>
      <c r="BC53" s="8"/>
      <c r="BD53" s="8"/>
      <c r="BE53" s="24">
        <f t="shared" si="0"/>
        <v>288.89</v>
      </c>
      <c r="BF53" s="24">
        <f t="shared" ref="BF53:BH53" si="114">AH53</f>
        <v>0</v>
      </c>
      <c r="BG53" s="24">
        <f t="shared" si="114"/>
        <v>288.89</v>
      </c>
      <c r="BH53" s="24">
        <f t="shared" si="114"/>
        <v>288.89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288.89</v>
      </c>
      <c r="BM53" s="23">
        <f t="shared" si="2"/>
        <v>294.44</v>
      </c>
      <c r="BN53" s="23">
        <f t="shared" ref="BN53:BP53" si="115">AE53</f>
        <v>0</v>
      </c>
      <c r="BO53" s="23">
        <f t="shared" si="115"/>
        <v>294.44</v>
      </c>
      <c r="BP53" s="23">
        <f t="shared" si="115"/>
        <v>294.44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294.44</v>
      </c>
    </row>
    <row r="54" s="2" customFormat="1" spans="1:72">
      <c r="A54" s="8">
        <v>24400.66</v>
      </c>
      <c r="B54" s="8">
        <v>-9095</v>
      </c>
      <c r="C54" s="8">
        <v>20551.88</v>
      </c>
      <c r="D54" s="8">
        <v>15665.84</v>
      </c>
      <c r="E54" s="8">
        <v>34.53</v>
      </c>
      <c r="F54" s="9">
        <v>7000</v>
      </c>
      <c r="G54" s="8">
        <v>190.77</v>
      </c>
      <c r="H54" s="8">
        <v>189.89</v>
      </c>
      <c r="I54" s="8">
        <v>200.69</v>
      </c>
      <c r="J54" s="8">
        <v>200.61</v>
      </c>
      <c r="K54" s="8">
        <v>419.96</v>
      </c>
      <c r="L54" s="8">
        <v>324.13</v>
      </c>
      <c r="M54" s="8">
        <v>0</v>
      </c>
      <c r="N54" s="8">
        <v>803.31</v>
      </c>
      <c r="O54" s="8">
        <v>285.7</v>
      </c>
      <c r="P54" s="8">
        <v>286.7</v>
      </c>
      <c r="Q54" s="8">
        <v>180.62</v>
      </c>
      <c r="R54" s="8">
        <v>0</v>
      </c>
      <c r="S54" s="8">
        <v>24120.3</v>
      </c>
      <c r="T54" s="8">
        <v>9251.492</v>
      </c>
      <c r="U54" s="8">
        <v>1630.247</v>
      </c>
      <c r="V54" s="8">
        <v>14529.008</v>
      </c>
      <c r="W54" s="8">
        <v>16159.256</v>
      </c>
      <c r="X54" s="8">
        <v>-986.999</v>
      </c>
      <c r="Y54" s="8">
        <v>49.975</v>
      </c>
      <c r="Z54" s="8">
        <v>21084.582</v>
      </c>
      <c r="AA54" s="8">
        <v>428</v>
      </c>
      <c r="AB54" s="8">
        <v>1110.56</v>
      </c>
      <c r="AC54" s="8" t="s">
        <v>63</v>
      </c>
      <c r="AD54" s="9">
        <v>-4919.458</v>
      </c>
      <c r="AE54" s="8">
        <v>0</v>
      </c>
      <c r="AF54" s="8">
        <v>294.44</v>
      </c>
      <c r="AG54" s="8">
        <v>294.44</v>
      </c>
      <c r="AH54" s="8">
        <v>0</v>
      </c>
      <c r="AI54" s="8">
        <v>288.89</v>
      </c>
      <c r="AJ54" s="8">
        <v>288.89</v>
      </c>
      <c r="AK54" s="8">
        <v>8669</v>
      </c>
      <c r="AL54" s="8">
        <v>25157.6</v>
      </c>
      <c r="AM54" s="8">
        <v>33826.6</v>
      </c>
      <c r="AN54" s="8">
        <v>20868.64</v>
      </c>
      <c r="AO54" s="8">
        <v>2026.33</v>
      </c>
      <c r="AP54" s="8">
        <v>18842.31</v>
      </c>
      <c r="AQ54" s="8">
        <v>34.53</v>
      </c>
      <c r="AR54" s="8">
        <v>31.18</v>
      </c>
      <c r="AS54" s="8"/>
      <c r="AT54" s="8"/>
      <c r="AU54" s="8">
        <v>286</v>
      </c>
      <c r="AV54" s="16">
        <v>286</v>
      </c>
      <c r="AW54" s="9">
        <v>288.89</v>
      </c>
      <c r="AX54" s="9">
        <v>294.44</v>
      </c>
      <c r="AY54" s="9">
        <v>286</v>
      </c>
      <c r="AZ54" s="20">
        <v>286</v>
      </c>
      <c r="BA54" s="9">
        <v>288.89</v>
      </c>
      <c r="BB54" s="9">
        <v>294.44</v>
      </c>
      <c r="BC54" s="8"/>
      <c r="BD54" s="8"/>
      <c r="BE54" s="24">
        <f t="shared" si="0"/>
        <v>288.89</v>
      </c>
      <c r="BF54" s="24">
        <f t="shared" ref="BF54:BH54" si="116">AH54</f>
        <v>0</v>
      </c>
      <c r="BG54" s="24">
        <f t="shared" si="116"/>
        <v>288.89</v>
      </c>
      <c r="BH54" s="24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294.44</v>
      </c>
      <c r="BN54" s="23">
        <f t="shared" ref="BN54:BP54" si="117">AE54</f>
        <v>0</v>
      </c>
      <c r="BO54" s="23">
        <f t="shared" si="117"/>
        <v>294.44</v>
      </c>
      <c r="BP54" s="23">
        <f t="shared" si="117"/>
        <v>294.44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294.44</v>
      </c>
    </row>
    <row r="55" s="2" customFormat="1" spans="1:72">
      <c r="A55" s="8">
        <v>24073.2</v>
      </c>
      <c r="B55" s="8">
        <v>-9080</v>
      </c>
      <c r="C55" s="8">
        <v>20443.82</v>
      </c>
      <c r="D55" s="8">
        <v>15417.27</v>
      </c>
      <c r="E55" s="8">
        <v>34.39</v>
      </c>
      <c r="F55" s="9">
        <v>6999</v>
      </c>
      <c r="G55" s="8">
        <v>190.77</v>
      </c>
      <c r="H55" s="8">
        <v>191.61</v>
      </c>
      <c r="I55" s="8">
        <v>200.13</v>
      </c>
      <c r="J55" s="8">
        <v>200.41</v>
      </c>
      <c r="K55" s="8">
        <v>421.12</v>
      </c>
      <c r="L55" s="8">
        <v>342.5</v>
      </c>
      <c r="M55" s="8">
        <v>0</v>
      </c>
      <c r="N55" s="8">
        <v>803.72</v>
      </c>
      <c r="O55" s="8">
        <v>288.1</v>
      </c>
      <c r="P55" s="8">
        <v>285.5</v>
      </c>
      <c r="Q55" s="8">
        <v>179.98</v>
      </c>
      <c r="R55" s="8">
        <v>0</v>
      </c>
      <c r="S55" s="8">
        <v>24083.78</v>
      </c>
      <c r="T55" s="8">
        <v>9553.697</v>
      </c>
      <c r="U55" s="8">
        <v>1626.276</v>
      </c>
      <c r="V55" s="8">
        <v>14532.33</v>
      </c>
      <c r="W55" s="8">
        <v>16158.606</v>
      </c>
      <c r="X55" s="8">
        <v>-981.633</v>
      </c>
      <c r="Y55" s="8">
        <v>49.966</v>
      </c>
      <c r="Z55" s="8">
        <v>20984.102</v>
      </c>
      <c r="AA55" s="8">
        <v>561.445</v>
      </c>
      <c r="AB55" s="8">
        <v>1117.25</v>
      </c>
      <c r="AC55" s="8" t="s">
        <v>63</v>
      </c>
      <c r="AD55" s="9">
        <v>-4900.968</v>
      </c>
      <c r="AE55" s="8">
        <v>0</v>
      </c>
      <c r="AF55" s="8">
        <v>294.44</v>
      </c>
      <c r="AG55" s="8">
        <v>294.44</v>
      </c>
      <c r="AH55" s="8">
        <v>0</v>
      </c>
      <c r="AI55" s="8">
        <v>288.89</v>
      </c>
      <c r="AJ55" s="8">
        <v>288.89</v>
      </c>
      <c r="AK55" s="8">
        <v>8654</v>
      </c>
      <c r="AL55" s="8">
        <v>25126.9</v>
      </c>
      <c r="AM55" s="8">
        <v>33780.9</v>
      </c>
      <c r="AN55" s="8">
        <v>20300.74</v>
      </c>
      <c r="AO55" s="8">
        <v>2057.54</v>
      </c>
      <c r="AP55" s="8">
        <v>18243.2</v>
      </c>
      <c r="AQ55" s="8">
        <v>34.39</v>
      </c>
      <c r="AR55" s="8">
        <v>31.3</v>
      </c>
      <c r="AS55" s="8"/>
      <c r="AT55" s="8"/>
      <c r="AU55" s="8">
        <v>286</v>
      </c>
      <c r="AV55" s="16">
        <v>286</v>
      </c>
      <c r="AW55" s="9">
        <v>288.89</v>
      </c>
      <c r="AX55" s="9">
        <v>294.44</v>
      </c>
      <c r="AY55" s="9">
        <v>286</v>
      </c>
      <c r="AZ55" s="20">
        <v>286</v>
      </c>
      <c r="BA55" s="9">
        <v>288.89</v>
      </c>
      <c r="BB55" s="9">
        <v>294.44</v>
      </c>
      <c r="BC55" s="8"/>
      <c r="BD55" s="8"/>
      <c r="BE55" s="24">
        <f t="shared" si="0"/>
        <v>288.89</v>
      </c>
      <c r="BF55" s="24">
        <f t="shared" ref="BF55:BH55" si="118">AH55</f>
        <v>0</v>
      </c>
      <c r="BG55" s="24">
        <f t="shared" si="118"/>
        <v>288.89</v>
      </c>
      <c r="BH55" s="24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294.44</v>
      </c>
      <c r="BN55" s="23">
        <f t="shared" ref="BN55:BP55" si="119">AE55</f>
        <v>0</v>
      </c>
      <c r="BO55" s="23">
        <f t="shared" si="119"/>
        <v>294.44</v>
      </c>
      <c r="BP55" s="23">
        <f t="shared" si="119"/>
        <v>294.44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294.44</v>
      </c>
    </row>
    <row r="56" s="2" customFormat="1" spans="1:72">
      <c r="A56" s="8">
        <v>24125.4</v>
      </c>
      <c r="B56" s="8">
        <v>-8845</v>
      </c>
      <c r="C56" s="8">
        <v>20227</v>
      </c>
      <c r="D56" s="8">
        <v>15350.73</v>
      </c>
      <c r="E56" s="8">
        <v>34.09</v>
      </c>
      <c r="F56" s="9">
        <v>6999</v>
      </c>
      <c r="G56" s="8">
        <v>190.77</v>
      </c>
      <c r="H56" s="8">
        <v>189.89</v>
      </c>
      <c r="I56" s="8">
        <v>200.5</v>
      </c>
      <c r="J56" s="8">
        <v>199.6</v>
      </c>
      <c r="K56" s="8">
        <v>407.63</v>
      </c>
      <c r="L56" s="8">
        <v>375.07</v>
      </c>
      <c r="M56" s="8">
        <v>0</v>
      </c>
      <c r="N56" s="8">
        <v>798.79</v>
      </c>
      <c r="O56" s="8">
        <v>288.2</v>
      </c>
      <c r="P56" s="8">
        <v>286.1</v>
      </c>
      <c r="Q56" s="8">
        <v>180.46</v>
      </c>
      <c r="R56" s="8">
        <v>0</v>
      </c>
      <c r="S56" s="8">
        <v>24128.613</v>
      </c>
      <c r="T56" s="8">
        <v>9202.39</v>
      </c>
      <c r="U56" s="8">
        <v>1618.786</v>
      </c>
      <c r="V56" s="8">
        <v>14459.86</v>
      </c>
      <c r="W56" s="8">
        <v>16078.645</v>
      </c>
      <c r="X56" s="8">
        <v>-976.241</v>
      </c>
      <c r="Y56" s="8">
        <v>49.969</v>
      </c>
      <c r="Z56" s="8">
        <v>20986.398</v>
      </c>
      <c r="AA56" s="8">
        <v>570.648</v>
      </c>
      <c r="AB56" s="8">
        <v>1118.42</v>
      </c>
      <c r="AC56" s="8" t="s">
        <v>63</v>
      </c>
      <c r="AD56" s="9">
        <v>-4888.7817</v>
      </c>
      <c r="AE56" s="8">
        <v>0</v>
      </c>
      <c r="AF56" s="8">
        <v>294.44</v>
      </c>
      <c r="AG56" s="8">
        <v>294.44</v>
      </c>
      <c r="AH56" s="8">
        <v>0</v>
      </c>
      <c r="AI56" s="8">
        <v>288.89</v>
      </c>
      <c r="AJ56" s="8">
        <v>288.89</v>
      </c>
      <c r="AK56" s="8">
        <v>8641</v>
      </c>
      <c r="AL56" s="8">
        <v>25126.9</v>
      </c>
      <c r="AM56" s="8">
        <v>33767.9</v>
      </c>
      <c r="AN56" s="8">
        <v>19558.78</v>
      </c>
      <c r="AO56" s="8">
        <v>2084.13</v>
      </c>
      <c r="AP56" s="8">
        <v>17474.65</v>
      </c>
      <c r="AQ56" s="8">
        <v>34.09</v>
      </c>
      <c r="AR56" s="8">
        <v>31.67</v>
      </c>
      <c r="AS56" s="8"/>
      <c r="AT56" s="8"/>
      <c r="AU56" s="8">
        <v>286</v>
      </c>
      <c r="AV56" s="16">
        <v>286</v>
      </c>
      <c r="AW56" s="9">
        <v>288.89</v>
      </c>
      <c r="AX56" s="9">
        <v>294.44</v>
      </c>
      <c r="AY56" s="9">
        <v>286</v>
      </c>
      <c r="AZ56" s="20">
        <v>286</v>
      </c>
      <c r="BA56" s="9">
        <v>288.89</v>
      </c>
      <c r="BB56" s="9">
        <v>294.44</v>
      </c>
      <c r="BC56" s="8"/>
      <c r="BD56" s="8"/>
      <c r="BE56" s="24">
        <f t="shared" si="0"/>
        <v>288.89</v>
      </c>
      <c r="BF56" s="24">
        <f t="shared" ref="BF56:BH56" si="120">AH56</f>
        <v>0</v>
      </c>
      <c r="BG56" s="24">
        <f t="shared" si="120"/>
        <v>288.89</v>
      </c>
      <c r="BH56" s="24">
        <f t="shared" si="120"/>
        <v>288.89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288.89</v>
      </c>
      <c r="BM56" s="23">
        <f t="shared" si="2"/>
        <v>294.44</v>
      </c>
      <c r="BN56" s="23">
        <f t="shared" ref="BN56:BP56" si="121">AE56</f>
        <v>0</v>
      </c>
      <c r="BO56" s="23">
        <f t="shared" si="121"/>
        <v>294.44</v>
      </c>
      <c r="BP56" s="23">
        <f t="shared" si="121"/>
        <v>294.44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294.44</v>
      </c>
    </row>
    <row r="57" s="2" customFormat="1" spans="1:72">
      <c r="A57" s="8">
        <v>24199.2</v>
      </c>
      <c r="B57" s="8">
        <v>-8832</v>
      </c>
      <c r="C57" s="8">
        <v>20316.53</v>
      </c>
      <c r="D57" s="8">
        <v>15210.38</v>
      </c>
      <c r="E57" s="8">
        <v>33.97</v>
      </c>
      <c r="F57" s="9">
        <v>6999</v>
      </c>
      <c r="G57" s="8">
        <v>190.77</v>
      </c>
      <c r="H57" s="8">
        <v>189.89</v>
      </c>
      <c r="I57" s="8">
        <v>200.09</v>
      </c>
      <c r="J57" s="8">
        <v>199.94</v>
      </c>
      <c r="K57" s="8">
        <v>390.19</v>
      </c>
      <c r="L57" s="8">
        <v>392.05</v>
      </c>
      <c r="M57" s="8">
        <v>0</v>
      </c>
      <c r="N57" s="8">
        <v>799.61</v>
      </c>
      <c r="O57" s="8">
        <v>286.4</v>
      </c>
      <c r="P57" s="8">
        <v>286.7</v>
      </c>
      <c r="Q57" s="8">
        <v>179.98</v>
      </c>
      <c r="R57" s="8">
        <v>0</v>
      </c>
      <c r="S57" s="8">
        <v>24456.027</v>
      </c>
      <c r="T57" s="8">
        <v>8770.036</v>
      </c>
      <c r="U57" s="8">
        <v>1621.787</v>
      </c>
      <c r="V57" s="8">
        <v>14235.484</v>
      </c>
      <c r="W57" s="8">
        <v>15857.271</v>
      </c>
      <c r="X57" s="8">
        <v>-691.065</v>
      </c>
      <c r="Y57" s="8">
        <v>49.995</v>
      </c>
      <c r="Z57" s="8">
        <v>20996.691</v>
      </c>
      <c r="AA57" s="8">
        <v>678.203</v>
      </c>
      <c r="AB57" s="8">
        <v>1119.41</v>
      </c>
      <c r="AC57" s="8" t="s">
        <v>63</v>
      </c>
      <c r="AD57" s="9">
        <v>-4892.0034</v>
      </c>
      <c r="AE57" s="8">
        <v>0</v>
      </c>
      <c r="AF57" s="8">
        <v>294.44</v>
      </c>
      <c r="AG57" s="8">
        <v>294.44</v>
      </c>
      <c r="AH57" s="8">
        <v>0</v>
      </c>
      <c r="AI57" s="8">
        <v>288.89</v>
      </c>
      <c r="AJ57" s="8">
        <v>288.89</v>
      </c>
      <c r="AK57" s="8">
        <v>8628</v>
      </c>
      <c r="AL57" s="8">
        <v>25280.1</v>
      </c>
      <c r="AM57" s="8">
        <v>33908.1</v>
      </c>
      <c r="AN57" s="8">
        <v>18812.01</v>
      </c>
      <c r="AO57" s="8">
        <v>2211.05</v>
      </c>
      <c r="AP57" s="8">
        <v>16600.96</v>
      </c>
      <c r="AQ57" s="8">
        <v>33.97</v>
      </c>
      <c r="AR57" s="8">
        <v>31.75</v>
      </c>
      <c r="AS57" s="8"/>
      <c r="AT57" s="8"/>
      <c r="AU57" s="8">
        <v>286</v>
      </c>
      <c r="AV57" s="16">
        <v>286</v>
      </c>
      <c r="AW57" s="9">
        <v>288.89</v>
      </c>
      <c r="AX57" s="9">
        <v>294.44</v>
      </c>
      <c r="AY57" s="9">
        <v>286</v>
      </c>
      <c r="AZ57" s="20">
        <v>286</v>
      </c>
      <c r="BA57" s="9">
        <v>288.89</v>
      </c>
      <c r="BB57" s="9">
        <v>294.44</v>
      </c>
      <c r="BC57" s="8"/>
      <c r="BD57" s="8"/>
      <c r="BE57" s="24">
        <f t="shared" si="0"/>
        <v>288.89</v>
      </c>
      <c r="BF57" s="24">
        <f t="shared" ref="BF57:BH57" si="122">AH57</f>
        <v>0</v>
      </c>
      <c r="BG57" s="24">
        <f t="shared" si="122"/>
        <v>288.89</v>
      </c>
      <c r="BH57" s="24">
        <f t="shared" si="122"/>
        <v>288.89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288.89</v>
      </c>
      <c r="BM57" s="23">
        <f t="shared" si="2"/>
        <v>294.44</v>
      </c>
      <c r="BN57" s="23">
        <f t="shared" ref="BN57:BP57" si="123">AE57</f>
        <v>0</v>
      </c>
      <c r="BO57" s="23">
        <f t="shared" si="123"/>
        <v>294.44</v>
      </c>
      <c r="BP57" s="23">
        <f t="shared" si="123"/>
        <v>294.44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294.44</v>
      </c>
    </row>
    <row r="58" s="2" customFormat="1" spans="1:72">
      <c r="A58" s="8">
        <v>24530.61</v>
      </c>
      <c r="B58" s="8">
        <v>-8830</v>
      </c>
      <c r="C58" s="8">
        <v>20355.27</v>
      </c>
      <c r="D58" s="8">
        <v>14758.17</v>
      </c>
      <c r="E58" s="8">
        <v>32.98</v>
      </c>
      <c r="F58" s="9">
        <v>7000</v>
      </c>
      <c r="G58" s="8">
        <v>190.77</v>
      </c>
      <c r="H58" s="8">
        <v>191.61</v>
      </c>
      <c r="I58" s="8">
        <v>200</v>
      </c>
      <c r="J58" s="8">
        <v>199.83</v>
      </c>
      <c r="K58" s="8">
        <v>390.65</v>
      </c>
      <c r="L58" s="8">
        <v>391.12</v>
      </c>
      <c r="M58" s="8">
        <v>0</v>
      </c>
      <c r="N58" s="8">
        <v>799.61</v>
      </c>
      <c r="O58" s="8">
        <v>285.3</v>
      </c>
      <c r="P58" s="8">
        <v>285.3</v>
      </c>
      <c r="Q58" s="8">
        <v>179.88</v>
      </c>
      <c r="R58" s="8">
        <v>0</v>
      </c>
      <c r="S58" s="8">
        <v>24844.818</v>
      </c>
      <c r="T58" s="8">
        <v>8745.014</v>
      </c>
      <c r="U58" s="8">
        <v>1635.046</v>
      </c>
      <c r="V58" s="8">
        <v>13929.064</v>
      </c>
      <c r="W58" s="8">
        <v>15564.11</v>
      </c>
      <c r="X58" s="8">
        <v>-686.881</v>
      </c>
      <c r="Y58" s="8">
        <v>49.987</v>
      </c>
      <c r="Z58" s="8">
        <v>20929.207</v>
      </c>
      <c r="AA58" s="8">
        <v>642.352</v>
      </c>
      <c r="AB58" s="8">
        <v>1124.37</v>
      </c>
      <c r="AC58" s="8" t="s">
        <v>63</v>
      </c>
      <c r="AD58" s="9">
        <v>-4893.9644</v>
      </c>
      <c r="AE58" s="8">
        <v>0</v>
      </c>
      <c r="AF58" s="8">
        <v>294.44</v>
      </c>
      <c r="AG58" s="8">
        <v>294.44</v>
      </c>
      <c r="AH58" s="8">
        <v>0</v>
      </c>
      <c r="AI58" s="8">
        <v>288.89</v>
      </c>
      <c r="AJ58" s="8">
        <v>288.89</v>
      </c>
      <c r="AK58" s="8">
        <v>8627</v>
      </c>
      <c r="AL58" s="8">
        <v>25801</v>
      </c>
      <c r="AM58" s="8">
        <v>34428</v>
      </c>
      <c r="AN58" s="8">
        <v>17868.54</v>
      </c>
      <c r="AO58" s="8">
        <v>2215.92</v>
      </c>
      <c r="AP58" s="8">
        <v>15652.62</v>
      </c>
      <c r="AQ58" s="8">
        <v>32.98</v>
      </c>
      <c r="AR58" s="8">
        <v>30.48</v>
      </c>
      <c r="AS58" s="8"/>
      <c r="AT58" s="8"/>
      <c r="AU58" s="8">
        <v>286</v>
      </c>
      <c r="AV58" s="16">
        <v>286</v>
      </c>
      <c r="AW58" s="9">
        <v>288.89</v>
      </c>
      <c r="AX58" s="9">
        <v>294.44</v>
      </c>
      <c r="AY58" s="9">
        <v>286</v>
      </c>
      <c r="AZ58" s="20">
        <v>286</v>
      </c>
      <c r="BA58" s="9">
        <v>288.89</v>
      </c>
      <c r="BB58" s="9">
        <v>294.44</v>
      </c>
      <c r="BC58" s="8"/>
      <c r="BD58" s="8"/>
      <c r="BE58" s="24">
        <f t="shared" si="0"/>
        <v>288.89</v>
      </c>
      <c r="BF58" s="24">
        <f t="shared" ref="BF58:BH58" si="124">AH58</f>
        <v>0</v>
      </c>
      <c r="BG58" s="24">
        <f t="shared" si="124"/>
        <v>288.89</v>
      </c>
      <c r="BH58" s="24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23">
        <f t="shared" si="2"/>
        <v>294.44</v>
      </c>
      <c r="BN58" s="23">
        <f t="shared" ref="BN58:BP58" si="125">AE58</f>
        <v>0</v>
      </c>
      <c r="BO58" s="23">
        <f t="shared" si="125"/>
        <v>294.44</v>
      </c>
      <c r="BP58" s="23">
        <f t="shared" si="125"/>
        <v>294.44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294.44</v>
      </c>
    </row>
    <row r="59" s="2" customFormat="1" spans="1:72">
      <c r="A59" s="8">
        <v>24984.56</v>
      </c>
      <c r="B59" s="8">
        <v>-8947</v>
      </c>
      <c r="C59" s="8">
        <v>20508.85</v>
      </c>
      <c r="D59" s="8">
        <v>15155.27</v>
      </c>
      <c r="E59" s="8">
        <v>32.34</v>
      </c>
      <c r="F59" s="9">
        <v>7000</v>
      </c>
      <c r="G59" s="8">
        <v>190.77</v>
      </c>
      <c r="H59" s="8">
        <v>189.05</v>
      </c>
      <c r="I59" s="8">
        <v>199.79</v>
      </c>
      <c r="J59" s="8">
        <v>199.56</v>
      </c>
      <c r="K59" s="8">
        <v>391.58</v>
      </c>
      <c r="L59" s="8">
        <v>391.35</v>
      </c>
      <c r="M59" s="8">
        <v>0</v>
      </c>
      <c r="N59" s="8">
        <v>799.2</v>
      </c>
      <c r="O59" s="8">
        <v>282.7</v>
      </c>
      <c r="P59" s="8">
        <v>282.2</v>
      </c>
      <c r="Q59" s="8">
        <v>180.25</v>
      </c>
      <c r="R59" s="8">
        <v>0</v>
      </c>
      <c r="S59" s="8">
        <v>25001.98</v>
      </c>
      <c r="T59" s="8">
        <v>9186.255</v>
      </c>
      <c r="U59" s="8">
        <v>2873.615</v>
      </c>
      <c r="V59" s="8">
        <v>13733.039</v>
      </c>
      <c r="W59" s="8">
        <v>16606.654</v>
      </c>
      <c r="X59" s="8">
        <v>-688.254</v>
      </c>
      <c r="Y59" s="8">
        <v>50.036</v>
      </c>
      <c r="Z59" s="8">
        <v>20828.902</v>
      </c>
      <c r="AA59" s="8">
        <v>765.133</v>
      </c>
      <c r="AB59" s="8">
        <v>1131.23</v>
      </c>
      <c r="AC59" s="8" t="s">
        <v>63</v>
      </c>
      <c r="AD59" s="9">
        <v>-4898.587</v>
      </c>
      <c r="AE59" s="8">
        <v>0</v>
      </c>
      <c r="AF59" s="8">
        <v>294.44</v>
      </c>
      <c r="AG59" s="8">
        <v>294.44</v>
      </c>
      <c r="AH59" s="8">
        <v>0</v>
      </c>
      <c r="AI59" s="8">
        <v>288.89</v>
      </c>
      <c r="AJ59" s="8">
        <v>288.89</v>
      </c>
      <c r="AK59" s="8">
        <v>8600</v>
      </c>
      <c r="AL59" s="8">
        <v>26230</v>
      </c>
      <c r="AM59" s="8">
        <v>34830</v>
      </c>
      <c r="AN59" s="8">
        <v>16725.32</v>
      </c>
      <c r="AO59" s="8">
        <v>2197.51</v>
      </c>
      <c r="AP59" s="8">
        <v>14527.81</v>
      </c>
      <c r="AQ59" s="8">
        <v>32.34</v>
      </c>
      <c r="AR59" s="8">
        <v>30.42</v>
      </c>
      <c r="AS59" s="8"/>
      <c r="AT59" s="8"/>
      <c r="AU59" s="8">
        <v>286</v>
      </c>
      <c r="AV59" s="16">
        <v>286</v>
      </c>
      <c r="AW59" s="9">
        <v>288.89</v>
      </c>
      <c r="AX59" s="9">
        <v>294.44</v>
      </c>
      <c r="AY59" s="9">
        <v>286</v>
      </c>
      <c r="AZ59" s="20">
        <v>286</v>
      </c>
      <c r="BA59" s="9">
        <v>288.89</v>
      </c>
      <c r="BB59" s="9">
        <v>294.44</v>
      </c>
      <c r="BC59" s="8"/>
      <c r="BD59" s="8"/>
      <c r="BE59" s="24">
        <f t="shared" si="0"/>
        <v>288.89</v>
      </c>
      <c r="BF59" s="24">
        <f t="shared" ref="BF59:BH59" si="126">AH59</f>
        <v>0</v>
      </c>
      <c r="BG59" s="24">
        <f t="shared" si="126"/>
        <v>288.89</v>
      </c>
      <c r="BH59" s="24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294.44</v>
      </c>
      <c r="BN59" s="23">
        <f t="shared" ref="BN59:BP59" si="127">AE59</f>
        <v>0</v>
      </c>
      <c r="BO59" s="23">
        <f t="shared" si="127"/>
        <v>294.44</v>
      </c>
      <c r="BP59" s="23">
        <f t="shared" si="127"/>
        <v>294.44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294.44</v>
      </c>
    </row>
    <row r="60" s="2" customFormat="1" spans="1:72">
      <c r="A60" s="8">
        <v>25555.85</v>
      </c>
      <c r="B60" s="8">
        <v>-8789</v>
      </c>
      <c r="C60" s="8">
        <v>21075.91</v>
      </c>
      <c r="D60" s="8">
        <v>14974.4</v>
      </c>
      <c r="E60" s="8">
        <v>81.6</v>
      </c>
      <c r="F60" s="9">
        <v>7000</v>
      </c>
      <c r="G60" s="8">
        <v>191.61</v>
      </c>
      <c r="H60" s="8">
        <v>189.89</v>
      </c>
      <c r="I60" s="8">
        <v>200.02</v>
      </c>
      <c r="J60" s="8">
        <v>199.75</v>
      </c>
      <c r="K60" s="8">
        <v>392.28</v>
      </c>
      <c r="L60" s="8">
        <v>392.75</v>
      </c>
      <c r="M60" s="8">
        <v>0</v>
      </c>
      <c r="N60" s="8">
        <v>801.26</v>
      </c>
      <c r="O60" s="8">
        <v>289</v>
      </c>
      <c r="P60" s="8">
        <v>288.2</v>
      </c>
      <c r="Q60" s="8">
        <v>180.09</v>
      </c>
      <c r="R60" s="8">
        <v>0</v>
      </c>
      <c r="S60" s="8">
        <v>25808.48</v>
      </c>
      <c r="T60" s="8">
        <v>8093.711</v>
      </c>
      <c r="U60" s="8">
        <v>3762.02</v>
      </c>
      <c r="V60" s="8">
        <v>12250.908</v>
      </c>
      <c r="W60" s="8">
        <v>16012.928</v>
      </c>
      <c r="X60" s="8">
        <v>-675.875</v>
      </c>
      <c r="Y60" s="8">
        <v>49.964</v>
      </c>
      <c r="Z60" s="8">
        <v>20994.59</v>
      </c>
      <c r="AA60" s="8">
        <v>526.293</v>
      </c>
      <c r="AB60" s="8">
        <v>1132.04</v>
      </c>
      <c r="AC60" s="8" t="s">
        <v>63</v>
      </c>
      <c r="AD60" s="9">
        <v>-4883.1787</v>
      </c>
      <c r="AE60" s="8">
        <v>56.25</v>
      </c>
      <c r="AF60" s="8">
        <v>231.94</v>
      </c>
      <c r="AG60" s="8">
        <v>288.19</v>
      </c>
      <c r="AH60" s="8">
        <v>227.2</v>
      </c>
      <c r="AI60" s="8">
        <v>25.33</v>
      </c>
      <c r="AJ60" s="8">
        <v>252.53</v>
      </c>
      <c r="AK60" s="8">
        <v>8576</v>
      </c>
      <c r="AL60" s="8">
        <v>26597.7</v>
      </c>
      <c r="AM60" s="8">
        <v>35173.7</v>
      </c>
      <c r="AN60" s="8">
        <v>15514.98</v>
      </c>
      <c r="AO60" s="8">
        <v>2180.53</v>
      </c>
      <c r="AP60" s="8">
        <v>13334.45</v>
      </c>
      <c r="AQ60" s="8">
        <v>81.6</v>
      </c>
      <c r="AR60" s="8">
        <v>229.73</v>
      </c>
      <c r="AS60" s="8"/>
      <c r="AT60" s="8"/>
      <c r="AU60" s="8">
        <v>312.4</v>
      </c>
      <c r="AV60" s="16">
        <v>286</v>
      </c>
      <c r="AW60" s="9">
        <v>252.53</v>
      </c>
      <c r="AX60" s="9">
        <v>288.19</v>
      </c>
      <c r="AY60" s="9">
        <v>312.4</v>
      </c>
      <c r="AZ60" s="20">
        <v>286</v>
      </c>
      <c r="BA60" s="9">
        <v>252.53</v>
      </c>
      <c r="BB60" s="9">
        <v>288.19</v>
      </c>
      <c r="BC60" s="8"/>
      <c r="BD60" s="8"/>
      <c r="BE60" s="24">
        <f t="shared" si="0"/>
        <v>252.53</v>
      </c>
      <c r="BF60" s="24">
        <f t="shared" ref="BF60:BH60" si="128">AH60</f>
        <v>227.2</v>
      </c>
      <c r="BG60" s="24">
        <f t="shared" si="128"/>
        <v>25.33</v>
      </c>
      <c r="BH60" s="24">
        <f t="shared" si="128"/>
        <v>252.53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288.19</v>
      </c>
      <c r="BN60" s="23">
        <f t="shared" ref="BN60:BP60" si="129">AE60</f>
        <v>56.25</v>
      </c>
      <c r="BO60" s="23">
        <f t="shared" si="129"/>
        <v>231.94</v>
      </c>
      <c r="BP60" s="23">
        <f t="shared" si="129"/>
        <v>288.19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231.94</v>
      </c>
    </row>
    <row r="61" s="2" customFormat="1" spans="1:72">
      <c r="A61" s="8">
        <v>26138.03</v>
      </c>
      <c r="B61" s="8">
        <v>-8748</v>
      </c>
      <c r="C61" s="8">
        <v>22238.19</v>
      </c>
      <c r="D61" s="8">
        <v>14321.72</v>
      </c>
      <c r="E61" s="8">
        <v>246.68</v>
      </c>
      <c r="F61" s="9">
        <v>7000</v>
      </c>
      <c r="G61" s="8">
        <v>198.46</v>
      </c>
      <c r="H61" s="8">
        <v>199.3</v>
      </c>
      <c r="I61" s="8">
        <v>200</v>
      </c>
      <c r="J61" s="8">
        <v>199.5</v>
      </c>
      <c r="K61" s="8">
        <v>387.16</v>
      </c>
      <c r="L61" s="8">
        <v>361.58</v>
      </c>
      <c r="M61" s="8">
        <v>0</v>
      </c>
      <c r="N61" s="8">
        <v>790.57</v>
      </c>
      <c r="O61" s="8">
        <v>312.9</v>
      </c>
      <c r="P61" s="8">
        <v>301.7</v>
      </c>
      <c r="Q61" s="8">
        <v>171.69</v>
      </c>
      <c r="R61" s="8">
        <v>0</v>
      </c>
      <c r="S61" s="8">
        <v>26104.887</v>
      </c>
      <c r="T61" s="8">
        <v>9010.618</v>
      </c>
      <c r="U61" s="8">
        <v>4142.396</v>
      </c>
      <c r="V61" s="8">
        <v>11752.392</v>
      </c>
      <c r="W61" s="8">
        <v>15894.788</v>
      </c>
      <c r="X61" s="8">
        <v>-346.923</v>
      </c>
      <c r="Y61" s="8">
        <v>49.969</v>
      </c>
      <c r="Z61" s="8">
        <v>19817.379</v>
      </c>
      <c r="AA61" s="8">
        <v>1408.656</v>
      </c>
      <c r="AB61" s="8">
        <v>1132.92</v>
      </c>
      <c r="AC61" s="8" t="s">
        <v>63</v>
      </c>
      <c r="AD61" s="9">
        <v>-4907.9717</v>
      </c>
      <c r="AE61" s="8">
        <v>244.49</v>
      </c>
      <c r="AF61" s="8">
        <v>20.94</v>
      </c>
      <c r="AG61" s="8">
        <v>265.43</v>
      </c>
      <c r="AH61" s="8">
        <v>270</v>
      </c>
      <c r="AI61" s="8">
        <v>0</v>
      </c>
      <c r="AJ61" s="8">
        <v>270</v>
      </c>
      <c r="AK61" s="8">
        <v>8552</v>
      </c>
      <c r="AL61" s="8">
        <v>27486.3</v>
      </c>
      <c r="AM61" s="8">
        <v>36038.3</v>
      </c>
      <c r="AN61" s="8">
        <v>14239.41</v>
      </c>
      <c r="AO61" s="8">
        <v>2193.37</v>
      </c>
      <c r="AP61" s="8">
        <v>12046.04</v>
      </c>
      <c r="AQ61" s="8">
        <v>246.68</v>
      </c>
      <c r="AR61" s="8">
        <v>270</v>
      </c>
      <c r="AS61" s="8"/>
      <c r="AT61" s="8"/>
      <c r="AU61" s="8">
        <v>391.6</v>
      </c>
      <c r="AV61" s="16">
        <v>312.4</v>
      </c>
      <c r="AW61" s="9">
        <v>270</v>
      </c>
      <c r="AX61" s="9">
        <v>265.43</v>
      </c>
      <c r="AY61" s="9">
        <v>391.6</v>
      </c>
      <c r="AZ61" s="20">
        <v>312.4</v>
      </c>
      <c r="BA61" s="9">
        <v>270</v>
      </c>
      <c r="BB61" s="9">
        <v>265.43</v>
      </c>
      <c r="BC61" s="8"/>
      <c r="BD61" s="8"/>
      <c r="BE61" s="24">
        <f t="shared" si="0"/>
        <v>270</v>
      </c>
      <c r="BF61" s="24">
        <f t="shared" ref="BF61:BH61" si="130">AH61</f>
        <v>270</v>
      </c>
      <c r="BG61" s="24">
        <f t="shared" si="130"/>
        <v>0</v>
      </c>
      <c r="BH61" s="24">
        <f t="shared" si="130"/>
        <v>270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265.43</v>
      </c>
      <c r="BN61" s="23">
        <f t="shared" ref="BN61:BP61" si="131">AE61</f>
        <v>244.49</v>
      </c>
      <c r="BO61" s="23">
        <f t="shared" si="131"/>
        <v>20.94</v>
      </c>
      <c r="BP61" s="23">
        <f t="shared" si="131"/>
        <v>265.43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26751.35</v>
      </c>
      <c r="B62" s="8">
        <v>-8927</v>
      </c>
      <c r="C62" s="8">
        <v>22254.4</v>
      </c>
      <c r="D62" s="8">
        <v>13795.41</v>
      </c>
      <c r="E62" s="8">
        <v>173.33</v>
      </c>
      <c r="F62" s="9">
        <v>6999</v>
      </c>
      <c r="G62" s="8">
        <v>257.42</v>
      </c>
      <c r="H62" s="8">
        <v>265.11</v>
      </c>
      <c r="I62" s="8">
        <v>200.57</v>
      </c>
      <c r="J62" s="8">
        <v>199.87</v>
      </c>
      <c r="K62" s="8">
        <v>420.42</v>
      </c>
      <c r="L62" s="8">
        <v>393.68</v>
      </c>
      <c r="M62" s="8">
        <v>0</v>
      </c>
      <c r="N62" s="8">
        <v>777</v>
      </c>
      <c r="O62" s="8">
        <v>343.9</v>
      </c>
      <c r="P62" s="8">
        <v>347.6</v>
      </c>
      <c r="Q62" s="8">
        <v>153.03</v>
      </c>
      <c r="R62" s="8">
        <v>0</v>
      </c>
      <c r="S62" s="8">
        <v>26896.758</v>
      </c>
      <c r="T62" s="8">
        <v>9098.922</v>
      </c>
      <c r="U62" s="8">
        <v>4301.399</v>
      </c>
      <c r="V62" s="8">
        <v>10553.715</v>
      </c>
      <c r="W62" s="8">
        <v>14855.115</v>
      </c>
      <c r="X62" s="8">
        <v>165.809</v>
      </c>
      <c r="Y62" s="8">
        <v>49.968</v>
      </c>
      <c r="Z62" s="8">
        <v>18949.242</v>
      </c>
      <c r="AA62" s="8">
        <v>2104.75</v>
      </c>
      <c r="AB62" s="8">
        <v>1118.56</v>
      </c>
      <c r="AC62" s="8" t="s">
        <v>60</v>
      </c>
      <c r="AD62" s="9">
        <v>-4792.129</v>
      </c>
      <c r="AE62" s="8">
        <v>173.33</v>
      </c>
      <c r="AF62" s="8">
        <v>0</v>
      </c>
      <c r="AG62" s="8">
        <v>173.33</v>
      </c>
      <c r="AH62" s="8">
        <v>285</v>
      </c>
      <c r="AI62" s="8">
        <v>0</v>
      </c>
      <c r="AJ62" s="8">
        <v>285</v>
      </c>
      <c r="AK62" s="8">
        <v>8537</v>
      </c>
      <c r="AL62" s="8">
        <v>28221.7</v>
      </c>
      <c r="AM62" s="8">
        <v>36758.7</v>
      </c>
      <c r="AN62" s="8">
        <v>12818.44</v>
      </c>
      <c r="AO62" s="8">
        <v>2150.15</v>
      </c>
      <c r="AP62" s="8">
        <v>10668.29</v>
      </c>
      <c r="AQ62" s="8">
        <v>173.33</v>
      </c>
      <c r="AR62" s="8">
        <v>285</v>
      </c>
      <c r="AS62" s="8"/>
      <c r="AT62" s="8"/>
      <c r="AU62" s="8">
        <v>470.8</v>
      </c>
      <c r="AV62" s="16">
        <v>338.8</v>
      </c>
      <c r="AW62" s="9">
        <v>285</v>
      </c>
      <c r="AX62" s="9">
        <v>173.33</v>
      </c>
      <c r="AY62" s="9">
        <v>470.8</v>
      </c>
      <c r="AZ62" s="20">
        <v>338.8</v>
      </c>
      <c r="BA62" s="9">
        <v>285</v>
      </c>
      <c r="BB62" s="9">
        <v>173.33</v>
      </c>
      <c r="BC62" s="8"/>
      <c r="BD62" s="8"/>
      <c r="BE62" s="24">
        <f t="shared" si="0"/>
        <v>285</v>
      </c>
      <c r="BF62" s="24">
        <f t="shared" ref="BF62:BH62" si="132">AH62</f>
        <v>285</v>
      </c>
      <c r="BG62" s="24">
        <f t="shared" si="132"/>
        <v>0</v>
      </c>
      <c r="BH62" s="24">
        <f t="shared" si="132"/>
        <v>285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173.33</v>
      </c>
      <c r="BN62" s="23">
        <f t="shared" ref="BN62:BP62" si="133">AE62</f>
        <v>173.33</v>
      </c>
      <c r="BO62" s="23">
        <f t="shared" si="133"/>
        <v>0</v>
      </c>
      <c r="BP62" s="23">
        <f t="shared" si="133"/>
        <v>173.33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27330.11</v>
      </c>
      <c r="B63" s="8">
        <v>-8890</v>
      </c>
      <c r="C63" s="8">
        <v>21572.12</v>
      </c>
      <c r="D63" s="8">
        <v>13212.52</v>
      </c>
      <c r="E63" s="8">
        <v>29.44</v>
      </c>
      <c r="F63" s="9">
        <v>6999</v>
      </c>
      <c r="G63" s="8">
        <v>190.77</v>
      </c>
      <c r="H63" s="8">
        <v>190.77</v>
      </c>
      <c r="I63" s="8">
        <v>200.21</v>
      </c>
      <c r="J63" s="8">
        <v>199.59</v>
      </c>
      <c r="K63" s="8">
        <v>388.79</v>
      </c>
      <c r="L63" s="8">
        <v>373.44</v>
      </c>
      <c r="M63" s="8">
        <v>0</v>
      </c>
      <c r="N63" s="8">
        <v>789.34</v>
      </c>
      <c r="O63" s="8">
        <v>313.7</v>
      </c>
      <c r="P63" s="8">
        <v>313.5</v>
      </c>
      <c r="Q63" s="8">
        <v>171.37</v>
      </c>
      <c r="R63" s="8">
        <v>0</v>
      </c>
      <c r="S63" s="8">
        <v>27506.564</v>
      </c>
      <c r="T63" s="8">
        <v>8714.717</v>
      </c>
      <c r="U63" s="8">
        <v>4873.315</v>
      </c>
      <c r="V63" s="8">
        <v>10034.264</v>
      </c>
      <c r="W63" s="8">
        <v>14907.578</v>
      </c>
      <c r="X63" s="8">
        <v>317.799</v>
      </c>
      <c r="Y63" s="8">
        <v>50.017</v>
      </c>
      <c r="Z63" s="8">
        <v>19140.555</v>
      </c>
      <c r="AA63" s="8">
        <v>1660.824</v>
      </c>
      <c r="AB63" s="8">
        <v>1120.12</v>
      </c>
      <c r="AC63" s="8" t="s">
        <v>63</v>
      </c>
      <c r="AD63" s="9">
        <v>-4870.1514</v>
      </c>
      <c r="AE63" s="8">
        <v>0</v>
      </c>
      <c r="AF63" s="8">
        <v>292.59</v>
      </c>
      <c r="AG63" s="8">
        <v>292.59</v>
      </c>
      <c r="AH63" s="8">
        <v>290</v>
      </c>
      <c r="AI63" s="8">
        <v>0</v>
      </c>
      <c r="AJ63" s="8">
        <v>290</v>
      </c>
      <c r="AK63" s="8">
        <v>8395</v>
      </c>
      <c r="AL63" s="8">
        <v>28865.2</v>
      </c>
      <c r="AM63" s="8">
        <v>37260.2</v>
      </c>
      <c r="AN63" s="8">
        <v>11156.61</v>
      </c>
      <c r="AO63" s="8">
        <v>1944.65</v>
      </c>
      <c r="AP63" s="8">
        <v>9211.96</v>
      </c>
      <c r="AQ63" s="8">
        <v>29.44</v>
      </c>
      <c r="AR63" s="8">
        <v>290</v>
      </c>
      <c r="AS63" s="8"/>
      <c r="AT63" s="8"/>
      <c r="AU63" s="8">
        <v>550</v>
      </c>
      <c r="AV63" s="16">
        <v>306.71</v>
      </c>
      <c r="AW63" s="9">
        <v>290</v>
      </c>
      <c r="AX63" s="9">
        <v>292.59</v>
      </c>
      <c r="AY63" s="9">
        <v>550</v>
      </c>
      <c r="AZ63" s="20">
        <v>306.71</v>
      </c>
      <c r="BA63" s="9">
        <v>290</v>
      </c>
      <c r="BB63" s="9">
        <v>292.59</v>
      </c>
      <c r="BC63" s="8"/>
      <c r="BD63" s="8"/>
      <c r="BE63" s="24">
        <f t="shared" si="0"/>
        <v>290</v>
      </c>
      <c r="BF63" s="24">
        <f t="shared" ref="BF63:BH63" si="134">AH63</f>
        <v>290</v>
      </c>
      <c r="BG63" s="24">
        <f t="shared" si="134"/>
        <v>0</v>
      </c>
      <c r="BH63" s="24">
        <f t="shared" si="134"/>
        <v>290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292.59</v>
      </c>
      <c r="BN63" s="23">
        <f t="shared" ref="BN63:BP63" si="135">AE63</f>
        <v>0</v>
      </c>
      <c r="BO63" s="23">
        <f t="shared" si="135"/>
        <v>292.59</v>
      </c>
      <c r="BP63" s="23">
        <f t="shared" si="135"/>
        <v>292.59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292.59</v>
      </c>
    </row>
    <row r="64" s="2" customFormat="1" spans="1:72">
      <c r="A64" s="8">
        <v>28010.75</v>
      </c>
      <c r="B64" s="8">
        <v>-8759</v>
      </c>
      <c r="C64" s="8">
        <v>27589.64</v>
      </c>
      <c r="D64" s="8">
        <v>12393.49</v>
      </c>
      <c r="E64" s="8">
        <v>342.67</v>
      </c>
      <c r="F64" s="9">
        <v>6999</v>
      </c>
      <c r="G64" s="8">
        <v>331.74</v>
      </c>
      <c r="H64" s="8">
        <v>329.17</v>
      </c>
      <c r="I64" s="8">
        <v>268.69</v>
      </c>
      <c r="J64" s="8">
        <v>257.66</v>
      </c>
      <c r="K64" s="8">
        <v>450.2</v>
      </c>
      <c r="L64" s="8">
        <v>437.4</v>
      </c>
      <c r="M64" s="8">
        <v>0</v>
      </c>
      <c r="N64" s="8">
        <v>843.6</v>
      </c>
      <c r="O64" s="8">
        <v>384</v>
      </c>
      <c r="P64" s="8">
        <v>375.7</v>
      </c>
      <c r="Q64" s="8">
        <v>200.86</v>
      </c>
      <c r="R64" s="8">
        <v>0</v>
      </c>
      <c r="S64" s="8">
        <v>28538.77</v>
      </c>
      <c r="T64" s="8">
        <v>9334.535</v>
      </c>
      <c r="U64" s="8">
        <v>4501.298</v>
      </c>
      <c r="V64" s="8">
        <v>8917.877</v>
      </c>
      <c r="W64" s="8">
        <v>13419.175</v>
      </c>
      <c r="X64" s="8">
        <v>297.124</v>
      </c>
      <c r="Y64" s="8">
        <v>49.966</v>
      </c>
      <c r="Z64" s="8">
        <v>15828.316</v>
      </c>
      <c r="AA64" s="8">
        <v>4761.522</v>
      </c>
      <c r="AB64" s="8">
        <v>1274.76</v>
      </c>
      <c r="AC64" s="8" t="s">
        <v>60</v>
      </c>
      <c r="AD64" s="9">
        <v>-4546.1562</v>
      </c>
      <c r="AE64" s="8">
        <v>342.67</v>
      </c>
      <c r="AF64" s="8">
        <v>0</v>
      </c>
      <c r="AG64" s="8">
        <v>342.67</v>
      </c>
      <c r="AH64" s="8">
        <v>290</v>
      </c>
      <c r="AI64" s="8">
        <v>0</v>
      </c>
      <c r="AJ64" s="8">
        <v>290</v>
      </c>
      <c r="AK64" s="8">
        <v>8254</v>
      </c>
      <c r="AL64" s="8">
        <v>28834.5</v>
      </c>
      <c r="AM64" s="8">
        <v>37088.5</v>
      </c>
      <c r="AN64" s="8">
        <v>9531.34</v>
      </c>
      <c r="AO64" s="8">
        <v>1798.26</v>
      </c>
      <c r="AP64" s="8">
        <v>7733.08</v>
      </c>
      <c r="AQ64" s="8">
        <v>342.67</v>
      </c>
      <c r="AR64" s="8">
        <v>290</v>
      </c>
      <c r="AS64" s="8"/>
      <c r="AT64" s="8"/>
      <c r="AU64" s="8">
        <v>550</v>
      </c>
      <c r="AV64" s="16">
        <v>385.91</v>
      </c>
      <c r="AW64" s="9">
        <v>290</v>
      </c>
      <c r="AX64" s="9">
        <v>342.67</v>
      </c>
      <c r="AY64" s="9">
        <v>550</v>
      </c>
      <c r="AZ64" s="20">
        <v>385.91</v>
      </c>
      <c r="BA64" s="9">
        <v>290</v>
      </c>
      <c r="BB64" s="9">
        <v>342.67</v>
      </c>
      <c r="BC64" s="8"/>
      <c r="BD64" s="8"/>
      <c r="BE64" s="24">
        <f t="shared" si="0"/>
        <v>290</v>
      </c>
      <c r="BF64" s="24">
        <f t="shared" ref="BF64:BH64" si="136">AH64</f>
        <v>290</v>
      </c>
      <c r="BG64" s="24">
        <f t="shared" si="136"/>
        <v>0</v>
      </c>
      <c r="BH64" s="24">
        <f t="shared" si="136"/>
        <v>290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342.67</v>
      </c>
      <c r="BN64" s="23">
        <f t="shared" ref="BN64:BP64" si="137">AE64</f>
        <v>342.67</v>
      </c>
      <c r="BO64" s="23">
        <f t="shared" si="137"/>
        <v>0</v>
      </c>
      <c r="BP64" s="23">
        <f t="shared" si="137"/>
        <v>342.67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28885.51</v>
      </c>
      <c r="B65" s="8">
        <v>-8630</v>
      </c>
      <c r="C65" s="8">
        <v>29975.82</v>
      </c>
      <c r="D65" s="8">
        <v>11428.08</v>
      </c>
      <c r="E65" s="8">
        <v>301</v>
      </c>
      <c r="F65" s="9">
        <v>7000</v>
      </c>
      <c r="G65" s="8">
        <v>484.71</v>
      </c>
      <c r="H65" s="8">
        <v>483.86</v>
      </c>
      <c r="I65" s="8">
        <v>317.9</v>
      </c>
      <c r="J65" s="8">
        <v>317.38</v>
      </c>
      <c r="K65" s="8">
        <v>520.44</v>
      </c>
      <c r="L65" s="8">
        <v>480.44</v>
      </c>
      <c r="M65" s="8">
        <v>0</v>
      </c>
      <c r="N65" s="8">
        <v>892.11</v>
      </c>
      <c r="O65" s="8">
        <v>461.2</v>
      </c>
      <c r="P65" s="8">
        <v>446.4</v>
      </c>
      <c r="Q65" s="8">
        <v>220.32</v>
      </c>
      <c r="R65" s="8">
        <v>0</v>
      </c>
      <c r="S65" s="8">
        <v>29323.773</v>
      </c>
      <c r="T65" s="8">
        <v>8639.031</v>
      </c>
      <c r="U65" s="8">
        <v>3946.473</v>
      </c>
      <c r="V65" s="8">
        <v>7312.095</v>
      </c>
      <c r="W65" s="8">
        <v>11258.568</v>
      </c>
      <c r="X65" s="8">
        <v>298.879</v>
      </c>
      <c r="Y65" s="8">
        <v>49.98</v>
      </c>
      <c r="Z65" s="8">
        <v>13265.211</v>
      </c>
      <c r="AA65" s="8">
        <v>7357.643</v>
      </c>
      <c r="AB65" s="8">
        <v>1269.26</v>
      </c>
      <c r="AC65" s="8" t="s">
        <v>60</v>
      </c>
      <c r="AD65" s="9">
        <v>-4228.6045</v>
      </c>
      <c r="AE65" s="8">
        <v>301</v>
      </c>
      <c r="AF65" s="8">
        <v>0</v>
      </c>
      <c r="AG65" s="8">
        <v>301</v>
      </c>
      <c r="AH65" s="8">
        <v>340</v>
      </c>
      <c r="AI65" s="8">
        <v>0</v>
      </c>
      <c r="AJ65" s="8">
        <v>340</v>
      </c>
      <c r="AK65" s="8">
        <v>8113</v>
      </c>
      <c r="AL65" s="8">
        <v>29447.3</v>
      </c>
      <c r="AM65" s="8">
        <v>37560.3</v>
      </c>
      <c r="AN65" s="8">
        <v>7895.04</v>
      </c>
      <c r="AO65" s="8">
        <v>1721.71</v>
      </c>
      <c r="AP65" s="8">
        <v>6173.33</v>
      </c>
      <c r="AQ65" s="8">
        <v>301</v>
      </c>
      <c r="AR65" s="8">
        <v>340</v>
      </c>
      <c r="AS65" s="8"/>
      <c r="AT65" s="8"/>
      <c r="AU65" s="8">
        <v>550</v>
      </c>
      <c r="AV65" s="16">
        <v>465.11</v>
      </c>
      <c r="AW65" s="9">
        <v>340</v>
      </c>
      <c r="AX65" s="9">
        <v>301</v>
      </c>
      <c r="AY65" s="9">
        <v>550</v>
      </c>
      <c r="AZ65" s="20">
        <v>465.11</v>
      </c>
      <c r="BA65" s="9">
        <v>340</v>
      </c>
      <c r="BB65" s="9">
        <v>301</v>
      </c>
      <c r="BC65" s="8"/>
      <c r="BD65" s="8"/>
      <c r="BE65" s="24">
        <f t="shared" ref="BE65:BE97" si="138">AW65</f>
        <v>340</v>
      </c>
      <c r="BF65" s="24">
        <f t="shared" ref="BF65:BH65" si="139">AH65</f>
        <v>340</v>
      </c>
      <c r="BG65" s="24">
        <f t="shared" si="139"/>
        <v>0</v>
      </c>
      <c r="BH65" s="24">
        <f t="shared" si="139"/>
        <v>340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301</v>
      </c>
      <c r="BN65" s="23">
        <f t="shared" ref="BN65:BP65" si="141">AE65</f>
        <v>301</v>
      </c>
      <c r="BO65" s="23">
        <f t="shared" si="141"/>
        <v>0</v>
      </c>
      <c r="BP65" s="23">
        <f t="shared" si="141"/>
        <v>301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29965.44</v>
      </c>
      <c r="B66" s="2">
        <v>-8291</v>
      </c>
      <c r="C66" s="2">
        <v>31809.08</v>
      </c>
      <c r="D66" s="2">
        <v>10232.94</v>
      </c>
      <c r="E66" s="2">
        <v>303</v>
      </c>
      <c r="F66" s="7">
        <v>6999</v>
      </c>
      <c r="G66" s="2">
        <v>599.2</v>
      </c>
      <c r="H66" s="2">
        <v>629.96</v>
      </c>
      <c r="I66" s="2">
        <v>395.52</v>
      </c>
      <c r="J66" s="2">
        <v>396.82</v>
      </c>
      <c r="K66" s="2">
        <v>548.35</v>
      </c>
      <c r="L66" s="2">
        <v>479.27</v>
      </c>
      <c r="M66" s="2">
        <v>0</v>
      </c>
      <c r="N66" s="2">
        <v>913.49</v>
      </c>
      <c r="O66" s="2">
        <v>538.9</v>
      </c>
      <c r="P66" s="2">
        <v>490.1</v>
      </c>
      <c r="Q66" s="2">
        <v>235.49</v>
      </c>
      <c r="R66" s="2">
        <v>0</v>
      </c>
      <c r="S66" s="2">
        <v>30498.516</v>
      </c>
      <c r="T66" s="2">
        <v>7938.059</v>
      </c>
      <c r="U66" s="2">
        <v>3477.567</v>
      </c>
      <c r="V66" s="2">
        <v>5271.807</v>
      </c>
      <c r="W66" s="2">
        <v>8749.375</v>
      </c>
      <c r="X66" s="2">
        <v>769.863</v>
      </c>
      <c r="Y66" s="2">
        <v>49.966</v>
      </c>
      <c r="Z66" s="2">
        <v>10202.844</v>
      </c>
      <c r="AA66" s="2">
        <v>8998.09</v>
      </c>
      <c r="AB66" s="2">
        <v>1301.03</v>
      </c>
      <c r="AC66" s="2" t="s">
        <v>60</v>
      </c>
      <c r="AD66" s="7">
        <v>-4052.2495</v>
      </c>
      <c r="AE66" s="2">
        <v>303</v>
      </c>
      <c r="AF66" s="2">
        <v>0</v>
      </c>
      <c r="AG66" s="2">
        <v>303</v>
      </c>
      <c r="AH66" s="2">
        <v>445</v>
      </c>
      <c r="AI66" s="2">
        <v>0</v>
      </c>
      <c r="AJ66" s="2">
        <v>445</v>
      </c>
      <c r="AK66" s="2">
        <v>8023</v>
      </c>
      <c r="AL66" s="2">
        <v>30152.1</v>
      </c>
      <c r="AM66" s="2">
        <v>38175.1</v>
      </c>
      <c r="AN66" s="2">
        <v>6161.07</v>
      </c>
      <c r="AO66" s="2">
        <v>1582.94</v>
      </c>
      <c r="AP66" s="2">
        <v>4578.13</v>
      </c>
      <c r="AQ66" s="2">
        <v>303</v>
      </c>
      <c r="AR66" s="2">
        <v>445</v>
      </c>
      <c r="AU66" s="2">
        <v>550</v>
      </c>
      <c r="AV66" s="15">
        <v>544.31</v>
      </c>
      <c r="AW66" s="7">
        <v>445</v>
      </c>
      <c r="AX66" s="7">
        <v>303</v>
      </c>
      <c r="AY66" s="7">
        <v>550</v>
      </c>
      <c r="AZ66" s="19">
        <v>544.31</v>
      </c>
      <c r="BA66" s="7">
        <v>445</v>
      </c>
      <c r="BB66" s="7">
        <v>303</v>
      </c>
      <c r="BE66" s="23">
        <f t="shared" si="138"/>
        <v>445</v>
      </c>
      <c r="BF66" s="23">
        <f t="shared" ref="BF66:BH66" si="142">AH66</f>
        <v>445</v>
      </c>
      <c r="BG66" s="23">
        <f t="shared" si="142"/>
        <v>0</v>
      </c>
      <c r="BH66" s="23">
        <f t="shared" si="142"/>
        <v>445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303</v>
      </c>
      <c r="BN66" s="23">
        <f t="shared" ref="BN66:BP66" si="147">AE66</f>
        <v>303</v>
      </c>
      <c r="BO66" s="23">
        <f t="shared" si="147"/>
        <v>0</v>
      </c>
      <c r="BP66" s="23">
        <f t="shared" si="147"/>
        <v>303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31261.19</v>
      </c>
      <c r="B67" s="2">
        <v>-8176</v>
      </c>
      <c r="C67" s="2">
        <v>36474.9</v>
      </c>
      <c r="D67" s="2">
        <v>8276.1</v>
      </c>
      <c r="E67" s="2">
        <v>777.33</v>
      </c>
      <c r="F67" s="7">
        <v>6999</v>
      </c>
      <c r="G67" s="2">
        <v>659.03</v>
      </c>
      <c r="H67" s="2">
        <v>659.88</v>
      </c>
      <c r="I67" s="2">
        <v>476.93</v>
      </c>
      <c r="J67" s="2">
        <v>474.88</v>
      </c>
      <c r="K67" s="2">
        <v>568.13</v>
      </c>
      <c r="L67" s="2">
        <v>479.27</v>
      </c>
      <c r="M67" s="2">
        <v>0</v>
      </c>
      <c r="N67" s="2">
        <v>920.07</v>
      </c>
      <c r="O67" s="2">
        <v>552.1</v>
      </c>
      <c r="P67" s="2">
        <v>542</v>
      </c>
      <c r="Q67" s="2">
        <v>286.55</v>
      </c>
      <c r="R67" s="2">
        <v>0</v>
      </c>
      <c r="S67" s="2">
        <v>31657.035</v>
      </c>
      <c r="T67" s="2">
        <v>8549.156</v>
      </c>
      <c r="U67" s="2">
        <v>3060.827</v>
      </c>
      <c r="V67" s="2">
        <v>3495.805</v>
      </c>
      <c r="W67" s="2">
        <v>6556.632</v>
      </c>
      <c r="X67" s="2">
        <v>1063.497</v>
      </c>
      <c r="Y67" s="2">
        <v>50.01</v>
      </c>
      <c r="Z67" s="2">
        <v>6389.332</v>
      </c>
      <c r="AA67" s="2">
        <v>12833.615</v>
      </c>
      <c r="AB67" s="2">
        <v>1787.17</v>
      </c>
      <c r="AC67" s="2" t="s">
        <v>60</v>
      </c>
      <c r="AD67" s="7">
        <v>-3922.6792</v>
      </c>
      <c r="AE67" s="2">
        <v>777.33</v>
      </c>
      <c r="AF67" s="2">
        <v>0</v>
      </c>
      <c r="AG67" s="2">
        <v>777.33</v>
      </c>
      <c r="AH67" s="2">
        <v>890</v>
      </c>
      <c r="AI67" s="2">
        <v>0</v>
      </c>
      <c r="AJ67" s="2">
        <v>890</v>
      </c>
      <c r="AK67" s="2">
        <v>7748</v>
      </c>
      <c r="AL67" s="2">
        <v>30734.3</v>
      </c>
      <c r="AM67" s="2">
        <v>38482.3</v>
      </c>
      <c r="AN67" s="2">
        <v>4716</v>
      </c>
      <c r="AO67" s="2">
        <v>1533.61</v>
      </c>
      <c r="AP67" s="2">
        <v>3182.39</v>
      </c>
      <c r="AQ67" s="2">
        <v>777.33</v>
      </c>
      <c r="AR67" s="2">
        <v>890</v>
      </c>
      <c r="AU67" s="2">
        <v>550</v>
      </c>
      <c r="AV67" s="15">
        <v>550</v>
      </c>
      <c r="AW67" s="7">
        <v>890</v>
      </c>
      <c r="AX67" s="7">
        <v>777.33</v>
      </c>
      <c r="AY67" s="7">
        <v>550</v>
      </c>
      <c r="AZ67" s="19">
        <v>550</v>
      </c>
      <c r="BA67" s="7">
        <v>890</v>
      </c>
      <c r="BB67" s="7">
        <v>777.33</v>
      </c>
      <c r="BE67" s="23">
        <f t="shared" si="138"/>
        <v>890</v>
      </c>
      <c r="BF67" s="23">
        <f t="shared" ref="BF67:BH67" si="152">AH67</f>
        <v>890</v>
      </c>
      <c r="BG67" s="23">
        <f t="shared" si="152"/>
        <v>0</v>
      </c>
      <c r="BH67" s="23">
        <f t="shared" si="152"/>
        <v>890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777.33</v>
      </c>
      <c r="BN67" s="23">
        <f t="shared" ref="BN67:BP67" si="153">AE67</f>
        <v>777.33</v>
      </c>
      <c r="BO67" s="23">
        <f t="shared" si="153"/>
        <v>0</v>
      </c>
      <c r="BP67" s="23">
        <f t="shared" si="153"/>
        <v>777.33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32126.56</v>
      </c>
      <c r="B68" s="1">
        <v>-8056</v>
      </c>
      <c r="C68" s="1">
        <v>38623.22</v>
      </c>
      <c r="D68" s="1">
        <v>6382.55</v>
      </c>
      <c r="E68" s="1">
        <v>1084.67</v>
      </c>
      <c r="F68" s="6">
        <v>6657</v>
      </c>
      <c r="G68" s="1">
        <v>659.03</v>
      </c>
      <c r="H68" s="1">
        <v>659.03</v>
      </c>
      <c r="I68" s="1">
        <v>557.02</v>
      </c>
      <c r="J68" s="1">
        <v>554.95</v>
      </c>
      <c r="K68" s="1">
        <v>571.61</v>
      </c>
      <c r="L68" s="1">
        <v>480.44</v>
      </c>
      <c r="M68" s="1">
        <v>0</v>
      </c>
      <c r="N68" s="1">
        <v>919.66</v>
      </c>
      <c r="O68" s="1">
        <v>554.4</v>
      </c>
      <c r="P68" s="1">
        <v>555.2</v>
      </c>
      <c r="Q68" s="1">
        <v>328.57</v>
      </c>
      <c r="R68" s="1">
        <v>0</v>
      </c>
      <c r="S68" s="1">
        <v>32368.816</v>
      </c>
      <c r="T68" s="1">
        <v>8025.918</v>
      </c>
      <c r="U68" s="1">
        <v>2702.368</v>
      </c>
      <c r="V68" s="1">
        <v>1904.969</v>
      </c>
      <c r="W68" s="1">
        <v>4607.337</v>
      </c>
      <c r="X68" s="1">
        <v>784.833</v>
      </c>
      <c r="Y68" s="1">
        <v>49.976</v>
      </c>
      <c r="Z68" s="1">
        <v>4440.059</v>
      </c>
      <c r="AA68" s="1">
        <v>14919.25</v>
      </c>
      <c r="AB68" s="1">
        <v>1779.63</v>
      </c>
      <c r="AC68" s="1" t="s">
        <v>60</v>
      </c>
      <c r="AD68" s="6">
        <v>-3512.678</v>
      </c>
      <c r="AE68" s="1">
        <v>1084.67</v>
      </c>
      <c r="AF68" s="1">
        <v>0</v>
      </c>
      <c r="AG68" s="1">
        <v>1084.67</v>
      </c>
      <c r="AH68" s="1">
        <v>1120</v>
      </c>
      <c r="AI68" s="1">
        <v>0</v>
      </c>
      <c r="AJ68" s="1">
        <v>1120</v>
      </c>
      <c r="AK68" s="1">
        <v>7499</v>
      </c>
      <c r="AL68" s="1">
        <v>31439</v>
      </c>
      <c r="AM68" s="1">
        <v>38938</v>
      </c>
      <c r="AN68" s="1">
        <v>3375.34</v>
      </c>
      <c r="AO68" s="1">
        <v>1469.28</v>
      </c>
      <c r="AP68" s="1">
        <v>1906.06</v>
      </c>
      <c r="AQ68" s="1">
        <v>1084.67</v>
      </c>
      <c r="AR68" s="1">
        <v>1120</v>
      </c>
      <c r="AU68" s="1">
        <v>550</v>
      </c>
      <c r="AV68" s="14">
        <v>550</v>
      </c>
      <c r="AW68" s="6">
        <v>1120</v>
      </c>
      <c r="AX68" s="6">
        <v>1084.67</v>
      </c>
      <c r="AY68" s="6">
        <v>550</v>
      </c>
      <c r="AZ68" s="18">
        <v>550</v>
      </c>
      <c r="BA68" s="6">
        <v>1120</v>
      </c>
      <c r="BB68" s="6">
        <v>1084.67</v>
      </c>
      <c r="BE68" s="22">
        <f t="shared" si="138"/>
        <v>1120</v>
      </c>
      <c r="BF68" s="22">
        <f t="shared" ref="BF68:BH68" si="154">AH68</f>
        <v>1120</v>
      </c>
      <c r="BG68" s="22">
        <f t="shared" si="154"/>
        <v>0</v>
      </c>
      <c r="BH68" s="22">
        <f t="shared" si="154"/>
        <v>1120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1084.67</v>
      </c>
      <c r="BN68" s="22">
        <f t="shared" ref="BN68:BP68" si="155">AE68</f>
        <v>1084.67</v>
      </c>
      <c r="BO68" s="22">
        <f t="shared" si="155"/>
        <v>0</v>
      </c>
      <c r="BP68" s="22">
        <f t="shared" si="155"/>
        <v>1084.67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32794.09</v>
      </c>
      <c r="B69" s="1">
        <v>-6738.01</v>
      </c>
      <c r="C69" s="1">
        <v>39572.51</v>
      </c>
      <c r="D69" s="1">
        <v>4661.6</v>
      </c>
      <c r="E69" s="1">
        <v>1237.33</v>
      </c>
      <c r="F69" s="6">
        <v>6056.96</v>
      </c>
      <c r="G69" s="1">
        <v>659.03</v>
      </c>
      <c r="H69" s="1">
        <v>659.03</v>
      </c>
      <c r="I69" s="1">
        <v>635.11</v>
      </c>
      <c r="J69" s="1">
        <v>628.97</v>
      </c>
      <c r="K69" s="1">
        <v>578.36</v>
      </c>
      <c r="L69" s="1">
        <v>479.04</v>
      </c>
      <c r="M69" s="1">
        <v>0</v>
      </c>
      <c r="N69" s="1">
        <v>920.07</v>
      </c>
      <c r="O69" s="1">
        <v>554.4</v>
      </c>
      <c r="P69" s="1">
        <v>555</v>
      </c>
      <c r="Q69" s="1">
        <v>345.91</v>
      </c>
      <c r="R69" s="1">
        <v>0</v>
      </c>
      <c r="S69" s="1">
        <v>33084.035</v>
      </c>
      <c r="T69" s="1">
        <v>6709.984</v>
      </c>
      <c r="U69" s="1">
        <v>2554.466</v>
      </c>
      <c r="V69" s="1">
        <v>790.309</v>
      </c>
      <c r="W69" s="1">
        <v>3344.776</v>
      </c>
      <c r="X69" s="1">
        <v>676.155</v>
      </c>
      <c r="Y69" s="1">
        <v>50.035</v>
      </c>
      <c r="Z69" s="1">
        <v>3978.445</v>
      </c>
      <c r="AA69" s="1">
        <v>15658.609</v>
      </c>
      <c r="AB69" s="1">
        <v>1615.15</v>
      </c>
      <c r="AC69" s="1" t="s">
        <v>60</v>
      </c>
      <c r="AD69" s="6">
        <v>-2882.4773</v>
      </c>
      <c r="AE69" s="1">
        <v>1237.33</v>
      </c>
      <c r="AF69" s="1">
        <v>0</v>
      </c>
      <c r="AG69" s="1">
        <v>1237.33</v>
      </c>
      <c r="AH69" s="1">
        <v>1216</v>
      </c>
      <c r="AI69" s="1">
        <v>0</v>
      </c>
      <c r="AJ69" s="1">
        <v>1216</v>
      </c>
      <c r="AK69" s="1">
        <v>7238</v>
      </c>
      <c r="AL69" s="1">
        <v>31929.3</v>
      </c>
      <c r="AM69" s="1">
        <v>39167.3</v>
      </c>
      <c r="AN69" s="1">
        <v>2373</v>
      </c>
      <c r="AO69" s="1">
        <v>1483.83</v>
      </c>
      <c r="AP69" s="1">
        <v>889.17</v>
      </c>
      <c r="AQ69" s="1">
        <v>1237.33</v>
      </c>
      <c r="AR69" s="1">
        <v>1216</v>
      </c>
      <c r="AU69" s="1">
        <v>550</v>
      </c>
      <c r="AV69" s="14">
        <v>550</v>
      </c>
      <c r="AW69" s="6">
        <v>1216</v>
      </c>
      <c r="AX69" s="6">
        <v>1237.33</v>
      </c>
      <c r="AY69" s="6">
        <v>550</v>
      </c>
      <c r="AZ69" s="18">
        <v>550</v>
      </c>
      <c r="BA69" s="6">
        <v>1216</v>
      </c>
      <c r="BB69" s="6">
        <v>1237.33</v>
      </c>
      <c r="BE69" s="22">
        <f t="shared" si="138"/>
        <v>1216</v>
      </c>
      <c r="BF69" s="22">
        <f t="shared" ref="BF69:BH69" si="156">AH69</f>
        <v>1216</v>
      </c>
      <c r="BG69" s="22">
        <f t="shared" si="156"/>
        <v>0</v>
      </c>
      <c r="BH69" s="22">
        <f t="shared" si="156"/>
        <v>1216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1237.33</v>
      </c>
      <c r="BN69" s="22">
        <f t="shared" ref="BN69:BP69" si="157">AE69</f>
        <v>1237.33</v>
      </c>
      <c r="BO69" s="22">
        <f t="shared" si="157"/>
        <v>0</v>
      </c>
      <c r="BP69" s="22">
        <f t="shared" si="157"/>
        <v>1237.33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33420.37</v>
      </c>
      <c r="B70" s="1">
        <v>-6457.01</v>
      </c>
      <c r="C70" s="1">
        <v>40143.29</v>
      </c>
      <c r="D70" s="1">
        <v>3511.03</v>
      </c>
      <c r="E70" s="1">
        <v>1300.67</v>
      </c>
      <c r="F70" s="6">
        <v>5925.01</v>
      </c>
      <c r="G70" s="1">
        <v>659.88</v>
      </c>
      <c r="H70" s="1">
        <v>659.88</v>
      </c>
      <c r="I70" s="1">
        <v>653.92</v>
      </c>
      <c r="J70" s="1">
        <v>660.16</v>
      </c>
      <c r="K70" s="1">
        <v>593.01</v>
      </c>
      <c r="L70" s="1">
        <v>479.97</v>
      </c>
      <c r="M70" s="1">
        <v>0</v>
      </c>
      <c r="N70" s="1">
        <v>918.42</v>
      </c>
      <c r="O70" s="1">
        <v>556.5</v>
      </c>
      <c r="P70" s="1">
        <v>556.5</v>
      </c>
      <c r="Q70" s="1">
        <v>351.77</v>
      </c>
      <c r="R70" s="1">
        <v>0</v>
      </c>
      <c r="S70" s="1">
        <v>33573.184</v>
      </c>
      <c r="T70" s="1">
        <v>6525.57</v>
      </c>
      <c r="U70" s="1">
        <v>2461.557</v>
      </c>
      <c r="V70" s="1">
        <v>182.756</v>
      </c>
      <c r="W70" s="1">
        <v>2644.313</v>
      </c>
      <c r="X70" s="1">
        <v>682.663</v>
      </c>
      <c r="Y70" s="1">
        <v>49.968</v>
      </c>
      <c r="Z70" s="1">
        <v>3258.949</v>
      </c>
      <c r="AA70" s="1">
        <v>16352.156</v>
      </c>
      <c r="AB70" s="1">
        <v>1500.91</v>
      </c>
      <c r="AC70" s="1" t="s">
        <v>60</v>
      </c>
      <c r="AD70" s="6">
        <v>-2726.5732</v>
      </c>
      <c r="AE70" s="1">
        <v>1300.67</v>
      </c>
      <c r="AF70" s="1">
        <v>0</v>
      </c>
      <c r="AG70" s="1">
        <v>1300.67</v>
      </c>
      <c r="AH70" s="1">
        <v>1216</v>
      </c>
      <c r="AI70" s="1">
        <v>0</v>
      </c>
      <c r="AJ70" s="1">
        <v>1216</v>
      </c>
      <c r="AK70" s="1">
        <v>6953</v>
      </c>
      <c r="AL70" s="1">
        <v>32511.5</v>
      </c>
      <c r="AM70" s="1">
        <v>39464.5</v>
      </c>
      <c r="AN70" s="1">
        <v>1796.55</v>
      </c>
      <c r="AO70" s="1">
        <v>1532.82</v>
      </c>
      <c r="AP70" s="1">
        <v>263.73</v>
      </c>
      <c r="AQ70" s="1">
        <v>1300.67</v>
      </c>
      <c r="AR70" s="1">
        <v>1216</v>
      </c>
      <c r="AU70" s="1">
        <v>550</v>
      </c>
      <c r="AV70" s="14">
        <v>550</v>
      </c>
      <c r="AW70" s="6">
        <v>1216</v>
      </c>
      <c r="AX70" s="6">
        <v>1300.67</v>
      </c>
      <c r="AY70" s="6">
        <v>550</v>
      </c>
      <c r="AZ70" s="18">
        <v>550</v>
      </c>
      <c r="BA70" s="6">
        <v>1216</v>
      </c>
      <c r="BB70" s="6">
        <v>1300.67</v>
      </c>
      <c r="BE70" s="22">
        <f t="shared" si="138"/>
        <v>1216</v>
      </c>
      <c r="BF70" s="22">
        <f t="shared" ref="BF70:BH70" si="158">AH70</f>
        <v>1216</v>
      </c>
      <c r="BG70" s="22">
        <f t="shared" si="158"/>
        <v>0</v>
      </c>
      <c r="BH70" s="22">
        <f t="shared" si="158"/>
        <v>1216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1300.67</v>
      </c>
      <c r="BN70" s="22">
        <f t="shared" ref="BN70:BP70" si="159">AE70</f>
        <v>1300.67</v>
      </c>
      <c r="BO70" s="22">
        <f t="shared" si="159"/>
        <v>0</v>
      </c>
      <c r="BP70" s="22">
        <f t="shared" si="159"/>
        <v>1300.67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34303.51</v>
      </c>
      <c r="B71" s="1">
        <v>-6478.05</v>
      </c>
      <c r="C71" s="1">
        <v>41989.91</v>
      </c>
      <c r="D71" s="1">
        <v>2845.81</v>
      </c>
      <c r="E71" s="1">
        <v>1378</v>
      </c>
      <c r="F71" s="6">
        <v>5910.96</v>
      </c>
      <c r="G71" s="1">
        <v>659.03</v>
      </c>
      <c r="H71" s="1">
        <v>659.88</v>
      </c>
      <c r="I71" s="1">
        <v>661.8</v>
      </c>
      <c r="J71" s="1">
        <v>660.91</v>
      </c>
      <c r="K71" s="1">
        <v>604.88</v>
      </c>
      <c r="L71" s="1">
        <v>491.13</v>
      </c>
      <c r="M71" s="1">
        <v>0</v>
      </c>
      <c r="N71" s="1">
        <v>923.36</v>
      </c>
      <c r="O71" s="1">
        <v>572.4</v>
      </c>
      <c r="P71" s="1">
        <v>556.7</v>
      </c>
      <c r="Q71" s="1">
        <v>351.25</v>
      </c>
      <c r="R71" s="1">
        <v>0</v>
      </c>
      <c r="S71" s="1">
        <v>34616.41</v>
      </c>
      <c r="T71" s="1">
        <v>6471.399</v>
      </c>
      <c r="U71" s="1">
        <v>2502.425</v>
      </c>
      <c r="V71" s="1">
        <v>4.228</v>
      </c>
      <c r="W71" s="1">
        <v>2506.653</v>
      </c>
      <c r="X71" s="1">
        <v>894.14</v>
      </c>
      <c r="Y71" s="1">
        <v>49.986</v>
      </c>
      <c r="Z71" s="1">
        <v>2118.922</v>
      </c>
      <c r="AA71" s="1">
        <v>17382.87</v>
      </c>
      <c r="AB71" s="1">
        <v>1514.23</v>
      </c>
      <c r="AC71" s="1" t="s">
        <v>60</v>
      </c>
      <c r="AD71" s="6">
        <v>-2671.3833</v>
      </c>
      <c r="AE71" s="1">
        <v>1378</v>
      </c>
      <c r="AF71" s="1">
        <v>0</v>
      </c>
      <c r="AG71" s="1">
        <v>1378</v>
      </c>
      <c r="AH71" s="1">
        <v>1277</v>
      </c>
      <c r="AI71" s="1">
        <v>0</v>
      </c>
      <c r="AJ71" s="1">
        <v>1277</v>
      </c>
      <c r="AK71" s="1">
        <v>6975</v>
      </c>
      <c r="AL71" s="1">
        <v>33308.2</v>
      </c>
      <c r="AM71" s="1">
        <v>40283.2</v>
      </c>
      <c r="AN71" s="1">
        <v>1631.61</v>
      </c>
      <c r="AO71" s="1">
        <v>1599.46</v>
      </c>
      <c r="AP71" s="1">
        <v>32.15</v>
      </c>
      <c r="AQ71" s="1">
        <v>1378</v>
      </c>
      <c r="AR71" s="1">
        <v>1277.58</v>
      </c>
      <c r="AU71" s="1">
        <v>550</v>
      </c>
      <c r="AV71" s="14">
        <v>572.32</v>
      </c>
      <c r="AW71" s="6">
        <v>1277</v>
      </c>
      <c r="AX71" s="6">
        <v>1378</v>
      </c>
      <c r="AY71" s="6">
        <v>550</v>
      </c>
      <c r="AZ71" s="18">
        <v>572.32</v>
      </c>
      <c r="BA71" s="6">
        <v>1277</v>
      </c>
      <c r="BB71" s="6">
        <v>1378</v>
      </c>
      <c r="BE71" s="22">
        <f t="shared" si="138"/>
        <v>1277</v>
      </c>
      <c r="BF71" s="22">
        <f t="shared" ref="BF71:BH71" si="160">AH71</f>
        <v>1277</v>
      </c>
      <c r="BG71" s="22">
        <f t="shared" si="160"/>
        <v>0</v>
      </c>
      <c r="BH71" s="22">
        <f t="shared" si="160"/>
        <v>1277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1378</v>
      </c>
      <c r="BN71" s="22">
        <f t="shared" ref="BN71:BP71" si="161">AE71</f>
        <v>1378</v>
      </c>
      <c r="BO71" s="22">
        <f t="shared" si="161"/>
        <v>0</v>
      </c>
      <c r="BP71" s="22">
        <f t="shared" si="161"/>
        <v>1378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35061.71</v>
      </c>
      <c r="B72" s="1">
        <v>-6514.03</v>
      </c>
      <c r="C72" s="1">
        <v>42947.59</v>
      </c>
      <c r="D72" s="1">
        <v>2726.76</v>
      </c>
      <c r="E72" s="1">
        <v>1500</v>
      </c>
      <c r="F72" s="6">
        <v>5913.04</v>
      </c>
      <c r="G72" s="1">
        <v>659.88</v>
      </c>
      <c r="H72" s="1">
        <v>659.03</v>
      </c>
      <c r="I72" s="1">
        <v>656.66</v>
      </c>
      <c r="J72" s="1">
        <v>656.92</v>
      </c>
      <c r="K72" s="1">
        <v>600.22</v>
      </c>
      <c r="L72" s="1">
        <v>504.86</v>
      </c>
      <c r="M72" s="1">
        <v>0</v>
      </c>
      <c r="N72" s="1">
        <v>931.99</v>
      </c>
      <c r="O72" s="1">
        <v>601.4</v>
      </c>
      <c r="P72" s="1">
        <v>573.3</v>
      </c>
      <c r="Q72" s="1">
        <v>351.03</v>
      </c>
      <c r="R72" s="1">
        <v>0</v>
      </c>
      <c r="S72" s="1">
        <v>35225.914</v>
      </c>
      <c r="T72" s="1">
        <v>6587.272</v>
      </c>
      <c r="U72" s="1">
        <v>2497.494</v>
      </c>
      <c r="V72" s="1">
        <v>2.338</v>
      </c>
      <c r="W72" s="1">
        <v>2499.832</v>
      </c>
      <c r="X72" s="1">
        <v>1196.641</v>
      </c>
      <c r="Y72" s="1">
        <v>49.97</v>
      </c>
      <c r="Z72" s="1">
        <v>1816.711</v>
      </c>
      <c r="AA72" s="1">
        <v>17999.95</v>
      </c>
      <c r="AB72" s="1">
        <v>1610.71</v>
      </c>
      <c r="AC72" s="1" t="s">
        <v>60</v>
      </c>
      <c r="AD72" s="6">
        <v>-2612.1313</v>
      </c>
      <c r="AE72" s="1">
        <v>1500</v>
      </c>
      <c r="AF72" s="1">
        <v>0</v>
      </c>
      <c r="AG72" s="1">
        <v>1500</v>
      </c>
      <c r="AH72" s="1">
        <v>1317</v>
      </c>
      <c r="AI72" s="1">
        <v>0</v>
      </c>
      <c r="AJ72" s="1">
        <v>1317</v>
      </c>
      <c r="AK72" s="1">
        <v>7010</v>
      </c>
      <c r="AL72" s="1">
        <v>34957.6</v>
      </c>
      <c r="AM72" s="1">
        <v>41967.6</v>
      </c>
      <c r="AN72" s="1">
        <v>1675.52</v>
      </c>
      <c r="AO72" s="1">
        <v>1667.95</v>
      </c>
      <c r="AP72" s="1">
        <v>7.57</v>
      </c>
      <c r="AQ72" s="1">
        <v>1500</v>
      </c>
      <c r="AR72" s="1">
        <v>1319.3</v>
      </c>
      <c r="AU72" s="1">
        <v>550</v>
      </c>
      <c r="AV72" s="14">
        <v>597.67</v>
      </c>
      <c r="AW72" s="6">
        <v>1317</v>
      </c>
      <c r="AX72" s="6">
        <v>1500</v>
      </c>
      <c r="AY72" s="6">
        <v>550</v>
      </c>
      <c r="AZ72" s="18">
        <v>597.67</v>
      </c>
      <c r="BA72" s="6">
        <v>1317</v>
      </c>
      <c r="BB72" s="6">
        <v>1500</v>
      </c>
      <c r="BE72" s="22">
        <f t="shared" si="138"/>
        <v>1317</v>
      </c>
      <c r="BF72" s="22">
        <f t="shared" ref="BF72:BH72" si="162">AH72</f>
        <v>1317</v>
      </c>
      <c r="BG72" s="22">
        <f t="shared" si="162"/>
        <v>0</v>
      </c>
      <c r="BH72" s="22">
        <f t="shared" si="162"/>
        <v>1317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1500</v>
      </c>
      <c r="BN72" s="22">
        <f t="shared" ref="BN72:BP72" si="163">AE72</f>
        <v>1500</v>
      </c>
      <c r="BO72" s="22">
        <f t="shared" si="163"/>
        <v>0</v>
      </c>
      <c r="BP72" s="22">
        <f t="shared" si="163"/>
        <v>1500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35262.01</v>
      </c>
      <c r="B73">
        <v>-6540.12</v>
      </c>
      <c r="C73">
        <v>42108.08</v>
      </c>
      <c r="D73">
        <v>2671.01</v>
      </c>
      <c r="E73">
        <v>1439</v>
      </c>
      <c r="F73" s="3">
        <v>5901</v>
      </c>
      <c r="G73">
        <v>659.03</v>
      </c>
      <c r="H73">
        <v>659.88</v>
      </c>
      <c r="I73">
        <v>660.34</v>
      </c>
      <c r="J73">
        <v>660.33</v>
      </c>
      <c r="K73">
        <v>599.99</v>
      </c>
      <c r="L73">
        <v>507.65</v>
      </c>
      <c r="M73">
        <v>0</v>
      </c>
      <c r="N73">
        <v>949.26</v>
      </c>
      <c r="O73">
        <v>581.8</v>
      </c>
      <c r="P73">
        <v>568</v>
      </c>
      <c r="Q73">
        <v>349.87</v>
      </c>
      <c r="R73">
        <v>0</v>
      </c>
      <c r="S73">
        <v>35226.86</v>
      </c>
      <c r="T73">
        <v>6482.568</v>
      </c>
      <c r="U73">
        <v>2569.823</v>
      </c>
      <c r="V73">
        <v>6.278</v>
      </c>
      <c r="W73">
        <v>2576.101</v>
      </c>
      <c r="X73">
        <v>1353.391</v>
      </c>
      <c r="Y73">
        <v>49.983</v>
      </c>
      <c r="Z73">
        <v>2405.531</v>
      </c>
      <c r="AA73">
        <v>17601.453</v>
      </c>
      <c r="AB73">
        <v>1603.74</v>
      </c>
      <c r="AC73" t="s">
        <v>60</v>
      </c>
      <c r="AD73" s="3">
        <v>-2603.0264</v>
      </c>
      <c r="AE73">
        <v>1439</v>
      </c>
      <c r="AF73">
        <v>0</v>
      </c>
      <c r="AG73">
        <v>1439</v>
      </c>
      <c r="AH73">
        <v>1317</v>
      </c>
      <c r="AI73">
        <v>0</v>
      </c>
      <c r="AJ73">
        <v>1317</v>
      </c>
      <c r="AK73">
        <v>7038</v>
      </c>
      <c r="AL73">
        <v>35091.7</v>
      </c>
      <c r="AM73">
        <v>42129.7</v>
      </c>
      <c r="AN73">
        <v>1744.2</v>
      </c>
      <c r="AO73">
        <v>1742.03</v>
      </c>
      <c r="AP73">
        <v>2.17</v>
      </c>
      <c r="AQ73">
        <v>1439</v>
      </c>
      <c r="AR73">
        <v>1319.3</v>
      </c>
      <c r="AU73">
        <v>550</v>
      </c>
      <c r="AV73" s="13">
        <v>574.93</v>
      </c>
      <c r="AW73" s="3">
        <v>1317</v>
      </c>
      <c r="AX73" s="3">
        <v>1439</v>
      </c>
      <c r="AY73" s="3">
        <v>550</v>
      </c>
      <c r="AZ73" s="17">
        <v>574.93</v>
      </c>
      <c r="BA73" s="3">
        <v>1317</v>
      </c>
      <c r="BB73" s="3">
        <v>1439</v>
      </c>
      <c r="BE73" s="21">
        <f t="shared" si="138"/>
        <v>1317</v>
      </c>
      <c r="BF73" s="21">
        <f t="shared" ref="BF73:BH73" si="164">AH73</f>
        <v>1317</v>
      </c>
      <c r="BG73" s="21">
        <f t="shared" si="164"/>
        <v>0</v>
      </c>
      <c r="BH73" s="21">
        <f t="shared" si="164"/>
        <v>1317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1439</v>
      </c>
      <c r="BN73" s="21">
        <f t="shared" ref="BN73:BP73" si="165">AE73</f>
        <v>1439</v>
      </c>
      <c r="BO73" s="21">
        <f t="shared" si="165"/>
        <v>0</v>
      </c>
      <c r="BP73" s="21">
        <f t="shared" si="165"/>
        <v>1439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35391.48</v>
      </c>
      <c r="B74">
        <v>-6586.14</v>
      </c>
      <c r="C74">
        <v>42868.17</v>
      </c>
      <c r="D74">
        <v>2740.57</v>
      </c>
      <c r="E74">
        <v>1438.67</v>
      </c>
      <c r="F74" s="3">
        <v>5905</v>
      </c>
      <c r="G74">
        <v>659.88</v>
      </c>
      <c r="H74">
        <v>659.03</v>
      </c>
      <c r="I74">
        <v>658.27</v>
      </c>
      <c r="J74">
        <v>658.52</v>
      </c>
      <c r="K74">
        <v>601.15</v>
      </c>
      <c r="L74">
        <v>493.23</v>
      </c>
      <c r="M74">
        <v>0</v>
      </c>
      <c r="N74">
        <v>919.66</v>
      </c>
      <c r="O74">
        <v>570.5</v>
      </c>
      <c r="P74">
        <v>562.2</v>
      </c>
      <c r="Q74">
        <v>350.56</v>
      </c>
      <c r="R74">
        <v>0</v>
      </c>
      <c r="S74">
        <v>35382.574</v>
      </c>
      <c r="T74">
        <v>6738.235</v>
      </c>
      <c r="U74">
        <v>2752.677</v>
      </c>
      <c r="V74">
        <v>3.206</v>
      </c>
      <c r="W74">
        <v>2755.882</v>
      </c>
      <c r="X74">
        <v>1675.285</v>
      </c>
      <c r="Y74">
        <v>50.032</v>
      </c>
      <c r="Z74">
        <v>1744.723</v>
      </c>
      <c r="AA74">
        <v>17746.938</v>
      </c>
      <c r="AB74">
        <v>1400.26</v>
      </c>
      <c r="AC74" t="s">
        <v>60</v>
      </c>
      <c r="AD74" s="3">
        <v>-2674.465</v>
      </c>
      <c r="AE74">
        <v>1438.67</v>
      </c>
      <c r="AF74">
        <v>0</v>
      </c>
      <c r="AG74">
        <v>1438.67</v>
      </c>
      <c r="AH74">
        <v>1276</v>
      </c>
      <c r="AI74">
        <v>0</v>
      </c>
      <c r="AJ74">
        <v>1276</v>
      </c>
      <c r="AK74">
        <v>7083</v>
      </c>
      <c r="AL74">
        <v>34857</v>
      </c>
      <c r="AM74">
        <v>41940</v>
      </c>
      <c r="AN74">
        <v>1825.1</v>
      </c>
      <c r="AO74">
        <v>1824.93</v>
      </c>
      <c r="AP74">
        <v>0.17</v>
      </c>
      <c r="AQ74">
        <v>1438.67</v>
      </c>
      <c r="AR74">
        <v>1276</v>
      </c>
      <c r="AU74">
        <v>550</v>
      </c>
      <c r="AV74" s="13">
        <v>575.67</v>
      </c>
      <c r="AW74" s="3">
        <v>1276</v>
      </c>
      <c r="AX74" s="3">
        <v>1438.67</v>
      </c>
      <c r="AY74" s="3">
        <v>550</v>
      </c>
      <c r="AZ74" s="17">
        <v>575.67</v>
      </c>
      <c r="BA74" s="3">
        <v>1276</v>
      </c>
      <c r="BB74" s="3">
        <v>1438.67</v>
      </c>
      <c r="BE74" s="21">
        <f t="shared" si="138"/>
        <v>1276</v>
      </c>
      <c r="BF74" s="21">
        <f t="shared" ref="BF74:BH74" si="166">AH74</f>
        <v>1276</v>
      </c>
      <c r="BG74" s="21">
        <f t="shared" si="166"/>
        <v>0</v>
      </c>
      <c r="BH74" s="21">
        <f t="shared" si="166"/>
        <v>1276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1438.67</v>
      </c>
      <c r="BN74" s="21">
        <f t="shared" ref="BN74:BP74" si="167">AE74</f>
        <v>1438.67</v>
      </c>
      <c r="BO74" s="21">
        <f t="shared" si="167"/>
        <v>0</v>
      </c>
      <c r="BP74" s="21">
        <f t="shared" si="167"/>
        <v>1438.67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35115.32</v>
      </c>
      <c r="B75">
        <v>-6578.71</v>
      </c>
      <c r="C75">
        <v>41631.52</v>
      </c>
      <c r="D75">
        <v>2805.22</v>
      </c>
      <c r="E75">
        <v>1401.67</v>
      </c>
      <c r="F75" s="3">
        <v>5931.02</v>
      </c>
      <c r="G75">
        <v>659.03</v>
      </c>
      <c r="H75">
        <v>659.03</v>
      </c>
      <c r="I75">
        <v>654.66</v>
      </c>
      <c r="J75">
        <v>658.42</v>
      </c>
      <c r="K75">
        <v>601.15</v>
      </c>
      <c r="L75">
        <v>481.83</v>
      </c>
      <c r="M75">
        <v>0</v>
      </c>
      <c r="N75">
        <v>922.54</v>
      </c>
      <c r="O75">
        <v>552.4</v>
      </c>
      <c r="P75">
        <v>555.4</v>
      </c>
      <c r="Q75">
        <v>350.19</v>
      </c>
      <c r="R75">
        <v>0</v>
      </c>
      <c r="S75">
        <v>35188.016</v>
      </c>
      <c r="T75">
        <v>6566.762</v>
      </c>
      <c r="U75">
        <v>2954.175</v>
      </c>
      <c r="V75">
        <v>23.135</v>
      </c>
      <c r="W75">
        <v>2977.31</v>
      </c>
      <c r="X75">
        <v>1680.8</v>
      </c>
      <c r="Y75">
        <v>49.998</v>
      </c>
      <c r="Z75">
        <v>2278.5</v>
      </c>
      <c r="AA75">
        <v>17197.527</v>
      </c>
      <c r="AB75">
        <v>1612.69</v>
      </c>
      <c r="AC75" t="s">
        <v>60</v>
      </c>
      <c r="AD75" s="3">
        <v>-2718.1687</v>
      </c>
      <c r="AE75">
        <v>1401.67</v>
      </c>
      <c r="AF75">
        <v>0</v>
      </c>
      <c r="AG75">
        <v>1401.67</v>
      </c>
      <c r="AH75">
        <v>1277</v>
      </c>
      <c r="AI75">
        <v>0</v>
      </c>
      <c r="AJ75">
        <v>1277</v>
      </c>
      <c r="AK75">
        <v>7073</v>
      </c>
      <c r="AL75">
        <v>34588.7</v>
      </c>
      <c r="AM75">
        <v>41661.7</v>
      </c>
      <c r="AN75">
        <v>1911.88</v>
      </c>
      <c r="AO75">
        <v>1911.88</v>
      </c>
      <c r="AP75">
        <v>0</v>
      </c>
      <c r="AQ75">
        <v>1401.67</v>
      </c>
      <c r="AR75">
        <v>1277.58</v>
      </c>
      <c r="AU75">
        <v>550</v>
      </c>
      <c r="AV75" s="13">
        <v>550</v>
      </c>
      <c r="AW75" s="3">
        <v>1277</v>
      </c>
      <c r="AX75" s="3">
        <v>1401.67</v>
      </c>
      <c r="AY75" s="3">
        <v>550</v>
      </c>
      <c r="AZ75" s="17">
        <v>550</v>
      </c>
      <c r="BA75" s="3">
        <v>1277</v>
      </c>
      <c r="BB75" s="3">
        <v>1401.67</v>
      </c>
      <c r="BE75" s="21">
        <f t="shared" si="138"/>
        <v>1277</v>
      </c>
      <c r="BF75" s="21">
        <f t="shared" ref="BF75:BH75" si="168">AH75</f>
        <v>1277</v>
      </c>
      <c r="BG75" s="21">
        <f t="shared" si="168"/>
        <v>0</v>
      </c>
      <c r="BH75" s="21">
        <f t="shared" si="168"/>
        <v>1277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1401.67</v>
      </c>
      <c r="BN75" s="21">
        <f t="shared" ref="BN75:BP75" si="169">AE75</f>
        <v>1401.67</v>
      </c>
      <c r="BO75" s="21">
        <f t="shared" si="169"/>
        <v>0</v>
      </c>
      <c r="BP75" s="21">
        <f t="shared" si="169"/>
        <v>1401.67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34791.93</v>
      </c>
      <c r="B76">
        <v>-6567.85</v>
      </c>
      <c r="C76">
        <v>40767.95</v>
      </c>
      <c r="D76">
        <v>2960.16</v>
      </c>
      <c r="E76">
        <v>1290</v>
      </c>
      <c r="F76" s="3">
        <v>5910.02</v>
      </c>
      <c r="G76">
        <v>659.03</v>
      </c>
      <c r="H76">
        <v>659.03</v>
      </c>
      <c r="I76">
        <v>658.72</v>
      </c>
      <c r="J76">
        <v>658.39</v>
      </c>
      <c r="K76">
        <v>598.83</v>
      </c>
      <c r="L76">
        <v>360.65</v>
      </c>
      <c r="M76">
        <v>0</v>
      </c>
      <c r="N76">
        <v>921.71</v>
      </c>
      <c r="O76">
        <v>552.2</v>
      </c>
      <c r="P76">
        <v>553</v>
      </c>
      <c r="Q76">
        <v>349.61</v>
      </c>
      <c r="R76">
        <v>0</v>
      </c>
      <c r="S76">
        <v>34766.57</v>
      </c>
      <c r="T76">
        <v>6685.107</v>
      </c>
      <c r="U76">
        <v>3162.822</v>
      </c>
      <c r="V76">
        <v>32.991</v>
      </c>
      <c r="W76">
        <v>3195.814</v>
      </c>
      <c r="X76">
        <v>1680.148</v>
      </c>
      <c r="Y76">
        <v>50.034</v>
      </c>
      <c r="Z76">
        <v>2852.625</v>
      </c>
      <c r="AA76">
        <v>16657.832</v>
      </c>
      <c r="AB76">
        <v>1616.6</v>
      </c>
      <c r="AC76" t="s">
        <v>60</v>
      </c>
      <c r="AD76" s="3">
        <v>-2825.7466</v>
      </c>
      <c r="AE76">
        <v>1290</v>
      </c>
      <c r="AF76">
        <v>0</v>
      </c>
      <c r="AG76">
        <v>1290</v>
      </c>
      <c r="AH76">
        <v>1217</v>
      </c>
      <c r="AI76">
        <v>0</v>
      </c>
      <c r="AJ76">
        <v>1217</v>
      </c>
      <c r="AK76">
        <v>7063</v>
      </c>
      <c r="AL76">
        <v>34152.9</v>
      </c>
      <c r="AM76">
        <v>41215.9</v>
      </c>
      <c r="AN76">
        <v>2004.25</v>
      </c>
      <c r="AO76">
        <v>2004.25</v>
      </c>
      <c r="AP76">
        <v>0</v>
      </c>
      <c r="AQ76">
        <v>1290</v>
      </c>
      <c r="AR76">
        <v>1217</v>
      </c>
      <c r="AU76">
        <v>550</v>
      </c>
      <c r="AV76" s="13">
        <v>550</v>
      </c>
      <c r="AW76" s="3">
        <v>1217</v>
      </c>
      <c r="AX76" s="3">
        <v>1290</v>
      </c>
      <c r="AY76" s="3">
        <v>550</v>
      </c>
      <c r="AZ76" s="17">
        <v>550</v>
      </c>
      <c r="BA76" s="3">
        <v>1217</v>
      </c>
      <c r="BB76" s="3">
        <v>1290</v>
      </c>
      <c r="BE76" s="21">
        <f t="shared" si="138"/>
        <v>1217</v>
      </c>
      <c r="BF76" s="21">
        <f t="shared" ref="BF76:BH76" si="170">AH76</f>
        <v>1217</v>
      </c>
      <c r="BG76" s="21">
        <f t="shared" si="170"/>
        <v>0</v>
      </c>
      <c r="BH76" s="21">
        <f t="shared" si="170"/>
        <v>1217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1290</v>
      </c>
      <c r="BN76" s="21">
        <f t="shared" ref="BN76:BP76" si="171">AE76</f>
        <v>1290</v>
      </c>
      <c r="BO76" s="21">
        <f t="shared" si="171"/>
        <v>0</v>
      </c>
      <c r="BP76" s="21">
        <f t="shared" si="171"/>
        <v>1290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34422.18</v>
      </c>
      <c r="B77">
        <v>-6557.95</v>
      </c>
      <c r="C77">
        <v>40303</v>
      </c>
      <c r="D77">
        <v>3130.25</v>
      </c>
      <c r="E77">
        <v>1270</v>
      </c>
      <c r="F77" s="3">
        <v>5891.05</v>
      </c>
      <c r="G77">
        <v>659.03</v>
      </c>
      <c r="H77">
        <v>659.03</v>
      </c>
      <c r="I77">
        <v>652.78</v>
      </c>
      <c r="J77">
        <v>655.92</v>
      </c>
      <c r="K77">
        <v>599.99</v>
      </c>
      <c r="L77">
        <v>291.33</v>
      </c>
      <c r="M77">
        <v>0</v>
      </c>
      <c r="N77">
        <v>922.95</v>
      </c>
      <c r="O77">
        <v>554.6</v>
      </c>
      <c r="P77">
        <v>554.8</v>
      </c>
      <c r="Q77">
        <v>348.55</v>
      </c>
      <c r="R77">
        <v>0</v>
      </c>
      <c r="S77">
        <v>34413.95</v>
      </c>
      <c r="T77">
        <v>6833.345</v>
      </c>
      <c r="U77">
        <v>3331.044</v>
      </c>
      <c r="V77">
        <v>33.822</v>
      </c>
      <c r="W77">
        <v>3364.866</v>
      </c>
      <c r="X77">
        <v>1688.789</v>
      </c>
      <c r="Y77">
        <v>49.966</v>
      </c>
      <c r="Z77">
        <v>3074.856</v>
      </c>
      <c r="AA77">
        <v>16410.232</v>
      </c>
      <c r="AB77">
        <v>1614.66</v>
      </c>
      <c r="AC77" t="s">
        <v>60</v>
      </c>
      <c r="AD77" s="3">
        <v>-2868.4697</v>
      </c>
      <c r="AE77">
        <v>1270</v>
      </c>
      <c r="AF77">
        <v>0</v>
      </c>
      <c r="AG77">
        <v>1270</v>
      </c>
      <c r="AH77">
        <v>1217</v>
      </c>
      <c r="AI77">
        <v>0</v>
      </c>
      <c r="AJ77">
        <v>1217</v>
      </c>
      <c r="AK77">
        <v>7053</v>
      </c>
      <c r="AL77">
        <v>33884.6</v>
      </c>
      <c r="AM77">
        <v>40937.6</v>
      </c>
      <c r="AN77">
        <v>2084.21</v>
      </c>
      <c r="AO77">
        <v>2084.21</v>
      </c>
      <c r="AP77">
        <v>0</v>
      </c>
      <c r="AQ77">
        <v>1270</v>
      </c>
      <c r="AR77">
        <v>1217</v>
      </c>
      <c r="AU77">
        <v>550</v>
      </c>
      <c r="AV77" s="13">
        <v>550</v>
      </c>
      <c r="AW77" s="3">
        <v>1217</v>
      </c>
      <c r="AX77" s="3">
        <v>1270</v>
      </c>
      <c r="AY77" s="3">
        <v>550</v>
      </c>
      <c r="AZ77" s="17">
        <v>550</v>
      </c>
      <c r="BA77" s="3">
        <v>1217</v>
      </c>
      <c r="BB77" s="3">
        <v>1270</v>
      </c>
      <c r="BE77" s="21">
        <f t="shared" si="138"/>
        <v>1217</v>
      </c>
      <c r="BF77" s="21">
        <f t="shared" ref="BF77:BH77" si="172">AH77</f>
        <v>1217</v>
      </c>
      <c r="BG77" s="21">
        <f t="shared" si="172"/>
        <v>0</v>
      </c>
      <c r="BH77" s="21">
        <f t="shared" si="172"/>
        <v>1217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1270</v>
      </c>
      <c r="BN77" s="21">
        <f t="shared" ref="BN77:BP77" si="173">AE77</f>
        <v>1270</v>
      </c>
      <c r="BO77" s="21">
        <f t="shared" si="173"/>
        <v>0</v>
      </c>
      <c r="BP77" s="21">
        <f t="shared" si="173"/>
        <v>1270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34248.96</v>
      </c>
      <c r="B78">
        <v>-6548.33</v>
      </c>
      <c r="C78">
        <v>39624.75</v>
      </c>
      <c r="D78">
        <v>3341.71</v>
      </c>
      <c r="E78">
        <v>1217.33</v>
      </c>
      <c r="F78" s="3">
        <v>5872.05</v>
      </c>
      <c r="G78">
        <v>659.03</v>
      </c>
      <c r="H78">
        <v>658.16</v>
      </c>
      <c r="I78">
        <v>655.59</v>
      </c>
      <c r="J78">
        <v>656.11</v>
      </c>
      <c r="K78">
        <v>600.69</v>
      </c>
      <c r="L78">
        <v>321.57</v>
      </c>
      <c r="M78">
        <v>0</v>
      </c>
      <c r="N78">
        <v>921.3</v>
      </c>
      <c r="O78">
        <v>553.3</v>
      </c>
      <c r="P78">
        <v>555.6</v>
      </c>
      <c r="Q78">
        <v>330.05</v>
      </c>
      <c r="R78">
        <v>0</v>
      </c>
      <c r="S78">
        <v>34041.03</v>
      </c>
      <c r="T78">
        <v>6666.779</v>
      </c>
      <c r="U78">
        <v>3542.606</v>
      </c>
      <c r="V78">
        <v>3.706</v>
      </c>
      <c r="W78">
        <v>3546.312</v>
      </c>
      <c r="X78">
        <v>1586.165</v>
      </c>
      <c r="Y78">
        <v>49.975</v>
      </c>
      <c r="Z78">
        <v>3820.465</v>
      </c>
      <c r="AA78">
        <v>15629.309</v>
      </c>
      <c r="AB78">
        <v>1622.33</v>
      </c>
      <c r="AC78" t="s">
        <v>60</v>
      </c>
      <c r="AD78" s="3">
        <v>-2840.4546</v>
      </c>
      <c r="AE78">
        <v>1217.33</v>
      </c>
      <c r="AF78">
        <v>0</v>
      </c>
      <c r="AG78">
        <v>1217.33</v>
      </c>
      <c r="AH78">
        <v>1023</v>
      </c>
      <c r="AI78">
        <v>0</v>
      </c>
      <c r="AJ78">
        <v>1023</v>
      </c>
      <c r="AK78">
        <v>7044</v>
      </c>
      <c r="AL78">
        <v>33784</v>
      </c>
      <c r="AM78">
        <v>40828</v>
      </c>
      <c r="AN78">
        <v>2208.44</v>
      </c>
      <c r="AO78">
        <v>2208.44</v>
      </c>
      <c r="AP78">
        <v>0</v>
      </c>
      <c r="AQ78">
        <v>1217.33</v>
      </c>
      <c r="AR78">
        <v>1023</v>
      </c>
      <c r="AU78">
        <v>550</v>
      </c>
      <c r="AV78" s="13">
        <v>550</v>
      </c>
      <c r="AW78" s="3">
        <v>1023</v>
      </c>
      <c r="AX78" s="3">
        <v>1217.33</v>
      </c>
      <c r="AY78" s="3">
        <v>550</v>
      </c>
      <c r="AZ78" s="17">
        <v>550</v>
      </c>
      <c r="BA78" s="3">
        <v>1023</v>
      </c>
      <c r="BB78" s="3">
        <v>1217.33</v>
      </c>
      <c r="BE78" s="21">
        <f t="shared" si="138"/>
        <v>1023</v>
      </c>
      <c r="BF78" s="21">
        <f t="shared" ref="BF78:BH78" si="174">AH78</f>
        <v>1023</v>
      </c>
      <c r="BG78" s="21">
        <f t="shared" si="174"/>
        <v>0</v>
      </c>
      <c r="BH78" s="21">
        <f t="shared" si="174"/>
        <v>1023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1217.33</v>
      </c>
      <c r="BN78" s="21">
        <f t="shared" ref="BN78:BP78" si="175">AE78</f>
        <v>1217.33</v>
      </c>
      <c r="BO78" s="21">
        <f t="shared" si="175"/>
        <v>0</v>
      </c>
      <c r="BP78" s="21">
        <f t="shared" si="175"/>
        <v>1217.33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33796.87</v>
      </c>
      <c r="B79">
        <v>-6550.53</v>
      </c>
      <c r="C79">
        <v>38884.2</v>
      </c>
      <c r="D79">
        <v>3581.36</v>
      </c>
      <c r="E79">
        <v>1156.67</v>
      </c>
      <c r="F79" s="3">
        <v>5818.97</v>
      </c>
      <c r="G79">
        <v>659.03</v>
      </c>
      <c r="H79">
        <v>659.88</v>
      </c>
      <c r="I79">
        <v>655.48</v>
      </c>
      <c r="J79">
        <v>658.22</v>
      </c>
      <c r="K79">
        <v>601.39</v>
      </c>
      <c r="L79">
        <v>296.22</v>
      </c>
      <c r="M79">
        <v>0</v>
      </c>
      <c r="N79">
        <v>923.36</v>
      </c>
      <c r="O79">
        <v>558.3</v>
      </c>
      <c r="P79">
        <v>558.5</v>
      </c>
      <c r="Q79">
        <v>331.05</v>
      </c>
      <c r="R79">
        <v>0</v>
      </c>
      <c r="S79">
        <v>33905.21</v>
      </c>
      <c r="T79">
        <v>6614.946</v>
      </c>
      <c r="U79">
        <v>3744.93</v>
      </c>
      <c r="V79">
        <v>3.76</v>
      </c>
      <c r="W79">
        <v>3748.69</v>
      </c>
      <c r="X79">
        <v>1568.887</v>
      </c>
      <c r="Y79">
        <v>49.966</v>
      </c>
      <c r="Z79">
        <v>4282.258</v>
      </c>
      <c r="AA79">
        <v>15168.258</v>
      </c>
      <c r="AB79">
        <v>1618.11</v>
      </c>
      <c r="AC79" t="s">
        <v>60</v>
      </c>
      <c r="AD79" s="3">
        <v>-2805.576</v>
      </c>
      <c r="AE79">
        <v>1156.67</v>
      </c>
      <c r="AF79">
        <v>0</v>
      </c>
      <c r="AG79">
        <v>1156.67</v>
      </c>
      <c r="AH79">
        <v>1126</v>
      </c>
      <c r="AI79">
        <v>0</v>
      </c>
      <c r="AJ79">
        <v>1126</v>
      </c>
      <c r="AK79">
        <v>7044</v>
      </c>
      <c r="AL79">
        <v>33683.5</v>
      </c>
      <c r="AM79">
        <v>40727.5</v>
      </c>
      <c r="AN79">
        <v>2340.31</v>
      </c>
      <c r="AO79">
        <v>2340.31</v>
      </c>
      <c r="AP79">
        <v>0</v>
      </c>
      <c r="AQ79">
        <v>1156.67</v>
      </c>
      <c r="AR79">
        <v>1126</v>
      </c>
      <c r="AU79">
        <v>550</v>
      </c>
      <c r="AV79" s="13">
        <v>550</v>
      </c>
      <c r="AW79" s="3">
        <v>1126</v>
      </c>
      <c r="AX79" s="3">
        <v>1156.67</v>
      </c>
      <c r="AY79" s="3">
        <v>550</v>
      </c>
      <c r="AZ79" s="17">
        <v>550</v>
      </c>
      <c r="BA79" s="3">
        <v>1126</v>
      </c>
      <c r="BB79" s="3">
        <v>1156.67</v>
      </c>
      <c r="BE79" s="21">
        <f t="shared" si="138"/>
        <v>1126</v>
      </c>
      <c r="BF79" s="21">
        <f t="shared" ref="BF79:BH79" si="176">AH79</f>
        <v>1126</v>
      </c>
      <c r="BG79" s="21">
        <f t="shared" si="176"/>
        <v>0</v>
      </c>
      <c r="BH79" s="21">
        <f t="shared" si="176"/>
        <v>1126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1156.67</v>
      </c>
      <c r="BN79" s="21">
        <f t="shared" ref="BN79:BP79" si="177">AE79</f>
        <v>1156.67</v>
      </c>
      <c r="BO79" s="21">
        <f t="shared" si="177"/>
        <v>0</v>
      </c>
      <c r="BP79" s="21">
        <f t="shared" si="177"/>
        <v>1156.67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33632.44</v>
      </c>
      <c r="B80">
        <v>-6548.11</v>
      </c>
      <c r="C80">
        <v>38742.65</v>
      </c>
      <c r="D80">
        <v>3797.67</v>
      </c>
      <c r="E80">
        <v>1125</v>
      </c>
      <c r="F80" s="3">
        <v>5764.05</v>
      </c>
      <c r="G80">
        <v>659.03</v>
      </c>
      <c r="H80">
        <v>659.88</v>
      </c>
      <c r="I80">
        <v>660.52</v>
      </c>
      <c r="J80">
        <v>655.67</v>
      </c>
      <c r="K80">
        <v>597.9</v>
      </c>
      <c r="L80">
        <v>291.56</v>
      </c>
      <c r="M80">
        <v>0</v>
      </c>
      <c r="N80">
        <v>921.3</v>
      </c>
      <c r="O80">
        <v>556.2</v>
      </c>
      <c r="P80">
        <v>559.8</v>
      </c>
      <c r="Q80">
        <v>329.94</v>
      </c>
      <c r="R80">
        <v>0</v>
      </c>
      <c r="S80">
        <v>33583.54</v>
      </c>
      <c r="T80">
        <v>6792.076</v>
      </c>
      <c r="U80">
        <v>4031.311</v>
      </c>
      <c r="V80">
        <v>3.738</v>
      </c>
      <c r="W80">
        <v>4035.048</v>
      </c>
      <c r="X80">
        <v>1358.755</v>
      </c>
      <c r="Y80">
        <v>49.976</v>
      </c>
      <c r="Z80">
        <v>4704.652</v>
      </c>
      <c r="AA80">
        <v>14968.879</v>
      </c>
      <c r="AB80">
        <v>1617.37</v>
      </c>
      <c r="AC80" t="s">
        <v>60</v>
      </c>
      <c r="AD80" s="3">
        <v>-2759.211</v>
      </c>
      <c r="AE80">
        <v>1125</v>
      </c>
      <c r="AF80">
        <v>0</v>
      </c>
      <c r="AG80">
        <v>1125</v>
      </c>
      <c r="AH80">
        <v>1100</v>
      </c>
      <c r="AI80">
        <v>0</v>
      </c>
      <c r="AJ80">
        <v>1100</v>
      </c>
      <c r="AK80">
        <v>7044</v>
      </c>
      <c r="AL80">
        <v>33515.8</v>
      </c>
      <c r="AM80">
        <v>40559.8</v>
      </c>
      <c r="AN80">
        <v>2478.58</v>
      </c>
      <c r="AO80">
        <v>2478.58</v>
      </c>
      <c r="AP80">
        <v>0</v>
      </c>
      <c r="AQ80">
        <v>1125</v>
      </c>
      <c r="AR80">
        <v>1100</v>
      </c>
      <c r="AU80">
        <v>550</v>
      </c>
      <c r="AV80" s="13">
        <v>550</v>
      </c>
      <c r="AW80" s="3">
        <v>1100</v>
      </c>
      <c r="AX80" s="3">
        <v>1125</v>
      </c>
      <c r="AY80" s="3">
        <v>550</v>
      </c>
      <c r="AZ80" s="17">
        <v>550</v>
      </c>
      <c r="BA80" s="3">
        <v>1100</v>
      </c>
      <c r="BB80" s="3">
        <v>1125</v>
      </c>
      <c r="BE80" s="21">
        <f t="shared" si="138"/>
        <v>1100</v>
      </c>
      <c r="BF80" s="21">
        <f t="shared" ref="BF80:BH80" si="178">AH80</f>
        <v>1100</v>
      </c>
      <c r="BG80" s="21">
        <f t="shared" si="178"/>
        <v>0</v>
      </c>
      <c r="BH80" s="21">
        <f t="shared" si="178"/>
        <v>1100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1125</v>
      </c>
      <c r="BN80" s="21">
        <f t="shared" ref="BN80:BP80" si="179">AE80</f>
        <v>1125</v>
      </c>
      <c r="BO80" s="21">
        <f t="shared" si="179"/>
        <v>0</v>
      </c>
      <c r="BP80" s="21">
        <f t="shared" si="179"/>
        <v>1125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33560.57</v>
      </c>
      <c r="B81">
        <v>-7489</v>
      </c>
      <c r="C81">
        <v>39014.95</v>
      </c>
      <c r="D81">
        <v>4095.09</v>
      </c>
      <c r="E81">
        <v>1125</v>
      </c>
      <c r="F81" s="3">
        <v>5909</v>
      </c>
      <c r="G81">
        <v>659.03</v>
      </c>
      <c r="H81">
        <v>659.88</v>
      </c>
      <c r="I81">
        <v>655.47</v>
      </c>
      <c r="J81">
        <v>657.88</v>
      </c>
      <c r="K81">
        <v>603.25</v>
      </c>
      <c r="L81">
        <v>292.03</v>
      </c>
      <c r="M81">
        <v>0</v>
      </c>
      <c r="N81">
        <v>922.12</v>
      </c>
      <c r="O81">
        <v>557.7</v>
      </c>
      <c r="P81">
        <v>560.1</v>
      </c>
      <c r="Q81">
        <v>330.16</v>
      </c>
      <c r="R81">
        <v>0</v>
      </c>
      <c r="S81">
        <v>33538.246</v>
      </c>
      <c r="T81">
        <v>7456.089</v>
      </c>
      <c r="U81">
        <v>4380.247</v>
      </c>
      <c r="V81">
        <v>3.776</v>
      </c>
      <c r="W81">
        <v>4384.023</v>
      </c>
      <c r="X81">
        <v>1229.448</v>
      </c>
      <c r="Y81">
        <v>50.017</v>
      </c>
      <c r="Z81">
        <v>4345.731</v>
      </c>
      <c r="AA81">
        <v>15316.262</v>
      </c>
      <c r="AB81">
        <v>1415.38</v>
      </c>
      <c r="AC81" t="s">
        <v>60</v>
      </c>
      <c r="AD81" s="3">
        <v>-2892.0024</v>
      </c>
      <c r="AE81">
        <v>1125</v>
      </c>
      <c r="AF81">
        <v>0</v>
      </c>
      <c r="AG81">
        <v>1125</v>
      </c>
      <c r="AH81">
        <v>777</v>
      </c>
      <c r="AI81">
        <v>0</v>
      </c>
      <c r="AJ81">
        <v>777</v>
      </c>
      <c r="AK81">
        <v>7044</v>
      </c>
      <c r="AL81">
        <v>33348.2</v>
      </c>
      <c r="AM81">
        <v>40392.2</v>
      </c>
      <c r="AN81">
        <v>2655.98</v>
      </c>
      <c r="AO81">
        <v>2655.98</v>
      </c>
      <c r="AP81">
        <v>0</v>
      </c>
      <c r="AQ81">
        <v>1125</v>
      </c>
      <c r="AR81">
        <v>777</v>
      </c>
      <c r="AU81">
        <v>550</v>
      </c>
      <c r="AV81" s="13">
        <v>550</v>
      </c>
      <c r="AW81" s="3">
        <v>777</v>
      </c>
      <c r="AX81" s="3">
        <v>1125</v>
      </c>
      <c r="AY81" s="3">
        <v>550</v>
      </c>
      <c r="AZ81" s="17">
        <v>550</v>
      </c>
      <c r="BA81" s="3">
        <v>777</v>
      </c>
      <c r="BB81" s="3">
        <v>1125</v>
      </c>
      <c r="BE81" s="21">
        <f t="shared" si="138"/>
        <v>777</v>
      </c>
      <c r="BF81" s="21">
        <f t="shared" ref="BF81:BH81" si="180">AH81</f>
        <v>777</v>
      </c>
      <c r="BG81" s="21">
        <f t="shared" si="180"/>
        <v>0</v>
      </c>
      <c r="BH81" s="21">
        <f t="shared" si="180"/>
        <v>777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1125</v>
      </c>
      <c r="BN81" s="21">
        <f t="shared" ref="BN81:BP81" si="181">AE81</f>
        <v>1125</v>
      </c>
      <c r="BO81" s="21">
        <f t="shared" si="181"/>
        <v>0</v>
      </c>
      <c r="BP81" s="21">
        <f t="shared" si="181"/>
        <v>1125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33271.96</v>
      </c>
      <c r="B82">
        <v>-7556</v>
      </c>
      <c r="C82">
        <v>38168.7</v>
      </c>
      <c r="D82">
        <v>4372.28</v>
      </c>
      <c r="E82">
        <v>814.67</v>
      </c>
      <c r="F82" s="3">
        <v>6086</v>
      </c>
      <c r="G82">
        <v>659.88</v>
      </c>
      <c r="H82">
        <v>659.03</v>
      </c>
      <c r="I82">
        <v>653.77</v>
      </c>
      <c r="J82">
        <v>658.34</v>
      </c>
      <c r="K82">
        <v>599.99</v>
      </c>
      <c r="L82">
        <v>290.63</v>
      </c>
      <c r="M82">
        <v>0</v>
      </c>
      <c r="N82">
        <v>922.12</v>
      </c>
      <c r="O82">
        <v>557.3</v>
      </c>
      <c r="P82">
        <v>559.5</v>
      </c>
      <c r="Q82">
        <v>330.47</v>
      </c>
      <c r="R82">
        <v>0</v>
      </c>
      <c r="S82">
        <v>33392.477</v>
      </c>
      <c r="T82">
        <v>7790.876</v>
      </c>
      <c r="U82">
        <v>4673.773</v>
      </c>
      <c r="V82">
        <v>3.793</v>
      </c>
      <c r="W82">
        <v>4677.566</v>
      </c>
      <c r="X82">
        <v>1322.473</v>
      </c>
      <c r="Y82">
        <v>49.98</v>
      </c>
      <c r="Z82">
        <v>4668.805</v>
      </c>
      <c r="AA82">
        <v>14940.721</v>
      </c>
      <c r="AB82">
        <v>1417.78</v>
      </c>
      <c r="AC82" t="s">
        <v>60</v>
      </c>
      <c r="AD82" s="3">
        <v>-3088.1084</v>
      </c>
      <c r="AE82">
        <v>814.67</v>
      </c>
      <c r="AF82">
        <v>0</v>
      </c>
      <c r="AG82">
        <v>814.67</v>
      </c>
      <c r="AH82">
        <v>776</v>
      </c>
      <c r="AI82">
        <v>0</v>
      </c>
      <c r="AJ82">
        <v>776</v>
      </c>
      <c r="AK82">
        <v>6988</v>
      </c>
      <c r="AL82">
        <v>33113.5</v>
      </c>
      <c r="AM82">
        <v>40101.5</v>
      </c>
      <c r="AN82">
        <v>2832.1</v>
      </c>
      <c r="AO82">
        <v>2832.1</v>
      </c>
      <c r="AP82">
        <v>0</v>
      </c>
      <c r="AQ82">
        <v>814.67</v>
      </c>
      <c r="AR82">
        <v>776</v>
      </c>
      <c r="AU82">
        <v>550</v>
      </c>
      <c r="AV82" s="13">
        <v>550</v>
      </c>
      <c r="AW82" s="3">
        <v>776</v>
      </c>
      <c r="AX82" s="3">
        <v>814.67</v>
      </c>
      <c r="AY82" s="3">
        <v>550</v>
      </c>
      <c r="AZ82" s="17">
        <v>550</v>
      </c>
      <c r="BA82" s="3">
        <v>776</v>
      </c>
      <c r="BB82" s="3">
        <v>814.67</v>
      </c>
      <c r="BE82" s="21">
        <f t="shared" si="138"/>
        <v>776</v>
      </c>
      <c r="BF82" s="21">
        <f t="shared" ref="BF82:BH82" si="182">AH82</f>
        <v>776</v>
      </c>
      <c r="BG82" s="21">
        <f t="shared" si="182"/>
        <v>0</v>
      </c>
      <c r="BH82" s="21">
        <f t="shared" si="182"/>
        <v>776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814.67</v>
      </c>
      <c r="BN82" s="21">
        <f t="shared" ref="BN82:BP82" si="183">AE82</f>
        <v>814.67</v>
      </c>
      <c r="BO82" s="21">
        <f t="shared" si="183"/>
        <v>0</v>
      </c>
      <c r="BP82" s="21">
        <f t="shared" si="183"/>
        <v>814.67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33449.27</v>
      </c>
      <c r="B83">
        <v>-7525</v>
      </c>
      <c r="C83">
        <v>38399.58</v>
      </c>
      <c r="D83">
        <v>4591.28</v>
      </c>
      <c r="E83">
        <v>776.33</v>
      </c>
      <c r="F83" s="3">
        <v>6200</v>
      </c>
      <c r="G83">
        <v>658.16</v>
      </c>
      <c r="H83">
        <v>661.6</v>
      </c>
      <c r="I83">
        <v>659.89</v>
      </c>
      <c r="J83">
        <v>654.41</v>
      </c>
      <c r="K83">
        <v>599.99</v>
      </c>
      <c r="L83">
        <v>296.22</v>
      </c>
      <c r="M83">
        <v>0</v>
      </c>
      <c r="N83">
        <v>921.71</v>
      </c>
      <c r="O83">
        <v>553.3</v>
      </c>
      <c r="P83">
        <v>556</v>
      </c>
      <c r="Q83">
        <v>330.26</v>
      </c>
      <c r="R83">
        <v>0</v>
      </c>
      <c r="S83">
        <v>33272.406</v>
      </c>
      <c r="T83">
        <v>7720.714</v>
      </c>
      <c r="U83">
        <v>5073.526</v>
      </c>
      <c r="V83">
        <v>3.81</v>
      </c>
      <c r="W83">
        <v>5077.337</v>
      </c>
      <c r="X83">
        <v>1415.767</v>
      </c>
      <c r="Y83">
        <v>50.034</v>
      </c>
      <c r="Z83">
        <v>5167.867</v>
      </c>
      <c r="AA83">
        <v>14441.691</v>
      </c>
      <c r="AB83">
        <v>1496.87</v>
      </c>
      <c r="AC83" t="s">
        <v>60</v>
      </c>
      <c r="AD83" s="3">
        <v>-3195.6865</v>
      </c>
      <c r="AE83">
        <v>776.33</v>
      </c>
      <c r="AF83">
        <v>0</v>
      </c>
      <c r="AG83">
        <v>776.33</v>
      </c>
      <c r="AH83">
        <v>700</v>
      </c>
      <c r="AI83">
        <v>0</v>
      </c>
      <c r="AJ83">
        <v>700</v>
      </c>
      <c r="AK83">
        <v>6938</v>
      </c>
      <c r="AL83">
        <v>32845.2</v>
      </c>
      <c r="AM83">
        <v>39783.2</v>
      </c>
      <c r="AN83">
        <v>3002.86</v>
      </c>
      <c r="AO83">
        <v>3002.86</v>
      </c>
      <c r="AP83">
        <v>0</v>
      </c>
      <c r="AQ83">
        <v>776.33</v>
      </c>
      <c r="AR83">
        <v>700</v>
      </c>
      <c r="AU83">
        <v>550</v>
      </c>
      <c r="AV83" s="13">
        <v>550</v>
      </c>
      <c r="AW83" s="3">
        <v>700</v>
      </c>
      <c r="AX83" s="3">
        <v>776.33</v>
      </c>
      <c r="AY83" s="3">
        <v>550</v>
      </c>
      <c r="AZ83" s="17">
        <v>550</v>
      </c>
      <c r="BA83" s="3">
        <v>700</v>
      </c>
      <c r="BB83" s="3">
        <v>776.33</v>
      </c>
      <c r="BE83" s="21">
        <f t="shared" si="138"/>
        <v>700</v>
      </c>
      <c r="BF83" s="21">
        <f t="shared" ref="BF83:BH83" si="184">AH83</f>
        <v>700</v>
      </c>
      <c r="BG83" s="21">
        <f t="shared" si="184"/>
        <v>0</v>
      </c>
      <c r="BH83" s="21">
        <f t="shared" si="184"/>
        <v>700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776.33</v>
      </c>
      <c r="BN83" s="21">
        <f t="shared" ref="BN83:BP83" si="185">AE83</f>
        <v>776.33</v>
      </c>
      <c r="BO83" s="21">
        <f t="shared" si="185"/>
        <v>0</v>
      </c>
      <c r="BP83" s="21">
        <f t="shared" si="185"/>
        <v>776.33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33350.7</v>
      </c>
      <c r="B84">
        <v>-7448</v>
      </c>
      <c r="C84">
        <v>37468.62</v>
      </c>
      <c r="D84">
        <v>4910.37</v>
      </c>
      <c r="E84">
        <v>698</v>
      </c>
      <c r="F84" s="3">
        <v>6294</v>
      </c>
      <c r="G84">
        <v>659.88</v>
      </c>
      <c r="H84">
        <v>659.03</v>
      </c>
      <c r="I84">
        <v>656.55</v>
      </c>
      <c r="J84">
        <v>655.67</v>
      </c>
      <c r="K84">
        <v>603.25</v>
      </c>
      <c r="L84">
        <v>307.15</v>
      </c>
      <c r="M84">
        <v>0</v>
      </c>
      <c r="N84">
        <v>922.95</v>
      </c>
      <c r="O84">
        <v>558.4</v>
      </c>
      <c r="P84">
        <v>552.5</v>
      </c>
      <c r="Q84">
        <v>330.21</v>
      </c>
      <c r="R84">
        <v>0</v>
      </c>
      <c r="S84">
        <v>33295.438</v>
      </c>
      <c r="T84">
        <v>7504.356</v>
      </c>
      <c r="U84">
        <v>5595.673</v>
      </c>
      <c r="V84">
        <v>3.843</v>
      </c>
      <c r="W84">
        <v>5599.516</v>
      </c>
      <c r="X84">
        <v>1442.883</v>
      </c>
      <c r="Y84">
        <v>49.965</v>
      </c>
      <c r="Z84">
        <v>5809.191</v>
      </c>
      <c r="AA84">
        <v>13781.754</v>
      </c>
      <c r="AB84">
        <v>1497.29</v>
      </c>
      <c r="AC84" t="s">
        <v>60</v>
      </c>
      <c r="AD84" s="3">
        <v>-3270.0667</v>
      </c>
      <c r="AE84">
        <v>698</v>
      </c>
      <c r="AF84">
        <v>0</v>
      </c>
      <c r="AG84">
        <v>698</v>
      </c>
      <c r="AH84">
        <v>776</v>
      </c>
      <c r="AI84">
        <v>0</v>
      </c>
      <c r="AJ84">
        <v>776</v>
      </c>
      <c r="AK84">
        <v>6889</v>
      </c>
      <c r="AL84">
        <v>32711.1</v>
      </c>
      <c r="AM84">
        <v>39600.1</v>
      </c>
      <c r="AN84">
        <v>3180.41</v>
      </c>
      <c r="AO84">
        <v>3180.41</v>
      </c>
      <c r="AP84">
        <v>0</v>
      </c>
      <c r="AQ84">
        <v>698</v>
      </c>
      <c r="AR84">
        <v>776</v>
      </c>
      <c r="AU84">
        <v>550</v>
      </c>
      <c r="AV84" s="13">
        <v>550</v>
      </c>
      <c r="AW84" s="3">
        <v>776</v>
      </c>
      <c r="AX84" s="3">
        <v>698</v>
      </c>
      <c r="AY84" s="3">
        <v>550</v>
      </c>
      <c r="AZ84" s="17">
        <v>550</v>
      </c>
      <c r="BA84" s="3">
        <v>776</v>
      </c>
      <c r="BB84" s="3">
        <v>698</v>
      </c>
      <c r="BE84" s="21">
        <f t="shared" si="138"/>
        <v>776</v>
      </c>
      <c r="BF84" s="21">
        <f t="shared" ref="BF84:BH84" si="186">AH84</f>
        <v>776</v>
      </c>
      <c r="BG84" s="21">
        <f t="shared" si="186"/>
        <v>0</v>
      </c>
      <c r="BH84" s="21">
        <f t="shared" si="186"/>
        <v>776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698</v>
      </c>
      <c r="BN84" s="21">
        <f t="shared" ref="BN84:BP84" si="187">AE84</f>
        <v>698</v>
      </c>
      <c r="BO84" s="21">
        <f t="shared" si="187"/>
        <v>0</v>
      </c>
      <c r="BP84" s="21">
        <f t="shared" si="187"/>
        <v>698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33071.58</v>
      </c>
      <c r="B85">
        <v>-7505</v>
      </c>
      <c r="C85">
        <v>36484.91</v>
      </c>
      <c r="D85">
        <v>5272.06</v>
      </c>
      <c r="E85">
        <v>457</v>
      </c>
      <c r="F85" s="3">
        <v>6777</v>
      </c>
      <c r="G85">
        <v>659.03</v>
      </c>
      <c r="H85">
        <v>659.03</v>
      </c>
      <c r="I85">
        <v>649.23</v>
      </c>
      <c r="J85">
        <v>649.41</v>
      </c>
      <c r="K85">
        <v>597.2</v>
      </c>
      <c r="L85">
        <v>295.29</v>
      </c>
      <c r="M85">
        <v>0</v>
      </c>
      <c r="N85">
        <v>920.89</v>
      </c>
      <c r="O85">
        <v>556.9</v>
      </c>
      <c r="P85">
        <v>551.6</v>
      </c>
      <c r="Q85">
        <v>310.49</v>
      </c>
      <c r="R85">
        <v>0</v>
      </c>
      <c r="S85">
        <v>33043.688</v>
      </c>
      <c r="T85">
        <v>7603.396</v>
      </c>
      <c r="U85">
        <v>6136.309</v>
      </c>
      <c r="V85">
        <v>3.834</v>
      </c>
      <c r="W85">
        <v>6140.143</v>
      </c>
      <c r="X85">
        <v>1665.724</v>
      </c>
      <c r="Y85">
        <v>49.999</v>
      </c>
      <c r="Z85">
        <v>6762.434</v>
      </c>
      <c r="AA85">
        <v>12833.766</v>
      </c>
      <c r="AB85">
        <v>1498.97</v>
      </c>
      <c r="AC85" t="s">
        <v>60</v>
      </c>
      <c r="AD85" s="3">
        <v>-3807.117</v>
      </c>
      <c r="AE85">
        <v>457</v>
      </c>
      <c r="AF85">
        <v>0</v>
      </c>
      <c r="AG85">
        <v>457</v>
      </c>
      <c r="AH85">
        <v>456</v>
      </c>
      <c r="AI85">
        <v>0</v>
      </c>
      <c r="AJ85">
        <v>456</v>
      </c>
      <c r="AK85">
        <v>6839</v>
      </c>
      <c r="AL85">
        <v>32308.8</v>
      </c>
      <c r="AM85">
        <v>39147.8</v>
      </c>
      <c r="AN85">
        <v>3373.69</v>
      </c>
      <c r="AO85">
        <v>3373.69</v>
      </c>
      <c r="AP85">
        <v>0</v>
      </c>
      <c r="AQ85">
        <v>457</v>
      </c>
      <c r="AR85">
        <v>456</v>
      </c>
      <c r="AU85">
        <v>550</v>
      </c>
      <c r="AV85" s="13">
        <v>550</v>
      </c>
      <c r="AW85" s="3">
        <v>456</v>
      </c>
      <c r="AX85" s="3">
        <v>457</v>
      </c>
      <c r="AY85" s="3">
        <v>550</v>
      </c>
      <c r="AZ85" s="17">
        <v>550</v>
      </c>
      <c r="BA85" s="3">
        <v>456</v>
      </c>
      <c r="BB85" s="3">
        <v>457</v>
      </c>
      <c r="BE85" s="21">
        <f t="shared" si="138"/>
        <v>456</v>
      </c>
      <c r="BF85" s="21">
        <f t="shared" ref="BF85:BH85" si="188">AH85</f>
        <v>456</v>
      </c>
      <c r="BG85" s="21">
        <f t="shared" si="188"/>
        <v>0</v>
      </c>
      <c r="BH85" s="21">
        <f t="shared" si="188"/>
        <v>456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457</v>
      </c>
      <c r="BN85" s="21">
        <f t="shared" ref="BN85:BP85" si="189">AE85</f>
        <v>457</v>
      </c>
      <c r="BO85" s="21">
        <f t="shared" si="189"/>
        <v>0</v>
      </c>
      <c r="BP85" s="21">
        <f t="shared" si="189"/>
        <v>457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32975.04</v>
      </c>
      <c r="B86">
        <v>-7316</v>
      </c>
      <c r="C86">
        <v>34623.33</v>
      </c>
      <c r="D86">
        <v>5698.29</v>
      </c>
      <c r="E86">
        <v>410</v>
      </c>
      <c r="F86" s="3">
        <v>6999</v>
      </c>
      <c r="G86">
        <v>642.78</v>
      </c>
      <c r="H86">
        <v>641.93</v>
      </c>
      <c r="I86">
        <v>597.55</v>
      </c>
      <c r="J86">
        <v>601.05</v>
      </c>
      <c r="K86">
        <v>602.09</v>
      </c>
      <c r="L86">
        <v>310.4</v>
      </c>
      <c r="M86">
        <v>0</v>
      </c>
      <c r="N86">
        <v>920.89</v>
      </c>
      <c r="O86">
        <v>557.3</v>
      </c>
      <c r="P86">
        <v>552.6</v>
      </c>
      <c r="Q86">
        <v>310.12</v>
      </c>
      <c r="R86">
        <v>0</v>
      </c>
      <c r="S86">
        <v>32844.043</v>
      </c>
      <c r="T86">
        <v>7279.044</v>
      </c>
      <c r="U86">
        <v>6625.907</v>
      </c>
      <c r="V86">
        <v>3.836</v>
      </c>
      <c r="W86">
        <v>6629.743</v>
      </c>
      <c r="X86">
        <v>1542.811</v>
      </c>
      <c r="Y86">
        <v>50.027</v>
      </c>
      <c r="Z86">
        <v>7650.523</v>
      </c>
      <c r="AA86">
        <v>12097.219</v>
      </c>
      <c r="AB86">
        <v>1494.97</v>
      </c>
      <c r="AC86" t="s">
        <v>60</v>
      </c>
      <c r="AD86" s="3">
        <v>-4001.4019</v>
      </c>
      <c r="AE86">
        <v>410</v>
      </c>
      <c r="AF86">
        <v>0</v>
      </c>
      <c r="AG86">
        <v>410</v>
      </c>
      <c r="AH86">
        <v>456</v>
      </c>
      <c r="AI86">
        <v>0</v>
      </c>
      <c r="AJ86">
        <v>456</v>
      </c>
      <c r="AK86">
        <v>6838</v>
      </c>
      <c r="AL86">
        <v>32040.6</v>
      </c>
      <c r="AM86">
        <v>38878.6</v>
      </c>
      <c r="AN86">
        <v>3791.63</v>
      </c>
      <c r="AO86">
        <v>3791.63</v>
      </c>
      <c r="AP86">
        <v>0</v>
      </c>
      <c r="AQ86">
        <v>410</v>
      </c>
      <c r="AR86">
        <v>456</v>
      </c>
      <c r="AU86">
        <v>550</v>
      </c>
      <c r="AV86" s="13">
        <v>550</v>
      </c>
      <c r="AW86" s="3">
        <v>456</v>
      </c>
      <c r="AX86" s="3">
        <v>410</v>
      </c>
      <c r="AY86" s="3">
        <v>550</v>
      </c>
      <c r="AZ86" s="17">
        <v>550</v>
      </c>
      <c r="BA86" s="3">
        <v>456</v>
      </c>
      <c r="BB86" s="3">
        <v>410</v>
      </c>
      <c r="BE86" s="21">
        <f t="shared" si="138"/>
        <v>456</v>
      </c>
      <c r="BF86" s="21">
        <f t="shared" ref="BF86:BH86" si="190">AH86</f>
        <v>456</v>
      </c>
      <c r="BG86" s="21">
        <f t="shared" si="190"/>
        <v>0</v>
      </c>
      <c r="BH86" s="21">
        <f t="shared" si="190"/>
        <v>456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410</v>
      </c>
      <c r="BN86" s="21">
        <f t="shared" ref="BN86:BP86" si="191">AE86</f>
        <v>410</v>
      </c>
      <c r="BO86" s="21">
        <f t="shared" si="191"/>
        <v>0</v>
      </c>
      <c r="BP86" s="21">
        <f t="shared" si="191"/>
        <v>410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32604.99</v>
      </c>
      <c r="B87">
        <v>-7211</v>
      </c>
      <c r="C87">
        <v>33833.2</v>
      </c>
      <c r="D87">
        <v>6142.4</v>
      </c>
      <c r="E87">
        <v>376.67</v>
      </c>
      <c r="F87" s="3">
        <v>6989</v>
      </c>
      <c r="G87">
        <v>641.09</v>
      </c>
      <c r="H87">
        <v>641.09</v>
      </c>
      <c r="I87">
        <v>557.81</v>
      </c>
      <c r="J87">
        <v>557.34</v>
      </c>
      <c r="K87">
        <v>600.69</v>
      </c>
      <c r="L87">
        <v>325.06</v>
      </c>
      <c r="M87">
        <v>0</v>
      </c>
      <c r="N87">
        <v>922.54</v>
      </c>
      <c r="O87">
        <v>557.6</v>
      </c>
      <c r="P87">
        <v>552.2</v>
      </c>
      <c r="Q87">
        <v>291.73</v>
      </c>
      <c r="R87">
        <v>0</v>
      </c>
      <c r="S87">
        <v>32393.812</v>
      </c>
      <c r="T87">
        <v>7204.332</v>
      </c>
      <c r="U87">
        <v>6952.045</v>
      </c>
      <c r="V87">
        <v>33.444</v>
      </c>
      <c r="W87">
        <v>6985.489</v>
      </c>
      <c r="X87">
        <v>1178.631</v>
      </c>
      <c r="Y87">
        <v>50.03</v>
      </c>
      <c r="Z87">
        <v>8303.883</v>
      </c>
      <c r="AA87">
        <v>11449.23</v>
      </c>
      <c r="AB87">
        <v>1485.47</v>
      </c>
      <c r="AC87" t="s">
        <v>60</v>
      </c>
      <c r="AD87" s="3">
        <v>-4005.7444</v>
      </c>
      <c r="AE87">
        <v>376.67</v>
      </c>
      <c r="AF87">
        <v>0</v>
      </c>
      <c r="AG87">
        <v>376.67</v>
      </c>
      <c r="AH87">
        <v>456</v>
      </c>
      <c r="AI87">
        <v>0</v>
      </c>
      <c r="AJ87">
        <v>456</v>
      </c>
      <c r="AK87">
        <v>6633</v>
      </c>
      <c r="AL87">
        <v>31839.4</v>
      </c>
      <c r="AM87">
        <v>38472.4</v>
      </c>
      <c r="AN87">
        <v>4008.79</v>
      </c>
      <c r="AO87">
        <v>4008.79</v>
      </c>
      <c r="AP87">
        <v>0</v>
      </c>
      <c r="AQ87">
        <v>376.67</v>
      </c>
      <c r="AR87">
        <v>456</v>
      </c>
      <c r="AU87">
        <v>550</v>
      </c>
      <c r="AV87" s="13">
        <v>550</v>
      </c>
      <c r="AW87" s="3">
        <v>456</v>
      </c>
      <c r="AX87" s="3">
        <v>376.67</v>
      </c>
      <c r="AY87" s="3">
        <v>550</v>
      </c>
      <c r="AZ87" s="17">
        <v>550</v>
      </c>
      <c r="BA87" s="3">
        <v>456</v>
      </c>
      <c r="BB87" s="3">
        <v>376.67</v>
      </c>
      <c r="BE87" s="21">
        <f t="shared" si="138"/>
        <v>456</v>
      </c>
      <c r="BF87" s="21">
        <f t="shared" ref="BF87:BH87" si="192">AH87</f>
        <v>456</v>
      </c>
      <c r="BG87" s="21">
        <f t="shared" si="192"/>
        <v>0</v>
      </c>
      <c r="BH87" s="21">
        <f t="shared" si="192"/>
        <v>456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376.67</v>
      </c>
      <c r="BN87" s="21">
        <f t="shared" ref="BN87:BP87" si="193">AE87</f>
        <v>376.67</v>
      </c>
      <c r="BO87" s="21">
        <f t="shared" si="193"/>
        <v>0</v>
      </c>
      <c r="BP87" s="21">
        <f t="shared" si="193"/>
        <v>376.67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32151.58</v>
      </c>
      <c r="B88">
        <v>-6924</v>
      </c>
      <c r="C88">
        <v>33318.78</v>
      </c>
      <c r="D88">
        <v>6688.62</v>
      </c>
      <c r="E88">
        <v>350</v>
      </c>
      <c r="F88" s="3">
        <v>6991</v>
      </c>
      <c r="G88">
        <v>641.93</v>
      </c>
      <c r="H88">
        <v>642.78</v>
      </c>
      <c r="I88">
        <v>533.33</v>
      </c>
      <c r="J88">
        <v>532.92</v>
      </c>
      <c r="K88">
        <v>599.99</v>
      </c>
      <c r="L88">
        <v>354.83</v>
      </c>
      <c r="M88">
        <v>0</v>
      </c>
      <c r="N88">
        <v>916.37</v>
      </c>
      <c r="O88">
        <v>556.1</v>
      </c>
      <c r="P88">
        <v>552.5</v>
      </c>
      <c r="Q88">
        <v>291.2</v>
      </c>
      <c r="R88">
        <v>0</v>
      </c>
      <c r="S88">
        <v>32209.64</v>
      </c>
      <c r="T88">
        <v>6937.61</v>
      </c>
      <c r="U88">
        <v>7218.581</v>
      </c>
      <c r="V88">
        <v>8.717</v>
      </c>
      <c r="W88">
        <v>7227.298</v>
      </c>
      <c r="X88">
        <v>476.778</v>
      </c>
      <c r="Y88">
        <v>50.011</v>
      </c>
      <c r="Z88">
        <v>8519.75</v>
      </c>
      <c r="AA88">
        <v>11206.947</v>
      </c>
      <c r="AB88">
        <v>1482.66</v>
      </c>
      <c r="AC88" t="s">
        <v>60</v>
      </c>
      <c r="AD88" s="3">
        <v>-3977.7292</v>
      </c>
      <c r="AE88">
        <v>350</v>
      </c>
      <c r="AF88">
        <v>0</v>
      </c>
      <c r="AG88">
        <v>350</v>
      </c>
      <c r="AH88">
        <v>398</v>
      </c>
      <c r="AI88">
        <v>0</v>
      </c>
      <c r="AJ88">
        <v>398</v>
      </c>
      <c r="AK88">
        <v>6432</v>
      </c>
      <c r="AL88">
        <v>31705.3</v>
      </c>
      <c r="AM88">
        <v>38137.3</v>
      </c>
      <c r="AN88">
        <v>4249.07</v>
      </c>
      <c r="AO88">
        <v>4249.07</v>
      </c>
      <c r="AP88">
        <v>0</v>
      </c>
      <c r="AQ88">
        <v>350</v>
      </c>
      <c r="AR88">
        <v>398</v>
      </c>
      <c r="AU88">
        <v>550</v>
      </c>
      <c r="AV88" s="13">
        <v>550</v>
      </c>
      <c r="AW88" s="3">
        <v>398</v>
      </c>
      <c r="AX88" s="3">
        <v>350</v>
      </c>
      <c r="AY88" s="3">
        <v>550</v>
      </c>
      <c r="AZ88" s="17">
        <v>550</v>
      </c>
      <c r="BA88" s="3">
        <v>398</v>
      </c>
      <c r="BB88" s="3">
        <v>350</v>
      </c>
      <c r="BE88" s="21">
        <f t="shared" si="138"/>
        <v>398</v>
      </c>
      <c r="BF88" s="21">
        <f t="shared" ref="BF88:BH88" si="194">AH88</f>
        <v>398</v>
      </c>
      <c r="BG88" s="21">
        <f t="shared" si="194"/>
        <v>0</v>
      </c>
      <c r="BH88" s="21">
        <f t="shared" si="194"/>
        <v>398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350</v>
      </c>
      <c r="BN88" s="21">
        <f t="shared" ref="BN88:BP88" si="195">AE88</f>
        <v>350</v>
      </c>
      <c r="BO88" s="21">
        <f t="shared" si="195"/>
        <v>0</v>
      </c>
      <c r="BP88" s="21">
        <f t="shared" si="195"/>
        <v>350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31866.29</v>
      </c>
      <c r="B89">
        <v>-6714</v>
      </c>
      <c r="C89">
        <v>33099.6</v>
      </c>
      <c r="D89">
        <v>7116.27</v>
      </c>
      <c r="E89">
        <v>350</v>
      </c>
      <c r="F89" s="3">
        <v>6989</v>
      </c>
      <c r="G89">
        <v>641.09</v>
      </c>
      <c r="H89">
        <v>637.65</v>
      </c>
      <c r="I89">
        <v>514.92</v>
      </c>
      <c r="J89">
        <v>514.97</v>
      </c>
      <c r="K89">
        <v>599.76</v>
      </c>
      <c r="L89">
        <v>368.79</v>
      </c>
      <c r="M89">
        <v>0</v>
      </c>
      <c r="N89">
        <v>795.5</v>
      </c>
      <c r="O89">
        <v>553.9</v>
      </c>
      <c r="P89">
        <v>549.2</v>
      </c>
      <c r="Q89">
        <v>290.78</v>
      </c>
      <c r="R89">
        <v>0</v>
      </c>
      <c r="S89">
        <v>31731.752</v>
      </c>
      <c r="T89">
        <v>6568.604</v>
      </c>
      <c r="U89">
        <v>7457.299</v>
      </c>
      <c r="V89">
        <v>33.328</v>
      </c>
      <c r="W89">
        <v>7490.628</v>
      </c>
      <c r="X89">
        <v>478.297</v>
      </c>
      <c r="Y89">
        <v>50.036</v>
      </c>
      <c r="Z89">
        <v>9365.695</v>
      </c>
      <c r="AA89">
        <v>10403.785</v>
      </c>
      <c r="AB89">
        <v>1476.58</v>
      </c>
      <c r="AC89" t="s">
        <v>60</v>
      </c>
      <c r="AD89" s="3">
        <v>-4092.311</v>
      </c>
      <c r="AE89">
        <v>350</v>
      </c>
      <c r="AF89">
        <v>0</v>
      </c>
      <c r="AG89">
        <v>350</v>
      </c>
      <c r="AH89">
        <v>377</v>
      </c>
      <c r="AI89">
        <v>0</v>
      </c>
      <c r="AJ89">
        <v>377</v>
      </c>
      <c r="AK89">
        <v>6230</v>
      </c>
      <c r="AL89">
        <v>31571.2</v>
      </c>
      <c r="AM89">
        <v>37801.2</v>
      </c>
      <c r="AN89">
        <v>4488.98</v>
      </c>
      <c r="AO89">
        <v>4488.98</v>
      </c>
      <c r="AP89">
        <v>0</v>
      </c>
      <c r="AQ89">
        <v>350</v>
      </c>
      <c r="AR89">
        <v>377</v>
      </c>
      <c r="AU89">
        <v>550</v>
      </c>
      <c r="AV89" s="13">
        <v>550</v>
      </c>
      <c r="AW89" s="3">
        <v>377</v>
      </c>
      <c r="AX89" s="3">
        <v>350</v>
      </c>
      <c r="AY89" s="3">
        <v>550</v>
      </c>
      <c r="AZ89" s="17">
        <v>550</v>
      </c>
      <c r="BA89" s="3">
        <v>377</v>
      </c>
      <c r="BB89" s="3">
        <v>350</v>
      </c>
      <c r="BE89" s="21">
        <f t="shared" si="138"/>
        <v>377</v>
      </c>
      <c r="BF89" s="21">
        <f t="shared" ref="BF89:BH89" si="196">AH89</f>
        <v>377</v>
      </c>
      <c r="BG89" s="21">
        <f t="shared" si="196"/>
        <v>0</v>
      </c>
      <c r="BH89" s="21">
        <f t="shared" si="196"/>
        <v>377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350</v>
      </c>
      <c r="BN89" s="21">
        <f t="shared" ref="BN89:BP89" si="197">AE89</f>
        <v>350</v>
      </c>
      <c r="BO89" s="21">
        <f t="shared" si="197"/>
        <v>0</v>
      </c>
      <c r="BP89" s="21">
        <f t="shared" si="197"/>
        <v>350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31552.46</v>
      </c>
      <c r="B90">
        <v>-6454</v>
      </c>
      <c r="C90">
        <v>32160.47</v>
      </c>
      <c r="D90">
        <v>7489.96</v>
      </c>
      <c r="E90">
        <v>320</v>
      </c>
      <c r="F90" s="3">
        <v>6993</v>
      </c>
      <c r="G90">
        <v>641.09</v>
      </c>
      <c r="H90">
        <v>640.22</v>
      </c>
      <c r="I90">
        <v>449.45</v>
      </c>
      <c r="J90">
        <v>448.89</v>
      </c>
      <c r="K90">
        <v>602.09</v>
      </c>
      <c r="L90">
        <v>380.65</v>
      </c>
      <c r="M90">
        <v>0</v>
      </c>
      <c r="N90">
        <v>797.15</v>
      </c>
      <c r="O90">
        <v>556.8</v>
      </c>
      <c r="P90">
        <v>552.1</v>
      </c>
      <c r="Q90">
        <v>244.05</v>
      </c>
      <c r="R90">
        <v>0</v>
      </c>
      <c r="S90">
        <v>31411.06</v>
      </c>
      <c r="T90">
        <v>6448.795</v>
      </c>
      <c r="U90">
        <v>7656.617</v>
      </c>
      <c r="V90">
        <v>33.365</v>
      </c>
      <c r="W90">
        <v>7689.982</v>
      </c>
      <c r="X90">
        <v>477.223</v>
      </c>
      <c r="Y90">
        <v>50.004</v>
      </c>
      <c r="Z90">
        <v>10190.461</v>
      </c>
      <c r="AA90">
        <v>9566.256</v>
      </c>
      <c r="AB90">
        <v>1488.82</v>
      </c>
      <c r="AC90" t="s">
        <v>60</v>
      </c>
      <c r="AD90" s="3">
        <v>-4118.365</v>
      </c>
      <c r="AE90">
        <v>320</v>
      </c>
      <c r="AF90">
        <v>0</v>
      </c>
      <c r="AG90">
        <v>320</v>
      </c>
      <c r="AH90">
        <v>360</v>
      </c>
      <c r="AI90">
        <v>0</v>
      </c>
      <c r="AJ90">
        <v>360</v>
      </c>
      <c r="AK90">
        <v>5971</v>
      </c>
      <c r="AL90">
        <v>31403.5</v>
      </c>
      <c r="AM90">
        <v>37374.5</v>
      </c>
      <c r="AN90">
        <v>5282.1</v>
      </c>
      <c r="AO90">
        <v>5282.1</v>
      </c>
      <c r="AP90">
        <v>0</v>
      </c>
      <c r="AQ90">
        <v>320</v>
      </c>
      <c r="AR90">
        <v>360</v>
      </c>
      <c r="AU90">
        <v>550</v>
      </c>
      <c r="AV90" s="13">
        <v>550</v>
      </c>
      <c r="AW90" s="3">
        <v>360</v>
      </c>
      <c r="AX90" s="3">
        <v>320</v>
      </c>
      <c r="AY90" s="3">
        <v>550</v>
      </c>
      <c r="AZ90" s="17">
        <v>550</v>
      </c>
      <c r="BA90" s="3">
        <v>360</v>
      </c>
      <c r="BB90" s="3">
        <v>320</v>
      </c>
      <c r="BE90" s="21">
        <f t="shared" si="138"/>
        <v>360</v>
      </c>
      <c r="BF90" s="21">
        <f t="shared" ref="BF90:BH90" si="198">AH90</f>
        <v>360</v>
      </c>
      <c r="BG90" s="21">
        <f t="shared" si="198"/>
        <v>0</v>
      </c>
      <c r="BH90" s="21">
        <f t="shared" si="198"/>
        <v>360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320</v>
      </c>
      <c r="BN90" s="21">
        <f t="shared" ref="BN90:BP90" si="199">AE90</f>
        <v>320</v>
      </c>
      <c r="BO90" s="21">
        <f t="shared" si="199"/>
        <v>0</v>
      </c>
      <c r="BP90" s="21">
        <f t="shared" si="199"/>
        <v>320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30905.57</v>
      </c>
      <c r="B91">
        <v>-6114</v>
      </c>
      <c r="C91">
        <v>30953.45</v>
      </c>
      <c r="D91">
        <v>7802.1</v>
      </c>
      <c r="E91">
        <v>307.67</v>
      </c>
      <c r="F91" s="3">
        <v>6995</v>
      </c>
      <c r="G91">
        <v>642.78</v>
      </c>
      <c r="H91">
        <v>639.37</v>
      </c>
      <c r="I91">
        <v>402.73</v>
      </c>
      <c r="J91">
        <v>425.7</v>
      </c>
      <c r="K91">
        <v>600.69</v>
      </c>
      <c r="L91">
        <v>406.7</v>
      </c>
      <c r="M91">
        <v>0</v>
      </c>
      <c r="N91">
        <v>827.57</v>
      </c>
      <c r="O91">
        <v>554.1</v>
      </c>
      <c r="P91">
        <v>551.2</v>
      </c>
      <c r="Q91">
        <v>221</v>
      </c>
      <c r="R91">
        <v>0</v>
      </c>
      <c r="S91">
        <v>31068.809</v>
      </c>
      <c r="T91">
        <v>5959.938</v>
      </c>
      <c r="U91">
        <v>7993.433</v>
      </c>
      <c r="V91">
        <v>33.21</v>
      </c>
      <c r="W91">
        <v>8026.643</v>
      </c>
      <c r="X91">
        <v>477.611</v>
      </c>
      <c r="Y91">
        <v>50.016</v>
      </c>
      <c r="Z91">
        <v>11313.738</v>
      </c>
      <c r="AA91">
        <v>8458.566</v>
      </c>
      <c r="AB91">
        <v>1497.46</v>
      </c>
      <c r="AC91" t="s">
        <v>60</v>
      </c>
      <c r="AD91" s="3">
        <v>-4094.8325</v>
      </c>
      <c r="AE91">
        <v>307.67</v>
      </c>
      <c r="AF91">
        <v>0</v>
      </c>
      <c r="AG91">
        <v>307.67</v>
      </c>
      <c r="AH91">
        <v>315</v>
      </c>
      <c r="AI91">
        <v>0</v>
      </c>
      <c r="AJ91">
        <v>315</v>
      </c>
      <c r="AK91">
        <v>5828</v>
      </c>
      <c r="AL91">
        <v>31101.8</v>
      </c>
      <c r="AM91">
        <v>36929.8</v>
      </c>
      <c r="AN91">
        <v>5630.82</v>
      </c>
      <c r="AO91">
        <v>5630.82</v>
      </c>
      <c r="AP91">
        <v>0</v>
      </c>
      <c r="AQ91">
        <v>307.67</v>
      </c>
      <c r="AR91">
        <v>315</v>
      </c>
      <c r="AU91">
        <v>550</v>
      </c>
      <c r="AV91" s="13">
        <v>550</v>
      </c>
      <c r="AW91" s="3">
        <v>315</v>
      </c>
      <c r="AX91" s="3">
        <v>307.67</v>
      </c>
      <c r="AY91" s="3">
        <v>550</v>
      </c>
      <c r="AZ91" s="17">
        <v>550</v>
      </c>
      <c r="BA91" s="3">
        <v>315</v>
      </c>
      <c r="BB91" s="3">
        <v>307.67</v>
      </c>
      <c r="BE91" s="21">
        <f t="shared" si="138"/>
        <v>315</v>
      </c>
      <c r="BF91" s="21">
        <f t="shared" ref="BF91:BH91" si="200">AH91</f>
        <v>315</v>
      </c>
      <c r="BG91" s="21">
        <f t="shared" si="200"/>
        <v>0</v>
      </c>
      <c r="BH91" s="21">
        <f t="shared" si="200"/>
        <v>315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307.67</v>
      </c>
      <c r="BN91" s="21">
        <f t="shared" ref="BN91:BP91" si="201">AE91</f>
        <v>307.67</v>
      </c>
      <c r="BO91" s="21">
        <f t="shared" si="201"/>
        <v>0</v>
      </c>
      <c r="BP91" s="21">
        <f t="shared" si="201"/>
        <v>307.67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30596.65</v>
      </c>
      <c r="B92">
        <v>-5768</v>
      </c>
      <c r="C92">
        <v>30329.1</v>
      </c>
      <c r="D92">
        <v>8016.37</v>
      </c>
      <c r="E92">
        <v>301.67</v>
      </c>
      <c r="F92" s="3">
        <v>6997</v>
      </c>
      <c r="G92">
        <v>641.09</v>
      </c>
      <c r="H92">
        <v>640.22</v>
      </c>
      <c r="I92">
        <v>303.3</v>
      </c>
      <c r="J92">
        <v>346.94</v>
      </c>
      <c r="K92">
        <v>599.99</v>
      </c>
      <c r="L92">
        <v>437.64</v>
      </c>
      <c r="M92">
        <v>0</v>
      </c>
      <c r="N92">
        <v>843.6</v>
      </c>
      <c r="O92">
        <v>556.6</v>
      </c>
      <c r="P92">
        <v>551.8</v>
      </c>
      <c r="Q92">
        <v>220.37</v>
      </c>
      <c r="R92">
        <v>0</v>
      </c>
      <c r="S92">
        <v>30445.465</v>
      </c>
      <c r="T92">
        <v>5815.754</v>
      </c>
      <c r="U92">
        <v>8497.76</v>
      </c>
      <c r="V92">
        <v>3.931</v>
      </c>
      <c r="W92">
        <v>8501.691</v>
      </c>
      <c r="X92">
        <v>477.508</v>
      </c>
      <c r="Y92">
        <v>49.97</v>
      </c>
      <c r="Z92">
        <v>12114.953</v>
      </c>
      <c r="AA92">
        <v>7495.426</v>
      </c>
      <c r="AB92">
        <v>1482.31</v>
      </c>
      <c r="AC92" t="s">
        <v>60</v>
      </c>
      <c r="AD92" s="3">
        <v>-4040.343</v>
      </c>
      <c r="AE92">
        <v>301.67</v>
      </c>
      <c r="AF92">
        <v>0</v>
      </c>
      <c r="AG92">
        <v>301.67</v>
      </c>
      <c r="AH92">
        <v>320</v>
      </c>
      <c r="AI92">
        <v>0</v>
      </c>
      <c r="AJ92">
        <v>320</v>
      </c>
      <c r="AK92">
        <v>5698</v>
      </c>
      <c r="AL92">
        <v>30800</v>
      </c>
      <c r="AM92">
        <v>36498</v>
      </c>
      <c r="AN92">
        <v>6452.83</v>
      </c>
      <c r="AO92">
        <v>6402.83</v>
      </c>
      <c r="AP92">
        <v>50</v>
      </c>
      <c r="AQ92">
        <v>301.67</v>
      </c>
      <c r="AR92">
        <v>320</v>
      </c>
      <c r="AU92">
        <v>550</v>
      </c>
      <c r="AV92" s="13">
        <v>550</v>
      </c>
      <c r="AW92" s="3">
        <v>320</v>
      </c>
      <c r="AX92" s="3">
        <v>301.67</v>
      </c>
      <c r="AY92" s="3">
        <v>550</v>
      </c>
      <c r="AZ92" s="17">
        <v>550</v>
      </c>
      <c r="BA92" s="3">
        <v>320</v>
      </c>
      <c r="BB92" s="3">
        <v>301.67</v>
      </c>
      <c r="BE92" s="21">
        <f t="shared" si="138"/>
        <v>320</v>
      </c>
      <c r="BF92" s="21">
        <f t="shared" ref="BF92:BH92" si="202">AH92</f>
        <v>320</v>
      </c>
      <c r="BG92" s="21">
        <f t="shared" si="202"/>
        <v>0</v>
      </c>
      <c r="BH92" s="21">
        <f t="shared" si="202"/>
        <v>320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301.67</v>
      </c>
      <c r="BN92" s="21">
        <f t="shared" ref="BN92:BP92" si="203">AE92</f>
        <v>301.67</v>
      </c>
      <c r="BO92" s="21">
        <f t="shared" si="203"/>
        <v>0</v>
      </c>
      <c r="BP92" s="21">
        <f t="shared" si="203"/>
        <v>301.67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30194.55</v>
      </c>
      <c r="B93">
        <v>-5690</v>
      </c>
      <c r="C93">
        <v>29157.27</v>
      </c>
      <c r="D93">
        <v>8323.94</v>
      </c>
      <c r="E93">
        <v>298.33</v>
      </c>
      <c r="F93" s="3">
        <v>6992</v>
      </c>
      <c r="G93">
        <v>637.65</v>
      </c>
      <c r="H93">
        <v>637.65</v>
      </c>
      <c r="I93">
        <v>300.55</v>
      </c>
      <c r="J93">
        <v>270.88</v>
      </c>
      <c r="K93">
        <v>599.99</v>
      </c>
      <c r="L93">
        <v>458.8</v>
      </c>
      <c r="M93">
        <v>0</v>
      </c>
      <c r="N93">
        <v>854.29</v>
      </c>
      <c r="O93">
        <v>554.3</v>
      </c>
      <c r="P93">
        <v>552.5</v>
      </c>
      <c r="Q93">
        <v>220.47</v>
      </c>
      <c r="R93">
        <v>0</v>
      </c>
      <c r="S93">
        <v>30193.8</v>
      </c>
      <c r="T93">
        <v>5647.312</v>
      </c>
      <c r="U93">
        <v>9031.268</v>
      </c>
      <c r="V93">
        <v>4.058</v>
      </c>
      <c r="W93">
        <v>9035.326</v>
      </c>
      <c r="X93">
        <v>471.659</v>
      </c>
      <c r="Y93">
        <v>50.017</v>
      </c>
      <c r="Z93">
        <v>12364.52</v>
      </c>
      <c r="AA93">
        <v>6891.496</v>
      </c>
      <c r="AB93">
        <v>1489.98</v>
      </c>
      <c r="AC93" t="s">
        <v>60</v>
      </c>
      <c r="AD93" s="3">
        <v>-4005.8843</v>
      </c>
      <c r="AE93">
        <v>298.33</v>
      </c>
      <c r="AF93">
        <v>0</v>
      </c>
      <c r="AG93">
        <v>298.33</v>
      </c>
      <c r="AH93">
        <v>300</v>
      </c>
      <c r="AI93">
        <v>0</v>
      </c>
      <c r="AJ93">
        <v>300</v>
      </c>
      <c r="AK93">
        <v>5560</v>
      </c>
      <c r="AL93">
        <v>30632.4</v>
      </c>
      <c r="AM93">
        <v>36192.4</v>
      </c>
      <c r="AN93">
        <v>7067.59</v>
      </c>
      <c r="AO93">
        <v>7017.59</v>
      </c>
      <c r="AP93">
        <v>50</v>
      </c>
      <c r="AQ93">
        <v>298.33</v>
      </c>
      <c r="AR93">
        <v>300</v>
      </c>
      <c r="AU93">
        <v>550</v>
      </c>
      <c r="AV93" s="13">
        <v>550</v>
      </c>
      <c r="AW93" s="3">
        <v>300</v>
      </c>
      <c r="AX93" s="3">
        <v>298.33</v>
      </c>
      <c r="AY93" s="3">
        <v>550</v>
      </c>
      <c r="AZ93" s="17">
        <v>550</v>
      </c>
      <c r="BA93" s="3">
        <v>300</v>
      </c>
      <c r="BB93" s="3">
        <v>298.33</v>
      </c>
      <c r="BE93" s="21">
        <f t="shared" si="138"/>
        <v>300</v>
      </c>
      <c r="BF93" s="21">
        <f t="shared" ref="BF93:BH93" si="204">AH93</f>
        <v>300</v>
      </c>
      <c r="BG93" s="21">
        <f t="shared" si="204"/>
        <v>0</v>
      </c>
      <c r="BH93" s="21">
        <f t="shared" si="204"/>
        <v>300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298.33</v>
      </c>
      <c r="BN93" s="21">
        <f t="shared" ref="BN93:BP93" si="205">AE93</f>
        <v>298.33</v>
      </c>
      <c r="BO93" s="21">
        <f t="shared" si="205"/>
        <v>0</v>
      </c>
      <c r="BP93" s="21">
        <f t="shared" si="205"/>
        <v>298.33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30301.48</v>
      </c>
      <c r="B94">
        <v>-5617</v>
      </c>
      <c r="C94">
        <v>28329.9</v>
      </c>
      <c r="D94">
        <v>8634.43</v>
      </c>
      <c r="E94">
        <v>291.67</v>
      </c>
      <c r="F94" s="3">
        <v>6994</v>
      </c>
      <c r="G94">
        <v>551.36</v>
      </c>
      <c r="H94">
        <v>553.93</v>
      </c>
      <c r="I94">
        <v>299.31</v>
      </c>
      <c r="J94">
        <v>265.78</v>
      </c>
      <c r="K94">
        <v>600.69</v>
      </c>
      <c r="L94">
        <v>483.69</v>
      </c>
      <c r="M94">
        <v>0</v>
      </c>
      <c r="N94">
        <v>852.24</v>
      </c>
      <c r="O94">
        <v>554.2</v>
      </c>
      <c r="P94">
        <v>551.4</v>
      </c>
      <c r="Q94">
        <v>190.61</v>
      </c>
      <c r="R94">
        <v>0</v>
      </c>
      <c r="S94">
        <v>30275.32</v>
      </c>
      <c r="T94">
        <v>5580.961</v>
      </c>
      <c r="U94">
        <v>9509.557</v>
      </c>
      <c r="V94">
        <v>4.012</v>
      </c>
      <c r="W94">
        <v>9513.569</v>
      </c>
      <c r="X94">
        <v>473.916</v>
      </c>
      <c r="Y94">
        <v>50.025</v>
      </c>
      <c r="Z94">
        <v>12827.875</v>
      </c>
      <c r="AA94">
        <v>6427.654</v>
      </c>
      <c r="AB94">
        <v>1485.82</v>
      </c>
      <c r="AC94" t="s">
        <v>60</v>
      </c>
      <c r="AD94" s="3">
        <v>-4019.8918</v>
      </c>
      <c r="AE94">
        <v>291.67</v>
      </c>
      <c r="AF94">
        <v>0</v>
      </c>
      <c r="AG94">
        <v>291.67</v>
      </c>
      <c r="AH94">
        <v>305</v>
      </c>
      <c r="AI94">
        <v>0</v>
      </c>
      <c r="AJ94">
        <v>305</v>
      </c>
      <c r="AK94">
        <v>5487</v>
      </c>
      <c r="AL94">
        <v>30240.4</v>
      </c>
      <c r="AM94">
        <v>35727.4</v>
      </c>
      <c r="AN94">
        <v>7924.47</v>
      </c>
      <c r="AO94">
        <v>7800.47</v>
      </c>
      <c r="AP94">
        <v>124</v>
      </c>
      <c r="AQ94">
        <v>291.67</v>
      </c>
      <c r="AR94">
        <v>305</v>
      </c>
      <c r="AU94">
        <v>550</v>
      </c>
      <c r="AV94" s="13">
        <v>550</v>
      </c>
      <c r="AW94" s="3">
        <v>305</v>
      </c>
      <c r="AX94" s="3">
        <v>291.67</v>
      </c>
      <c r="AY94" s="3">
        <v>550</v>
      </c>
      <c r="AZ94" s="17">
        <v>550</v>
      </c>
      <c r="BA94" s="3">
        <v>305</v>
      </c>
      <c r="BB94" s="3">
        <v>291.67</v>
      </c>
      <c r="BE94" s="21">
        <f t="shared" si="138"/>
        <v>305</v>
      </c>
      <c r="BF94" s="21">
        <f t="shared" ref="BF94:BH94" si="206">AH94</f>
        <v>305</v>
      </c>
      <c r="BG94" s="21">
        <f t="shared" si="206"/>
        <v>0</v>
      </c>
      <c r="BH94" s="21">
        <f t="shared" si="206"/>
        <v>305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291.67</v>
      </c>
      <c r="BN94" s="21">
        <f t="shared" ref="BN94:BP94" si="207">AE94</f>
        <v>291.67</v>
      </c>
      <c r="BO94" s="21">
        <f t="shared" si="207"/>
        <v>0</v>
      </c>
      <c r="BP94" s="21">
        <f t="shared" si="207"/>
        <v>291.67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29953.74</v>
      </c>
      <c r="B95">
        <v>-5637</v>
      </c>
      <c r="C95">
        <v>27254.38</v>
      </c>
      <c r="D95">
        <v>9141.99</v>
      </c>
      <c r="E95">
        <v>282.62</v>
      </c>
      <c r="F95" s="3">
        <v>6994</v>
      </c>
      <c r="G95">
        <v>441.97</v>
      </c>
      <c r="H95">
        <v>441.97</v>
      </c>
      <c r="I95">
        <v>284.5</v>
      </c>
      <c r="J95">
        <v>265.31</v>
      </c>
      <c r="K95">
        <v>599.76</v>
      </c>
      <c r="L95">
        <v>481.6</v>
      </c>
      <c r="M95">
        <v>0</v>
      </c>
      <c r="N95">
        <v>827.98</v>
      </c>
      <c r="O95">
        <v>556.1</v>
      </c>
      <c r="P95">
        <v>551.9</v>
      </c>
      <c r="Q95">
        <v>180.41</v>
      </c>
      <c r="R95">
        <v>0</v>
      </c>
      <c r="S95">
        <v>29799.918</v>
      </c>
      <c r="T95">
        <v>5520.347</v>
      </c>
      <c r="U95">
        <v>9855.115</v>
      </c>
      <c r="V95">
        <v>4.099</v>
      </c>
      <c r="W95">
        <v>9859.215</v>
      </c>
      <c r="X95">
        <v>471.047</v>
      </c>
      <c r="Y95">
        <v>49.967</v>
      </c>
      <c r="Z95">
        <v>13674.832</v>
      </c>
      <c r="AA95">
        <v>5611.992</v>
      </c>
      <c r="AB95">
        <v>1474.63</v>
      </c>
      <c r="AC95" t="s">
        <v>60</v>
      </c>
      <c r="AD95" s="3">
        <v>-4049.1677</v>
      </c>
      <c r="AE95">
        <v>282.62</v>
      </c>
      <c r="AF95">
        <v>0</v>
      </c>
      <c r="AG95">
        <v>282.62</v>
      </c>
      <c r="AH95">
        <v>295</v>
      </c>
      <c r="AI95">
        <v>0</v>
      </c>
      <c r="AJ95">
        <v>295</v>
      </c>
      <c r="AK95">
        <v>5487</v>
      </c>
      <c r="AL95">
        <v>29989.1</v>
      </c>
      <c r="AM95">
        <v>35476.1</v>
      </c>
      <c r="AN95">
        <v>8322.51</v>
      </c>
      <c r="AO95">
        <v>8198.51</v>
      </c>
      <c r="AP95">
        <v>124</v>
      </c>
      <c r="AQ95">
        <v>282.62</v>
      </c>
      <c r="AR95">
        <v>295</v>
      </c>
      <c r="AU95">
        <v>550</v>
      </c>
      <c r="AV95" s="13">
        <v>550</v>
      </c>
      <c r="AW95" s="3">
        <v>295</v>
      </c>
      <c r="AX95" s="3">
        <v>282.62</v>
      </c>
      <c r="AY95" s="3">
        <v>550</v>
      </c>
      <c r="AZ95" s="17">
        <v>550</v>
      </c>
      <c r="BA95" s="3">
        <v>295</v>
      </c>
      <c r="BB95" s="3">
        <v>282.62</v>
      </c>
      <c r="BE95" s="21">
        <f t="shared" si="138"/>
        <v>295</v>
      </c>
      <c r="BF95" s="21">
        <f t="shared" ref="BF95:BH95" si="208">AH95</f>
        <v>295</v>
      </c>
      <c r="BG95" s="21">
        <f t="shared" si="208"/>
        <v>0</v>
      </c>
      <c r="BH95" s="21">
        <f t="shared" si="208"/>
        <v>295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282.62</v>
      </c>
      <c r="BN95" s="21">
        <f t="shared" ref="BN95:BP95" si="209">AE95</f>
        <v>282.62</v>
      </c>
      <c r="BO95" s="21">
        <f t="shared" si="209"/>
        <v>0</v>
      </c>
      <c r="BP95" s="21">
        <f t="shared" si="209"/>
        <v>282.62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29472.2</v>
      </c>
      <c r="B96">
        <v>-5637</v>
      </c>
      <c r="C96">
        <v>26359.01</v>
      </c>
      <c r="D96">
        <v>9603.99</v>
      </c>
      <c r="E96">
        <v>278.67</v>
      </c>
      <c r="F96" s="3">
        <v>6620</v>
      </c>
      <c r="G96">
        <v>400.95</v>
      </c>
      <c r="H96">
        <v>398.39</v>
      </c>
      <c r="I96">
        <v>280.04</v>
      </c>
      <c r="J96">
        <v>266.23</v>
      </c>
      <c r="K96">
        <v>581.62</v>
      </c>
      <c r="L96">
        <v>482.3</v>
      </c>
      <c r="M96">
        <v>0</v>
      </c>
      <c r="N96">
        <v>843.19</v>
      </c>
      <c r="O96">
        <v>555.1</v>
      </c>
      <c r="P96">
        <v>553.2</v>
      </c>
      <c r="Q96">
        <v>181.04</v>
      </c>
      <c r="R96">
        <v>0</v>
      </c>
      <c r="S96">
        <v>29344.525</v>
      </c>
      <c r="T96">
        <v>5601.498</v>
      </c>
      <c r="U96">
        <v>10198.433</v>
      </c>
      <c r="V96">
        <v>3.11</v>
      </c>
      <c r="W96">
        <v>10201.543</v>
      </c>
      <c r="X96">
        <v>471.456</v>
      </c>
      <c r="Y96">
        <v>50.024</v>
      </c>
      <c r="Z96">
        <v>14264.234</v>
      </c>
      <c r="AA96">
        <v>5011.809</v>
      </c>
      <c r="AB96">
        <v>1461.42</v>
      </c>
      <c r="AC96" t="s">
        <v>60</v>
      </c>
      <c r="AD96" s="3">
        <v>-3675.0256</v>
      </c>
      <c r="AE96">
        <v>278.67</v>
      </c>
      <c r="AF96">
        <v>0</v>
      </c>
      <c r="AG96">
        <v>278.67</v>
      </c>
      <c r="AH96">
        <v>299</v>
      </c>
      <c r="AI96">
        <v>0</v>
      </c>
      <c r="AJ96">
        <v>299</v>
      </c>
      <c r="AK96">
        <v>5487</v>
      </c>
      <c r="AL96">
        <v>29800.6</v>
      </c>
      <c r="AM96">
        <v>35287.6</v>
      </c>
      <c r="AN96">
        <v>8594.81</v>
      </c>
      <c r="AO96">
        <v>8470.81</v>
      </c>
      <c r="AP96">
        <v>124</v>
      </c>
      <c r="AQ96">
        <v>278.67</v>
      </c>
      <c r="AR96">
        <v>299</v>
      </c>
      <c r="AU96">
        <v>550</v>
      </c>
      <c r="AV96" s="13">
        <v>550</v>
      </c>
      <c r="AW96" s="3">
        <v>299</v>
      </c>
      <c r="AX96" s="3">
        <v>278.67</v>
      </c>
      <c r="AY96" s="3">
        <v>550</v>
      </c>
      <c r="AZ96" s="17">
        <v>550</v>
      </c>
      <c r="BA96" s="3">
        <v>299</v>
      </c>
      <c r="BB96" s="3">
        <v>278.67</v>
      </c>
      <c r="BE96" s="21">
        <f t="shared" si="138"/>
        <v>299</v>
      </c>
      <c r="BF96" s="21">
        <f t="shared" ref="BF96:BH96" si="210">AH96</f>
        <v>299</v>
      </c>
      <c r="BG96" s="21">
        <f t="shared" si="210"/>
        <v>0</v>
      </c>
      <c r="BH96" s="21">
        <f t="shared" si="210"/>
        <v>299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278.67</v>
      </c>
      <c r="BN96" s="21">
        <f t="shared" ref="BN96:BP96" si="211">AE96</f>
        <v>278.67</v>
      </c>
      <c r="BO96" s="21">
        <f t="shared" si="211"/>
        <v>0</v>
      </c>
      <c r="BP96" s="21">
        <f t="shared" si="211"/>
        <v>278.67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29404.55</v>
      </c>
      <c r="B97">
        <v>-5657</v>
      </c>
      <c r="C97">
        <v>26319.11</v>
      </c>
      <c r="D97">
        <v>9874.8</v>
      </c>
      <c r="E97">
        <v>276.33</v>
      </c>
      <c r="F97" s="3">
        <v>6024</v>
      </c>
      <c r="G97">
        <v>354.81</v>
      </c>
      <c r="H97">
        <v>355.68</v>
      </c>
      <c r="I97">
        <v>280.06</v>
      </c>
      <c r="J97">
        <v>265.81</v>
      </c>
      <c r="K97">
        <v>578.36</v>
      </c>
      <c r="L97">
        <v>482.3</v>
      </c>
      <c r="M97">
        <v>0</v>
      </c>
      <c r="N97">
        <v>868.27</v>
      </c>
      <c r="O97">
        <v>554</v>
      </c>
      <c r="P97">
        <v>552.3</v>
      </c>
      <c r="Q97">
        <v>197.53</v>
      </c>
      <c r="R97">
        <v>0</v>
      </c>
      <c r="S97">
        <v>29262.848</v>
      </c>
      <c r="T97">
        <v>5536.208</v>
      </c>
      <c r="U97">
        <v>10529.858</v>
      </c>
      <c r="V97">
        <v>2.485</v>
      </c>
      <c r="W97">
        <v>10532.343</v>
      </c>
      <c r="X97">
        <v>471.306</v>
      </c>
      <c r="Y97">
        <v>50</v>
      </c>
      <c r="Z97">
        <v>14489.592</v>
      </c>
      <c r="AA97">
        <v>4686.272</v>
      </c>
      <c r="AB97">
        <v>1455.29</v>
      </c>
      <c r="AC97" t="s">
        <v>60</v>
      </c>
      <c r="AD97" s="3">
        <v>-3034.88</v>
      </c>
      <c r="AE97">
        <v>276.33</v>
      </c>
      <c r="AF97">
        <v>0</v>
      </c>
      <c r="AG97">
        <v>276.33</v>
      </c>
      <c r="AH97">
        <v>290</v>
      </c>
      <c r="AI97">
        <v>0</v>
      </c>
      <c r="AJ97">
        <v>290</v>
      </c>
      <c r="AK97">
        <v>5487</v>
      </c>
      <c r="AL97">
        <v>29699.2</v>
      </c>
      <c r="AM97">
        <v>35186.2</v>
      </c>
      <c r="AN97">
        <v>8646.12</v>
      </c>
      <c r="AO97">
        <v>8590.12</v>
      </c>
      <c r="AP97">
        <v>56</v>
      </c>
      <c r="AQ97">
        <v>277.33</v>
      </c>
      <c r="AR97">
        <v>290</v>
      </c>
      <c r="AU97">
        <v>550</v>
      </c>
      <c r="AV97" s="13">
        <v>550</v>
      </c>
      <c r="AW97" s="3">
        <v>290</v>
      </c>
      <c r="AX97" s="3">
        <v>277.33</v>
      </c>
      <c r="AY97" s="3">
        <v>550</v>
      </c>
      <c r="AZ97" s="17">
        <v>550</v>
      </c>
      <c r="BA97" s="3">
        <v>290</v>
      </c>
      <c r="BB97" s="3">
        <v>277.33</v>
      </c>
      <c r="BE97" s="21">
        <f t="shared" si="138"/>
        <v>290</v>
      </c>
      <c r="BF97" s="21">
        <f t="shared" ref="BF97:BH97" si="212">AH97</f>
        <v>290</v>
      </c>
      <c r="BG97" s="21">
        <f t="shared" si="212"/>
        <v>0</v>
      </c>
      <c r="BH97" s="21">
        <f t="shared" si="212"/>
        <v>290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277.33</v>
      </c>
      <c r="BN97" s="21">
        <f t="shared" ref="BN97:BP97" si="213">AE97</f>
        <v>276.33</v>
      </c>
      <c r="BO97" s="21">
        <f t="shared" si="213"/>
        <v>0</v>
      </c>
      <c r="BP97" s="21">
        <f t="shared" si="213"/>
        <v>276.33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19</v>
      </c>
      <c r="BK98">
        <f t="shared" si="214"/>
        <v>19</v>
      </c>
      <c r="BL98">
        <f t="shared" si="214"/>
        <v>5488.91</v>
      </c>
      <c r="BQ98">
        <f t="shared" ref="BQ98:BT98" si="215">SUM(BQ2:BQ97)</f>
        <v>0</v>
      </c>
      <c r="BR98">
        <f t="shared" si="215"/>
        <v>23</v>
      </c>
      <c r="BS98">
        <f t="shared" si="215"/>
        <v>23</v>
      </c>
      <c r="BT98">
        <f t="shared" si="215"/>
        <v>6520.74</v>
      </c>
    </row>
    <row r="99" spans="61:72">
      <c r="BI99">
        <f t="shared" ref="BI99:BK99" si="216">BI98/4</f>
        <v>0</v>
      </c>
      <c r="BJ99">
        <f t="shared" si="216"/>
        <v>4.75</v>
      </c>
      <c r="BK99">
        <f t="shared" si="216"/>
        <v>4.75</v>
      </c>
      <c r="BL99">
        <f>IF(BJ98=0,0,BL98/BJ98)</f>
        <v>288.89</v>
      </c>
      <c r="BQ99">
        <f t="shared" ref="BQ99:BS99" si="217">BQ98/4</f>
        <v>0</v>
      </c>
      <c r="BR99">
        <f t="shared" si="217"/>
        <v>5.75</v>
      </c>
      <c r="BS99">
        <f t="shared" si="217"/>
        <v>5.75</v>
      </c>
      <c r="BT99">
        <f>IF(BR98=0,0,BT98/BR98)</f>
        <v>283.510434782609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4.75</v>
      </c>
      <c r="BG102" s="27">
        <f>BL99</f>
        <v>288.89</v>
      </c>
      <c r="BH102" s="26">
        <f>BK99</f>
        <v>4.75</v>
      </c>
      <c r="BI102" s="26">
        <f>BQ99</f>
        <v>0</v>
      </c>
      <c r="BJ102" s="26">
        <f>BR99</f>
        <v>5.75</v>
      </c>
      <c r="BK102" s="27">
        <f>BT99</f>
        <v>283.510434782609</v>
      </c>
      <c r="BL102" s="26">
        <f>BS99</f>
        <v>5.75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BT102"/>
  <sheetViews>
    <sheetView zoomScale="55" zoomScaleNormal="5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0" width="5.73333333333333" customWidth="1"/>
    <col min="4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30993.13</v>
      </c>
      <c r="B2">
        <v>-5433</v>
      </c>
      <c r="C2">
        <v>27146.63</v>
      </c>
      <c r="D2">
        <v>10477.31</v>
      </c>
      <c r="E2">
        <v>285</v>
      </c>
      <c r="F2" s="3">
        <v>5720</v>
      </c>
      <c r="G2">
        <v>421.46</v>
      </c>
      <c r="H2">
        <v>420.62</v>
      </c>
      <c r="I2">
        <v>279.83</v>
      </c>
      <c r="J2">
        <v>266.52</v>
      </c>
      <c r="K2">
        <v>598.83</v>
      </c>
      <c r="L2">
        <v>481.6</v>
      </c>
      <c r="M2">
        <v>0</v>
      </c>
      <c r="N2">
        <v>892.11</v>
      </c>
      <c r="O2">
        <v>553.9</v>
      </c>
      <c r="P2">
        <v>551.9</v>
      </c>
      <c r="Q2">
        <v>236.23</v>
      </c>
      <c r="R2">
        <v>0</v>
      </c>
      <c r="S2">
        <v>30980.27</v>
      </c>
      <c r="T2">
        <v>5581.694</v>
      </c>
      <c r="U2">
        <v>10740.661</v>
      </c>
      <c r="V2">
        <v>2.216</v>
      </c>
      <c r="W2">
        <v>10742.877</v>
      </c>
      <c r="X2">
        <v>473.585</v>
      </c>
      <c r="Y2">
        <v>50.003</v>
      </c>
      <c r="Z2">
        <v>13184.586</v>
      </c>
      <c r="AA2">
        <v>5815.502</v>
      </c>
      <c r="AB2">
        <v>1462.27</v>
      </c>
      <c r="AC2" t="s">
        <v>60</v>
      </c>
      <c r="AD2" s="3">
        <v>-3683.01</v>
      </c>
      <c r="AE2">
        <v>285</v>
      </c>
      <c r="AF2">
        <v>0</v>
      </c>
      <c r="AG2">
        <v>285</v>
      </c>
      <c r="AH2">
        <v>305</v>
      </c>
      <c r="AI2">
        <v>0</v>
      </c>
      <c r="AJ2">
        <v>305</v>
      </c>
      <c r="AK2">
        <v>5328</v>
      </c>
      <c r="AL2">
        <v>31464.6</v>
      </c>
      <c r="AM2">
        <v>36792.6</v>
      </c>
      <c r="AN2">
        <v>12335.87</v>
      </c>
      <c r="AO2">
        <v>12141.87</v>
      </c>
      <c r="AP2">
        <v>194</v>
      </c>
      <c r="AQ2">
        <v>285</v>
      </c>
      <c r="AR2">
        <v>305</v>
      </c>
      <c r="AS2" s="12" t="s">
        <v>90</v>
      </c>
      <c r="AT2" s="12" t="s">
        <v>91</v>
      </c>
      <c r="AU2">
        <v>550</v>
      </c>
      <c r="AV2" s="13">
        <v>550</v>
      </c>
      <c r="AW2" s="3">
        <v>305</v>
      </c>
      <c r="AX2" s="3">
        <v>285</v>
      </c>
      <c r="AY2" s="3">
        <v>550</v>
      </c>
      <c r="AZ2" s="17">
        <v>550</v>
      </c>
      <c r="BA2" s="3">
        <v>305</v>
      </c>
      <c r="BB2" s="3">
        <v>285</v>
      </c>
      <c r="BE2" s="21">
        <f t="shared" si="0"/>
        <v>305</v>
      </c>
      <c r="BF2" s="21">
        <f t="shared" ref="BF2:BH2" si="4">AH2</f>
        <v>305</v>
      </c>
      <c r="BG2" s="21">
        <f t="shared" si="4"/>
        <v>0</v>
      </c>
      <c r="BH2" s="21">
        <f t="shared" si="4"/>
        <v>305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285</v>
      </c>
      <c r="BN2" s="21">
        <f t="shared" ref="BN2:BP2" si="9">AE2</f>
        <v>285</v>
      </c>
      <c r="BO2" s="21">
        <f t="shared" si="9"/>
        <v>0</v>
      </c>
      <c r="BP2" s="21">
        <f t="shared" si="9"/>
        <v>285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31188.66</v>
      </c>
      <c r="B3">
        <v>-5578</v>
      </c>
      <c r="C3">
        <v>27755.96</v>
      </c>
      <c r="D3">
        <v>10532.97</v>
      </c>
      <c r="E3">
        <v>288.33</v>
      </c>
      <c r="F3" s="3">
        <v>6142</v>
      </c>
      <c r="G3">
        <v>481.3</v>
      </c>
      <c r="H3">
        <v>480.43</v>
      </c>
      <c r="I3">
        <v>279.67</v>
      </c>
      <c r="J3">
        <v>266.01</v>
      </c>
      <c r="K3">
        <v>598.83</v>
      </c>
      <c r="L3">
        <v>482.99</v>
      </c>
      <c r="M3">
        <v>0</v>
      </c>
      <c r="N3">
        <v>910.61</v>
      </c>
      <c r="O3">
        <v>548.5</v>
      </c>
      <c r="P3">
        <v>552.9</v>
      </c>
      <c r="Q3">
        <v>261.49</v>
      </c>
      <c r="R3">
        <v>0</v>
      </c>
      <c r="S3">
        <v>31056.629</v>
      </c>
      <c r="T3">
        <v>5480.179</v>
      </c>
      <c r="U3">
        <v>10834.52</v>
      </c>
      <c r="V3">
        <v>1.995</v>
      </c>
      <c r="W3">
        <v>10836.515</v>
      </c>
      <c r="X3">
        <v>472.109</v>
      </c>
      <c r="Y3">
        <v>50.035</v>
      </c>
      <c r="Z3">
        <v>13029.148</v>
      </c>
      <c r="AA3">
        <v>6157.809</v>
      </c>
      <c r="AB3">
        <v>1481.07</v>
      </c>
      <c r="AC3" t="s">
        <v>60</v>
      </c>
      <c r="AD3" s="3">
        <v>-3903.4893</v>
      </c>
      <c r="AE3">
        <v>288.33</v>
      </c>
      <c r="AF3">
        <v>0</v>
      </c>
      <c r="AG3">
        <v>288.33</v>
      </c>
      <c r="AH3">
        <v>300</v>
      </c>
      <c r="AI3">
        <v>0</v>
      </c>
      <c r="AJ3">
        <v>300</v>
      </c>
      <c r="AK3">
        <v>5328</v>
      </c>
      <c r="AL3">
        <v>31308.6</v>
      </c>
      <c r="AM3">
        <v>36636.6</v>
      </c>
      <c r="AN3">
        <v>12586.7</v>
      </c>
      <c r="AO3">
        <v>12392.7</v>
      </c>
      <c r="AP3">
        <v>194</v>
      </c>
      <c r="AQ3">
        <v>288.33</v>
      </c>
      <c r="AR3">
        <v>300</v>
      </c>
      <c r="AU3">
        <v>550</v>
      </c>
      <c r="AV3" s="13">
        <v>550</v>
      </c>
      <c r="AW3" s="3">
        <v>300</v>
      </c>
      <c r="AX3" s="3">
        <v>288.33</v>
      </c>
      <c r="AY3" s="3">
        <v>550</v>
      </c>
      <c r="AZ3" s="17">
        <v>550</v>
      </c>
      <c r="BA3" s="3">
        <v>300</v>
      </c>
      <c r="BB3" s="3">
        <v>288.33</v>
      </c>
      <c r="BE3" s="21">
        <f t="shared" si="0"/>
        <v>300</v>
      </c>
      <c r="BF3" s="21">
        <f t="shared" ref="BF3:BH3" si="14">AH3</f>
        <v>300</v>
      </c>
      <c r="BG3" s="21">
        <f t="shared" si="14"/>
        <v>0</v>
      </c>
      <c r="BH3" s="21">
        <f t="shared" si="14"/>
        <v>300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288.33</v>
      </c>
      <c r="BN3" s="21">
        <f t="shared" ref="BN3:BP3" si="15">AE3</f>
        <v>288.33</v>
      </c>
      <c r="BO3" s="21">
        <f t="shared" si="15"/>
        <v>0</v>
      </c>
      <c r="BP3" s="21">
        <f t="shared" si="15"/>
        <v>288.33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30929.91</v>
      </c>
      <c r="B4">
        <v>-5578</v>
      </c>
      <c r="C4">
        <v>27105.83</v>
      </c>
      <c r="D4">
        <v>10835.38</v>
      </c>
      <c r="E4">
        <v>280.73</v>
      </c>
      <c r="F4" s="3">
        <v>6193</v>
      </c>
      <c r="G4">
        <v>401.83</v>
      </c>
      <c r="H4">
        <v>398.39</v>
      </c>
      <c r="I4">
        <v>280.34</v>
      </c>
      <c r="J4">
        <v>265.25</v>
      </c>
      <c r="K4">
        <v>594.64</v>
      </c>
      <c r="L4">
        <v>482.53</v>
      </c>
      <c r="M4">
        <v>0</v>
      </c>
      <c r="N4">
        <v>917.19</v>
      </c>
      <c r="O4">
        <v>546.6</v>
      </c>
      <c r="P4">
        <v>551</v>
      </c>
      <c r="Q4">
        <v>229.67</v>
      </c>
      <c r="R4">
        <v>0</v>
      </c>
      <c r="S4">
        <v>30804.8</v>
      </c>
      <c r="T4">
        <v>5540.695</v>
      </c>
      <c r="U4">
        <v>10914.669</v>
      </c>
      <c r="V4">
        <v>1.762</v>
      </c>
      <c r="W4">
        <v>10916.431</v>
      </c>
      <c r="X4">
        <v>469.185</v>
      </c>
      <c r="Y4">
        <v>50.033</v>
      </c>
      <c r="Z4">
        <v>13385.699</v>
      </c>
      <c r="AA4">
        <v>5841.789</v>
      </c>
      <c r="AB4">
        <v>1481.91</v>
      </c>
      <c r="AC4" t="s">
        <v>60</v>
      </c>
      <c r="AD4" s="3">
        <v>-3931.084</v>
      </c>
      <c r="AE4">
        <v>280.73</v>
      </c>
      <c r="AF4">
        <v>0</v>
      </c>
      <c r="AG4">
        <v>280.73</v>
      </c>
      <c r="AH4">
        <v>290</v>
      </c>
      <c r="AI4">
        <v>0</v>
      </c>
      <c r="AJ4">
        <v>290</v>
      </c>
      <c r="AK4">
        <v>5328</v>
      </c>
      <c r="AL4">
        <v>30829.7</v>
      </c>
      <c r="AM4">
        <v>36157.7</v>
      </c>
      <c r="AN4">
        <v>12842.25</v>
      </c>
      <c r="AO4">
        <v>12648.25</v>
      </c>
      <c r="AP4">
        <v>194</v>
      </c>
      <c r="AQ4">
        <v>280.73</v>
      </c>
      <c r="AR4">
        <v>290</v>
      </c>
      <c r="AU4">
        <v>550</v>
      </c>
      <c r="AV4" s="13">
        <v>550</v>
      </c>
      <c r="AW4" s="3">
        <v>290</v>
      </c>
      <c r="AX4" s="3">
        <v>280.73</v>
      </c>
      <c r="AY4" s="3">
        <v>550</v>
      </c>
      <c r="AZ4" s="17">
        <v>550</v>
      </c>
      <c r="BA4" s="3">
        <v>290</v>
      </c>
      <c r="BB4" s="3">
        <v>280.73</v>
      </c>
      <c r="BE4" s="21">
        <f t="shared" si="0"/>
        <v>290</v>
      </c>
      <c r="BF4" s="21">
        <f t="shared" ref="BF4:BH4" si="16">AH4</f>
        <v>290</v>
      </c>
      <c r="BG4" s="21">
        <f t="shared" si="16"/>
        <v>0</v>
      </c>
      <c r="BH4" s="21">
        <f t="shared" si="16"/>
        <v>290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280.73</v>
      </c>
      <c r="BN4" s="21">
        <f t="shared" ref="BN4:BP4" si="17">AE4</f>
        <v>280.73</v>
      </c>
      <c r="BO4" s="21">
        <f t="shared" si="17"/>
        <v>0</v>
      </c>
      <c r="BP4" s="21">
        <f t="shared" si="17"/>
        <v>280.73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30452.24</v>
      </c>
      <c r="B5">
        <v>-5578</v>
      </c>
      <c r="C5">
        <v>26619.22</v>
      </c>
      <c r="D5">
        <v>11002.08</v>
      </c>
      <c r="E5">
        <v>280</v>
      </c>
      <c r="F5" s="3">
        <v>6178</v>
      </c>
      <c r="G5">
        <v>401.83</v>
      </c>
      <c r="H5">
        <v>398.39</v>
      </c>
      <c r="I5">
        <v>279.81</v>
      </c>
      <c r="J5">
        <v>265.77</v>
      </c>
      <c r="K5">
        <v>580.92</v>
      </c>
      <c r="L5">
        <v>483.46</v>
      </c>
      <c r="M5">
        <v>0</v>
      </c>
      <c r="N5">
        <v>901.16</v>
      </c>
      <c r="O5">
        <v>547.5</v>
      </c>
      <c r="P5">
        <v>551.6</v>
      </c>
      <c r="Q5">
        <v>230.41</v>
      </c>
      <c r="R5">
        <v>0</v>
      </c>
      <c r="S5">
        <v>30417.746</v>
      </c>
      <c r="T5">
        <v>5674.366</v>
      </c>
      <c r="U5">
        <v>11037.437</v>
      </c>
      <c r="V5">
        <v>1.812</v>
      </c>
      <c r="W5">
        <v>11039.25</v>
      </c>
      <c r="X5">
        <v>469.074</v>
      </c>
      <c r="Y5">
        <v>49.975</v>
      </c>
      <c r="Z5">
        <v>13785.703</v>
      </c>
      <c r="AA5">
        <v>5478.598</v>
      </c>
      <c r="AB5">
        <v>1468.21</v>
      </c>
      <c r="AC5" t="s">
        <v>60</v>
      </c>
      <c r="AD5" s="3">
        <v>-3956.4377</v>
      </c>
      <c r="AE5">
        <v>280</v>
      </c>
      <c r="AF5">
        <v>0</v>
      </c>
      <c r="AG5">
        <v>280</v>
      </c>
      <c r="AH5">
        <v>295</v>
      </c>
      <c r="AI5">
        <v>0</v>
      </c>
      <c r="AJ5">
        <v>295</v>
      </c>
      <c r="AK5">
        <v>5328</v>
      </c>
      <c r="AL5">
        <v>30604.3</v>
      </c>
      <c r="AM5">
        <v>35932.3</v>
      </c>
      <c r="AN5">
        <v>13107.97</v>
      </c>
      <c r="AO5">
        <v>12913.97</v>
      </c>
      <c r="AP5">
        <v>194</v>
      </c>
      <c r="AQ5">
        <v>280</v>
      </c>
      <c r="AR5">
        <v>295</v>
      </c>
      <c r="AU5">
        <v>550</v>
      </c>
      <c r="AV5" s="13">
        <v>550</v>
      </c>
      <c r="AW5" s="3">
        <v>295</v>
      </c>
      <c r="AX5" s="3">
        <v>280</v>
      </c>
      <c r="AY5" s="3">
        <v>550</v>
      </c>
      <c r="AZ5" s="17">
        <v>550</v>
      </c>
      <c r="BA5" s="3">
        <v>295</v>
      </c>
      <c r="BB5" s="3">
        <v>280</v>
      </c>
      <c r="BE5" s="21">
        <f t="shared" si="0"/>
        <v>295</v>
      </c>
      <c r="BF5" s="21">
        <f t="shared" ref="BF5:BH5" si="18">AH5</f>
        <v>295</v>
      </c>
      <c r="BG5" s="21">
        <f t="shared" si="18"/>
        <v>0</v>
      </c>
      <c r="BH5" s="21">
        <f t="shared" si="18"/>
        <v>295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280</v>
      </c>
      <c r="BN5" s="21">
        <f t="shared" ref="BN5:BP5" si="19">AE5</f>
        <v>280</v>
      </c>
      <c r="BO5" s="21">
        <f t="shared" si="19"/>
        <v>0</v>
      </c>
      <c r="BP5" s="21">
        <f t="shared" si="19"/>
        <v>280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30149.46</v>
      </c>
      <c r="B6">
        <v>-4984.97</v>
      </c>
      <c r="C6">
        <v>25638.68</v>
      </c>
      <c r="D6">
        <v>11143.5</v>
      </c>
      <c r="E6">
        <v>278.67</v>
      </c>
      <c r="F6" s="3">
        <v>6164</v>
      </c>
      <c r="G6">
        <v>399.26</v>
      </c>
      <c r="H6">
        <v>398.39</v>
      </c>
      <c r="I6">
        <v>330.19</v>
      </c>
      <c r="J6">
        <v>266.03</v>
      </c>
      <c r="K6">
        <v>581.15</v>
      </c>
      <c r="L6">
        <v>482.53</v>
      </c>
      <c r="M6">
        <v>0</v>
      </c>
      <c r="N6">
        <v>901.16</v>
      </c>
      <c r="O6">
        <v>548.6</v>
      </c>
      <c r="P6">
        <v>548.9</v>
      </c>
      <c r="Q6">
        <v>231.36</v>
      </c>
      <c r="R6">
        <v>0</v>
      </c>
      <c r="S6">
        <v>30101.197</v>
      </c>
      <c r="T6">
        <v>4804.334</v>
      </c>
      <c r="U6">
        <v>11208.634</v>
      </c>
      <c r="V6">
        <v>1.793</v>
      </c>
      <c r="W6">
        <v>11210.428</v>
      </c>
      <c r="X6">
        <v>469.229</v>
      </c>
      <c r="Y6">
        <v>50.03</v>
      </c>
      <c r="Z6">
        <v>14502.801</v>
      </c>
      <c r="AA6">
        <v>4737.641</v>
      </c>
      <c r="AB6">
        <v>1466.91</v>
      </c>
      <c r="AC6" t="s">
        <v>60</v>
      </c>
      <c r="AD6" s="3">
        <v>-3967.5037</v>
      </c>
      <c r="AE6">
        <v>278.67</v>
      </c>
      <c r="AF6">
        <v>0</v>
      </c>
      <c r="AG6">
        <v>278.67</v>
      </c>
      <c r="AH6">
        <v>290</v>
      </c>
      <c r="AI6">
        <v>0</v>
      </c>
      <c r="AJ6">
        <v>290</v>
      </c>
      <c r="AK6">
        <v>5328</v>
      </c>
      <c r="AL6">
        <v>30379</v>
      </c>
      <c r="AM6">
        <v>35707</v>
      </c>
      <c r="AN6">
        <v>13399.47</v>
      </c>
      <c r="AO6">
        <v>13193.47</v>
      </c>
      <c r="AP6">
        <v>206</v>
      </c>
      <c r="AQ6">
        <v>278.67</v>
      </c>
      <c r="AR6">
        <v>290</v>
      </c>
      <c r="AU6">
        <v>550</v>
      </c>
      <c r="AV6" s="13">
        <v>550</v>
      </c>
      <c r="AW6" s="3">
        <v>290</v>
      </c>
      <c r="AX6" s="3">
        <v>278.67</v>
      </c>
      <c r="AY6" s="3">
        <v>550</v>
      </c>
      <c r="AZ6" s="17">
        <v>550</v>
      </c>
      <c r="BA6" s="3">
        <v>290</v>
      </c>
      <c r="BB6" s="3">
        <v>278.67</v>
      </c>
      <c r="BE6" s="21">
        <f t="shared" si="0"/>
        <v>290</v>
      </c>
      <c r="BF6" s="21">
        <f t="shared" ref="BF6:BH6" si="20">AH6</f>
        <v>290</v>
      </c>
      <c r="BG6" s="21">
        <f t="shared" si="20"/>
        <v>0</v>
      </c>
      <c r="BH6" s="21">
        <f t="shared" si="20"/>
        <v>290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278.67</v>
      </c>
      <c r="BN6" s="21">
        <f t="shared" ref="BN6:BP6" si="21">AE6</f>
        <v>278.67</v>
      </c>
      <c r="BO6" s="21">
        <f t="shared" si="21"/>
        <v>0</v>
      </c>
      <c r="BP6" s="21">
        <f t="shared" si="21"/>
        <v>278.67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29926.35</v>
      </c>
      <c r="B7">
        <v>-4811.48</v>
      </c>
      <c r="C7">
        <v>25078.75</v>
      </c>
      <c r="D7">
        <v>11242.28</v>
      </c>
      <c r="E7">
        <v>275.33</v>
      </c>
      <c r="F7" s="3">
        <v>6157</v>
      </c>
      <c r="G7">
        <v>352.25</v>
      </c>
      <c r="H7">
        <v>363.37</v>
      </c>
      <c r="I7">
        <v>330.07</v>
      </c>
      <c r="J7">
        <v>265.66</v>
      </c>
      <c r="K7">
        <v>553.47</v>
      </c>
      <c r="L7">
        <v>483.69</v>
      </c>
      <c r="M7">
        <v>0</v>
      </c>
      <c r="N7">
        <v>901.57</v>
      </c>
      <c r="O7">
        <v>520.1</v>
      </c>
      <c r="P7">
        <v>528</v>
      </c>
      <c r="Q7">
        <v>230.62</v>
      </c>
      <c r="R7">
        <v>0</v>
      </c>
      <c r="S7">
        <v>29678.646</v>
      </c>
      <c r="T7">
        <v>4847.764</v>
      </c>
      <c r="U7">
        <v>11362.088</v>
      </c>
      <c r="V7">
        <v>1.829</v>
      </c>
      <c r="W7">
        <v>11363.917</v>
      </c>
      <c r="X7">
        <v>469.383</v>
      </c>
      <c r="Y7">
        <v>50.011</v>
      </c>
      <c r="Z7">
        <v>15205.762</v>
      </c>
      <c r="AA7">
        <v>4013.973</v>
      </c>
      <c r="AB7">
        <v>1465.91</v>
      </c>
      <c r="AC7" t="s">
        <v>60</v>
      </c>
      <c r="AD7" s="3">
        <v>-4038.1016</v>
      </c>
      <c r="AE7">
        <v>275.33</v>
      </c>
      <c r="AF7">
        <v>0</v>
      </c>
      <c r="AG7">
        <v>275.33</v>
      </c>
      <c r="AH7">
        <v>285</v>
      </c>
      <c r="AI7">
        <v>0</v>
      </c>
      <c r="AJ7">
        <v>285</v>
      </c>
      <c r="AK7">
        <v>5310</v>
      </c>
      <c r="AL7">
        <v>30153.6</v>
      </c>
      <c r="AM7">
        <v>35463.6</v>
      </c>
      <c r="AN7">
        <v>13619.92</v>
      </c>
      <c r="AO7">
        <v>13413.92</v>
      </c>
      <c r="AP7">
        <v>206</v>
      </c>
      <c r="AQ7">
        <v>275.33</v>
      </c>
      <c r="AR7">
        <v>285</v>
      </c>
      <c r="AU7">
        <v>550</v>
      </c>
      <c r="AV7" s="13">
        <v>523.6</v>
      </c>
      <c r="AW7" s="3">
        <v>285</v>
      </c>
      <c r="AX7" s="3">
        <v>275.33</v>
      </c>
      <c r="AY7" s="3">
        <v>550</v>
      </c>
      <c r="AZ7" s="17">
        <v>523.6</v>
      </c>
      <c r="BA7" s="3">
        <v>285</v>
      </c>
      <c r="BB7" s="3">
        <v>275.33</v>
      </c>
      <c r="BE7" s="21">
        <f t="shared" si="0"/>
        <v>285</v>
      </c>
      <c r="BF7" s="21">
        <f t="shared" ref="BF7:BH7" si="22">AH7</f>
        <v>285</v>
      </c>
      <c r="BG7" s="21">
        <f t="shared" si="22"/>
        <v>0</v>
      </c>
      <c r="BH7" s="21">
        <f t="shared" si="22"/>
        <v>285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275.33</v>
      </c>
      <c r="BN7" s="21">
        <f t="shared" ref="BN7:BP7" si="23">AE7</f>
        <v>275.33</v>
      </c>
      <c r="BO7" s="21">
        <f t="shared" si="23"/>
        <v>0</v>
      </c>
      <c r="BP7" s="21">
        <f t="shared" si="23"/>
        <v>275.33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29622.26</v>
      </c>
      <c r="B8">
        <v>-4694.11</v>
      </c>
      <c r="C8">
        <v>24540.61</v>
      </c>
      <c r="D8">
        <v>11448.72</v>
      </c>
      <c r="E8">
        <v>270</v>
      </c>
      <c r="F8" s="3">
        <v>6151</v>
      </c>
      <c r="G8">
        <v>349.68</v>
      </c>
      <c r="H8">
        <v>348.84</v>
      </c>
      <c r="I8">
        <v>330.33</v>
      </c>
      <c r="J8">
        <v>246.98</v>
      </c>
      <c r="K8">
        <v>485.09</v>
      </c>
      <c r="L8">
        <v>452.06</v>
      </c>
      <c r="M8">
        <v>0</v>
      </c>
      <c r="N8">
        <v>830.86</v>
      </c>
      <c r="O8">
        <v>441.4</v>
      </c>
      <c r="P8">
        <v>454.7</v>
      </c>
      <c r="Q8">
        <v>230.62</v>
      </c>
      <c r="R8">
        <v>0</v>
      </c>
      <c r="S8">
        <v>29948.041</v>
      </c>
      <c r="T8">
        <v>4723.854</v>
      </c>
      <c r="U8">
        <v>11578.794</v>
      </c>
      <c r="V8">
        <v>1.869</v>
      </c>
      <c r="W8">
        <v>11580.662</v>
      </c>
      <c r="X8">
        <v>478.428</v>
      </c>
      <c r="Y8">
        <v>49.969</v>
      </c>
      <c r="Z8">
        <v>15519.227</v>
      </c>
      <c r="AA8">
        <v>3671.859</v>
      </c>
      <c r="AB8">
        <v>1478.68</v>
      </c>
      <c r="AC8" t="s">
        <v>60</v>
      </c>
      <c r="AD8" s="3">
        <v>-4342.206</v>
      </c>
      <c r="AE8">
        <v>270</v>
      </c>
      <c r="AF8">
        <v>0</v>
      </c>
      <c r="AG8">
        <v>270</v>
      </c>
      <c r="AH8">
        <v>280</v>
      </c>
      <c r="AI8">
        <v>0</v>
      </c>
      <c r="AJ8">
        <v>280</v>
      </c>
      <c r="AK8">
        <v>5292</v>
      </c>
      <c r="AL8">
        <v>29984.6</v>
      </c>
      <c r="AM8">
        <v>35276.6</v>
      </c>
      <c r="AN8">
        <v>13839.6</v>
      </c>
      <c r="AO8">
        <v>13633.6</v>
      </c>
      <c r="AP8">
        <v>206</v>
      </c>
      <c r="AQ8">
        <v>270</v>
      </c>
      <c r="AR8">
        <v>280</v>
      </c>
      <c r="AU8">
        <v>550</v>
      </c>
      <c r="AV8" s="13">
        <v>444.4</v>
      </c>
      <c r="AW8" s="3">
        <v>280</v>
      </c>
      <c r="AX8" s="3">
        <v>270</v>
      </c>
      <c r="AY8" s="3">
        <v>550</v>
      </c>
      <c r="AZ8" s="17">
        <v>444.4</v>
      </c>
      <c r="BA8" s="3">
        <v>280</v>
      </c>
      <c r="BB8" s="3">
        <v>270</v>
      </c>
      <c r="BE8" s="21">
        <f t="shared" si="0"/>
        <v>280</v>
      </c>
      <c r="BF8" s="21">
        <f t="shared" ref="BF8:BH8" si="24">AH8</f>
        <v>280</v>
      </c>
      <c r="BG8" s="21">
        <f t="shared" si="24"/>
        <v>0</v>
      </c>
      <c r="BH8" s="21">
        <f t="shared" si="24"/>
        <v>280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270</v>
      </c>
      <c r="BN8" s="21">
        <f t="shared" ref="BN8:BP8" si="25">AE8</f>
        <v>270</v>
      </c>
      <c r="BO8" s="21">
        <f t="shared" si="25"/>
        <v>0</v>
      </c>
      <c r="BP8" s="21">
        <f t="shared" si="25"/>
        <v>270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29624.57</v>
      </c>
      <c r="B9">
        <v>-4427.7</v>
      </c>
      <c r="C9">
        <v>24595.72</v>
      </c>
      <c r="D9">
        <v>11636.85</v>
      </c>
      <c r="E9">
        <v>273</v>
      </c>
      <c r="F9" s="3">
        <v>6145</v>
      </c>
      <c r="G9">
        <v>351.4</v>
      </c>
      <c r="H9">
        <v>351.4</v>
      </c>
      <c r="I9">
        <v>330.26</v>
      </c>
      <c r="J9">
        <v>264.49</v>
      </c>
      <c r="K9">
        <v>523.93</v>
      </c>
      <c r="L9">
        <v>480.2</v>
      </c>
      <c r="M9">
        <v>0</v>
      </c>
      <c r="N9">
        <v>864.16</v>
      </c>
      <c r="O9">
        <v>360.7</v>
      </c>
      <c r="P9">
        <v>365.8</v>
      </c>
      <c r="Q9">
        <v>231.05</v>
      </c>
      <c r="R9">
        <v>0</v>
      </c>
      <c r="S9">
        <v>29491.047</v>
      </c>
      <c r="T9">
        <v>4593.137</v>
      </c>
      <c r="U9">
        <v>11590.711</v>
      </c>
      <c r="V9">
        <v>1.848</v>
      </c>
      <c r="W9">
        <v>11592.559</v>
      </c>
      <c r="X9">
        <v>401.069</v>
      </c>
      <c r="Y9">
        <v>50.023</v>
      </c>
      <c r="Z9">
        <v>16018.336</v>
      </c>
      <c r="AA9">
        <v>3285.512</v>
      </c>
      <c r="AB9">
        <v>1482.63</v>
      </c>
      <c r="AC9" t="s">
        <v>60</v>
      </c>
      <c r="AD9" s="3">
        <v>-4414.485</v>
      </c>
      <c r="AE9">
        <v>273</v>
      </c>
      <c r="AF9">
        <v>0</v>
      </c>
      <c r="AG9">
        <v>273</v>
      </c>
      <c r="AH9">
        <v>280</v>
      </c>
      <c r="AI9">
        <v>0</v>
      </c>
      <c r="AJ9">
        <v>280</v>
      </c>
      <c r="AK9">
        <v>5274</v>
      </c>
      <c r="AL9">
        <v>29815.5</v>
      </c>
      <c r="AM9">
        <v>35089.5</v>
      </c>
      <c r="AN9">
        <v>14046.31</v>
      </c>
      <c r="AO9">
        <v>13840.31</v>
      </c>
      <c r="AP9">
        <v>206</v>
      </c>
      <c r="AQ9">
        <v>273</v>
      </c>
      <c r="AR9">
        <v>280</v>
      </c>
      <c r="AU9">
        <v>550</v>
      </c>
      <c r="AV9" s="13">
        <v>365.2</v>
      </c>
      <c r="AW9" s="3">
        <v>280</v>
      </c>
      <c r="AX9" s="3">
        <v>273</v>
      </c>
      <c r="AY9" s="3">
        <v>550</v>
      </c>
      <c r="AZ9" s="17">
        <v>365.2</v>
      </c>
      <c r="BA9" s="3">
        <v>280</v>
      </c>
      <c r="BB9" s="3">
        <v>273</v>
      </c>
      <c r="BE9" s="21">
        <f t="shared" si="0"/>
        <v>280</v>
      </c>
      <c r="BF9" s="21">
        <f t="shared" ref="BF9:BH9" si="26">AH9</f>
        <v>280</v>
      </c>
      <c r="BG9" s="21">
        <f t="shared" si="26"/>
        <v>0</v>
      </c>
      <c r="BH9" s="21">
        <f t="shared" si="26"/>
        <v>280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273</v>
      </c>
      <c r="BN9" s="21">
        <f t="shared" ref="BN9:BP9" si="27">AE9</f>
        <v>273</v>
      </c>
      <c r="BO9" s="21">
        <f t="shared" si="27"/>
        <v>0</v>
      </c>
      <c r="BP9" s="21">
        <f t="shared" si="27"/>
        <v>273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29293.99</v>
      </c>
      <c r="B10">
        <v>-4685.9</v>
      </c>
      <c r="C10">
        <v>23320.22</v>
      </c>
      <c r="D10">
        <v>11803.53</v>
      </c>
      <c r="E10">
        <v>251</v>
      </c>
      <c r="F10" s="3">
        <v>6139</v>
      </c>
      <c r="G10">
        <v>254.86</v>
      </c>
      <c r="H10">
        <v>279.62</v>
      </c>
      <c r="I10">
        <v>330.2</v>
      </c>
      <c r="J10">
        <v>240.43</v>
      </c>
      <c r="K10">
        <v>470.9</v>
      </c>
      <c r="L10">
        <v>440.43</v>
      </c>
      <c r="M10">
        <v>0</v>
      </c>
      <c r="N10">
        <v>832.91</v>
      </c>
      <c r="O10">
        <v>309.4</v>
      </c>
      <c r="P10">
        <v>322.4</v>
      </c>
      <c r="Q10">
        <v>190.56</v>
      </c>
      <c r="R10">
        <v>0</v>
      </c>
      <c r="S10">
        <v>29492.45</v>
      </c>
      <c r="T10">
        <v>4719.906</v>
      </c>
      <c r="U10">
        <v>11743.056</v>
      </c>
      <c r="V10">
        <v>1.884</v>
      </c>
      <c r="W10">
        <v>11744.94</v>
      </c>
      <c r="X10">
        <v>400.567</v>
      </c>
      <c r="Y10">
        <v>50.019</v>
      </c>
      <c r="Z10">
        <v>16528.357</v>
      </c>
      <c r="AA10">
        <v>2752.885</v>
      </c>
      <c r="AB10">
        <v>1398.66</v>
      </c>
      <c r="AC10" t="s">
        <v>60</v>
      </c>
      <c r="AD10" s="3">
        <v>-3998.7407</v>
      </c>
      <c r="AE10">
        <v>251</v>
      </c>
      <c r="AF10">
        <v>0</v>
      </c>
      <c r="AG10">
        <v>251</v>
      </c>
      <c r="AH10">
        <v>275</v>
      </c>
      <c r="AI10">
        <v>0</v>
      </c>
      <c r="AJ10">
        <v>275</v>
      </c>
      <c r="AK10">
        <v>5252</v>
      </c>
      <c r="AL10">
        <v>29590.1</v>
      </c>
      <c r="AM10">
        <v>34842.1</v>
      </c>
      <c r="AN10">
        <v>14397.75</v>
      </c>
      <c r="AO10">
        <v>14161.75</v>
      </c>
      <c r="AP10">
        <v>236</v>
      </c>
      <c r="AQ10">
        <v>251</v>
      </c>
      <c r="AR10">
        <v>275</v>
      </c>
      <c r="AU10">
        <v>550</v>
      </c>
      <c r="AV10" s="13">
        <v>312.4</v>
      </c>
      <c r="AW10" s="3">
        <v>275</v>
      </c>
      <c r="AX10" s="3">
        <v>251</v>
      </c>
      <c r="AY10" s="3">
        <v>550</v>
      </c>
      <c r="AZ10" s="17">
        <v>312.4</v>
      </c>
      <c r="BA10" s="3">
        <v>275</v>
      </c>
      <c r="BB10" s="3">
        <v>251</v>
      </c>
      <c r="BE10" s="21">
        <f t="shared" si="0"/>
        <v>275</v>
      </c>
      <c r="BF10" s="21">
        <f t="shared" ref="BF10:BH10" si="28">AH10</f>
        <v>275</v>
      </c>
      <c r="BG10" s="21">
        <f t="shared" si="28"/>
        <v>0</v>
      </c>
      <c r="BH10" s="21">
        <f t="shared" si="28"/>
        <v>275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251</v>
      </c>
      <c r="BN10" s="21">
        <f t="shared" ref="BN10:BP10" si="29">AE10</f>
        <v>251</v>
      </c>
      <c r="BO10" s="21">
        <f t="shared" si="29"/>
        <v>0</v>
      </c>
      <c r="BP10" s="21">
        <f t="shared" si="29"/>
        <v>251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29247.95</v>
      </c>
      <c r="B11">
        <v>-4321.96</v>
      </c>
      <c r="C11">
        <v>23082.52</v>
      </c>
      <c r="D11">
        <v>11928.59</v>
      </c>
      <c r="E11">
        <v>262</v>
      </c>
      <c r="F11" s="3">
        <v>6428</v>
      </c>
      <c r="G11">
        <v>303.54</v>
      </c>
      <c r="H11">
        <v>303.54</v>
      </c>
      <c r="I11">
        <v>329.46</v>
      </c>
      <c r="J11">
        <v>239.71</v>
      </c>
      <c r="K11">
        <v>394.14</v>
      </c>
      <c r="L11">
        <v>369.72</v>
      </c>
      <c r="M11">
        <v>0</v>
      </c>
      <c r="N11">
        <v>788.92</v>
      </c>
      <c r="O11">
        <v>283.8</v>
      </c>
      <c r="P11">
        <v>283.1</v>
      </c>
      <c r="Q11">
        <v>188.92</v>
      </c>
      <c r="R11">
        <v>0</v>
      </c>
      <c r="S11">
        <v>29055.633</v>
      </c>
      <c r="T11">
        <v>4671.008</v>
      </c>
      <c r="U11">
        <v>11828.081</v>
      </c>
      <c r="V11">
        <v>1.828</v>
      </c>
      <c r="W11">
        <v>11829.909</v>
      </c>
      <c r="X11">
        <v>400.333</v>
      </c>
      <c r="Y11">
        <v>49.979</v>
      </c>
      <c r="Z11">
        <v>17078.121</v>
      </c>
      <c r="AA11">
        <v>2199.865</v>
      </c>
      <c r="AB11">
        <v>1395.55</v>
      </c>
      <c r="AC11" t="s">
        <v>60</v>
      </c>
      <c r="AD11" s="3">
        <v>-4545.0356</v>
      </c>
      <c r="AE11">
        <v>262</v>
      </c>
      <c r="AF11">
        <v>0</v>
      </c>
      <c r="AG11">
        <v>262</v>
      </c>
      <c r="AH11">
        <v>279</v>
      </c>
      <c r="AI11">
        <v>0</v>
      </c>
      <c r="AJ11">
        <v>279</v>
      </c>
      <c r="AK11">
        <v>5252</v>
      </c>
      <c r="AL11">
        <v>29364.8</v>
      </c>
      <c r="AM11">
        <v>34616.8</v>
      </c>
      <c r="AN11">
        <v>14594.82</v>
      </c>
      <c r="AO11">
        <v>14358.82</v>
      </c>
      <c r="AP11">
        <v>236</v>
      </c>
      <c r="AQ11">
        <v>262</v>
      </c>
      <c r="AR11">
        <v>279</v>
      </c>
      <c r="AU11">
        <v>550</v>
      </c>
      <c r="AV11" s="13">
        <v>286</v>
      </c>
      <c r="AW11" s="3">
        <v>279</v>
      </c>
      <c r="AX11" s="3">
        <v>262</v>
      </c>
      <c r="AY11" s="3">
        <v>550</v>
      </c>
      <c r="AZ11" s="17">
        <v>286</v>
      </c>
      <c r="BA11" s="3">
        <v>279</v>
      </c>
      <c r="BB11" s="3">
        <v>262</v>
      </c>
      <c r="BE11" s="21">
        <f t="shared" si="0"/>
        <v>279</v>
      </c>
      <c r="BF11" s="21">
        <f t="shared" ref="BF11:BH11" si="30">AH11</f>
        <v>279</v>
      </c>
      <c r="BG11" s="21">
        <f t="shared" si="30"/>
        <v>0</v>
      </c>
      <c r="BH11" s="21">
        <f t="shared" si="30"/>
        <v>279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262</v>
      </c>
      <c r="BN11" s="21">
        <f t="shared" ref="BN11:BP11" si="31">AE11</f>
        <v>262</v>
      </c>
      <c r="BO11" s="21">
        <f t="shared" si="31"/>
        <v>0</v>
      </c>
      <c r="BP11" s="21">
        <f t="shared" si="31"/>
        <v>262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29039.01</v>
      </c>
      <c r="B12">
        <v>-4681.5</v>
      </c>
      <c r="C12">
        <v>22861.59</v>
      </c>
      <c r="D12">
        <v>11954.99</v>
      </c>
      <c r="E12">
        <v>258.33</v>
      </c>
      <c r="F12" s="3">
        <v>6498</v>
      </c>
      <c r="G12">
        <v>295</v>
      </c>
      <c r="H12">
        <v>289.03</v>
      </c>
      <c r="I12">
        <v>329.94</v>
      </c>
      <c r="J12">
        <v>240.5</v>
      </c>
      <c r="K12">
        <v>325.52</v>
      </c>
      <c r="L12">
        <v>324.59</v>
      </c>
      <c r="M12">
        <v>0</v>
      </c>
      <c r="N12">
        <v>768.78</v>
      </c>
      <c r="O12">
        <v>287.4</v>
      </c>
      <c r="P12">
        <v>284.4</v>
      </c>
      <c r="Q12">
        <v>179.98</v>
      </c>
      <c r="R12">
        <v>0</v>
      </c>
      <c r="S12">
        <v>29302.973</v>
      </c>
      <c r="T12">
        <v>4987.105</v>
      </c>
      <c r="U12">
        <v>11989.116</v>
      </c>
      <c r="V12">
        <v>1.86</v>
      </c>
      <c r="W12">
        <v>11990.976</v>
      </c>
      <c r="X12">
        <v>400.369</v>
      </c>
      <c r="Y12">
        <v>49.982</v>
      </c>
      <c r="Z12">
        <v>16981.953</v>
      </c>
      <c r="AA12">
        <v>2250.486</v>
      </c>
      <c r="AB12">
        <v>1400.1</v>
      </c>
      <c r="AC12" t="s">
        <v>60</v>
      </c>
      <c r="AD12" s="3">
        <v>-4750.947</v>
      </c>
      <c r="AE12">
        <v>258.33</v>
      </c>
      <c r="AF12">
        <v>0</v>
      </c>
      <c r="AG12">
        <v>258.33</v>
      </c>
      <c r="AH12">
        <v>270</v>
      </c>
      <c r="AI12">
        <v>0</v>
      </c>
      <c r="AJ12">
        <v>270</v>
      </c>
      <c r="AK12">
        <v>5252</v>
      </c>
      <c r="AL12">
        <v>29280.2</v>
      </c>
      <c r="AM12">
        <v>34532.2</v>
      </c>
      <c r="AN12">
        <v>14793.66</v>
      </c>
      <c r="AO12">
        <v>14557.66</v>
      </c>
      <c r="AP12">
        <v>236</v>
      </c>
      <c r="AQ12">
        <v>258.33</v>
      </c>
      <c r="AR12">
        <v>270</v>
      </c>
      <c r="AU12">
        <v>484</v>
      </c>
      <c r="AV12" s="13">
        <v>286</v>
      </c>
      <c r="AW12" s="3">
        <v>270</v>
      </c>
      <c r="AX12" s="3">
        <v>258.33</v>
      </c>
      <c r="AY12" s="3">
        <v>484</v>
      </c>
      <c r="AZ12" s="17">
        <v>286</v>
      </c>
      <c r="BA12" s="3">
        <v>270</v>
      </c>
      <c r="BB12" s="3">
        <v>258.33</v>
      </c>
      <c r="BE12" s="21">
        <f t="shared" si="0"/>
        <v>270</v>
      </c>
      <c r="BF12" s="21">
        <f t="shared" ref="BF12:BH12" si="32">AH12</f>
        <v>270</v>
      </c>
      <c r="BG12" s="21">
        <f t="shared" si="32"/>
        <v>0</v>
      </c>
      <c r="BH12" s="21">
        <f t="shared" si="32"/>
        <v>270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258.33</v>
      </c>
      <c r="BN12" s="21">
        <f t="shared" ref="BN12:BP12" si="33">AE12</f>
        <v>258.33</v>
      </c>
      <c r="BO12" s="21">
        <f t="shared" si="33"/>
        <v>0</v>
      </c>
      <c r="BP12" s="21">
        <f t="shared" si="33"/>
        <v>258.33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29031.65</v>
      </c>
      <c r="B13">
        <v>-4611.5</v>
      </c>
      <c r="C13">
        <v>22611.72</v>
      </c>
      <c r="D13">
        <v>12129.77</v>
      </c>
      <c r="E13">
        <v>261.67</v>
      </c>
      <c r="F13" s="3">
        <v>6428</v>
      </c>
      <c r="G13">
        <v>290.72</v>
      </c>
      <c r="H13">
        <v>291.59</v>
      </c>
      <c r="I13">
        <v>329.8</v>
      </c>
      <c r="J13">
        <v>239.62</v>
      </c>
      <c r="K13">
        <v>296.22</v>
      </c>
      <c r="L13">
        <v>303.43</v>
      </c>
      <c r="M13">
        <v>0</v>
      </c>
      <c r="N13">
        <v>770.84</v>
      </c>
      <c r="O13">
        <v>287.9</v>
      </c>
      <c r="P13">
        <v>285.3</v>
      </c>
      <c r="Q13">
        <v>180.2</v>
      </c>
      <c r="R13">
        <v>0</v>
      </c>
      <c r="S13">
        <v>28948.322</v>
      </c>
      <c r="T13">
        <v>4932.061</v>
      </c>
      <c r="U13">
        <v>12187.227</v>
      </c>
      <c r="V13">
        <v>1.805</v>
      </c>
      <c r="W13">
        <v>12189.032</v>
      </c>
      <c r="X13">
        <v>400.362</v>
      </c>
      <c r="Y13">
        <v>50.025</v>
      </c>
      <c r="Z13">
        <v>17309.863</v>
      </c>
      <c r="AA13">
        <v>1898.357</v>
      </c>
      <c r="AB13">
        <v>1402.32</v>
      </c>
      <c r="AC13" t="s">
        <v>60</v>
      </c>
      <c r="AD13" s="3">
        <v>-4722.932</v>
      </c>
      <c r="AE13">
        <v>261.67</v>
      </c>
      <c r="AF13">
        <v>0</v>
      </c>
      <c r="AG13">
        <v>261.67</v>
      </c>
      <c r="AH13">
        <v>270</v>
      </c>
      <c r="AI13">
        <v>0</v>
      </c>
      <c r="AJ13">
        <v>270</v>
      </c>
      <c r="AK13">
        <v>5252</v>
      </c>
      <c r="AL13">
        <v>29133.6</v>
      </c>
      <c r="AM13">
        <v>34385.6</v>
      </c>
      <c r="AN13">
        <v>14978.71</v>
      </c>
      <c r="AO13">
        <v>14742.71</v>
      </c>
      <c r="AP13">
        <v>236</v>
      </c>
      <c r="AQ13">
        <v>261.67</v>
      </c>
      <c r="AR13">
        <v>270</v>
      </c>
      <c r="AU13">
        <v>410.08</v>
      </c>
      <c r="AV13" s="13">
        <v>286</v>
      </c>
      <c r="AW13" s="3">
        <v>270</v>
      </c>
      <c r="AX13" s="3">
        <v>261.67</v>
      </c>
      <c r="AY13" s="3">
        <v>410.08</v>
      </c>
      <c r="AZ13" s="17">
        <v>286</v>
      </c>
      <c r="BA13" s="3">
        <v>270</v>
      </c>
      <c r="BB13" s="3">
        <v>261.67</v>
      </c>
      <c r="BE13" s="21">
        <f t="shared" si="0"/>
        <v>270</v>
      </c>
      <c r="BF13" s="21">
        <f t="shared" ref="BF13:BH13" si="34">AH13</f>
        <v>270</v>
      </c>
      <c r="BG13" s="21">
        <f t="shared" si="34"/>
        <v>0</v>
      </c>
      <c r="BH13" s="21">
        <f t="shared" si="34"/>
        <v>270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261.67</v>
      </c>
      <c r="BN13" s="21">
        <f t="shared" ref="BN13:BP13" si="35">AE13</f>
        <v>261.67</v>
      </c>
      <c r="BO13" s="21">
        <f t="shared" si="35"/>
        <v>0</v>
      </c>
      <c r="BP13" s="21">
        <f t="shared" si="35"/>
        <v>261.67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28846.99</v>
      </c>
      <c r="B14">
        <v>-4514.82</v>
      </c>
      <c r="C14">
        <v>22389.31</v>
      </c>
      <c r="D14">
        <v>12170.74</v>
      </c>
      <c r="E14">
        <v>259.67</v>
      </c>
      <c r="F14" s="3">
        <v>6523</v>
      </c>
      <c r="G14">
        <v>257.42</v>
      </c>
      <c r="H14">
        <v>256.55</v>
      </c>
      <c r="I14">
        <v>329.6</v>
      </c>
      <c r="J14">
        <v>240.07</v>
      </c>
      <c r="K14">
        <v>275.98</v>
      </c>
      <c r="L14">
        <v>292.49</v>
      </c>
      <c r="M14">
        <v>0</v>
      </c>
      <c r="N14">
        <v>753.57</v>
      </c>
      <c r="O14">
        <v>288.4</v>
      </c>
      <c r="P14">
        <v>290.2</v>
      </c>
      <c r="Q14">
        <v>180.57</v>
      </c>
      <c r="R14">
        <v>0</v>
      </c>
      <c r="S14">
        <v>28711.082</v>
      </c>
      <c r="T14">
        <v>4808.519</v>
      </c>
      <c r="U14">
        <v>12387.84</v>
      </c>
      <c r="V14">
        <v>1.856</v>
      </c>
      <c r="W14">
        <v>12389.695</v>
      </c>
      <c r="X14">
        <v>400.894</v>
      </c>
      <c r="Y14">
        <v>49.983</v>
      </c>
      <c r="Z14">
        <v>17810.988</v>
      </c>
      <c r="AA14">
        <v>1564.1</v>
      </c>
      <c r="AB14">
        <v>1400.52</v>
      </c>
      <c r="AC14" t="s">
        <v>60</v>
      </c>
      <c r="AD14" s="3">
        <v>-4862.4473</v>
      </c>
      <c r="AE14">
        <v>259.67</v>
      </c>
      <c r="AF14">
        <v>0</v>
      </c>
      <c r="AG14">
        <v>259.67</v>
      </c>
      <c r="AH14">
        <v>275</v>
      </c>
      <c r="AI14">
        <v>0</v>
      </c>
      <c r="AJ14">
        <v>275</v>
      </c>
      <c r="AK14">
        <v>5253</v>
      </c>
      <c r="AL14">
        <v>29133.6</v>
      </c>
      <c r="AM14">
        <v>34386.6</v>
      </c>
      <c r="AN14">
        <v>15175.46</v>
      </c>
      <c r="AO14">
        <v>14939.46</v>
      </c>
      <c r="AP14">
        <v>236</v>
      </c>
      <c r="AQ14">
        <v>259.67</v>
      </c>
      <c r="AR14">
        <v>275</v>
      </c>
      <c r="AU14">
        <v>365.2</v>
      </c>
      <c r="AV14" s="13">
        <v>286</v>
      </c>
      <c r="AW14" s="3">
        <v>275</v>
      </c>
      <c r="AX14" s="3">
        <v>259.67</v>
      </c>
      <c r="AY14" s="3">
        <v>365.2</v>
      </c>
      <c r="AZ14" s="17">
        <v>286</v>
      </c>
      <c r="BA14" s="3">
        <v>275</v>
      </c>
      <c r="BB14" s="3">
        <v>259.67</v>
      </c>
      <c r="BE14" s="21">
        <f t="shared" si="0"/>
        <v>275</v>
      </c>
      <c r="BF14" s="21">
        <f t="shared" ref="BF14:BH14" si="36">AH14</f>
        <v>275</v>
      </c>
      <c r="BG14" s="21">
        <f t="shared" si="36"/>
        <v>0</v>
      </c>
      <c r="BH14" s="21">
        <f t="shared" si="36"/>
        <v>275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259.67</v>
      </c>
      <c r="BN14" s="21">
        <f t="shared" ref="BN14:BP14" si="37">AE14</f>
        <v>259.67</v>
      </c>
      <c r="BO14" s="21">
        <f t="shared" si="37"/>
        <v>0</v>
      </c>
      <c r="BP14" s="21">
        <f t="shared" si="37"/>
        <v>259.67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28636.36</v>
      </c>
      <c r="B15">
        <v>-4712.5</v>
      </c>
      <c r="C15">
        <v>21989.55</v>
      </c>
      <c r="D15">
        <v>12364.63</v>
      </c>
      <c r="E15">
        <v>250</v>
      </c>
      <c r="F15" s="3">
        <v>6548</v>
      </c>
      <c r="G15">
        <v>220.66</v>
      </c>
      <c r="H15">
        <v>219.81</v>
      </c>
      <c r="I15">
        <v>329.93</v>
      </c>
      <c r="J15">
        <v>240.41</v>
      </c>
      <c r="K15">
        <v>271.1</v>
      </c>
      <c r="L15">
        <v>291.56</v>
      </c>
      <c r="M15">
        <v>0</v>
      </c>
      <c r="N15">
        <v>701.36</v>
      </c>
      <c r="O15">
        <v>286.8</v>
      </c>
      <c r="P15">
        <v>290.9</v>
      </c>
      <c r="Q15">
        <v>178.56</v>
      </c>
      <c r="R15">
        <v>0</v>
      </c>
      <c r="S15">
        <v>28888.254</v>
      </c>
      <c r="T15">
        <v>5012.567</v>
      </c>
      <c r="U15">
        <v>12655.403</v>
      </c>
      <c r="V15">
        <v>1.845</v>
      </c>
      <c r="W15">
        <v>12657.247</v>
      </c>
      <c r="X15">
        <v>399.891</v>
      </c>
      <c r="Y15">
        <v>49.995</v>
      </c>
      <c r="Z15">
        <v>17949.727</v>
      </c>
      <c r="AA15">
        <v>1497.773</v>
      </c>
      <c r="AB15">
        <v>1402.57</v>
      </c>
      <c r="AC15" t="s">
        <v>60</v>
      </c>
      <c r="AD15" s="3">
        <v>-4941.45</v>
      </c>
      <c r="AE15">
        <v>250</v>
      </c>
      <c r="AF15">
        <v>0</v>
      </c>
      <c r="AG15">
        <v>250</v>
      </c>
      <c r="AH15">
        <v>261</v>
      </c>
      <c r="AI15">
        <v>0</v>
      </c>
      <c r="AJ15">
        <v>261</v>
      </c>
      <c r="AK15">
        <v>5253</v>
      </c>
      <c r="AL15">
        <v>29076.8</v>
      </c>
      <c r="AM15">
        <v>34329.8</v>
      </c>
      <c r="AN15">
        <v>15362.93</v>
      </c>
      <c r="AO15">
        <v>15126.93</v>
      </c>
      <c r="AP15">
        <v>236</v>
      </c>
      <c r="AQ15">
        <v>250</v>
      </c>
      <c r="AR15">
        <v>261</v>
      </c>
      <c r="AU15">
        <v>286</v>
      </c>
      <c r="AV15" s="13">
        <v>286</v>
      </c>
      <c r="AW15" s="3">
        <v>261</v>
      </c>
      <c r="AX15" s="3">
        <v>250</v>
      </c>
      <c r="AY15" s="3">
        <v>286</v>
      </c>
      <c r="AZ15" s="17">
        <v>286</v>
      </c>
      <c r="BA15" s="3">
        <v>261</v>
      </c>
      <c r="BB15" s="3">
        <v>250</v>
      </c>
      <c r="BE15" s="21">
        <f t="shared" si="0"/>
        <v>261</v>
      </c>
      <c r="BF15" s="21">
        <f t="shared" ref="BF15:BH15" si="38">AH15</f>
        <v>261</v>
      </c>
      <c r="BG15" s="21">
        <f t="shared" si="38"/>
        <v>0</v>
      </c>
      <c r="BH15" s="21">
        <f t="shared" si="38"/>
        <v>261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250</v>
      </c>
      <c r="BN15" s="21">
        <f t="shared" ref="BN15:BP15" si="39">AE15</f>
        <v>250</v>
      </c>
      <c r="BO15" s="21">
        <f t="shared" si="39"/>
        <v>0</v>
      </c>
      <c r="BP15" s="21">
        <f t="shared" si="39"/>
        <v>250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28757.12</v>
      </c>
      <c r="B16">
        <v>-4822.8</v>
      </c>
      <c r="C16">
        <v>21906.67</v>
      </c>
      <c r="D16">
        <v>12587.34</v>
      </c>
      <c r="E16">
        <v>250</v>
      </c>
      <c r="F16" s="3">
        <v>6561</v>
      </c>
      <c r="G16">
        <v>205.27</v>
      </c>
      <c r="H16">
        <v>210.4</v>
      </c>
      <c r="I16">
        <v>330.27</v>
      </c>
      <c r="J16">
        <v>240.5</v>
      </c>
      <c r="K16">
        <v>273.19</v>
      </c>
      <c r="L16">
        <v>291.56</v>
      </c>
      <c r="M16">
        <v>0</v>
      </c>
      <c r="N16">
        <v>704.65</v>
      </c>
      <c r="O16">
        <v>287.7</v>
      </c>
      <c r="P16">
        <v>291.1</v>
      </c>
      <c r="Q16">
        <v>180.46</v>
      </c>
      <c r="R16">
        <v>0</v>
      </c>
      <c r="S16">
        <v>28593.318</v>
      </c>
      <c r="T16">
        <v>5162.94</v>
      </c>
      <c r="U16">
        <v>12881.648</v>
      </c>
      <c r="V16">
        <v>1.814</v>
      </c>
      <c r="W16">
        <v>12883.462</v>
      </c>
      <c r="X16">
        <v>400.681</v>
      </c>
      <c r="Y16">
        <v>49.972</v>
      </c>
      <c r="Z16">
        <v>18169.834</v>
      </c>
      <c r="AA16">
        <v>1267.357</v>
      </c>
      <c r="AB16">
        <v>1392.36</v>
      </c>
      <c r="AC16" t="s">
        <v>60</v>
      </c>
      <c r="AD16" s="3">
        <v>-4956.578</v>
      </c>
      <c r="AE16">
        <v>250</v>
      </c>
      <c r="AF16">
        <v>0</v>
      </c>
      <c r="AG16">
        <v>250</v>
      </c>
      <c r="AH16">
        <v>260</v>
      </c>
      <c r="AI16">
        <v>0</v>
      </c>
      <c r="AJ16">
        <v>260</v>
      </c>
      <c r="AK16">
        <v>5253</v>
      </c>
      <c r="AL16">
        <v>28934.6</v>
      </c>
      <c r="AM16">
        <v>34187.6</v>
      </c>
      <c r="AN16">
        <v>15547.56</v>
      </c>
      <c r="AO16">
        <v>15311.56</v>
      </c>
      <c r="AP16">
        <v>236</v>
      </c>
      <c r="AQ16">
        <v>250</v>
      </c>
      <c r="AR16">
        <v>260</v>
      </c>
      <c r="AU16">
        <v>286</v>
      </c>
      <c r="AV16" s="13">
        <v>286</v>
      </c>
      <c r="AW16" s="3">
        <v>260</v>
      </c>
      <c r="AX16" s="3">
        <v>250</v>
      </c>
      <c r="AY16" s="3">
        <v>286</v>
      </c>
      <c r="AZ16" s="17">
        <v>286</v>
      </c>
      <c r="BA16" s="3">
        <v>260</v>
      </c>
      <c r="BB16" s="3">
        <v>250</v>
      </c>
      <c r="BE16" s="21">
        <f t="shared" si="0"/>
        <v>260</v>
      </c>
      <c r="BF16" s="21">
        <f t="shared" ref="BF16:BH16" si="40">AH16</f>
        <v>260</v>
      </c>
      <c r="BG16" s="21">
        <f t="shared" si="40"/>
        <v>0</v>
      </c>
      <c r="BH16" s="21">
        <f t="shared" si="40"/>
        <v>260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250</v>
      </c>
      <c r="BN16" s="21">
        <f t="shared" ref="BN16:BP16" si="41">AE16</f>
        <v>250</v>
      </c>
      <c r="BO16" s="21">
        <f t="shared" si="41"/>
        <v>0</v>
      </c>
      <c r="BP16" s="21">
        <f t="shared" si="41"/>
        <v>250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28638.19</v>
      </c>
      <c r="B17">
        <v>-4715.42</v>
      </c>
      <c r="C17">
        <v>21695.46</v>
      </c>
      <c r="D17">
        <v>12738.13</v>
      </c>
      <c r="E17">
        <v>241.67</v>
      </c>
      <c r="F17" s="3">
        <v>6581</v>
      </c>
      <c r="G17">
        <v>192.46</v>
      </c>
      <c r="H17">
        <v>189.89</v>
      </c>
      <c r="I17">
        <v>330.03</v>
      </c>
      <c r="J17">
        <v>240.22</v>
      </c>
      <c r="K17">
        <v>271.79</v>
      </c>
      <c r="L17">
        <v>284.82</v>
      </c>
      <c r="M17">
        <v>0</v>
      </c>
      <c r="N17">
        <v>642.16</v>
      </c>
      <c r="O17">
        <v>288.1</v>
      </c>
      <c r="P17">
        <v>291.1</v>
      </c>
      <c r="Q17">
        <v>150.28</v>
      </c>
      <c r="R17">
        <v>0</v>
      </c>
      <c r="S17">
        <v>28451.541</v>
      </c>
      <c r="T17">
        <v>5269.88</v>
      </c>
      <c r="U17">
        <v>12983.227</v>
      </c>
      <c r="V17">
        <v>1.812</v>
      </c>
      <c r="W17">
        <v>12985.039</v>
      </c>
      <c r="X17">
        <v>400.536</v>
      </c>
      <c r="Y17">
        <v>49.966</v>
      </c>
      <c r="Z17">
        <v>18458.072</v>
      </c>
      <c r="AA17">
        <v>1171.447</v>
      </c>
      <c r="AB17">
        <v>1397.48</v>
      </c>
      <c r="AC17" t="s">
        <v>60</v>
      </c>
      <c r="AD17" s="3">
        <v>-5070.7397</v>
      </c>
      <c r="AE17">
        <v>241.67</v>
      </c>
      <c r="AF17">
        <v>0</v>
      </c>
      <c r="AG17">
        <v>241.67</v>
      </c>
      <c r="AH17">
        <v>260</v>
      </c>
      <c r="AI17">
        <v>0</v>
      </c>
      <c r="AJ17">
        <v>260</v>
      </c>
      <c r="AK17">
        <v>5253</v>
      </c>
      <c r="AL17">
        <v>28877.8</v>
      </c>
      <c r="AM17">
        <v>34130.8</v>
      </c>
      <c r="AN17">
        <v>15735.84</v>
      </c>
      <c r="AO17">
        <v>15499.84</v>
      </c>
      <c r="AP17">
        <v>236</v>
      </c>
      <c r="AQ17">
        <v>241.67</v>
      </c>
      <c r="AR17">
        <v>260</v>
      </c>
      <c r="AU17">
        <v>286</v>
      </c>
      <c r="AV17" s="13">
        <v>286</v>
      </c>
      <c r="AW17" s="3">
        <v>260</v>
      </c>
      <c r="AX17" s="3">
        <v>241.67</v>
      </c>
      <c r="AY17" s="3">
        <v>286</v>
      </c>
      <c r="AZ17" s="17">
        <v>286</v>
      </c>
      <c r="BA17" s="3">
        <v>260</v>
      </c>
      <c r="BB17" s="3">
        <v>241.67</v>
      </c>
      <c r="BE17" s="21">
        <f t="shared" si="0"/>
        <v>260</v>
      </c>
      <c r="BF17" s="21">
        <f t="shared" ref="BF17:BH17" si="42">AH17</f>
        <v>260</v>
      </c>
      <c r="BG17" s="21">
        <f t="shared" si="42"/>
        <v>0</v>
      </c>
      <c r="BH17" s="21">
        <f t="shared" si="42"/>
        <v>260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241.67</v>
      </c>
      <c r="BN17" s="21">
        <f t="shared" ref="BN17:BP17" si="43">AE17</f>
        <v>241.67</v>
      </c>
      <c r="BO17" s="21">
        <f t="shared" si="43"/>
        <v>0</v>
      </c>
      <c r="BP17" s="21">
        <f t="shared" si="43"/>
        <v>241.67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28546.67</v>
      </c>
      <c r="B18">
        <v>-4754.8</v>
      </c>
      <c r="C18">
        <v>21819.3</v>
      </c>
      <c r="D18">
        <v>12979.32</v>
      </c>
      <c r="E18">
        <v>251.67</v>
      </c>
      <c r="F18" s="3">
        <v>6590</v>
      </c>
      <c r="G18">
        <v>191.61</v>
      </c>
      <c r="H18">
        <v>193.33</v>
      </c>
      <c r="I18">
        <v>329.35</v>
      </c>
      <c r="J18">
        <v>239.36</v>
      </c>
      <c r="K18">
        <v>273.19</v>
      </c>
      <c r="L18">
        <v>281.79</v>
      </c>
      <c r="M18">
        <v>0</v>
      </c>
      <c r="N18">
        <v>646.27</v>
      </c>
      <c r="O18">
        <v>286</v>
      </c>
      <c r="P18">
        <v>289.3</v>
      </c>
      <c r="Q18">
        <v>172.9</v>
      </c>
      <c r="R18">
        <v>0</v>
      </c>
      <c r="S18">
        <v>28687.955</v>
      </c>
      <c r="T18">
        <v>4778.03</v>
      </c>
      <c r="U18">
        <v>13319.289</v>
      </c>
      <c r="V18">
        <v>1.862</v>
      </c>
      <c r="W18">
        <v>13321.151</v>
      </c>
      <c r="X18">
        <v>399.605</v>
      </c>
      <c r="Y18">
        <v>50.031</v>
      </c>
      <c r="Z18">
        <v>18676.488</v>
      </c>
      <c r="AA18">
        <v>999.611</v>
      </c>
      <c r="AB18">
        <v>1384.83</v>
      </c>
      <c r="AC18" t="s">
        <v>60</v>
      </c>
      <c r="AD18" s="3">
        <v>-4857.2646</v>
      </c>
      <c r="AE18">
        <v>251.67</v>
      </c>
      <c r="AF18">
        <v>0</v>
      </c>
      <c r="AG18">
        <v>251.67</v>
      </c>
      <c r="AH18">
        <v>260</v>
      </c>
      <c r="AI18">
        <v>0</v>
      </c>
      <c r="AJ18">
        <v>260</v>
      </c>
      <c r="AK18">
        <v>5253</v>
      </c>
      <c r="AL18">
        <v>28934.6</v>
      </c>
      <c r="AM18">
        <v>34187.6</v>
      </c>
      <c r="AN18">
        <v>15890.89</v>
      </c>
      <c r="AO18">
        <v>15654.89</v>
      </c>
      <c r="AP18">
        <v>236</v>
      </c>
      <c r="AQ18">
        <v>251.67</v>
      </c>
      <c r="AR18">
        <v>260</v>
      </c>
      <c r="AU18">
        <v>286</v>
      </c>
      <c r="AV18" s="13">
        <v>286</v>
      </c>
      <c r="AW18" s="3">
        <v>260</v>
      </c>
      <c r="AX18" s="3">
        <v>251.67</v>
      </c>
      <c r="AY18" s="3">
        <v>286</v>
      </c>
      <c r="AZ18" s="17">
        <v>286</v>
      </c>
      <c r="BA18" s="3">
        <v>260</v>
      </c>
      <c r="BB18" s="3">
        <v>251.67</v>
      </c>
      <c r="BE18" s="21">
        <f t="shared" si="0"/>
        <v>260</v>
      </c>
      <c r="BF18" s="21">
        <f t="shared" ref="BF18:BH18" si="44">AH18</f>
        <v>260</v>
      </c>
      <c r="BG18" s="21">
        <f t="shared" si="44"/>
        <v>0</v>
      </c>
      <c r="BH18" s="21">
        <f t="shared" si="44"/>
        <v>260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251.67</v>
      </c>
      <c r="BN18" s="21">
        <f t="shared" ref="BN18:BP18" si="45">AE18</f>
        <v>251.67</v>
      </c>
      <c r="BO18" s="21">
        <f t="shared" si="45"/>
        <v>0</v>
      </c>
      <c r="BP18" s="21">
        <f t="shared" si="45"/>
        <v>251.67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28745.62</v>
      </c>
      <c r="B19">
        <v>-4745.1</v>
      </c>
      <c r="C19">
        <v>21861</v>
      </c>
      <c r="D19">
        <v>13113.25</v>
      </c>
      <c r="E19">
        <v>246.67</v>
      </c>
      <c r="F19" s="3">
        <v>6711</v>
      </c>
      <c r="G19">
        <v>194.17</v>
      </c>
      <c r="H19">
        <v>194.17</v>
      </c>
      <c r="I19">
        <v>329.91</v>
      </c>
      <c r="J19">
        <v>239.91</v>
      </c>
      <c r="K19">
        <v>271.1</v>
      </c>
      <c r="L19">
        <v>270.86</v>
      </c>
      <c r="M19">
        <v>0</v>
      </c>
      <c r="N19">
        <v>646.27</v>
      </c>
      <c r="O19">
        <v>287.4</v>
      </c>
      <c r="P19">
        <v>289.8</v>
      </c>
      <c r="Q19">
        <v>168.41</v>
      </c>
      <c r="R19">
        <v>0</v>
      </c>
      <c r="S19">
        <v>28496.438</v>
      </c>
      <c r="T19">
        <v>4945.367</v>
      </c>
      <c r="U19">
        <v>13588.947</v>
      </c>
      <c r="V19">
        <v>1.773</v>
      </c>
      <c r="W19">
        <v>13590.719</v>
      </c>
      <c r="X19">
        <v>399.242</v>
      </c>
      <c r="Y19">
        <v>49.982</v>
      </c>
      <c r="Z19">
        <v>18749.393</v>
      </c>
      <c r="AA19">
        <v>1045.215</v>
      </c>
      <c r="AB19">
        <v>1391.25</v>
      </c>
      <c r="AC19" t="s">
        <v>60</v>
      </c>
      <c r="AD19" s="3">
        <v>-4992.718</v>
      </c>
      <c r="AE19">
        <v>246.67</v>
      </c>
      <c r="AF19">
        <v>0</v>
      </c>
      <c r="AG19">
        <v>246.67</v>
      </c>
      <c r="AH19">
        <v>260</v>
      </c>
      <c r="AI19">
        <v>0</v>
      </c>
      <c r="AJ19">
        <v>260</v>
      </c>
      <c r="AK19">
        <v>5253</v>
      </c>
      <c r="AL19">
        <v>28934.6</v>
      </c>
      <c r="AM19">
        <v>34187.6</v>
      </c>
      <c r="AN19">
        <v>16047.06</v>
      </c>
      <c r="AO19">
        <v>15811.06</v>
      </c>
      <c r="AP19">
        <v>236</v>
      </c>
      <c r="AQ19">
        <v>246.67</v>
      </c>
      <c r="AR19">
        <v>260</v>
      </c>
      <c r="AU19">
        <v>286</v>
      </c>
      <c r="AV19" s="13">
        <v>286</v>
      </c>
      <c r="AW19" s="3">
        <v>260</v>
      </c>
      <c r="AX19" s="3">
        <v>246.67</v>
      </c>
      <c r="AY19" s="3">
        <v>286</v>
      </c>
      <c r="AZ19" s="17">
        <v>286</v>
      </c>
      <c r="BA19" s="3">
        <v>260</v>
      </c>
      <c r="BB19" s="3">
        <v>246.67</v>
      </c>
      <c r="BE19" s="21">
        <f t="shared" si="0"/>
        <v>260</v>
      </c>
      <c r="BF19" s="21">
        <f t="shared" ref="BF19:BH19" si="46">AH19</f>
        <v>260</v>
      </c>
      <c r="BG19" s="21">
        <f t="shared" si="46"/>
        <v>0</v>
      </c>
      <c r="BH19" s="21">
        <f t="shared" si="46"/>
        <v>260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246.67</v>
      </c>
      <c r="BN19" s="21">
        <f t="shared" ref="BN19:BP19" si="47">AE19</f>
        <v>246.67</v>
      </c>
      <c r="BO19" s="21">
        <f t="shared" si="47"/>
        <v>0</v>
      </c>
      <c r="BP19" s="21">
        <f t="shared" si="47"/>
        <v>246.67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28543.55</v>
      </c>
      <c r="B20">
        <v>-4764.07</v>
      </c>
      <c r="C20">
        <v>21639.66</v>
      </c>
      <c r="D20">
        <v>13269.99</v>
      </c>
      <c r="E20">
        <v>240</v>
      </c>
      <c r="F20" s="3">
        <v>6688</v>
      </c>
      <c r="G20">
        <v>193.33</v>
      </c>
      <c r="H20">
        <v>192.46</v>
      </c>
      <c r="I20">
        <v>330.07</v>
      </c>
      <c r="J20">
        <v>240.42</v>
      </c>
      <c r="K20">
        <v>272.26</v>
      </c>
      <c r="L20">
        <v>273.19</v>
      </c>
      <c r="M20">
        <v>0</v>
      </c>
      <c r="N20">
        <v>616.26</v>
      </c>
      <c r="O20">
        <v>288.2</v>
      </c>
      <c r="P20">
        <v>292.6</v>
      </c>
      <c r="Q20">
        <v>149.96</v>
      </c>
      <c r="R20">
        <v>0</v>
      </c>
      <c r="S20">
        <v>28770.137</v>
      </c>
      <c r="T20">
        <v>4933.231</v>
      </c>
      <c r="U20">
        <v>13729.306</v>
      </c>
      <c r="V20">
        <v>1.818</v>
      </c>
      <c r="W20">
        <v>13731.124</v>
      </c>
      <c r="X20">
        <v>399.156</v>
      </c>
      <c r="Y20">
        <v>49.966</v>
      </c>
      <c r="Z20">
        <v>18701.158</v>
      </c>
      <c r="AA20">
        <v>1074.744</v>
      </c>
      <c r="AB20">
        <v>1410.25</v>
      </c>
      <c r="AC20" t="s">
        <v>63</v>
      </c>
      <c r="AD20" s="3">
        <v>-5005.184</v>
      </c>
      <c r="AE20">
        <v>240</v>
      </c>
      <c r="AF20">
        <v>0</v>
      </c>
      <c r="AG20">
        <v>240</v>
      </c>
      <c r="AH20">
        <v>260</v>
      </c>
      <c r="AI20">
        <v>0</v>
      </c>
      <c r="AJ20">
        <v>260</v>
      </c>
      <c r="AK20">
        <v>5253</v>
      </c>
      <c r="AL20">
        <v>28991.5</v>
      </c>
      <c r="AM20">
        <v>34244.5</v>
      </c>
      <c r="AN20">
        <v>16180.32</v>
      </c>
      <c r="AO20">
        <v>15944.32</v>
      </c>
      <c r="AP20">
        <v>236</v>
      </c>
      <c r="AQ20">
        <v>240</v>
      </c>
      <c r="AR20">
        <v>260</v>
      </c>
      <c r="AU20">
        <v>286</v>
      </c>
      <c r="AV20" s="13">
        <v>286</v>
      </c>
      <c r="AW20" s="3">
        <v>260</v>
      </c>
      <c r="AX20" s="3">
        <v>240</v>
      </c>
      <c r="AY20" s="3">
        <v>286</v>
      </c>
      <c r="AZ20" s="17">
        <v>286</v>
      </c>
      <c r="BA20" s="3">
        <v>260</v>
      </c>
      <c r="BB20" s="3">
        <v>240</v>
      </c>
      <c r="BE20" s="21">
        <f t="shared" si="0"/>
        <v>260</v>
      </c>
      <c r="BF20" s="21">
        <f t="shared" ref="BF20:BH20" si="48">AH20</f>
        <v>260</v>
      </c>
      <c r="BG20" s="21">
        <f t="shared" si="48"/>
        <v>0</v>
      </c>
      <c r="BH20" s="21">
        <f t="shared" si="48"/>
        <v>260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240</v>
      </c>
      <c r="BN20" s="21">
        <f t="shared" ref="BN20:BP20" si="49">AE20</f>
        <v>240</v>
      </c>
      <c r="BO20" s="21">
        <f t="shared" si="49"/>
        <v>0</v>
      </c>
      <c r="BP20" s="21">
        <f t="shared" si="49"/>
        <v>240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28653.32</v>
      </c>
      <c r="B21">
        <v>-4796.3</v>
      </c>
      <c r="C21">
        <v>21563.49</v>
      </c>
      <c r="D21">
        <v>13558.62</v>
      </c>
      <c r="E21">
        <v>227.96</v>
      </c>
      <c r="F21" s="3">
        <v>6767</v>
      </c>
      <c r="G21">
        <v>192.46</v>
      </c>
      <c r="H21">
        <v>191.61</v>
      </c>
      <c r="I21">
        <v>329.77</v>
      </c>
      <c r="J21">
        <v>240.5</v>
      </c>
      <c r="K21">
        <v>272.26</v>
      </c>
      <c r="L21">
        <v>272.72</v>
      </c>
      <c r="M21">
        <v>0</v>
      </c>
      <c r="N21">
        <v>672.17</v>
      </c>
      <c r="O21">
        <v>286</v>
      </c>
      <c r="P21">
        <v>289.8</v>
      </c>
      <c r="Q21">
        <v>156.94</v>
      </c>
      <c r="R21">
        <v>0</v>
      </c>
      <c r="S21">
        <v>28526.705</v>
      </c>
      <c r="T21">
        <v>4883.166</v>
      </c>
      <c r="U21">
        <v>13830.386</v>
      </c>
      <c r="V21">
        <v>1.817</v>
      </c>
      <c r="W21">
        <v>13832.203</v>
      </c>
      <c r="X21">
        <v>397.4</v>
      </c>
      <c r="Y21">
        <v>50.002</v>
      </c>
      <c r="Z21">
        <v>19035.523</v>
      </c>
      <c r="AA21">
        <v>835.807</v>
      </c>
      <c r="AB21">
        <v>1396.51</v>
      </c>
      <c r="AC21" t="s">
        <v>63</v>
      </c>
      <c r="AD21" s="3">
        <v>-5032.359</v>
      </c>
      <c r="AE21">
        <v>227</v>
      </c>
      <c r="AF21">
        <v>14.44</v>
      </c>
      <c r="AG21">
        <v>241.44</v>
      </c>
      <c r="AH21">
        <v>260</v>
      </c>
      <c r="AI21">
        <v>0</v>
      </c>
      <c r="AJ21">
        <v>260</v>
      </c>
      <c r="AK21">
        <v>5253</v>
      </c>
      <c r="AL21">
        <v>29190.5</v>
      </c>
      <c r="AM21">
        <v>34443.5</v>
      </c>
      <c r="AN21">
        <v>16306.67</v>
      </c>
      <c r="AO21">
        <v>16070.67</v>
      </c>
      <c r="AP21">
        <v>236</v>
      </c>
      <c r="AQ21">
        <v>227.96</v>
      </c>
      <c r="AR21">
        <v>260</v>
      </c>
      <c r="AU21">
        <v>286</v>
      </c>
      <c r="AV21" s="13">
        <v>286</v>
      </c>
      <c r="AW21" s="3">
        <v>260</v>
      </c>
      <c r="AX21" s="3">
        <v>241.44</v>
      </c>
      <c r="AY21" s="3">
        <v>286</v>
      </c>
      <c r="AZ21" s="17">
        <v>286</v>
      </c>
      <c r="BA21" s="3">
        <v>260</v>
      </c>
      <c r="BB21" s="3">
        <v>241.44</v>
      </c>
      <c r="BE21" s="21">
        <f t="shared" si="0"/>
        <v>260</v>
      </c>
      <c r="BF21" s="21">
        <f t="shared" ref="BF21:BH21" si="50">AH21</f>
        <v>260</v>
      </c>
      <c r="BG21" s="21">
        <f t="shared" si="50"/>
        <v>0</v>
      </c>
      <c r="BH21" s="21">
        <f t="shared" si="50"/>
        <v>260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241.44</v>
      </c>
      <c r="BN21" s="21">
        <f t="shared" ref="BN21:BP21" si="51">AE21</f>
        <v>227</v>
      </c>
      <c r="BO21" s="21">
        <f t="shared" si="51"/>
        <v>14.44</v>
      </c>
      <c r="BP21" s="21">
        <f t="shared" si="51"/>
        <v>241.44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28891.88</v>
      </c>
      <c r="B22">
        <v>-4759.8</v>
      </c>
      <c r="C22">
        <v>21674.79</v>
      </c>
      <c r="D22">
        <v>13724.61</v>
      </c>
      <c r="E22">
        <v>223.13</v>
      </c>
      <c r="F22" s="3">
        <v>6885</v>
      </c>
      <c r="G22">
        <v>192.46</v>
      </c>
      <c r="H22">
        <v>190.77</v>
      </c>
      <c r="I22">
        <v>329.58</v>
      </c>
      <c r="J22">
        <v>239.88</v>
      </c>
      <c r="K22">
        <v>280.63</v>
      </c>
      <c r="L22">
        <v>282.49</v>
      </c>
      <c r="M22">
        <v>0</v>
      </c>
      <c r="N22">
        <v>736.71</v>
      </c>
      <c r="O22">
        <v>286.3</v>
      </c>
      <c r="P22">
        <v>290.3</v>
      </c>
      <c r="Q22">
        <v>179.56</v>
      </c>
      <c r="R22">
        <v>0</v>
      </c>
      <c r="S22">
        <v>28611.957</v>
      </c>
      <c r="T22">
        <v>5316.07</v>
      </c>
      <c r="U22">
        <v>14072.667</v>
      </c>
      <c r="V22">
        <v>0.959</v>
      </c>
      <c r="W22">
        <v>14073.626</v>
      </c>
      <c r="X22">
        <v>398.584</v>
      </c>
      <c r="Y22">
        <v>49.967</v>
      </c>
      <c r="Z22">
        <v>18897.586</v>
      </c>
      <c r="AA22">
        <v>892.512</v>
      </c>
      <c r="AB22">
        <v>1397.45</v>
      </c>
      <c r="AC22" t="s">
        <v>63</v>
      </c>
      <c r="AD22" s="3">
        <v>-5039.363</v>
      </c>
      <c r="AE22">
        <v>220.33</v>
      </c>
      <c r="AF22">
        <v>40.37</v>
      </c>
      <c r="AG22">
        <v>260.7</v>
      </c>
      <c r="AH22">
        <v>260</v>
      </c>
      <c r="AI22">
        <v>0</v>
      </c>
      <c r="AJ22">
        <v>260</v>
      </c>
      <c r="AK22">
        <v>5261</v>
      </c>
      <c r="AL22">
        <v>29417.9</v>
      </c>
      <c r="AM22">
        <v>34678.9</v>
      </c>
      <c r="AN22">
        <v>16396.7</v>
      </c>
      <c r="AO22">
        <v>16160.7</v>
      </c>
      <c r="AP22">
        <v>236</v>
      </c>
      <c r="AQ22">
        <v>223.13</v>
      </c>
      <c r="AR22">
        <v>260</v>
      </c>
      <c r="AU22">
        <v>286</v>
      </c>
      <c r="AV22" s="13">
        <v>286</v>
      </c>
      <c r="AW22" s="3">
        <v>260</v>
      </c>
      <c r="AX22" s="3">
        <v>260.7</v>
      </c>
      <c r="AY22" s="3">
        <v>286</v>
      </c>
      <c r="AZ22" s="17">
        <v>286</v>
      </c>
      <c r="BA22" s="3">
        <v>260</v>
      </c>
      <c r="BB22" s="3">
        <v>260.7</v>
      </c>
      <c r="BE22" s="21">
        <f t="shared" si="0"/>
        <v>260</v>
      </c>
      <c r="BF22" s="21">
        <f t="shared" ref="BF22:BH22" si="52">AH22</f>
        <v>260</v>
      </c>
      <c r="BG22" s="21">
        <f t="shared" si="52"/>
        <v>0</v>
      </c>
      <c r="BH22" s="21">
        <f t="shared" si="52"/>
        <v>260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260.7</v>
      </c>
      <c r="BN22" s="21">
        <f t="shared" ref="BN22:BP22" si="53">AE22</f>
        <v>220.33</v>
      </c>
      <c r="BO22" s="21">
        <f t="shared" si="53"/>
        <v>40.37</v>
      </c>
      <c r="BP22" s="21">
        <f t="shared" si="53"/>
        <v>260.7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28916.53</v>
      </c>
      <c r="B23">
        <v>-4986.5</v>
      </c>
      <c r="C23">
        <v>21888.47</v>
      </c>
      <c r="D23">
        <v>13796.72</v>
      </c>
      <c r="E23">
        <v>218.61</v>
      </c>
      <c r="F23" s="3">
        <v>7000</v>
      </c>
      <c r="G23">
        <v>193.33</v>
      </c>
      <c r="H23">
        <v>191.61</v>
      </c>
      <c r="I23">
        <v>329.7</v>
      </c>
      <c r="J23">
        <v>240.07</v>
      </c>
      <c r="K23">
        <v>302.26</v>
      </c>
      <c r="L23">
        <v>301.8</v>
      </c>
      <c r="M23">
        <v>0</v>
      </c>
      <c r="N23">
        <v>768.78</v>
      </c>
      <c r="O23">
        <v>285.6</v>
      </c>
      <c r="P23">
        <v>290.1</v>
      </c>
      <c r="Q23">
        <v>179.46</v>
      </c>
      <c r="R23">
        <v>0</v>
      </c>
      <c r="S23">
        <v>28889.979</v>
      </c>
      <c r="T23">
        <v>4934.525</v>
      </c>
      <c r="U23">
        <v>14130.445</v>
      </c>
      <c r="V23">
        <v>0.932</v>
      </c>
      <c r="W23">
        <v>14131.377</v>
      </c>
      <c r="X23">
        <v>149.802</v>
      </c>
      <c r="Y23">
        <v>49.996</v>
      </c>
      <c r="Z23">
        <v>19202.436</v>
      </c>
      <c r="AA23">
        <v>803.826</v>
      </c>
      <c r="AB23">
        <v>1397.63</v>
      </c>
      <c r="AC23" t="s">
        <v>63</v>
      </c>
      <c r="AD23" s="3">
        <v>-5085.868</v>
      </c>
      <c r="AE23">
        <v>215</v>
      </c>
      <c r="AF23">
        <v>50</v>
      </c>
      <c r="AG23">
        <v>265</v>
      </c>
      <c r="AH23">
        <v>265</v>
      </c>
      <c r="AI23">
        <v>0</v>
      </c>
      <c r="AJ23">
        <v>265</v>
      </c>
      <c r="AK23">
        <v>5539</v>
      </c>
      <c r="AL23">
        <v>29759</v>
      </c>
      <c r="AM23">
        <v>35298</v>
      </c>
      <c r="AN23">
        <v>16474.46</v>
      </c>
      <c r="AO23">
        <v>16238.46</v>
      </c>
      <c r="AP23">
        <v>236</v>
      </c>
      <c r="AQ23">
        <v>218.61</v>
      </c>
      <c r="AR23">
        <v>265</v>
      </c>
      <c r="AU23">
        <v>339.58</v>
      </c>
      <c r="AV23" s="13">
        <v>286</v>
      </c>
      <c r="AW23" s="3">
        <v>265</v>
      </c>
      <c r="AX23" s="3">
        <v>265</v>
      </c>
      <c r="AY23" s="3">
        <v>339.58</v>
      </c>
      <c r="AZ23" s="17">
        <v>286</v>
      </c>
      <c r="BA23" s="3">
        <v>265</v>
      </c>
      <c r="BB23" s="3">
        <v>265</v>
      </c>
      <c r="BE23" s="21">
        <f t="shared" si="0"/>
        <v>265</v>
      </c>
      <c r="BF23" s="21">
        <f t="shared" ref="BF23:BH23" si="54">AH23</f>
        <v>265</v>
      </c>
      <c r="BG23" s="21">
        <f t="shared" si="54"/>
        <v>0</v>
      </c>
      <c r="BH23" s="21">
        <f t="shared" si="54"/>
        <v>265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265</v>
      </c>
      <c r="BN23" s="21">
        <f t="shared" ref="BN23:BP23" si="55">AE23</f>
        <v>215</v>
      </c>
      <c r="BO23" s="21">
        <f t="shared" si="55"/>
        <v>50</v>
      </c>
      <c r="BP23" s="21">
        <f t="shared" si="55"/>
        <v>265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29287.01</v>
      </c>
      <c r="B24">
        <v>-5192.5</v>
      </c>
      <c r="C24">
        <v>22380.74</v>
      </c>
      <c r="D24">
        <v>13996.73</v>
      </c>
      <c r="E24">
        <v>255.71</v>
      </c>
      <c r="F24" s="3">
        <v>7000</v>
      </c>
      <c r="G24">
        <v>245.45</v>
      </c>
      <c r="H24">
        <v>246.29</v>
      </c>
      <c r="I24">
        <v>329.76</v>
      </c>
      <c r="J24">
        <v>239.98</v>
      </c>
      <c r="K24">
        <v>341.11</v>
      </c>
      <c r="L24">
        <v>341.81</v>
      </c>
      <c r="M24">
        <v>0</v>
      </c>
      <c r="N24">
        <v>793.86</v>
      </c>
      <c r="O24">
        <v>285.2</v>
      </c>
      <c r="P24">
        <v>289.4</v>
      </c>
      <c r="Q24">
        <v>179.61</v>
      </c>
      <c r="R24">
        <v>0</v>
      </c>
      <c r="S24">
        <v>29118.578</v>
      </c>
      <c r="T24">
        <v>5640.188</v>
      </c>
      <c r="U24">
        <v>14414.077</v>
      </c>
      <c r="V24">
        <v>2.031</v>
      </c>
      <c r="W24">
        <v>14416.108</v>
      </c>
      <c r="X24">
        <v>151.878</v>
      </c>
      <c r="Y24">
        <v>50.002</v>
      </c>
      <c r="Z24">
        <v>18617.027</v>
      </c>
      <c r="AA24">
        <v>1194.842</v>
      </c>
      <c r="AB24">
        <v>1143.48</v>
      </c>
      <c r="AC24" t="s">
        <v>63</v>
      </c>
      <c r="AD24" s="3">
        <v>-4987.815</v>
      </c>
      <c r="AE24">
        <v>255.33</v>
      </c>
      <c r="AF24">
        <v>5.19</v>
      </c>
      <c r="AG24">
        <v>260.52</v>
      </c>
      <c r="AH24">
        <v>275</v>
      </c>
      <c r="AI24">
        <v>0</v>
      </c>
      <c r="AJ24">
        <v>275</v>
      </c>
      <c r="AK24">
        <v>5817</v>
      </c>
      <c r="AL24">
        <v>30270.7</v>
      </c>
      <c r="AM24">
        <v>36087.7</v>
      </c>
      <c r="AN24">
        <v>16548.71</v>
      </c>
      <c r="AO24">
        <v>16312.71</v>
      </c>
      <c r="AP24">
        <v>236</v>
      </c>
      <c r="AQ24">
        <v>255.71</v>
      </c>
      <c r="AR24">
        <v>275</v>
      </c>
      <c r="AU24">
        <v>418.78</v>
      </c>
      <c r="AV24" s="13">
        <v>286</v>
      </c>
      <c r="AW24" s="3">
        <v>275</v>
      </c>
      <c r="AX24" s="3">
        <v>260.52</v>
      </c>
      <c r="AY24" s="3">
        <v>418.78</v>
      </c>
      <c r="AZ24" s="17">
        <v>286</v>
      </c>
      <c r="BA24" s="3">
        <v>275</v>
      </c>
      <c r="BB24" s="3">
        <v>260.52</v>
      </c>
      <c r="BE24" s="21">
        <f t="shared" si="0"/>
        <v>275</v>
      </c>
      <c r="BF24" s="21">
        <f t="shared" ref="BF24:BH24" si="56">AH24</f>
        <v>275</v>
      </c>
      <c r="BG24" s="21">
        <f t="shared" si="56"/>
        <v>0</v>
      </c>
      <c r="BH24" s="21">
        <f t="shared" si="56"/>
        <v>275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260.52</v>
      </c>
      <c r="BN24" s="21">
        <f t="shared" ref="BN24:BP24" si="57">AE24</f>
        <v>255.33</v>
      </c>
      <c r="BO24" s="21">
        <f t="shared" si="57"/>
        <v>5.19</v>
      </c>
      <c r="BP24" s="21">
        <f t="shared" si="57"/>
        <v>260.52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29397.32</v>
      </c>
      <c r="B25">
        <v>-5775</v>
      </c>
      <c r="C25">
        <v>22647.2</v>
      </c>
      <c r="D25">
        <v>14230.86</v>
      </c>
      <c r="E25">
        <v>258.03</v>
      </c>
      <c r="F25" s="3">
        <v>6933</v>
      </c>
      <c r="G25">
        <v>251.42</v>
      </c>
      <c r="H25">
        <v>251.42</v>
      </c>
      <c r="I25">
        <v>329.41</v>
      </c>
      <c r="J25">
        <v>240.74</v>
      </c>
      <c r="K25">
        <v>319.94</v>
      </c>
      <c r="L25">
        <v>320.17</v>
      </c>
      <c r="M25">
        <v>0</v>
      </c>
      <c r="N25">
        <v>758.5</v>
      </c>
      <c r="O25">
        <v>284.7</v>
      </c>
      <c r="P25">
        <v>288.7</v>
      </c>
      <c r="Q25">
        <v>179.3</v>
      </c>
      <c r="R25">
        <v>0</v>
      </c>
      <c r="S25">
        <v>29699.459</v>
      </c>
      <c r="T25">
        <v>5724.014</v>
      </c>
      <c r="U25">
        <v>14527.654</v>
      </c>
      <c r="V25">
        <v>1.308</v>
      </c>
      <c r="W25">
        <v>14528.962</v>
      </c>
      <c r="X25">
        <v>93.92</v>
      </c>
      <c r="Y25">
        <v>50.03</v>
      </c>
      <c r="Z25">
        <v>18088.996</v>
      </c>
      <c r="AA25">
        <v>1557.424</v>
      </c>
      <c r="AB25">
        <v>1151.68</v>
      </c>
      <c r="AC25" t="s">
        <v>63</v>
      </c>
      <c r="AD25" s="3">
        <v>-5005.324</v>
      </c>
      <c r="AE25">
        <v>258</v>
      </c>
      <c r="AF25">
        <v>0.37</v>
      </c>
      <c r="AG25">
        <v>258.37</v>
      </c>
      <c r="AH25">
        <v>268</v>
      </c>
      <c r="AI25">
        <v>0</v>
      </c>
      <c r="AJ25">
        <v>268</v>
      </c>
      <c r="AK25">
        <v>6095</v>
      </c>
      <c r="AL25">
        <v>30384.4</v>
      </c>
      <c r="AM25">
        <v>36479.4</v>
      </c>
      <c r="AN25">
        <v>16614.82</v>
      </c>
      <c r="AO25">
        <v>16378.82</v>
      </c>
      <c r="AP25">
        <v>236</v>
      </c>
      <c r="AQ25">
        <v>258.03</v>
      </c>
      <c r="AR25">
        <v>268</v>
      </c>
      <c r="AU25">
        <v>470.8</v>
      </c>
      <c r="AV25" s="13">
        <v>286</v>
      </c>
      <c r="AW25" s="3">
        <v>268</v>
      </c>
      <c r="AX25" s="3">
        <v>258.37</v>
      </c>
      <c r="AY25" s="3">
        <v>470.8</v>
      </c>
      <c r="AZ25" s="17">
        <v>286</v>
      </c>
      <c r="BA25" s="3">
        <v>268</v>
      </c>
      <c r="BB25" s="3">
        <v>258.37</v>
      </c>
      <c r="BE25" s="21">
        <f t="shared" si="0"/>
        <v>268</v>
      </c>
      <c r="BF25" s="21">
        <f t="shared" ref="BF25:BH25" si="58">AH25</f>
        <v>268</v>
      </c>
      <c r="BG25" s="21">
        <f t="shared" si="58"/>
        <v>0</v>
      </c>
      <c r="BH25" s="21">
        <f t="shared" si="58"/>
        <v>268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258.37</v>
      </c>
      <c r="BN25" s="21">
        <f t="shared" ref="BN25:BP25" si="59">AE25</f>
        <v>258</v>
      </c>
      <c r="BO25" s="21">
        <f t="shared" si="59"/>
        <v>0.37</v>
      </c>
      <c r="BP25" s="21">
        <f t="shared" si="59"/>
        <v>258.37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30049.55</v>
      </c>
      <c r="B26">
        <v>-6070</v>
      </c>
      <c r="C26">
        <v>23375.37</v>
      </c>
      <c r="D26">
        <v>14263.49</v>
      </c>
      <c r="E26">
        <v>269.33</v>
      </c>
      <c r="F26" s="3">
        <v>6718</v>
      </c>
      <c r="G26">
        <v>350.55</v>
      </c>
      <c r="H26">
        <v>349.68</v>
      </c>
      <c r="I26">
        <v>330.07</v>
      </c>
      <c r="J26">
        <v>239.88</v>
      </c>
      <c r="K26">
        <v>389.95</v>
      </c>
      <c r="L26">
        <v>387.4</v>
      </c>
      <c r="M26">
        <v>0</v>
      </c>
      <c r="N26">
        <v>800.44</v>
      </c>
      <c r="O26">
        <v>286</v>
      </c>
      <c r="P26">
        <v>289.3</v>
      </c>
      <c r="Q26">
        <v>229.2</v>
      </c>
      <c r="R26">
        <v>0</v>
      </c>
      <c r="S26">
        <v>30048.135</v>
      </c>
      <c r="T26">
        <v>6176.221</v>
      </c>
      <c r="U26">
        <v>14490.543</v>
      </c>
      <c r="V26">
        <v>1.325</v>
      </c>
      <c r="W26">
        <v>14491.867</v>
      </c>
      <c r="X26">
        <v>126.55</v>
      </c>
      <c r="Y26">
        <v>50.015</v>
      </c>
      <c r="Z26">
        <v>17527.29</v>
      </c>
      <c r="AA26">
        <v>2747.195</v>
      </c>
      <c r="AB26">
        <v>1094.67</v>
      </c>
      <c r="AC26" t="s">
        <v>60</v>
      </c>
      <c r="AD26" s="3">
        <v>-4569.1284</v>
      </c>
      <c r="AE26">
        <v>269.33</v>
      </c>
      <c r="AF26">
        <v>0</v>
      </c>
      <c r="AG26">
        <v>269.33</v>
      </c>
      <c r="AH26">
        <v>278</v>
      </c>
      <c r="AI26">
        <v>0</v>
      </c>
      <c r="AJ26">
        <v>278</v>
      </c>
      <c r="AK26">
        <v>6388</v>
      </c>
      <c r="AL26">
        <v>30782.3</v>
      </c>
      <c r="AM26">
        <v>37170.3</v>
      </c>
      <c r="AN26">
        <v>16610.31</v>
      </c>
      <c r="AO26">
        <v>16270.1</v>
      </c>
      <c r="AP26">
        <v>340.21</v>
      </c>
      <c r="AQ26">
        <v>269.33</v>
      </c>
      <c r="AR26">
        <v>278</v>
      </c>
      <c r="AU26">
        <v>550</v>
      </c>
      <c r="AV26" s="13">
        <v>286</v>
      </c>
      <c r="AW26" s="3">
        <v>278</v>
      </c>
      <c r="AX26" s="3">
        <v>269.33</v>
      </c>
      <c r="AY26" s="3">
        <v>550</v>
      </c>
      <c r="AZ26" s="17">
        <v>286</v>
      </c>
      <c r="BA26" s="3">
        <v>278</v>
      </c>
      <c r="BB26" s="3">
        <v>269.33</v>
      </c>
      <c r="BE26" s="21">
        <f t="shared" si="0"/>
        <v>278</v>
      </c>
      <c r="BF26" s="21">
        <f t="shared" ref="BF26:BH26" si="60">AH26</f>
        <v>278</v>
      </c>
      <c r="BG26" s="21">
        <f t="shared" si="60"/>
        <v>0</v>
      </c>
      <c r="BH26" s="21">
        <f t="shared" si="60"/>
        <v>278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269.33</v>
      </c>
      <c r="BN26" s="21">
        <f t="shared" ref="BN26:BP26" si="61">AE26</f>
        <v>269.33</v>
      </c>
      <c r="BO26" s="21">
        <f t="shared" si="61"/>
        <v>0</v>
      </c>
      <c r="BP26" s="21">
        <f t="shared" si="61"/>
        <v>269.33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30327.64</v>
      </c>
      <c r="B27">
        <v>-6475</v>
      </c>
      <c r="C27">
        <v>23576.7</v>
      </c>
      <c r="D27">
        <v>14367.22</v>
      </c>
      <c r="E27">
        <v>266</v>
      </c>
      <c r="F27" s="3">
        <v>6725</v>
      </c>
      <c r="G27">
        <v>347.99</v>
      </c>
      <c r="H27">
        <v>351.4</v>
      </c>
      <c r="I27">
        <v>282.24</v>
      </c>
      <c r="J27">
        <v>239.99</v>
      </c>
      <c r="K27">
        <v>407.86</v>
      </c>
      <c r="L27">
        <v>409.72</v>
      </c>
      <c r="M27">
        <v>0</v>
      </c>
      <c r="N27">
        <v>798.79</v>
      </c>
      <c r="O27">
        <v>285.5</v>
      </c>
      <c r="P27">
        <v>290</v>
      </c>
      <c r="Q27">
        <v>208.26</v>
      </c>
      <c r="R27">
        <v>0</v>
      </c>
      <c r="S27">
        <v>30408.133</v>
      </c>
      <c r="T27">
        <v>6612.519</v>
      </c>
      <c r="U27">
        <v>14619.334</v>
      </c>
      <c r="V27">
        <v>1.184</v>
      </c>
      <c r="W27">
        <v>14620.517</v>
      </c>
      <c r="X27">
        <v>128.02</v>
      </c>
      <c r="Y27">
        <v>49.997</v>
      </c>
      <c r="Z27">
        <v>16982.414</v>
      </c>
      <c r="AA27">
        <v>3290.469</v>
      </c>
      <c r="AB27">
        <v>1124.57</v>
      </c>
      <c r="AC27" t="s">
        <v>60</v>
      </c>
      <c r="AD27" s="3">
        <v>-4549.9385</v>
      </c>
      <c r="AE27">
        <v>266</v>
      </c>
      <c r="AF27">
        <v>0</v>
      </c>
      <c r="AG27">
        <v>266</v>
      </c>
      <c r="AH27">
        <v>278</v>
      </c>
      <c r="AI27">
        <v>0</v>
      </c>
      <c r="AJ27">
        <v>278</v>
      </c>
      <c r="AK27">
        <v>6363</v>
      </c>
      <c r="AL27">
        <v>31009.8</v>
      </c>
      <c r="AM27">
        <v>37372.8</v>
      </c>
      <c r="AN27">
        <v>16659.53</v>
      </c>
      <c r="AO27">
        <v>16319.2</v>
      </c>
      <c r="AP27">
        <v>340.33</v>
      </c>
      <c r="AQ27">
        <v>266</v>
      </c>
      <c r="AR27">
        <v>278</v>
      </c>
      <c r="AU27">
        <v>550</v>
      </c>
      <c r="AV27" s="13">
        <v>286</v>
      </c>
      <c r="AW27" s="3">
        <v>278</v>
      </c>
      <c r="AX27" s="3">
        <v>266</v>
      </c>
      <c r="AY27" s="3">
        <v>550</v>
      </c>
      <c r="AZ27" s="17">
        <v>286</v>
      </c>
      <c r="BA27" s="3">
        <v>278</v>
      </c>
      <c r="BB27" s="3">
        <v>266</v>
      </c>
      <c r="BE27" s="21">
        <f t="shared" si="0"/>
        <v>278</v>
      </c>
      <c r="BF27" s="21">
        <f t="shared" ref="BF27:BH27" si="62">AH27</f>
        <v>278</v>
      </c>
      <c r="BG27" s="21">
        <f t="shared" si="62"/>
        <v>0</v>
      </c>
      <c r="BH27" s="21">
        <f t="shared" si="62"/>
        <v>278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266</v>
      </c>
      <c r="BN27" s="21">
        <f t="shared" ref="BN27:BP27" si="63">AE27</f>
        <v>266</v>
      </c>
      <c r="BO27" s="21">
        <f t="shared" si="63"/>
        <v>0</v>
      </c>
      <c r="BP27" s="21">
        <f t="shared" si="63"/>
        <v>266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30647.99</v>
      </c>
      <c r="B28" s="1">
        <v>-6450</v>
      </c>
      <c r="C28" s="1">
        <v>23754.76</v>
      </c>
      <c r="D28" s="1">
        <v>14502.38</v>
      </c>
      <c r="E28" s="1">
        <v>265.67</v>
      </c>
      <c r="F28" s="6">
        <v>6903</v>
      </c>
      <c r="G28" s="1">
        <v>348.84</v>
      </c>
      <c r="H28" s="1">
        <v>348.84</v>
      </c>
      <c r="I28" s="1">
        <v>238.87</v>
      </c>
      <c r="J28" s="1">
        <v>240.38</v>
      </c>
      <c r="K28" s="1">
        <v>407.63</v>
      </c>
      <c r="L28" s="1">
        <v>408.33</v>
      </c>
      <c r="M28" s="1">
        <v>0</v>
      </c>
      <c r="N28" s="1">
        <v>797.56</v>
      </c>
      <c r="O28" s="1">
        <v>285.7</v>
      </c>
      <c r="P28" s="1">
        <v>289.8</v>
      </c>
      <c r="Q28" s="1">
        <v>209.06</v>
      </c>
      <c r="R28" s="1">
        <v>0</v>
      </c>
      <c r="S28" s="1">
        <v>30741.756</v>
      </c>
      <c r="T28" s="1">
        <v>6641.24</v>
      </c>
      <c r="U28" s="1">
        <v>14788.874</v>
      </c>
      <c r="V28" s="1">
        <v>1.274</v>
      </c>
      <c r="W28" s="1">
        <v>14790.147</v>
      </c>
      <c r="X28" s="1">
        <v>127.86</v>
      </c>
      <c r="Y28" s="1">
        <v>49.979</v>
      </c>
      <c r="Z28" s="1">
        <v>16483.93</v>
      </c>
      <c r="AA28" s="1">
        <v>3831.828</v>
      </c>
      <c r="AB28" s="1">
        <v>1108.79</v>
      </c>
      <c r="AC28" s="1" t="s">
        <v>60</v>
      </c>
      <c r="AD28" s="6">
        <v>-4732.597</v>
      </c>
      <c r="AE28" s="1">
        <v>265.67</v>
      </c>
      <c r="AF28" s="1">
        <v>0</v>
      </c>
      <c r="AG28" s="1">
        <v>265.67</v>
      </c>
      <c r="AH28" s="1">
        <v>279.78</v>
      </c>
      <c r="AI28" s="1">
        <v>0</v>
      </c>
      <c r="AJ28" s="1">
        <v>279.78</v>
      </c>
      <c r="AK28" s="1">
        <v>6338</v>
      </c>
      <c r="AL28" s="1">
        <v>31350.9</v>
      </c>
      <c r="AM28" s="1">
        <v>37688.9</v>
      </c>
      <c r="AN28" s="1">
        <v>16714.98</v>
      </c>
      <c r="AO28" s="1">
        <v>16373.15</v>
      </c>
      <c r="AP28" s="1">
        <v>341.83</v>
      </c>
      <c r="AQ28" s="1">
        <v>265.67</v>
      </c>
      <c r="AR28" s="1">
        <v>279.78</v>
      </c>
      <c r="AU28" s="1">
        <v>550</v>
      </c>
      <c r="AV28" s="14">
        <v>286</v>
      </c>
      <c r="AW28" s="6">
        <v>279.78</v>
      </c>
      <c r="AX28" s="6">
        <v>265.67</v>
      </c>
      <c r="AY28" s="6">
        <v>550</v>
      </c>
      <c r="AZ28" s="18">
        <v>286</v>
      </c>
      <c r="BA28" s="6">
        <v>279.78</v>
      </c>
      <c r="BB28" s="6">
        <v>265.67</v>
      </c>
      <c r="BE28" s="22">
        <f t="shared" si="0"/>
        <v>279.78</v>
      </c>
      <c r="BF28" s="22">
        <f t="shared" ref="BF28:BH28" si="64">AH28</f>
        <v>279.78</v>
      </c>
      <c r="BG28" s="22">
        <f t="shared" si="64"/>
        <v>0</v>
      </c>
      <c r="BH28" s="22">
        <f t="shared" si="64"/>
        <v>279.78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265.67</v>
      </c>
      <c r="BN28" s="22">
        <f t="shared" ref="BN28:BP28" si="65">AE28</f>
        <v>265.67</v>
      </c>
      <c r="BO28" s="22">
        <f t="shared" si="65"/>
        <v>0</v>
      </c>
      <c r="BP28" s="22">
        <f t="shared" si="65"/>
        <v>265.67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30787.13</v>
      </c>
      <c r="B29" s="1">
        <v>-6408</v>
      </c>
      <c r="C29" s="1">
        <v>23828.54</v>
      </c>
      <c r="D29" s="1">
        <v>14546.99</v>
      </c>
      <c r="E29" s="1">
        <v>265</v>
      </c>
      <c r="F29" s="6">
        <v>6894</v>
      </c>
      <c r="G29" s="1">
        <v>349.68</v>
      </c>
      <c r="H29" s="1">
        <v>345.43</v>
      </c>
      <c r="I29" s="1">
        <v>212.54</v>
      </c>
      <c r="J29" s="1">
        <v>245.43</v>
      </c>
      <c r="K29" s="1">
        <v>423.22</v>
      </c>
      <c r="L29" s="1">
        <v>424.38</v>
      </c>
      <c r="M29" s="1">
        <v>0</v>
      </c>
      <c r="N29" s="1">
        <v>799.61</v>
      </c>
      <c r="O29" s="1">
        <v>285.9</v>
      </c>
      <c r="P29" s="1">
        <v>290</v>
      </c>
      <c r="Q29" s="1">
        <v>214.55</v>
      </c>
      <c r="R29" s="1">
        <v>0</v>
      </c>
      <c r="S29" s="1">
        <v>30889.197</v>
      </c>
      <c r="T29" s="1">
        <v>6496.385</v>
      </c>
      <c r="U29" s="1">
        <v>15024.888</v>
      </c>
      <c r="V29" s="1">
        <v>3.988</v>
      </c>
      <c r="W29" s="1">
        <v>15028.876</v>
      </c>
      <c r="X29" s="1">
        <v>128.7</v>
      </c>
      <c r="Y29" s="1">
        <v>50.006</v>
      </c>
      <c r="Z29" s="1">
        <v>16606.48</v>
      </c>
      <c r="AA29" s="1">
        <v>3697.461</v>
      </c>
      <c r="AB29" s="1">
        <v>1111.53</v>
      </c>
      <c r="AC29" s="1" t="s">
        <v>60</v>
      </c>
      <c r="AD29" s="6">
        <v>-4682.87</v>
      </c>
      <c r="AE29" s="1">
        <v>265</v>
      </c>
      <c r="AF29" s="1">
        <v>0</v>
      </c>
      <c r="AG29" s="1">
        <v>265</v>
      </c>
      <c r="AH29" s="1">
        <v>280</v>
      </c>
      <c r="AI29" s="1">
        <v>0</v>
      </c>
      <c r="AJ29" s="1">
        <v>280</v>
      </c>
      <c r="AK29" s="1">
        <v>6313</v>
      </c>
      <c r="AL29" s="1">
        <v>31663.6</v>
      </c>
      <c r="AM29" s="1">
        <v>37976.6</v>
      </c>
      <c r="AN29" s="1">
        <v>16790.36</v>
      </c>
      <c r="AO29" s="1">
        <v>16443.84</v>
      </c>
      <c r="AP29" s="1">
        <v>346.52</v>
      </c>
      <c r="AQ29" s="1">
        <v>265</v>
      </c>
      <c r="AR29" s="1">
        <v>280</v>
      </c>
      <c r="AU29" s="1">
        <v>550</v>
      </c>
      <c r="AV29" s="14">
        <v>286</v>
      </c>
      <c r="AW29" s="6">
        <v>280</v>
      </c>
      <c r="AX29" s="6">
        <v>265</v>
      </c>
      <c r="AY29" s="6">
        <v>550</v>
      </c>
      <c r="AZ29" s="18">
        <v>286</v>
      </c>
      <c r="BA29" s="6">
        <v>280</v>
      </c>
      <c r="BB29" s="6">
        <v>265</v>
      </c>
      <c r="BE29" s="22">
        <f t="shared" si="0"/>
        <v>280</v>
      </c>
      <c r="BF29" s="22">
        <f t="shared" ref="BF29:BH29" si="66">AH29</f>
        <v>280</v>
      </c>
      <c r="BG29" s="22">
        <f t="shared" si="66"/>
        <v>0</v>
      </c>
      <c r="BH29" s="22">
        <f t="shared" si="66"/>
        <v>280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265</v>
      </c>
      <c r="BN29" s="22">
        <f t="shared" ref="BN29:BP29" si="67">AE29</f>
        <v>265</v>
      </c>
      <c r="BO29" s="22">
        <f t="shared" si="67"/>
        <v>0</v>
      </c>
      <c r="BP29" s="22">
        <f t="shared" si="67"/>
        <v>265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31091.28</v>
      </c>
      <c r="B30" s="2">
        <v>-6455</v>
      </c>
      <c r="C30" s="2">
        <v>24083.46</v>
      </c>
      <c r="D30" s="2">
        <v>14694.11</v>
      </c>
      <c r="E30" s="2">
        <v>267.67</v>
      </c>
      <c r="F30" s="7">
        <v>6998</v>
      </c>
      <c r="G30" s="2">
        <v>348.84</v>
      </c>
      <c r="H30" s="2">
        <v>349.68</v>
      </c>
      <c r="I30" s="2">
        <v>32.49</v>
      </c>
      <c r="J30" s="2">
        <v>244.31</v>
      </c>
      <c r="K30" s="2">
        <v>447.87</v>
      </c>
      <c r="L30" s="2">
        <v>452.06</v>
      </c>
      <c r="M30" s="2">
        <v>0</v>
      </c>
      <c r="N30" s="2">
        <v>799.2</v>
      </c>
      <c r="O30" s="2">
        <v>283.2</v>
      </c>
      <c r="P30" s="2">
        <v>287.5</v>
      </c>
      <c r="Q30" s="2">
        <v>229.35</v>
      </c>
      <c r="R30" s="2">
        <v>0</v>
      </c>
      <c r="S30" s="2">
        <v>30828.746</v>
      </c>
      <c r="T30" s="2">
        <v>6672.817</v>
      </c>
      <c r="U30" s="2">
        <v>15173.445</v>
      </c>
      <c r="V30" s="2">
        <v>169.243</v>
      </c>
      <c r="W30" s="2">
        <v>15342.689</v>
      </c>
      <c r="X30" s="2">
        <v>128.7</v>
      </c>
      <c r="Y30" s="2">
        <v>50.035</v>
      </c>
      <c r="Z30" s="2">
        <v>16041.703</v>
      </c>
      <c r="AA30" s="2">
        <v>3717.09</v>
      </c>
      <c r="AB30" s="2">
        <v>1116</v>
      </c>
      <c r="AC30" s="2" t="s">
        <v>60</v>
      </c>
      <c r="AD30" s="7">
        <v>-4720.13</v>
      </c>
      <c r="AE30" s="2">
        <v>267.67</v>
      </c>
      <c r="AF30" s="2">
        <v>0</v>
      </c>
      <c r="AG30" s="2">
        <v>267.67</v>
      </c>
      <c r="AH30" s="2">
        <v>280</v>
      </c>
      <c r="AI30" s="2">
        <v>0</v>
      </c>
      <c r="AJ30" s="2">
        <v>280</v>
      </c>
      <c r="AK30" s="2">
        <v>6355</v>
      </c>
      <c r="AL30" s="2">
        <v>31407.7</v>
      </c>
      <c r="AM30" s="2">
        <v>37762.7</v>
      </c>
      <c r="AN30" s="2">
        <v>16652.18</v>
      </c>
      <c r="AO30" s="2">
        <v>16246.73</v>
      </c>
      <c r="AP30" s="2">
        <v>405.45</v>
      </c>
      <c r="AQ30" s="2">
        <v>267.67</v>
      </c>
      <c r="AR30" s="2">
        <v>280</v>
      </c>
      <c r="AU30" s="2">
        <v>550</v>
      </c>
      <c r="AV30" s="15">
        <v>286</v>
      </c>
      <c r="AW30" s="7">
        <v>280</v>
      </c>
      <c r="AX30" s="7">
        <v>267.67</v>
      </c>
      <c r="AY30" s="7">
        <v>550</v>
      </c>
      <c r="AZ30" s="19">
        <v>286</v>
      </c>
      <c r="BA30" s="7">
        <v>280</v>
      </c>
      <c r="BB30" s="7">
        <v>267.67</v>
      </c>
      <c r="BE30" s="23">
        <f t="shared" si="0"/>
        <v>280</v>
      </c>
      <c r="BF30" s="23">
        <f t="shared" ref="BF30:BH30" si="68">AH30</f>
        <v>280</v>
      </c>
      <c r="BG30" s="23">
        <f t="shared" si="68"/>
        <v>0</v>
      </c>
      <c r="BH30" s="23">
        <f t="shared" si="68"/>
        <v>280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267.67</v>
      </c>
      <c r="BN30" s="23">
        <f t="shared" ref="BN30:BP30" si="69">AE30</f>
        <v>267.67</v>
      </c>
      <c r="BO30" s="23">
        <f t="shared" si="69"/>
        <v>0</v>
      </c>
      <c r="BP30" s="23">
        <f t="shared" si="69"/>
        <v>267.67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31021.17</v>
      </c>
      <c r="B31" s="2">
        <v>-6973</v>
      </c>
      <c r="C31" s="2">
        <v>23832.93</v>
      </c>
      <c r="D31" s="2">
        <v>15296.18</v>
      </c>
      <c r="E31" s="2">
        <v>268.67</v>
      </c>
      <c r="F31" s="7">
        <v>6999</v>
      </c>
      <c r="G31" s="2">
        <v>349.68</v>
      </c>
      <c r="H31" s="2">
        <v>347.99</v>
      </c>
      <c r="I31" s="2">
        <v>0</v>
      </c>
      <c r="J31" s="2">
        <v>240.94</v>
      </c>
      <c r="K31" s="2">
        <v>430.19</v>
      </c>
      <c r="L31" s="2">
        <v>437.64</v>
      </c>
      <c r="M31" s="2">
        <v>0</v>
      </c>
      <c r="N31" s="2">
        <v>797.56</v>
      </c>
      <c r="O31" s="2">
        <v>283.7</v>
      </c>
      <c r="P31" s="2">
        <v>288.2</v>
      </c>
      <c r="Q31" s="2">
        <v>227.29</v>
      </c>
      <c r="R31" s="2">
        <v>0</v>
      </c>
      <c r="S31" s="2">
        <v>30853.281</v>
      </c>
      <c r="T31" s="2">
        <v>7049.429</v>
      </c>
      <c r="U31" s="2">
        <v>15193.07</v>
      </c>
      <c r="V31" s="2">
        <v>875.454</v>
      </c>
      <c r="W31" s="2">
        <v>16068.524</v>
      </c>
      <c r="X31" s="2">
        <v>129.28</v>
      </c>
      <c r="Y31" s="2">
        <v>50.033</v>
      </c>
      <c r="Z31" s="2">
        <v>16166.25</v>
      </c>
      <c r="AA31" s="2">
        <v>3656.953</v>
      </c>
      <c r="AB31" s="2">
        <v>1124.91</v>
      </c>
      <c r="AC31" s="2" t="s">
        <v>60</v>
      </c>
      <c r="AD31" s="7">
        <v>-4747.025</v>
      </c>
      <c r="AE31" s="2">
        <v>268.67</v>
      </c>
      <c r="AF31" s="2">
        <v>0</v>
      </c>
      <c r="AG31" s="2">
        <v>268.67</v>
      </c>
      <c r="AH31" s="2">
        <v>275</v>
      </c>
      <c r="AI31" s="2">
        <v>0</v>
      </c>
      <c r="AJ31" s="2">
        <v>275</v>
      </c>
      <c r="AK31" s="2">
        <v>6826</v>
      </c>
      <c r="AL31" s="2">
        <v>30867.6</v>
      </c>
      <c r="AM31" s="2">
        <v>37693.6</v>
      </c>
      <c r="AN31" s="2">
        <v>17052.08</v>
      </c>
      <c r="AO31" s="2">
        <v>16244.92</v>
      </c>
      <c r="AP31" s="2">
        <v>807.16</v>
      </c>
      <c r="AQ31" s="2">
        <v>268.67</v>
      </c>
      <c r="AR31" s="2">
        <v>275</v>
      </c>
      <c r="AU31" s="2">
        <v>523.6</v>
      </c>
      <c r="AV31" s="15">
        <v>286</v>
      </c>
      <c r="AW31" s="7">
        <v>275</v>
      </c>
      <c r="AX31" s="7">
        <v>268.67</v>
      </c>
      <c r="AY31" s="7">
        <v>523.6</v>
      </c>
      <c r="AZ31" s="19">
        <v>286</v>
      </c>
      <c r="BA31" s="7">
        <v>275</v>
      </c>
      <c r="BB31" s="7">
        <v>268.67</v>
      </c>
      <c r="BE31" s="23">
        <f t="shared" si="0"/>
        <v>275</v>
      </c>
      <c r="BF31" s="23">
        <f t="shared" ref="BF31:BH31" si="70">AH31</f>
        <v>275</v>
      </c>
      <c r="BG31" s="23">
        <f t="shared" si="70"/>
        <v>0</v>
      </c>
      <c r="BH31" s="23">
        <f t="shared" si="70"/>
        <v>275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268.67</v>
      </c>
      <c r="BN31" s="23">
        <f t="shared" ref="BN31:BP31" si="71">AE31</f>
        <v>268.67</v>
      </c>
      <c r="BO31" s="23">
        <f t="shared" si="71"/>
        <v>0</v>
      </c>
      <c r="BP31" s="23">
        <f t="shared" si="71"/>
        <v>268.67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30534.87</v>
      </c>
      <c r="B32" s="2">
        <v>-7801</v>
      </c>
      <c r="C32" s="2">
        <v>23137.6</v>
      </c>
      <c r="D32" s="2">
        <v>16139.13</v>
      </c>
      <c r="E32" s="2">
        <v>260</v>
      </c>
      <c r="F32" s="7">
        <v>7000</v>
      </c>
      <c r="G32" s="2">
        <v>298.41</v>
      </c>
      <c r="H32" s="2">
        <v>298.41</v>
      </c>
      <c r="I32" s="2">
        <v>0</v>
      </c>
      <c r="J32" s="2">
        <v>241.06</v>
      </c>
      <c r="K32" s="2">
        <v>361.81</v>
      </c>
      <c r="L32" s="2">
        <v>391.12</v>
      </c>
      <c r="M32" s="2">
        <v>0</v>
      </c>
      <c r="N32" s="2">
        <v>777.41</v>
      </c>
      <c r="O32" s="2">
        <v>288.6</v>
      </c>
      <c r="P32" s="2">
        <v>288.9</v>
      </c>
      <c r="Q32" s="2">
        <v>180.57</v>
      </c>
      <c r="R32" s="2">
        <v>0</v>
      </c>
      <c r="S32" s="2">
        <v>30326.746</v>
      </c>
      <c r="T32" s="2">
        <v>8252.348</v>
      </c>
      <c r="U32" s="2">
        <v>15133.107</v>
      </c>
      <c r="V32" s="2">
        <v>2009.782</v>
      </c>
      <c r="W32" s="2">
        <v>17142.89</v>
      </c>
      <c r="X32" s="2">
        <v>129.33</v>
      </c>
      <c r="Y32" s="2">
        <v>49.966</v>
      </c>
      <c r="Z32" s="2">
        <v>16733.27</v>
      </c>
      <c r="AA32" s="2">
        <v>3101.16</v>
      </c>
      <c r="AB32" s="2">
        <v>1137.18</v>
      </c>
      <c r="AC32" s="2" t="s">
        <v>63</v>
      </c>
      <c r="AD32" s="7">
        <v>-4926.882</v>
      </c>
      <c r="AE32" s="2">
        <v>260</v>
      </c>
      <c r="AF32" s="2">
        <v>0</v>
      </c>
      <c r="AG32" s="2">
        <v>260</v>
      </c>
      <c r="AH32" s="2">
        <v>275</v>
      </c>
      <c r="AI32" s="2">
        <v>0</v>
      </c>
      <c r="AJ32" s="2">
        <v>275</v>
      </c>
      <c r="AK32" s="2">
        <v>7344</v>
      </c>
      <c r="AL32" s="2">
        <v>30611.8</v>
      </c>
      <c r="AM32" s="2">
        <v>37955.8</v>
      </c>
      <c r="AN32" s="2">
        <v>17949.17</v>
      </c>
      <c r="AO32" s="2">
        <v>16227.93</v>
      </c>
      <c r="AP32" s="2">
        <v>1721.24</v>
      </c>
      <c r="AQ32" s="2">
        <v>260</v>
      </c>
      <c r="AR32" s="2">
        <v>275</v>
      </c>
      <c r="AU32" s="2">
        <v>444.4</v>
      </c>
      <c r="AV32" s="15">
        <v>286</v>
      </c>
      <c r="AW32" s="7">
        <v>275</v>
      </c>
      <c r="AX32" s="7">
        <v>260</v>
      </c>
      <c r="AY32" s="7">
        <v>444.4</v>
      </c>
      <c r="AZ32" s="19">
        <v>286</v>
      </c>
      <c r="BA32" s="7">
        <v>275</v>
      </c>
      <c r="BB32" s="7">
        <v>260</v>
      </c>
      <c r="BE32" s="23">
        <f t="shared" si="0"/>
        <v>275</v>
      </c>
      <c r="BF32" s="23">
        <f t="shared" ref="BF32:BH32" si="72">AH32</f>
        <v>275</v>
      </c>
      <c r="BG32" s="23">
        <f t="shared" si="72"/>
        <v>0</v>
      </c>
      <c r="BH32" s="23">
        <f t="shared" si="72"/>
        <v>275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260</v>
      </c>
      <c r="BN32" s="23">
        <f t="shared" ref="BN32:BP32" si="73">AE32</f>
        <v>260</v>
      </c>
      <c r="BO32" s="23">
        <f t="shared" si="73"/>
        <v>0</v>
      </c>
      <c r="BP32" s="23">
        <f t="shared" si="73"/>
        <v>260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30150.15</v>
      </c>
      <c r="B33" s="2">
        <v>-8180</v>
      </c>
      <c r="C33" s="2">
        <v>21070.77</v>
      </c>
      <c r="D33" s="2">
        <v>17164.2</v>
      </c>
      <c r="E33" s="2">
        <v>94.26</v>
      </c>
      <c r="F33" s="7">
        <v>7000</v>
      </c>
      <c r="G33" s="2">
        <v>189.89</v>
      </c>
      <c r="H33" s="2">
        <v>191.61</v>
      </c>
      <c r="I33" s="2">
        <v>0</v>
      </c>
      <c r="J33" s="2">
        <v>240.52</v>
      </c>
      <c r="K33" s="2">
        <v>334.13</v>
      </c>
      <c r="L33" s="2">
        <v>338.78</v>
      </c>
      <c r="M33" s="2">
        <v>0</v>
      </c>
      <c r="N33" s="2">
        <v>791.39</v>
      </c>
      <c r="O33" s="2">
        <v>284</v>
      </c>
      <c r="P33" s="2">
        <v>285.6</v>
      </c>
      <c r="Q33" s="2">
        <v>180.99</v>
      </c>
      <c r="R33" s="2">
        <v>0</v>
      </c>
      <c r="S33" s="2">
        <v>29750.518</v>
      </c>
      <c r="T33" s="2">
        <v>8249.932</v>
      </c>
      <c r="U33" s="2">
        <v>15011.929</v>
      </c>
      <c r="V33" s="2">
        <v>3374.553</v>
      </c>
      <c r="W33" s="2">
        <v>18386.482</v>
      </c>
      <c r="X33" s="2">
        <v>129.76</v>
      </c>
      <c r="Y33" s="2">
        <v>50.034</v>
      </c>
      <c r="Z33" s="2">
        <v>18508.008</v>
      </c>
      <c r="AA33" s="2">
        <v>1444.619</v>
      </c>
      <c r="AB33" s="2">
        <v>1127.55</v>
      </c>
      <c r="AC33" s="2" t="s">
        <v>63</v>
      </c>
      <c r="AD33" s="7">
        <v>-5002.383</v>
      </c>
      <c r="AE33" s="2">
        <v>80</v>
      </c>
      <c r="AF33" s="2">
        <v>200</v>
      </c>
      <c r="AG33" s="2">
        <v>280</v>
      </c>
      <c r="AH33" s="2">
        <v>265</v>
      </c>
      <c r="AI33" s="2">
        <v>0</v>
      </c>
      <c r="AJ33" s="2">
        <v>265</v>
      </c>
      <c r="AK33" s="2">
        <v>7843</v>
      </c>
      <c r="AL33" s="2">
        <v>30299.1</v>
      </c>
      <c r="AM33" s="2">
        <v>38142.1</v>
      </c>
      <c r="AN33" s="2">
        <v>18971.36</v>
      </c>
      <c r="AO33" s="2">
        <v>16005.19</v>
      </c>
      <c r="AP33" s="2">
        <v>2966.17</v>
      </c>
      <c r="AQ33" s="2">
        <v>94.26</v>
      </c>
      <c r="AR33" s="2">
        <v>265</v>
      </c>
      <c r="AU33" s="2">
        <v>365.2</v>
      </c>
      <c r="AV33" s="15">
        <v>286</v>
      </c>
      <c r="AW33" s="7">
        <v>265</v>
      </c>
      <c r="AX33" s="7">
        <v>280</v>
      </c>
      <c r="AY33" s="7">
        <v>365.2</v>
      </c>
      <c r="AZ33" s="19">
        <v>286</v>
      </c>
      <c r="BA33" s="7">
        <v>265</v>
      </c>
      <c r="BB33" s="7">
        <v>280</v>
      </c>
      <c r="BE33" s="23">
        <f t="shared" si="0"/>
        <v>265</v>
      </c>
      <c r="BF33" s="23">
        <f t="shared" ref="BF33:BH33" si="74">AH33</f>
        <v>265</v>
      </c>
      <c r="BG33" s="23">
        <f t="shared" si="74"/>
        <v>0</v>
      </c>
      <c r="BH33" s="23">
        <f t="shared" si="74"/>
        <v>265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280</v>
      </c>
      <c r="BN33" s="23">
        <f t="shared" ref="BN33:BP33" si="75">AE33</f>
        <v>80</v>
      </c>
      <c r="BO33" s="23">
        <f t="shared" si="75"/>
        <v>200</v>
      </c>
      <c r="BP33" s="23">
        <f t="shared" si="75"/>
        <v>280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200</v>
      </c>
    </row>
    <row r="34" s="2" customFormat="1" spans="1:72">
      <c r="A34" s="2">
        <v>29835.17</v>
      </c>
      <c r="B34" s="2">
        <v>-8597</v>
      </c>
      <c r="C34" s="2">
        <v>20283.21</v>
      </c>
      <c r="D34" s="2">
        <v>18314.31</v>
      </c>
      <c r="E34" s="2">
        <v>21.17</v>
      </c>
      <c r="F34" s="7">
        <v>6999</v>
      </c>
      <c r="G34" s="2">
        <v>190.77</v>
      </c>
      <c r="H34" s="2">
        <v>190.77</v>
      </c>
      <c r="I34" s="2">
        <v>0</v>
      </c>
      <c r="J34" s="2">
        <v>241.88</v>
      </c>
      <c r="K34" s="2">
        <v>340.64</v>
      </c>
      <c r="L34" s="2">
        <v>339.71</v>
      </c>
      <c r="M34" s="2">
        <v>0</v>
      </c>
      <c r="N34" s="2">
        <v>792.21</v>
      </c>
      <c r="O34" s="2">
        <v>284.7</v>
      </c>
      <c r="P34" s="2">
        <v>288.8</v>
      </c>
      <c r="Q34" s="2">
        <v>179.83</v>
      </c>
      <c r="R34" s="2">
        <v>0</v>
      </c>
      <c r="S34" s="2">
        <v>29674.818</v>
      </c>
      <c r="T34" s="2">
        <v>8845.959</v>
      </c>
      <c r="U34" s="2">
        <v>14607.822</v>
      </c>
      <c r="V34" s="2">
        <v>4997.464</v>
      </c>
      <c r="W34" s="2">
        <v>19605.286</v>
      </c>
      <c r="X34" s="2">
        <v>129.96</v>
      </c>
      <c r="Y34" s="2">
        <v>49.963</v>
      </c>
      <c r="Z34" s="2">
        <v>19418.781</v>
      </c>
      <c r="AA34" s="2">
        <v>748.156</v>
      </c>
      <c r="AB34" s="2">
        <v>1116.9</v>
      </c>
      <c r="AC34" s="2" t="s">
        <v>63</v>
      </c>
      <c r="AD34" s="7">
        <v>-4992.157</v>
      </c>
      <c r="AE34" s="2">
        <v>0</v>
      </c>
      <c r="AF34" s="2">
        <v>288.89</v>
      </c>
      <c r="AG34" s="2">
        <v>288.89</v>
      </c>
      <c r="AH34" s="2">
        <v>261</v>
      </c>
      <c r="AI34" s="2">
        <v>0</v>
      </c>
      <c r="AJ34" s="2">
        <v>261</v>
      </c>
      <c r="AK34" s="2">
        <v>8392</v>
      </c>
      <c r="AL34" s="2">
        <v>30213.8</v>
      </c>
      <c r="AM34" s="2">
        <v>38605.8</v>
      </c>
      <c r="AN34" s="2">
        <v>18650.3</v>
      </c>
      <c r="AO34" s="2">
        <v>14424.17</v>
      </c>
      <c r="AP34" s="2">
        <v>4226.13</v>
      </c>
      <c r="AQ34" s="2">
        <v>21.17</v>
      </c>
      <c r="AR34" s="2">
        <v>261</v>
      </c>
      <c r="AU34" s="2">
        <v>286</v>
      </c>
      <c r="AV34" s="15">
        <v>286</v>
      </c>
      <c r="AW34" s="7">
        <v>261</v>
      </c>
      <c r="AX34" s="7">
        <v>288.89</v>
      </c>
      <c r="AY34" s="7">
        <v>286</v>
      </c>
      <c r="AZ34" s="19">
        <v>286</v>
      </c>
      <c r="BA34" s="7">
        <v>261</v>
      </c>
      <c r="BB34" s="7">
        <v>288.89</v>
      </c>
      <c r="BE34" s="23">
        <f t="shared" si="0"/>
        <v>261</v>
      </c>
      <c r="BF34" s="23">
        <f t="shared" ref="BF34:BH34" si="76">AH34</f>
        <v>261</v>
      </c>
      <c r="BG34" s="23">
        <f t="shared" si="76"/>
        <v>0</v>
      </c>
      <c r="BH34" s="23">
        <f t="shared" si="76"/>
        <v>261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288.89</v>
      </c>
      <c r="BN34" s="23">
        <f t="shared" ref="BN34:BP34" si="77">AE34</f>
        <v>0</v>
      </c>
      <c r="BO34" s="23">
        <f t="shared" si="77"/>
        <v>288.89</v>
      </c>
      <c r="BP34" s="23">
        <f t="shared" si="77"/>
        <v>288.89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288.89</v>
      </c>
    </row>
    <row r="35" s="2" customFormat="1" spans="1:72">
      <c r="A35" s="2">
        <v>29541.46</v>
      </c>
      <c r="B35" s="2">
        <v>-8836</v>
      </c>
      <c r="C35" s="2">
        <v>19927.4</v>
      </c>
      <c r="D35" s="2">
        <v>18602.13</v>
      </c>
      <c r="E35" s="2">
        <v>21.32</v>
      </c>
      <c r="F35" s="7">
        <v>7000</v>
      </c>
      <c r="G35" s="2">
        <v>190.77</v>
      </c>
      <c r="H35" s="2">
        <v>190.77</v>
      </c>
      <c r="I35" s="2">
        <v>0</v>
      </c>
      <c r="J35" s="2">
        <v>241.53</v>
      </c>
      <c r="K35" s="2">
        <v>339.94</v>
      </c>
      <c r="L35" s="2">
        <v>339.01</v>
      </c>
      <c r="M35" s="2">
        <v>0</v>
      </c>
      <c r="N35" s="2">
        <v>792.21</v>
      </c>
      <c r="O35" s="2">
        <v>286.9</v>
      </c>
      <c r="P35" s="2">
        <v>290.4</v>
      </c>
      <c r="Q35" s="2">
        <v>180.04</v>
      </c>
      <c r="R35" s="2">
        <v>0</v>
      </c>
      <c r="S35" s="2">
        <v>29352.422</v>
      </c>
      <c r="T35" s="2">
        <v>9042.934</v>
      </c>
      <c r="U35" s="2">
        <v>13973.556</v>
      </c>
      <c r="V35" s="2">
        <v>6808.529</v>
      </c>
      <c r="W35" s="2">
        <v>20782.085</v>
      </c>
      <c r="X35" s="2">
        <v>-476.45</v>
      </c>
      <c r="Y35" s="2">
        <v>49.989</v>
      </c>
      <c r="Z35" s="2">
        <v>19958.254</v>
      </c>
      <c r="AA35" s="2">
        <v>676.703</v>
      </c>
      <c r="AB35" s="2">
        <v>1092.74</v>
      </c>
      <c r="AC35" s="2" t="s">
        <v>63</v>
      </c>
      <c r="AD35" s="7">
        <v>-4994.539</v>
      </c>
      <c r="AE35" s="2">
        <v>0</v>
      </c>
      <c r="AF35" s="2">
        <v>288.89</v>
      </c>
      <c r="AG35" s="2">
        <v>288.89</v>
      </c>
      <c r="AH35" s="2">
        <v>255</v>
      </c>
      <c r="AI35" s="2">
        <v>5.56</v>
      </c>
      <c r="AJ35" s="2">
        <v>260.56</v>
      </c>
      <c r="AK35" s="2">
        <v>8629</v>
      </c>
      <c r="AL35" s="2">
        <v>30055.8</v>
      </c>
      <c r="AM35" s="2">
        <v>38684.8</v>
      </c>
      <c r="AN35" s="2">
        <v>19902.72</v>
      </c>
      <c r="AO35" s="2">
        <v>14296.09</v>
      </c>
      <c r="AP35" s="2">
        <v>5606.63</v>
      </c>
      <c r="AQ35" s="2">
        <v>21.32</v>
      </c>
      <c r="AR35" s="2">
        <v>255.39</v>
      </c>
      <c r="AU35" s="2">
        <v>286</v>
      </c>
      <c r="AV35" s="15">
        <v>286</v>
      </c>
      <c r="AW35" s="7">
        <v>260.56</v>
      </c>
      <c r="AX35" s="7">
        <v>288.89</v>
      </c>
      <c r="AY35" s="7">
        <v>286</v>
      </c>
      <c r="AZ35" s="19">
        <v>286</v>
      </c>
      <c r="BA35" s="7">
        <v>260.56</v>
      </c>
      <c r="BB35" s="7">
        <v>288.89</v>
      </c>
      <c r="BE35" s="23">
        <f t="shared" si="0"/>
        <v>260.56</v>
      </c>
      <c r="BF35" s="23">
        <f t="shared" ref="BF35:BH35" si="78">AH35</f>
        <v>255</v>
      </c>
      <c r="BG35" s="23">
        <f t="shared" si="78"/>
        <v>5.56</v>
      </c>
      <c r="BH35" s="23">
        <f t="shared" si="78"/>
        <v>260.56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288.89</v>
      </c>
      <c r="BN35" s="23">
        <f t="shared" ref="BN35:BP35" si="79">AE35</f>
        <v>0</v>
      </c>
      <c r="BO35" s="23">
        <f t="shared" si="79"/>
        <v>288.89</v>
      </c>
      <c r="BP35" s="23">
        <f t="shared" si="79"/>
        <v>288.89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288.89</v>
      </c>
    </row>
    <row r="36" s="2" customFormat="1" spans="1:72">
      <c r="A36" s="2">
        <v>28975.04</v>
      </c>
      <c r="B36" s="2">
        <v>-9112</v>
      </c>
      <c r="C36" s="2">
        <v>19989.85</v>
      </c>
      <c r="D36" s="2">
        <v>17662.28</v>
      </c>
      <c r="E36" s="2">
        <v>22.66</v>
      </c>
      <c r="F36" s="7">
        <v>7000</v>
      </c>
      <c r="G36" s="2">
        <v>189.05</v>
      </c>
      <c r="H36" s="2">
        <v>190.77</v>
      </c>
      <c r="I36" s="2">
        <v>0</v>
      </c>
      <c r="J36" s="2">
        <v>240.8</v>
      </c>
      <c r="K36" s="2">
        <v>359.48</v>
      </c>
      <c r="L36" s="2">
        <v>347.16</v>
      </c>
      <c r="M36" s="2">
        <v>0</v>
      </c>
      <c r="N36" s="2">
        <v>799.2</v>
      </c>
      <c r="O36" s="2">
        <v>284.5</v>
      </c>
      <c r="P36" s="2">
        <v>286.2</v>
      </c>
      <c r="Q36" s="2">
        <v>181.78</v>
      </c>
      <c r="R36" s="2">
        <v>0</v>
      </c>
      <c r="S36" s="2">
        <v>28819.203</v>
      </c>
      <c r="T36" s="2">
        <v>9247.648</v>
      </c>
      <c r="U36" s="2">
        <v>13009.628</v>
      </c>
      <c r="V36" s="2">
        <v>7966.571</v>
      </c>
      <c r="W36" s="2">
        <v>20976.199</v>
      </c>
      <c r="X36" s="2">
        <v>-782.26</v>
      </c>
      <c r="Y36" s="2">
        <v>50.035</v>
      </c>
      <c r="Z36" s="2">
        <v>20097.773</v>
      </c>
      <c r="AA36" s="2">
        <v>777.809</v>
      </c>
      <c r="AB36" s="2">
        <v>1086.1</v>
      </c>
      <c r="AC36" s="2" t="s">
        <v>63</v>
      </c>
      <c r="AD36" s="7">
        <v>-4964.282</v>
      </c>
      <c r="AE36" s="2">
        <v>0</v>
      </c>
      <c r="AF36" s="2">
        <v>292.59</v>
      </c>
      <c r="AG36" s="2">
        <v>292.59</v>
      </c>
      <c r="AH36" s="2">
        <v>239</v>
      </c>
      <c r="AI36" s="2">
        <v>23.33</v>
      </c>
      <c r="AJ36" s="2">
        <v>262.33</v>
      </c>
      <c r="AK36" s="2">
        <v>8873</v>
      </c>
      <c r="AL36" s="2">
        <v>29664</v>
      </c>
      <c r="AM36" s="2">
        <v>38537</v>
      </c>
      <c r="AN36" s="2">
        <v>20896.55</v>
      </c>
      <c r="AO36" s="2">
        <v>13928.44</v>
      </c>
      <c r="AP36" s="2">
        <v>6968.11</v>
      </c>
      <c r="AQ36" s="2">
        <v>22.66</v>
      </c>
      <c r="AR36" s="2">
        <v>240.7</v>
      </c>
      <c r="AU36" s="2">
        <v>286</v>
      </c>
      <c r="AV36" s="15">
        <v>286</v>
      </c>
      <c r="AW36" s="7">
        <v>262.33</v>
      </c>
      <c r="AX36" s="7">
        <v>292.59</v>
      </c>
      <c r="AY36" s="7">
        <v>286</v>
      </c>
      <c r="AZ36" s="19">
        <v>286</v>
      </c>
      <c r="BA36" s="7">
        <v>262.33</v>
      </c>
      <c r="BB36" s="7">
        <v>292.59</v>
      </c>
      <c r="BE36" s="23">
        <f t="shared" si="0"/>
        <v>262.33</v>
      </c>
      <c r="BF36" s="23">
        <f t="shared" ref="BF36:BH36" si="80">AH36</f>
        <v>239</v>
      </c>
      <c r="BG36" s="23">
        <f t="shared" si="80"/>
        <v>23.33</v>
      </c>
      <c r="BH36" s="23">
        <f t="shared" si="80"/>
        <v>262.33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292.59</v>
      </c>
      <c r="BN36" s="23">
        <f t="shared" ref="BN36:BP36" si="81">AE36</f>
        <v>0</v>
      </c>
      <c r="BO36" s="23">
        <f t="shared" si="81"/>
        <v>292.59</v>
      </c>
      <c r="BP36" s="23">
        <f t="shared" si="81"/>
        <v>292.59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292.59</v>
      </c>
    </row>
    <row r="37" s="2" customFormat="1" spans="1:72">
      <c r="A37" s="8">
        <v>28513.31</v>
      </c>
      <c r="B37" s="8">
        <v>-9527.79</v>
      </c>
      <c r="C37" s="8">
        <v>20025.33</v>
      </c>
      <c r="D37" s="8">
        <v>17883.21</v>
      </c>
      <c r="E37" s="8">
        <v>24.17</v>
      </c>
      <c r="F37" s="9">
        <v>7000</v>
      </c>
      <c r="G37" s="8">
        <v>189.89</v>
      </c>
      <c r="H37" s="8">
        <v>189.89</v>
      </c>
      <c r="I37" s="8">
        <v>0</v>
      </c>
      <c r="J37" s="8">
        <v>241.08</v>
      </c>
      <c r="K37" s="8">
        <v>362.74</v>
      </c>
      <c r="L37" s="8">
        <v>363.9</v>
      </c>
      <c r="M37" s="8">
        <v>0</v>
      </c>
      <c r="N37" s="8">
        <v>800.85</v>
      </c>
      <c r="O37" s="8">
        <v>285.1</v>
      </c>
      <c r="P37" s="8">
        <v>290.2</v>
      </c>
      <c r="Q37" s="8">
        <v>180.51</v>
      </c>
      <c r="R37" s="8">
        <v>0</v>
      </c>
      <c r="S37" s="8">
        <v>28037.555</v>
      </c>
      <c r="T37" s="8">
        <v>9574.28</v>
      </c>
      <c r="U37" s="8">
        <v>11564.578</v>
      </c>
      <c r="V37" s="8">
        <v>8750.31</v>
      </c>
      <c r="W37" s="8">
        <v>20314.887</v>
      </c>
      <c r="X37" s="8">
        <v>-780.26</v>
      </c>
      <c r="Y37" s="8">
        <v>50.034</v>
      </c>
      <c r="Z37" s="8">
        <v>20043.43</v>
      </c>
      <c r="AA37" s="8">
        <v>713.801</v>
      </c>
      <c r="AB37" s="8">
        <v>1092.04</v>
      </c>
      <c r="AC37" s="8" t="s">
        <v>63</v>
      </c>
      <c r="AD37" s="9">
        <v>-4938.088</v>
      </c>
      <c r="AE37" s="8">
        <v>0</v>
      </c>
      <c r="AF37" s="8">
        <v>294.44</v>
      </c>
      <c r="AG37" s="8">
        <v>294.44</v>
      </c>
      <c r="AH37" s="8">
        <v>0</v>
      </c>
      <c r="AI37" s="8">
        <v>288.89</v>
      </c>
      <c r="AJ37" s="8">
        <v>288.89</v>
      </c>
      <c r="AK37" s="8">
        <v>9114</v>
      </c>
      <c r="AL37" s="8">
        <v>29076.3</v>
      </c>
      <c r="AM37" s="8">
        <v>38190.3</v>
      </c>
      <c r="AN37" s="8">
        <v>22150.49</v>
      </c>
      <c r="AO37" s="8">
        <v>13769.5</v>
      </c>
      <c r="AP37" s="8">
        <v>8380.99</v>
      </c>
      <c r="AQ37" s="8">
        <v>24.17</v>
      </c>
      <c r="AR37" s="8">
        <v>21.74</v>
      </c>
      <c r="AS37" s="8"/>
      <c r="AT37" s="8"/>
      <c r="AU37" s="8">
        <v>286</v>
      </c>
      <c r="AV37" s="16">
        <v>286</v>
      </c>
      <c r="AW37" s="9">
        <v>288.89</v>
      </c>
      <c r="AX37" s="9">
        <v>294.44</v>
      </c>
      <c r="AY37" s="9">
        <v>286</v>
      </c>
      <c r="AZ37" s="20">
        <v>286</v>
      </c>
      <c r="BA37" s="9">
        <v>288.89</v>
      </c>
      <c r="BB37" s="9">
        <v>294.44</v>
      </c>
      <c r="BC37" s="8"/>
      <c r="BD37" s="8"/>
      <c r="BE37" s="24">
        <f t="shared" si="0"/>
        <v>288.89</v>
      </c>
      <c r="BF37" s="24">
        <f t="shared" ref="BF37:BH37" si="82">AH37</f>
        <v>0</v>
      </c>
      <c r="BG37" s="24">
        <f t="shared" si="82"/>
        <v>288.89</v>
      </c>
      <c r="BH37" s="24">
        <f t="shared" si="82"/>
        <v>288.89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288.89</v>
      </c>
      <c r="BM37" s="23">
        <f t="shared" si="2"/>
        <v>294.44</v>
      </c>
      <c r="BN37" s="23">
        <f t="shared" ref="BN37:BP37" si="83">AE37</f>
        <v>0</v>
      </c>
      <c r="BO37" s="23">
        <f t="shared" si="83"/>
        <v>294.44</v>
      </c>
      <c r="BP37" s="23">
        <f t="shared" si="83"/>
        <v>294.44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294.44</v>
      </c>
    </row>
    <row r="38" s="2" customFormat="1" spans="1:72">
      <c r="A38" s="8">
        <v>27900.46</v>
      </c>
      <c r="B38" s="8">
        <v>-9543</v>
      </c>
      <c r="C38" s="8">
        <v>20013.54</v>
      </c>
      <c r="D38" s="8">
        <v>17292.39</v>
      </c>
      <c r="E38" s="8">
        <v>25.19</v>
      </c>
      <c r="F38" s="9">
        <v>6999</v>
      </c>
      <c r="G38" s="8">
        <v>189.89</v>
      </c>
      <c r="H38" s="8">
        <v>191.61</v>
      </c>
      <c r="I38" s="8">
        <v>0</v>
      </c>
      <c r="J38" s="8">
        <v>241.64</v>
      </c>
      <c r="K38" s="8">
        <v>361.58</v>
      </c>
      <c r="L38" s="8">
        <v>361.58</v>
      </c>
      <c r="M38" s="8">
        <v>0</v>
      </c>
      <c r="N38" s="8">
        <v>800.02</v>
      </c>
      <c r="O38" s="8">
        <v>285.8</v>
      </c>
      <c r="P38" s="8">
        <v>289.6</v>
      </c>
      <c r="Q38" s="8">
        <v>184.58</v>
      </c>
      <c r="R38" s="8">
        <v>0</v>
      </c>
      <c r="S38" s="8">
        <v>27666.2</v>
      </c>
      <c r="T38" s="8">
        <v>9376.77</v>
      </c>
      <c r="U38" s="8">
        <v>9934.419</v>
      </c>
      <c r="V38" s="8">
        <v>9673.787</v>
      </c>
      <c r="W38" s="8">
        <v>19608.206</v>
      </c>
      <c r="X38" s="8">
        <v>-773.11</v>
      </c>
      <c r="Y38" s="8">
        <v>49.987</v>
      </c>
      <c r="Z38" s="8">
        <v>20057.617</v>
      </c>
      <c r="AA38" s="8">
        <v>619.402</v>
      </c>
      <c r="AB38" s="8">
        <v>1098.57</v>
      </c>
      <c r="AC38" s="8" t="s">
        <v>63</v>
      </c>
      <c r="AD38" s="9">
        <v>-4935.987</v>
      </c>
      <c r="AE38" s="8">
        <v>0</v>
      </c>
      <c r="AF38" s="8">
        <v>294.44</v>
      </c>
      <c r="AG38" s="8">
        <v>294.44</v>
      </c>
      <c r="AH38" s="8">
        <v>0</v>
      </c>
      <c r="AI38" s="8">
        <v>288.89</v>
      </c>
      <c r="AJ38" s="8">
        <v>288.89</v>
      </c>
      <c r="AK38" s="8">
        <v>9325</v>
      </c>
      <c r="AL38" s="8">
        <v>28684.5</v>
      </c>
      <c r="AM38" s="8">
        <v>38009.5</v>
      </c>
      <c r="AN38" s="8">
        <v>22881.07</v>
      </c>
      <c r="AO38" s="8">
        <v>13199.95</v>
      </c>
      <c r="AP38" s="8">
        <v>9681.12</v>
      </c>
      <c r="AQ38" s="8">
        <v>25.19</v>
      </c>
      <c r="AR38" s="8">
        <v>21.79</v>
      </c>
      <c r="AS38" s="8"/>
      <c r="AT38" s="8"/>
      <c r="AU38" s="8">
        <v>286</v>
      </c>
      <c r="AV38" s="16">
        <v>286</v>
      </c>
      <c r="AW38" s="9">
        <v>288.89</v>
      </c>
      <c r="AX38" s="9">
        <v>294.44</v>
      </c>
      <c r="AY38" s="9">
        <v>286</v>
      </c>
      <c r="AZ38" s="20">
        <v>286</v>
      </c>
      <c r="BA38" s="9">
        <v>288.89</v>
      </c>
      <c r="BB38" s="9">
        <v>294.44</v>
      </c>
      <c r="BC38" s="8"/>
      <c r="BD38" s="8"/>
      <c r="BE38" s="24">
        <f t="shared" si="0"/>
        <v>288.89</v>
      </c>
      <c r="BF38" s="24">
        <f t="shared" ref="BF38:BH38" si="84">AH38</f>
        <v>0</v>
      </c>
      <c r="BG38" s="24">
        <f t="shared" si="84"/>
        <v>288.89</v>
      </c>
      <c r="BH38" s="24">
        <f t="shared" si="84"/>
        <v>288.89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288.89</v>
      </c>
      <c r="BM38" s="23">
        <f t="shared" si="2"/>
        <v>294.44</v>
      </c>
      <c r="BN38" s="23">
        <f t="shared" ref="BN38:BP38" si="85">AE38</f>
        <v>0</v>
      </c>
      <c r="BO38" s="23">
        <f t="shared" si="85"/>
        <v>294.44</v>
      </c>
      <c r="BP38" s="23">
        <f t="shared" si="85"/>
        <v>294.44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294.44</v>
      </c>
    </row>
    <row r="39" s="2" customFormat="1" spans="1:72">
      <c r="A39" s="8">
        <v>27158.88</v>
      </c>
      <c r="B39" s="8">
        <v>-9635</v>
      </c>
      <c r="C39" s="8">
        <v>19986.63</v>
      </c>
      <c r="D39" s="8">
        <v>16640.25</v>
      </c>
      <c r="E39" s="8">
        <v>26.35</v>
      </c>
      <c r="F39" s="9">
        <v>7000</v>
      </c>
      <c r="G39" s="8">
        <v>190.77</v>
      </c>
      <c r="H39" s="8">
        <v>190.77</v>
      </c>
      <c r="I39" s="8">
        <v>0</v>
      </c>
      <c r="J39" s="8">
        <v>241.55</v>
      </c>
      <c r="K39" s="8">
        <v>361.81</v>
      </c>
      <c r="L39" s="8">
        <v>362.04</v>
      </c>
      <c r="M39" s="8">
        <v>0</v>
      </c>
      <c r="N39" s="8">
        <v>799.2</v>
      </c>
      <c r="O39" s="8">
        <v>285.6</v>
      </c>
      <c r="P39" s="8">
        <v>288.2</v>
      </c>
      <c r="Q39" s="8">
        <v>185.22</v>
      </c>
      <c r="R39" s="8">
        <v>0</v>
      </c>
      <c r="S39" s="8">
        <v>26807.924</v>
      </c>
      <c r="T39" s="8">
        <v>9638.619</v>
      </c>
      <c r="U39" s="8">
        <v>9216.091</v>
      </c>
      <c r="V39" s="8">
        <v>9367.926</v>
      </c>
      <c r="W39" s="8">
        <v>18584.016</v>
      </c>
      <c r="X39" s="8">
        <v>-773.94</v>
      </c>
      <c r="Y39" s="8">
        <v>50.031</v>
      </c>
      <c r="Z39" s="8">
        <v>19957.715</v>
      </c>
      <c r="AA39" s="8">
        <v>777.738</v>
      </c>
      <c r="AB39" s="8">
        <v>1098.27</v>
      </c>
      <c r="AC39" s="8" t="s">
        <v>63</v>
      </c>
      <c r="AD39" s="9">
        <v>-4943.411</v>
      </c>
      <c r="AE39" s="8">
        <v>0</v>
      </c>
      <c r="AF39" s="8">
        <v>294.44</v>
      </c>
      <c r="AG39" s="8">
        <v>294.44</v>
      </c>
      <c r="AH39" s="8">
        <v>0</v>
      </c>
      <c r="AI39" s="8">
        <v>288.89</v>
      </c>
      <c r="AJ39" s="8">
        <v>288.89</v>
      </c>
      <c r="AK39" s="8">
        <v>9345</v>
      </c>
      <c r="AL39" s="8">
        <v>28320.7</v>
      </c>
      <c r="AM39" s="8">
        <v>37665.7</v>
      </c>
      <c r="AN39" s="8">
        <v>23963.8</v>
      </c>
      <c r="AO39" s="8">
        <v>13007.5</v>
      </c>
      <c r="AP39" s="8">
        <v>10956.3</v>
      </c>
      <c r="AQ39" s="8">
        <v>26.35</v>
      </c>
      <c r="AR39" s="8">
        <v>22.1</v>
      </c>
      <c r="AS39" s="8"/>
      <c r="AT39" s="8"/>
      <c r="AU39" s="8">
        <v>286</v>
      </c>
      <c r="AV39" s="16">
        <v>286</v>
      </c>
      <c r="AW39" s="9">
        <v>288.89</v>
      </c>
      <c r="AX39" s="9">
        <v>294.44</v>
      </c>
      <c r="AY39" s="9">
        <v>286</v>
      </c>
      <c r="AZ39" s="20">
        <v>286</v>
      </c>
      <c r="BA39" s="9">
        <v>288.89</v>
      </c>
      <c r="BB39" s="9">
        <v>294.44</v>
      </c>
      <c r="BC39" s="8"/>
      <c r="BD39" s="8"/>
      <c r="BE39" s="24">
        <f t="shared" si="0"/>
        <v>288.89</v>
      </c>
      <c r="BF39" s="24">
        <f t="shared" ref="BF39:BH39" si="86">AH39</f>
        <v>0</v>
      </c>
      <c r="BG39" s="24">
        <f t="shared" si="86"/>
        <v>288.89</v>
      </c>
      <c r="BH39" s="24">
        <f t="shared" si="86"/>
        <v>288.89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288.89</v>
      </c>
      <c r="BM39" s="23">
        <f t="shared" si="2"/>
        <v>294.44</v>
      </c>
      <c r="BN39" s="23">
        <f t="shared" ref="BN39:BP39" si="87">AE39</f>
        <v>0</v>
      </c>
      <c r="BO39" s="23">
        <f t="shared" si="87"/>
        <v>294.44</v>
      </c>
      <c r="BP39" s="23">
        <f t="shared" si="87"/>
        <v>294.44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294.44</v>
      </c>
    </row>
    <row r="40" s="2" customFormat="1" spans="1:72">
      <c r="A40" s="8">
        <v>26520.88</v>
      </c>
      <c r="B40" s="8">
        <v>-9660</v>
      </c>
      <c r="C40" s="8">
        <v>19892.89</v>
      </c>
      <c r="D40" s="8">
        <v>16147.52</v>
      </c>
      <c r="E40" s="8">
        <v>27.59</v>
      </c>
      <c r="F40" s="9">
        <v>7000</v>
      </c>
      <c r="G40" s="8">
        <v>189.89</v>
      </c>
      <c r="H40" s="8">
        <v>189.89</v>
      </c>
      <c r="I40" s="8">
        <v>0</v>
      </c>
      <c r="J40" s="8">
        <v>240.75</v>
      </c>
      <c r="K40" s="8">
        <v>361.58</v>
      </c>
      <c r="L40" s="8">
        <v>361.34</v>
      </c>
      <c r="M40" s="8">
        <v>0</v>
      </c>
      <c r="N40" s="8">
        <v>799.61</v>
      </c>
      <c r="O40" s="8">
        <v>285.9</v>
      </c>
      <c r="P40" s="8">
        <v>289.2</v>
      </c>
      <c r="Q40" s="8">
        <v>185.48</v>
      </c>
      <c r="R40" s="8">
        <v>0</v>
      </c>
      <c r="S40" s="8">
        <v>26396.7</v>
      </c>
      <c r="T40" s="8">
        <v>9617.302</v>
      </c>
      <c r="U40" s="8">
        <v>9159.061</v>
      </c>
      <c r="V40" s="8">
        <v>9387.394</v>
      </c>
      <c r="W40" s="8">
        <v>18546.456</v>
      </c>
      <c r="X40" s="8">
        <v>-765.59</v>
      </c>
      <c r="Y40" s="8">
        <v>49.974</v>
      </c>
      <c r="Z40" s="8">
        <v>20165.64</v>
      </c>
      <c r="AA40" s="8">
        <v>615.137</v>
      </c>
      <c r="AB40" s="8">
        <v>1094.81</v>
      </c>
      <c r="AC40" s="8" t="s">
        <v>63</v>
      </c>
      <c r="AD40" s="9">
        <v>-4935.987</v>
      </c>
      <c r="AE40" s="8">
        <v>0</v>
      </c>
      <c r="AF40" s="8">
        <v>294.44</v>
      </c>
      <c r="AG40" s="8">
        <v>294.44</v>
      </c>
      <c r="AH40" s="8">
        <v>0</v>
      </c>
      <c r="AI40" s="8">
        <v>288.89</v>
      </c>
      <c r="AJ40" s="8">
        <v>288.89</v>
      </c>
      <c r="AK40" s="8">
        <v>9366</v>
      </c>
      <c r="AL40" s="8">
        <v>27705</v>
      </c>
      <c r="AM40" s="8">
        <v>37071</v>
      </c>
      <c r="AN40" s="8">
        <v>24782.28</v>
      </c>
      <c r="AO40" s="8">
        <v>12649.79</v>
      </c>
      <c r="AP40" s="8">
        <v>12132.49</v>
      </c>
      <c r="AQ40" s="8">
        <v>27.59</v>
      </c>
      <c r="AR40" s="8">
        <v>23.29</v>
      </c>
      <c r="AS40" s="8"/>
      <c r="AT40" s="8"/>
      <c r="AU40" s="8">
        <v>286</v>
      </c>
      <c r="AV40" s="16">
        <v>286</v>
      </c>
      <c r="AW40" s="9">
        <v>288.89</v>
      </c>
      <c r="AX40" s="9">
        <v>294.44</v>
      </c>
      <c r="AY40" s="9">
        <v>286</v>
      </c>
      <c r="AZ40" s="20">
        <v>286</v>
      </c>
      <c r="BA40" s="9">
        <v>288.89</v>
      </c>
      <c r="BB40" s="9">
        <v>294.44</v>
      </c>
      <c r="BC40" s="8"/>
      <c r="BD40" s="8"/>
      <c r="BE40" s="24">
        <f t="shared" si="0"/>
        <v>288.89</v>
      </c>
      <c r="BF40" s="24">
        <f t="shared" ref="BF40:BH40" si="88">AH40</f>
        <v>0</v>
      </c>
      <c r="BG40" s="24">
        <f t="shared" si="88"/>
        <v>288.89</v>
      </c>
      <c r="BH40" s="24">
        <f t="shared" si="88"/>
        <v>288.89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288.89</v>
      </c>
      <c r="BM40" s="23">
        <f t="shared" si="2"/>
        <v>294.44</v>
      </c>
      <c r="BN40" s="23">
        <f t="shared" ref="BN40:BP40" si="89">AE40</f>
        <v>0</v>
      </c>
      <c r="BO40" s="23">
        <f t="shared" si="89"/>
        <v>294.44</v>
      </c>
      <c r="BP40" s="23">
        <f t="shared" si="89"/>
        <v>294.44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294.44</v>
      </c>
    </row>
    <row r="41" s="2" customFormat="1" spans="1:72">
      <c r="A41" s="8">
        <v>26181.79</v>
      </c>
      <c r="B41" s="8">
        <v>-9685</v>
      </c>
      <c r="C41" s="8">
        <v>19890.26</v>
      </c>
      <c r="D41" s="8">
        <v>15835.83</v>
      </c>
      <c r="E41" s="8">
        <v>28.63</v>
      </c>
      <c r="F41" s="9">
        <v>7000</v>
      </c>
      <c r="G41" s="8">
        <v>189.89</v>
      </c>
      <c r="H41" s="8">
        <v>189.89</v>
      </c>
      <c r="I41" s="8">
        <v>0</v>
      </c>
      <c r="J41" s="8">
        <v>241.47</v>
      </c>
      <c r="K41" s="8">
        <v>364.14</v>
      </c>
      <c r="L41" s="8">
        <v>361.58</v>
      </c>
      <c r="M41" s="8">
        <v>0</v>
      </c>
      <c r="N41" s="8">
        <v>800.02</v>
      </c>
      <c r="O41" s="8">
        <v>287.3</v>
      </c>
      <c r="P41" s="8">
        <v>289.8</v>
      </c>
      <c r="Q41" s="8">
        <v>184.9</v>
      </c>
      <c r="R41" s="8">
        <v>0</v>
      </c>
      <c r="S41" s="8">
        <v>26378.635</v>
      </c>
      <c r="T41" s="8">
        <v>9704.572</v>
      </c>
      <c r="U41" s="8">
        <v>9158.975</v>
      </c>
      <c r="V41" s="8">
        <v>9437.252</v>
      </c>
      <c r="W41" s="8">
        <v>18596.227</v>
      </c>
      <c r="X41" s="8">
        <v>-762.29</v>
      </c>
      <c r="Y41" s="8">
        <v>49.967</v>
      </c>
      <c r="Z41" s="8">
        <v>20253.504</v>
      </c>
      <c r="AA41" s="8">
        <v>560.32</v>
      </c>
      <c r="AB41" s="8">
        <v>1086.75</v>
      </c>
      <c r="AC41" s="8" t="s">
        <v>63</v>
      </c>
      <c r="AD41" s="9">
        <v>-4938.2285</v>
      </c>
      <c r="AE41" s="8">
        <v>0</v>
      </c>
      <c r="AF41" s="8">
        <v>294.44</v>
      </c>
      <c r="AG41" s="8">
        <v>294.44</v>
      </c>
      <c r="AH41" s="8">
        <v>0</v>
      </c>
      <c r="AI41" s="8">
        <v>288.89</v>
      </c>
      <c r="AJ41" s="8">
        <v>288.89</v>
      </c>
      <c r="AK41" s="8">
        <v>9387</v>
      </c>
      <c r="AL41" s="8">
        <v>27369.2</v>
      </c>
      <c r="AM41" s="8">
        <v>36756.2</v>
      </c>
      <c r="AN41" s="8">
        <v>25659.58</v>
      </c>
      <c r="AO41" s="8">
        <v>12438.19</v>
      </c>
      <c r="AP41" s="8">
        <v>13221.39</v>
      </c>
      <c r="AQ41" s="8">
        <v>28.63</v>
      </c>
      <c r="AR41" s="8">
        <v>23.62</v>
      </c>
      <c r="AS41" s="8"/>
      <c r="AT41" s="8"/>
      <c r="AU41" s="8">
        <v>286</v>
      </c>
      <c r="AV41" s="16">
        <v>286</v>
      </c>
      <c r="AW41" s="9">
        <v>288.89</v>
      </c>
      <c r="AX41" s="9">
        <v>294.44</v>
      </c>
      <c r="AY41" s="9">
        <v>286</v>
      </c>
      <c r="AZ41" s="20">
        <v>286</v>
      </c>
      <c r="BA41" s="9">
        <v>288.89</v>
      </c>
      <c r="BB41" s="9">
        <v>294.44</v>
      </c>
      <c r="BC41" s="8"/>
      <c r="BD41" s="8"/>
      <c r="BE41" s="24">
        <f t="shared" si="0"/>
        <v>288.89</v>
      </c>
      <c r="BF41" s="24">
        <f t="shared" ref="BF41:BH41" si="90">AH41</f>
        <v>0</v>
      </c>
      <c r="BG41" s="24">
        <f t="shared" si="90"/>
        <v>288.89</v>
      </c>
      <c r="BH41" s="24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294.44</v>
      </c>
      <c r="BN41" s="23">
        <f t="shared" ref="BN41:BP41" si="91">AE41</f>
        <v>0</v>
      </c>
      <c r="BO41" s="23">
        <f t="shared" si="91"/>
        <v>294.44</v>
      </c>
      <c r="BP41" s="23">
        <f t="shared" si="91"/>
        <v>294.44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294.44</v>
      </c>
    </row>
    <row r="42" s="2" customFormat="1" spans="1:72">
      <c r="A42" s="8">
        <v>26187.92</v>
      </c>
      <c r="B42" s="8">
        <v>-9557</v>
      </c>
      <c r="C42" s="8">
        <v>19837.48</v>
      </c>
      <c r="D42" s="8">
        <v>15755.53</v>
      </c>
      <c r="E42" s="8">
        <v>29.08</v>
      </c>
      <c r="F42" s="9">
        <v>7000</v>
      </c>
      <c r="G42" s="8">
        <v>190.77</v>
      </c>
      <c r="H42" s="8">
        <v>189.05</v>
      </c>
      <c r="I42" s="8">
        <v>0</v>
      </c>
      <c r="J42" s="8">
        <v>240.67</v>
      </c>
      <c r="K42" s="8">
        <v>361.58</v>
      </c>
      <c r="L42" s="8">
        <v>362.27</v>
      </c>
      <c r="M42" s="8">
        <v>0</v>
      </c>
      <c r="N42" s="8">
        <v>798.79</v>
      </c>
      <c r="O42" s="8">
        <v>285</v>
      </c>
      <c r="P42" s="8">
        <v>290.2</v>
      </c>
      <c r="Q42" s="8">
        <v>185.69</v>
      </c>
      <c r="R42" s="8">
        <v>0</v>
      </c>
      <c r="S42" s="8">
        <v>25945.846</v>
      </c>
      <c r="T42" s="8">
        <v>9716.771</v>
      </c>
      <c r="U42" s="8">
        <v>9065.29</v>
      </c>
      <c r="V42" s="8">
        <v>9567.85</v>
      </c>
      <c r="W42" s="8">
        <v>18633.141</v>
      </c>
      <c r="X42" s="8">
        <v>-760.25</v>
      </c>
      <c r="Y42" s="8">
        <v>49.972</v>
      </c>
      <c r="Z42" s="8">
        <v>20072.36</v>
      </c>
      <c r="AA42" s="8">
        <v>747.469</v>
      </c>
      <c r="AB42" s="8">
        <v>1088.96</v>
      </c>
      <c r="AC42" s="8" t="s">
        <v>63</v>
      </c>
      <c r="AD42" s="9">
        <v>-4949.4346</v>
      </c>
      <c r="AE42" s="8">
        <v>0</v>
      </c>
      <c r="AF42" s="8">
        <v>294.44</v>
      </c>
      <c r="AG42" s="8">
        <v>294.44</v>
      </c>
      <c r="AH42" s="8">
        <v>0</v>
      </c>
      <c r="AI42" s="8">
        <v>288.89</v>
      </c>
      <c r="AJ42" s="8">
        <v>288.89</v>
      </c>
      <c r="AK42" s="8">
        <v>9412</v>
      </c>
      <c r="AL42" s="8">
        <v>27117.3</v>
      </c>
      <c r="AM42" s="8">
        <v>36529.3</v>
      </c>
      <c r="AN42" s="8">
        <v>26185.55</v>
      </c>
      <c r="AO42" s="8">
        <v>12045.98</v>
      </c>
      <c r="AP42" s="8">
        <v>14139.57</v>
      </c>
      <c r="AQ42" s="8">
        <v>29.08</v>
      </c>
      <c r="AR42" s="8">
        <v>23.86</v>
      </c>
      <c r="AS42" s="8"/>
      <c r="AT42" s="8"/>
      <c r="AU42" s="8">
        <v>286</v>
      </c>
      <c r="AV42" s="16">
        <v>286</v>
      </c>
      <c r="AW42" s="9">
        <v>288.89</v>
      </c>
      <c r="AX42" s="9">
        <v>294.44</v>
      </c>
      <c r="AY42" s="9">
        <v>286</v>
      </c>
      <c r="AZ42" s="20">
        <v>286</v>
      </c>
      <c r="BA42" s="9">
        <v>288.89</v>
      </c>
      <c r="BB42" s="9">
        <v>294.44</v>
      </c>
      <c r="BC42" s="8"/>
      <c r="BD42" s="8"/>
      <c r="BE42" s="24">
        <f t="shared" si="0"/>
        <v>288.89</v>
      </c>
      <c r="BF42" s="24">
        <f t="shared" ref="BF42:BH42" si="92">AH42</f>
        <v>0</v>
      </c>
      <c r="BG42" s="24">
        <f t="shared" si="92"/>
        <v>288.89</v>
      </c>
      <c r="BH42" s="24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23">
        <f t="shared" si="2"/>
        <v>294.44</v>
      </c>
      <c r="BN42" s="23">
        <f t="shared" ref="BN42:BP42" si="93">AE42</f>
        <v>0</v>
      </c>
      <c r="BO42" s="23">
        <f t="shared" si="93"/>
        <v>294.44</v>
      </c>
      <c r="BP42" s="23">
        <f t="shared" si="93"/>
        <v>294.44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294.44</v>
      </c>
    </row>
    <row r="43" s="2" customFormat="1" spans="1:72">
      <c r="A43" s="8">
        <v>25915.79</v>
      </c>
      <c r="B43" s="8">
        <v>-9268</v>
      </c>
      <c r="C43" s="8">
        <v>19840.55</v>
      </c>
      <c r="D43" s="8">
        <v>15361.41</v>
      </c>
      <c r="E43" s="8">
        <v>29.69</v>
      </c>
      <c r="F43" s="9">
        <v>7000</v>
      </c>
      <c r="G43" s="8">
        <v>190.77</v>
      </c>
      <c r="H43" s="8">
        <v>189.89</v>
      </c>
      <c r="I43" s="8">
        <v>0</v>
      </c>
      <c r="J43" s="8">
        <v>241.6</v>
      </c>
      <c r="K43" s="8">
        <v>361.34</v>
      </c>
      <c r="L43" s="8">
        <v>368.09</v>
      </c>
      <c r="M43" s="8">
        <v>0</v>
      </c>
      <c r="N43" s="8">
        <v>798.38</v>
      </c>
      <c r="O43" s="8">
        <v>285.6</v>
      </c>
      <c r="P43" s="8">
        <v>289.7</v>
      </c>
      <c r="Q43" s="8">
        <v>189.6</v>
      </c>
      <c r="R43" s="8">
        <v>0</v>
      </c>
      <c r="S43" s="8">
        <v>25875.41</v>
      </c>
      <c r="T43" s="8">
        <v>9352.047</v>
      </c>
      <c r="U43" s="8">
        <v>8583.911</v>
      </c>
      <c r="V43" s="8">
        <v>9320.971</v>
      </c>
      <c r="W43" s="8">
        <v>17904.882</v>
      </c>
      <c r="X43" s="8">
        <v>-761.01</v>
      </c>
      <c r="Y43" s="8">
        <v>50.022</v>
      </c>
      <c r="Z43" s="8">
        <v>19946.742</v>
      </c>
      <c r="AA43" s="8">
        <v>774.145</v>
      </c>
      <c r="AB43" s="8">
        <v>1098.32</v>
      </c>
      <c r="AC43" s="8" t="s">
        <v>63</v>
      </c>
      <c r="AD43" s="9">
        <v>-4930.1035</v>
      </c>
      <c r="AE43" s="8">
        <v>0</v>
      </c>
      <c r="AF43" s="8">
        <v>294.44</v>
      </c>
      <c r="AG43" s="8">
        <v>294.44</v>
      </c>
      <c r="AH43" s="8">
        <v>0</v>
      </c>
      <c r="AI43" s="8">
        <v>288.89</v>
      </c>
      <c r="AJ43" s="8">
        <v>288.89</v>
      </c>
      <c r="AK43" s="8">
        <v>9101</v>
      </c>
      <c r="AL43" s="8">
        <v>27089.3</v>
      </c>
      <c r="AM43" s="8">
        <v>36190.3</v>
      </c>
      <c r="AN43" s="8">
        <v>27013.33</v>
      </c>
      <c r="AO43" s="8">
        <v>11995.96</v>
      </c>
      <c r="AP43" s="8">
        <v>15017.37</v>
      </c>
      <c r="AQ43" s="8">
        <v>29.69</v>
      </c>
      <c r="AR43" s="8">
        <v>24.95</v>
      </c>
      <c r="AS43" s="8"/>
      <c r="AT43" s="8"/>
      <c r="AU43" s="8">
        <v>286</v>
      </c>
      <c r="AV43" s="16">
        <v>286</v>
      </c>
      <c r="AW43" s="9">
        <v>288.89</v>
      </c>
      <c r="AX43" s="9">
        <v>294.44</v>
      </c>
      <c r="AY43" s="9">
        <v>286</v>
      </c>
      <c r="AZ43" s="20">
        <v>264</v>
      </c>
      <c r="BA43" s="9">
        <v>288.89</v>
      </c>
      <c r="BB43" s="9">
        <v>294.44</v>
      </c>
      <c r="BC43" s="8"/>
      <c r="BD43" s="8"/>
      <c r="BE43" s="24">
        <f t="shared" si="0"/>
        <v>288.89</v>
      </c>
      <c r="BF43" s="24">
        <f t="shared" ref="BF43:BH43" si="94">AH43</f>
        <v>0</v>
      </c>
      <c r="BG43" s="24">
        <f t="shared" si="94"/>
        <v>288.89</v>
      </c>
      <c r="BH43" s="24">
        <f t="shared" si="94"/>
        <v>288.89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288.89</v>
      </c>
      <c r="BM43" s="23">
        <f t="shared" si="2"/>
        <v>294.44</v>
      </c>
      <c r="BN43" s="23">
        <f t="shared" ref="BN43:BP43" si="95">AE43</f>
        <v>0</v>
      </c>
      <c r="BO43" s="23">
        <f t="shared" si="95"/>
        <v>294.44</v>
      </c>
      <c r="BP43" s="23">
        <f t="shared" si="95"/>
        <v>294.44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294.44</v>
      </c>
    </row>
    <row r="44" s="2" customFormat="1" spans="1:72">
      <c r="A44" s="8">
        <v>25724.83</v>
      </c>
      <c r="B44" s="8">
        <v>-9223</v>
      </c>
      <c r="C44" s="8">
        <v>19911.65</v>
      </c>
      <c r="D44" s="8">
        <v>15068.49</v>
      </c>
      <c r="E44" s="8">
        <v>30.09</v>
      </c>
      <c r="F44" s="9">
        <v>6998</v>
      </c>
      <c r="G44" s="8">
        <v>189.89</v>
      </c>
      <c r="H44" s="8">
        <v>189.05</v>
      </c>
      <c r="I44" s="8">
        <v>0</v>
      </c>
      <c r="J44" s="8">
        <v>240.88</v>
      </c>
      <c r="K44" s="8">
        <v>368.79</v>
      </c>
      <c r="L44" s="8">
        <v>370.18</v>
      </c>
      <c r="M44" s="8">
        <v>0</v>
      </c>
      <c r="N44" s="8">
        <v>800.02</v>
      </c>
      <c r="O44" s="8">
        <v>283.5</v>
      </c>
      <c r="P44" s="8">
        <v>285.4</v>
      </c>
      <c r="Q44" s="8">
        <v>189.34</v>
      </c>
      <c r="R44" s="8">
        <v>0</v>
      </c>
      <c r="S44" s="8">
        <v>25880.752</v>
      </c>
      <c r="T44" s="8">
        <v>9337.686</v>
      </c>
      <c r="U44" s="8">
        <v>8730.146</v>
      </c>
      <c r="V44" s="8">
        <v>9444.08</v>
      </c>
      <c r="W44" s="8">
        <v>18174.226</v>
      </c>
      <c r="X44" s="8">
        <v>-761.21</v>
      </c>
      <c r="Y44" s="8">
        <v>50.036</v>
      </c>
      <c r="Z44" s="8">
        <v>20213.914</v>
      </c>
      <c r="AA44" s="8">
        <v>531.641</v>
      </c>
      <c r="AB44" s="8">
        <v>1091.33</v>
      </c>
      <c r="AC44" s="8" t="s">
        <v>63</v>
      </c>
      <c r="AD44" s="9">
        <v>-4929.4033</v>
      </c>
      <c r="AE44" s="8">
        <v>0</v>
      </c>
      <c r="AF44" s="8">
        <v>294.44</v>
      </c>
      <c r="AG44" s="8">
        <v>294.44</v>
      </c>
      <c r="AH44" s="8">
        <v>0</v>
      </c>
      <c r="AI44" s="8">
        <v>288.89</v>
      </c>
      <c r="AJ44" s="8">
        <v>288.89</v>
      </c>
      <c r="AK44" s="8">
        <v>8802</v>
      </c>
      <c r="AL44" s="8">
        <v>27201.3</v>
      </c>
      <c r="AM44" s="8">
        <v>36003.3</v>
      </c>
      <c r="AN44" s="8">
        <v>27727.68</v>
      </c>
      <c r="AO44" s="8">
        <v>11968.04</v>
      </c>
      <c r="AP44" s="8">
        <v>15759.64</v>
      </c>
      <c r="AQ44" s="8">
        <v>30.09</v>
      </c>
      <c r="AR44" s="8">
        <v>25.1</v>
      </c>
      <c r="AS44" s="8"/>
      <c r="AT44" s="8"/>
      <c r="AU44" s="8">
        <v>286</v>
      </c>
      <c r="AV44" s="16">
        <v>286</v>
      </c>
      <c r="AW44" s="9">
        <v>288.89</v>
      </c>
      <c r="AX44" s="9">
        <v>294.44</v>
      </c>
      <c r="AY44" s="9">
        <v>286</v>
      </c>
      <c r="AZ44" s="20">
        <v>264</v>
      </c>
      <c r="BA44" s="9">
        <v>288.89</v>
      </c>
      <c r="BB44" s="9">
        <v>294.44</v>
      </c>
      <c r="BC44" s="8"/>
      <c r="BD44" s="8"/>
      <c r="BE44" s="24">
        <f t="shared" si="0"/>
        <v>288.89</v>
      </c>
      <c r="BF44" s="24">
        <f t="shared" ref="BF44:BH44" si="96">AH44</f>
        <v>0</v>
      </c>
      <c r="BG44" s="24">
        <f t="shared" si="96"/>
        <v>288.89</v>
      </c>
      <c r="BH44" s="24">
        <f t="shared" si="96"/>
        <v>288.89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288.89</v>
      </c>
      <c r="BM44" s="23">
        <f t="shared" si="2"/>
        <v>294.44</v>
      </c>
      <c r="BN44" s="23">
        <f t="shared" ref="BN44:BP44" si="97">AE44</f>
        <v>0</v>
      </c>
      <c r="BO44" s="23">
        <f t="shared" si="97"/>
        <v>294.44</v>
      </c>
      <c r="BP44" s="23">
        <f t="shared" si="97"/>
        <v>294.44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294.44</v>
      </c>
    </row>
    <row r="45" s="2" customFormat="1" spans="1:72">
      <c r="A45" s="8">
        <v>25870.58</v>
      </c>
      <c r="B45" s="8">
        <v>-9596</v>
      </c>
      <c r="C45" s="8">
        <v>20008.24</v>
      </c>
      <c r="D45" s="8">
        <v>15500.74</v>
      </c>
      <c r="E45" s="8">
        <v>29.95</v>
      </c>
      <c r="F45" s="9">
        <v>6997</v>
      </c>
      <c r="G45" s="8">
        <v>189.89</v>
      </c>
      <c r="H45" s="8">
        <v>191.61</v>
      </c>
      <c r="I45" s="8">
        <v>0</v>
      </c>
      <c r="J45" s="8">
        <v>240.65</v>
      </c>
      <c r="K45" s="8">
        <v>369.02</v>
      </c>
      <c r="L45" s="8">
        <v>370.42</v>
      </c>
      <c r="M45" s="8">
        <v>0</v>
      </c>
      <c r="N45" s="8">
        <v>800.02</v>
      </c>
      <c r="O45" s="8">
        <v>286.4</v>
      </c>
      <c r="P45" s="8">
        <v>265.7</v>
      </c>
      <c r="Q45" s="8">
        <v>189.08</v>
      </c>
      <c r="R45" s="8">
        <v>0</v>
      </c>
      <c r="S45" s="8">
        <v>26099.594</v>
      </c>
      <c r="T45" s="8">
        <v>9550.505</v>
      </c>
      <c r="U45" s="8">
        <v>8679.024</v>
      </c>
      <c r="V45" s="8">
        <v>9394.041</v>
      </c>
      <c r="W45" s="8">
        <v>18073.065</v>
      </c>
      <c r="X45" s="8">
        <v>-751.22</v>
      </c>
      <c r="Y45" s="8">
        <v>49.966</v>
      </c>
      <c r="Z45" s="8">
        <v>19896.422</v>
      </c>
      <c r="AA45" s="8">
        <v>854.594</v>
      </c>
      <c r="AB45" s="8">
        <v>1084.59</v>
      </c>
      <c r="AC45" s="8" t="s">
        <v>63</v>
      </c>
      <c r="AD45" s="9">
        <v>-4941.45</v>
      </c>
      <c r="AE45" s="8">
        <v>0</v>
      </c>
      <c r="AF45" s="8">
        <v>294.44</v>
      </c>
      <c r="AG45" s="8">
        <v>294.44</v>
      </c>
      <c r="AH45" s="8">
        <v>0</v>
      </c>
      <c r="AI45" s="8">
        <v>288.89</v>
      </c>
      <c r="AJ45" s="8">
        <v>288.89</v>
      </c>
      <c r="AK45" s="8">
        <v>8503</v>
      </c>
      <c r="AL45" s="8">
        <v>27369.2</v>
      </c>
      <c r="AM45" s="8">
        <v>35872.2</v>
      </c>
      <c r="AN45" s="8">
        <v>28251.42</v>
      </c>
      <c r="AO45" s="8">
        <v>11927.59</v>
      </c>
      <c r="AP45" s="8">
        <v>16323.83</v>
      </c>
      <c r="AQ45" s="8">
        <v>29.95</v>
      </c>
      <c r="AR45" s="8">
        <v>25.37</v>
      </c>
      <c r="AS45" s="8"/>
      <c r="AT45" s="8"/>
      <c r="AU45" s="8">
        <v>286</v>
      </c>
      <c r="AV45" s="16">
        <v>286</v>
      </c>
      <c r="AW45" s="9">
        <v>288.89</v>
      </c>
      <c r="AX45" s="9">
        <v>294.44</v>
      </c>
      <c r="AY45" s="9">
        <v>286</v>
      </c>
      <c r="AZ45" s="20">
        <v>264</v>
      </c>
      <c r="BA45" s="9">
        <v>288.89</v>
      </c>
      <c r="BB45" s="9">
        <v>294.44</v>
      </c>
      <c r="BC45" s="8"/>
      <c r="BD45" s="8"/>
      <c r="BE45" s="24">
        <f t="shared" si="0"/>
        <v>288.89</v>
      </c>
      <c r="BF45" s="24">
        <f t="shared" ref="BF45:BH45" si="98">AH45</f>
        <v>0</v>
      </c>
      <c r="BG45" s="24">
        <f t="shared" si="98"/>
        <v>288.89</v>
      </c>
      <c r="BH45" s="24">
        <f t="shared" si="98"/>
        <v>288.89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288.89</v>
      </c>
      <c r="BM45" s="23">
        <f t="shared" si="2"/>
        <v>294.44</v>
      </c>
      <c r="BN45" s="23">
        <f t="shared" ref="BN45:BP45" si="99">AE45</f>
        <v>0</v>
      </c>
      <c r="BO45" s="23">
        <f t="shared" si="99"/>
        <v>294.44</v>
      </c>
      <c r="BP45" s="23">
        <f t="shared" si="99"/>
        <v>294.44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294.44</v>
      </c>
    </row>
    <row r="46" s="2" customFormat="1" spans="1:72">
      <c r="A46" s="8">
        <v>27560.15</v>
      </c>
      <c r="B46" s="8">
        <v>-9428.01</v>
      </c>
      <c r="C46" s="8">
        <v>20011.07</v>
      </c>
      <c r="D46" s="8">
        <v>17007.71</v>
      </c>
      <c r="E46" s="8">
        <v>28.2</v>
      </c>
      <c r="F46" s="9">
        <v>6998</v>
      </c>
      <c r="G46" s="8">
        <v>189.89</v>
      </c>
      <c r="H46" s="8">
        <v>189.89</v>
      </c>
      <c r="I46" s="8">
        <v>0</v>
      </c>
      <c r="J46" s="8">
        <v>239.58</v>
      </c>
      <c r="K46" s="8">
        <v>370.42</v>
      </c>
      <c r="L46" s="8">
        <v>368.55</v>
      </c>
      <c r="M46" s="8">
        <v>0</v>
      </c>
      <c r="N46" s="8">
        <v>800.44</v>
      </c>
      <c r="O46" s="8">
        <v>285.4</v>
      </c>
      <c r="P46" s="8">
        <v>266.2</v>
      </c>
      <c r="Q46" s="8">
        <v>188.65</v>
      </c>
      <c r="R46" s="8">
        <v>0</v>
      </c>
      <c r="S46" s="8">
        <v>27658.184</v>
      </c>
      <c r="T46" s="8">
        <v>9725.091</v>
      </c>
      <c r="U46" s="8">
        <v>9021.069</v>
      </c>
      <c r="V46" s="8">
        <v>10290.84</v>
      </c>
      <c r="W46" s="8">
        <v>19311.909</v>
      </c>
      <c r="X46" s="8">
        <v>-459.97</v>
      </c>
      <c r="Y46" s="8">
        <v>49.994</v>
      </c>
      <c r="Z46" s="8">
        <v>19910.492</v>
      </c>
      <c r="AA46" s="8">
        <v>732.688</v>
      </c>
      <c r="AB46" s="8">
        <v>1087.64</v>
      </c>
      <c r="AC46" s="8" t="s">
        <v>63</v>
      </c>
      <c r="AD46" s="9">
        <v>-4951.3955</v>
      </c>
      <c r="AE46" s="8">
        <v>0</v>
      </c>
      <c r="AF46" s="8">
        <v>294.44</v>
      </c>
      <c r="AG46" s="8">
        <v>294.44</v>
      </c>
      <c r="AH46" s="8">
        <v>0</v>
      </c>
      <c r="AI46" s="8">
        <v>288.89</v>
      </c>
      <c r="AJ46" s="8">
        <v>288.89</v>
      </c>
      <c r="AK46" s="8">
        <v>8147</v>
      </c>
      <c r="AL46" s="8">
        <v>27621</v>
      </c>
      <c r="AM46" s="8">
        <v>35768</v>
      </c>
      <c r="AN46" s="8">
        <v>28715.78</v>
      </c>
      <c r="AO46" s="8">
        <v>11898.13</v>
      </c>
      <c r="AP46" s="8">
        <v>16817.65</v>
      </c>
      <c r="AQ46" s="8">
        <v>28.2</v>
      </c>
      <c r="AR46" s="8">
        <v>25.94</v>
      </c>
      <c r="AS46" s="8"/>
      <c r="AT46" s="8"/>
      <c r="AU46" s="8">
        <v>286</v>
      </c>
      <c r="AV46" s="16">
        <v>286</v>
      </c>
      <c r="AW46" s="9">
        <v>288.89</v>
      </c>
      <c r="AX46" s="9">
        <v>294.44</v>
      </c>
      <c r="AY46" s="9">
        <v>286</v>
      </c>
      <c r="AZ46" s="20">
        <v>264</v>
      </c>
      <c r="BA46" s="9">
        <v>288.89</v>
      </c>
      <c r="BB46" s="9">
        <v>294.44</v>
      </c>
      <c r="BC46" s="8"/>
      <c r="BD46" s="8"/>
      <c r="BE46" s="24">
        <f t="shared" si="0"/>
        <v>288.89</v>
      </c>
      <c r="BF46" s="24">
        <f t="shared" ref="BF46:BH46" si="100">AH46</f>
        <v>0</v>
      </c>
      <c r="BG46" s="24">
        <f t="shared" si="100"/>
        <v>288.89</v>
      </c>
      <c r="BH46" s="24">
        <f t="shared" si="100"/>
        <v>288.89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288.89</v>
      </c>
      <c r="BM46" s="23">
        <f t="shared" si="2"/>
        <v>294.44</v>
      </c>
      <c r="BN46" s="23">
        <f t="shared" ref="BN46:BP46" si="101">AE46</f>
        <v>0</v>
      </c>
      <c r="BO46" s="23">
        <f t="shared" si="101"/>
        <v>294.44</v>
      </c>
      <c r="BP46" s="23">
        <f t="shared" si="101"/>
        <v>294.44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294.44</v>
      </c>
    </row>
    <row r="47" s="2" customFormat="1" spans="1:72">
      <c r="A47" s="8">
        <v>27790.96</v>
      </c>
      <c r="B47" s="8">
        <v>-9381</v>
      </c>
      <c r="C47" s="8">
        <v>20226.95</v>
      </c>
      <c r="D47" s="8">
        <v>16677.94</v>
      </c>
      <c r="E47" s="8">
        <v>27.9</v>
      </c>
      <c r="F47" s="9">
        <v>6998</v>
      </c>
      <c r="G47" s="8">
        <v>189.89</v>
      </c>
      <c r="H47" s="8">
        <v>189.05</v>
      </c>
      <c r="I47" s="8">
        <v>0</v>
      </c>
      <c r="J47" s="8">
        <v>240.58</v>
      </c>
      <c r="K47" s="8">
        <v>369.49</v>
      </c>
      <c r="L47" s="8">
        <v>371.11</v>
      </c>
      <c r="M47" s="8">
        <v>0</v>
      </c>
      <c r="N47" s="8">
        <v>798.38</v>
      </c>
      <c r="O47" s="8">
        <v>290.8</v>
      </c>
      <c r="P47" s="8">
        <v>264.6</v>
      </c>
      <c r="Q47" s="8">
        <v>188.97</v>
      </c>
      <c r="R47" s="8">
        <v>0</v>
      </c>
      <c r="S47" s="8">
        <v>27768.896</v>
      </c>
      <c r="T47" s="8">
        <v>9652.236</v>
      </c>
      <c r="U47" s="8">
        <v>9263.346</v>
      </c>
      <c r="V47" s="8">
        <v>10575.012</v>
      </c>
      <c r="W47" s="8">
        <v>19838.357</v>
      </c>
      <c r="X47" s="8">
        <v>-746.43</v>
      </c>
      <c r="Y47" s="8">
        <v>49.967</v>
      </c>
      <c r="Z47" s="8">
        <v>20069.668</v>
      </c>
      <c r="AA47" s="8">
        <v>648.094</v>
      </c>
      <c r="AB47" s="8">
        <v>1088.42</v>
      </c>
      <c r="AC47" s="8" t="s">
        <v>63</v>
      </c>
      <c r="AD47" s="9">
        <v>-4941.3096</v>
      </c>
      <c r="AE47" s="8">
        <v>0</v>
      </c>
      <c r="AF47" s="8">
        <v>294.44</v>
      </c>
      <c r="AG47" s="8">
        <v>294.44</v>
      </c>
      <c r="AH47" s="8">
        <v>0</v>
      </c>
      <c r="AI47" s="8">
        <v>288.89</v>
      </c>
      <c r="AJ47" s="8">
        <v>288.89</v>
      </c>
      <c r="AK47" s="8">
        <v>7993</v>
      </c>
      <c r="AL47" s="8">
        <v>28068.8</v>
      </c>
      <c r="AM47" s="8">
        <v>36061.8</v>
      </c>
      <c r="AN47" s="8">
        <v>29037.19</v>
      </c>
      <c r="AO47" s="8">
        <v>11887.74</v>
      </c>
      <c r="AP47" s="8">
        <v>17149.45</v>
      </c>
      <c r="AQ47" s="8">
        <v>27.9</v>
      </c>
      <c r="AR47" s="8">
        <v>24.95</v>
      </c>
      <c r="AS47" s="8"/>
      <c r="AT47" s="8"/>
      <c r="AU47" s="8">
        <v>286</v>
      </c>
      <c r="AV47" s="16">
        <v>286</v>
      </c>
      <c r="AW47" s="9">
        <v>288.89</v>
      </c>
      <c r="AX47" s="9">
        <v>294.44</v>
      </c>
      <c r="AY47" s="9">
        <v>286</v>
      </c>
      <c r="AZ47" s="20">
        <v>264</v>
      </c>
      <c r="BA47" s="9">
        <v>288.89</v>
      </c>
      <c r="BB47" s="9">
        <v>294.44</v>
      </c>
      <c r="BC47" s="8"/>
      <c r="BD47" s="8"/>
      <c r="BE47" s="24">
        <f t="shared" si="0"/>
        <v>288.89</v>
      </c>
      <c r="BF47" s="24">
        <f t="shared" ref="BF47:BH47" si="102">AH47</f>
        <v>0</v>
      </c>
      <c r="BG47" s="24">
        <f t="shared" si="102"/>
        <v>288.89</v>
      </c>
      <c r="BH47" s="24">
        <f t="shared" si="102"/>
        <v>288.89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288.89</v>
      </c>
      <c r="BM47" s="23">
        <f t="shared" si="2"/>
        <v>294.44</v>
      </c>
      <c r="BN47" s="23">
        <f t="shared" ref="BN47:BP47" si="103">AE47</f>
        <v>0</v>
      </c>
      <c r="BO47" s="23">
        <f t="shared" si="103"/>
        <v>294.44</v>
      </c>
      <c r="BP47" s="23">
        <f t="shared" si="103"/>
        <v>294.44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294.44</v>
      </c>
    </row>
    <row r="48" s="2" customFormat="1" spans="1:72">
      <c r="A48" s="8">
        <v>27521.35</v>
      </c>
      <c r="B48" s="8">
        <v>-9155</v>
      </c>
      <c r="C48" s="8">
        <v>20223.36</v>
      </c>
      <c r="D48" s="8">
        <v>16457.88</v>
      </c>
      <c r="E48" s="8">
        <v>28.13</v>
      </c>
      <c r="F48" s="9">
        <v>6998</v>
      </c>
      <c r="G48" s="8">
        <v>189.89</v>
      </c>
      <c r="H48" s="8">
        <v>189.05</v>
      </c>
      <c r="I48" s="8">
        <v>0</v>
      </c>
      <c r="J48" s="8">
        <v>241.07</v>
      </c>
      <c r="K48" s="8">
        <v>359.95</v>
      </c>
      <c r="L48" s="8">
        <v>360.18</v>
      </c>
      <c r="M48" s="8">
        <v>0</v>
      </c>
      <c r="N48" s="8">
        <v>800.02</v>
      </c>
      <c r="O48" s="8">
        <v>283.3</v>
      </c>
      <c r="P48" s="8">
        <v>276.5</v>
      </c>
      <c r="Q48" s="8">
        <v>184.9</v>
      </c>
      <c r="R48" s="8">
        <v>0</v>
      </c>
      <c r="S48" s="8">
        <v>27627.678</v>
      </c>
      <c r="T48" s="8">
        <v>9166.924</v>
      </c>
      <c r="U48" s="8">
        <v>9310.815</v>
      </c>
      <c r="V48" s="8">
        <v>10391.388</v>
      </c>
      <c r="W48" s="8">
        <v>19702.202</v>
      </c>
      <c r="X48" s="8">
        <v>-749.64</v>
      </c>
      <c r="Y48" s="8">
        <v>50.031</v>
      </c>
      <c r="Z48" s="8">
        <v>20035.215</v>
      </c>
      <c r="AA48" s="8">
        <v>686.332</v>
      </c>
      <c r="AB48" s="8">
        <v>1099.45</v>
      </c>
      <c r="AC48" s="8" t="s">
        <v>63</v>
      </c>
      <c r="AD48" s="9">
        <v>-4953.9165</v>
      </c>
      <c r="AE48" s="8">
        <v>0</v>
      </c>
      <c r="AF48" s="8">
        <v>294.44</v>
      </c>
      <c r="AG48" s="8">
        <v>294.44</v>
      </c>
      <c r="AH48" s="8">
        <v>0</v>
      </c>
      <c r="AI48" s="8">
        <v>288.89</v>
      </c>
      <c r="AJ48" s="8">
        <v>288.89</v>
      </c>
      <c r="AK48" s="8">
        <v>7840</v>
      </c>
      <c r="AL48" s="8">
        <v>28684.5</v>
      </c>
      <c r="AM48" s="8">
        <v>36524.5</v>
      </c>
      <c r="AN48" s="8">
        <v>29237.13</v>
      </c>
      <c r="AO48" s="8">
        <v>11879.22</v>
      </c>
      <c r="AP48" s="8">
        <v>17357.91</v>
      </c>
      <c r="AQ48" s="8">
        <v>28.13</v>
      </c>
      <c r="AR48" s="8">
        <v>24.79</v>
      </c>
      <c r="AS48" s="8"/>
      <c r="AT48" s="8"/>
      <c r="AU48" s="8">
        <v>286</v>
      </c>
      <c r="AV48" s="16">
        <v>286</v>
      </c>
      <c r="AW48" s="9">
        <v>288.89</v>
      </c>
      <c r="AX48" s="9">
        <v>294.44</v>
      </c>
      <c r="AY48" s="9">
        <v>286</v>
      </c>
      <c r="AZ48" s="20">
        <v>286</v>
      </c>
      <c r="BA48" s="9">
        <v>288.89</v>
      </c>
      <c r="BB48" s="9">
        <v>294.44</v>
      </c>
      <c r="BC48" s="8"/>
      <c r="BD48" s="8"/>
      <c r="BE48" s="24">
        <f t="shared" si="0"/>
        <v>288.89</v>
      </c>
      <c r="BF48" s="24">
        <f t="shared" ref="BF48:BH48" si="104">AH48</f>
        <v>0</v>
      </c>
      <c r="BG48" s="24">
        <f t="shared" si="104"/>
        <v>288.89</v>
      </c>
      <c r="BH48" s="24">
        <f t="shared" si="104"/>
        <v>288.89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288.89</v>
      </c>
      <c r="BM48" s="23">
        <f t="shared" si="2"/>
        <v>294.44</v>
      </c>
      <c r="BN48" s="23">
        <f t="shared" ref="BN48:BP48" si="105">AE48</f>
        <v>0</v>
      </c>
      <c r="BO48" s="23">
        <f t="shared" si="105"/>
        <v>294.44</v>
      </c>
      <c r="BP48" s="23">
        <f t="shared" si="105"/>
        <v>294.44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294.44</v>
      </c>
    </row>
    <row r="49" s="2" customFormat="1" spans="1:72">
      <c r="A49" s="8">
        <v>27072.1</v>
      </c>
      <c r="B49" s="8">
        <v>-8726</v>
      </c>
      <c r="C49" s="8">
        <v>20199.13</v>
      </c>
      <c r="D49" s="8">
        <v>15710.23</v>
      </c>
      <c r="E49" s="8">
        <v>28.9</v>
      </c>
      <c r="F49" s="9">
        <v>6998</v>
      </c>
      <c r="G49" s="8">
        <v>189.05</v>
      </c>
      <c r="H49" s="8">
        <v>189.05</v>
      </c>
      <c r="I49" s="8">
        <v>0</v>
      </c>
      <c r="J49" s="8">
        <v>238.9</v>
      </c>
      <c r="K49" s="8">
        <v>360.18</v>
      </c>
      <c r="L49" s="8">
        <v>359.25</v>
      </c>
      <c r="M49" s="8">
        <v>0</v>
      </c>
      <c r="N49" s="8">
        <v>797.97</v>
      </c>
      <c r="O49" s="8">
        <v>277.9</v>
      </c>
      <c r="P49" s="8">
        <v>286.1</v>
      </c>
      <c r="Q49" s="8">
        <v>184.05</v>
      </c>
      <c r="R49" s="8">
        <v>0</v>
      </c>
      <c r="S49" s="8">
        <v>26878.338</v>
      </c>
      <c r="T49" s="8">
        <v>8634.588</v>
      </c>
      <c r="U49" s="8">
        <v>9008.891</v>
      </c>
      <c r="V49" s="8">
        <v>9970.226</v>
      </c>
      <c r="W49" s="8">
        <v>18979.117</v>
      </c>
      <c r="X49" s="8">
        <v>-749.7</v>
      </c>
      <c r="Y49" s="8">
        <v>50.038</v>
      </c>
      <c r="Z49" s="8">
        <v>20241.848</v>
      </c>
      <c r="AA49" s="8">
        <v>626.32</v>
      </c>
      <c r="AB49" s="8">
        <v>1080.36</v>
      </c>
      <c r="AC49" s="8" t="s">
        <v>63</v>
      </c>
      <c r="AD49" s="9">
        <v>-4961.7607</v>
      </c>
      <c r="AE49" s="8">
        <v>0</v>
      </c>
      <c r="AF49" s="8">
        <v>294.44</v>
      </c>
      <c r="AG49" s="8">
        <v>294.44</v>
      </c>
      <c r="AH49" s="8">
        <v>0</v>
      </c>
      <c r="AI49" s="8">
        <v>288.89</v>
      </c>
      <c r="AJ49" s="8">
        <v>288.89</v>
      </c>
      <c r="AK49" s="8">
        <v>7686</v>
      </c>
      <c r="AL49" s="8">
        <v>29188.2</v>
      </c>
      <c r="AM49" s="8">
        <v>36874.2</v>
      </c>
      <c r="AN49" s="8">
        <v>29335.35</v>
      </c>
      <c r="AO49" s="8">
        <v>11872.76</v>
      </c>
      <c r="AP49" s="8">
        <v>17462.59</v>
      </c>
      <c r="AQ49" s="8">
        <v>28.9</v>
      </c>
      <c r="AR49" s="8">
        <v>24.67</v>
      </c>
      <c r="AS49" s="8"/>
      <c r="AT49" s="8"/>
      <c r="AU49" s="8">
        <v>286</v>
      </c>
      <c r="AV49" s="16">
        <v>286</v>
      </c>
      <c r="AW49" s="9">
        <v>288.89</v>
      </c>
      <c r="AX49" s="9">
        <v>294.44</v>
      </c>
      <c r="AY49" s="9">
        <v>286</v>
      </c>
      <c r="AZ49" s="20">
        <v>286</v>
      </c>
      <c r="BA49" s="9">
        <v>288.89</v>
      </c>
      <c r="BB49" s="9">
        <v>294.44</v>
      </c>
      <c r="BC49" s="8"/>
      <c r="BD49" s="8"/>
      <c r="BE49" s="24">
        <f t="shared" si="0"/>
        <v>288.89</v>
      </c>
      <c r="BF49" s="24">
        <f t="shared" ref="BF49:BH49" si="106">AH49</f>
        <v>0</v>
      </c>
      <c r="BG49" s="24">
        <f t="shared" si="106"/>
        <v>288.89</v>
      </c>
      <c r="BH49" s="24">
        <f t="shared" si="106"/>
        <v>288.89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288.89</v>
      </c>
      <c r="BM49" s="23">
        <f t="shared" si="2"/>
        <v>294.44</v>
      </c>
      <c r="BN49" s="23">
        <f t="shared" ref="BN49:BP49" si="107">AE49</f>
        <v>0</v>
      </c>
      <c r="BO49" s="23">
        <f t="shared" si="107"/>
        <v>294.44</v>
      </c>
      <c r="BP49" s="23">
        <f t="shared" si="107"/>
        <v>294.44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294.44</v>
      </c>
    </row>
    <row r="50" s="2" customFormat="1" spans="1:72">
      <c r="A50" s="8">
        <v>26415.87</v>
      </c>
      <c r="B50" s="8">
        <v>-9095</v>
      </c>
      <c r="C50" s="8">
        <v>20190.63</v>
      </c>
      <c r="D50" s="8">
        <v>16605.14</v>
      </c>
      <c r="E50" s="8">
        <v>29.83</v>
      </c>
      <c r="F50" s="9">
        <v>6998</v>
      </c>
      <c r="G50" s="8">
        <v>189.89</v>
      </c>
      <c r="H50" s="8">
        <v>189.89</v>
      </c>
      <c r="I50" s="8">
        <v>0</v>
      </c>
      <c r="J50" s="8">
        <v>240.16</v>
      </c>
      <c r="K50" s="8">
        <v>360.41</v>
      </c>
      <c r="L50" s="8">
        <v>360.18</v>
      </c>
      <c r="M50" s="8">
        <v>0</v>
      </c>
      <c r="N50" s="8">
        <v>799.61</v>
      </c>
      <c r="O50" s="8">
        <v>282.8</v>
      </c>
      <c r="P50" s="8">
        <v>284</v>
      </c>
      <c r="Q50" s="8">
        <v>184</v>
      </c>
      <c r="R50" s="8">
        <v>0</v>
      </c>
      <c r="S50" s="8">
        <v>26534.662</v>
      </c>
      <c r="T50" s="8">
        <v>9018.893</v>
      </c>
      <c r="U50" s="8">
        <v>8826.562</v>
      </c>
      <c r="V50" s="8">
        <v>9807.902</v>
      </c>
      <c r="W50" s="8">
        <v>18634.464</v>
      </c>
      <c r="X50" s="8">
        <v>-746.99</v>
      </c>
      <c r="Y50" s="8">
        <v>50.033</v>
      </c>
      <c r="Z50" s="8">
        <v>20167.031</v>
      </c>
      <c r="AA50" s="8">
        <v>593.68</v>
      </c>
      <c r="AB50" s="8">
        <v>1048.72</v>
      </c>
      <c r="AC50" s="8" t="s">
        <v>63</v>
      </c>
      <c r="AD50" s="9">
        <v>-4943.131</v>
      </c>
      <c r="AE50" s="8">
        <v>0</v>
      </c>
      <c r="AF50" s="8">
        <v>294.44</v>
      </c>
      <c r="AG50" s="8">
        <v>294.44</v>
      </c>
      <c r="AH50" s="8">
        <v>0</v>
      </c>
      <c r="AI50" s="8">
        <v>288.89</v>
      </c>
      <c r="AJ50" s="8">
        <v>288.89</v>
      </c>
      <c r="AK50" s="8">
        <v>7574</v>
      </c>
      <c r="AL50" s="8">
        <v>28992.3</v>
      </c>
      <c r="AM50" s="8">
        <v>36566.3</v>
      </c>
      <c r="AN50" s="8">
        <v>29304.66</v>
      </c>
      <c r="AO50" s="8">
        <v>11875.56</v>
      </c>
      <c r="AP50" s="8">
        <v>17429.1</v>
      </c>
      <c r="AQ50" s="8">
        <v>29.83</v>
      </c>
      <c r="AR50" s="8">
        <v>27.05</v>
      </c>
      <c r="AS50" s="8"/>
      <c r="AT50" s="8"/>
      <c r="AU50" s="8">
        <v>286</v>
      </c>
      <c r="AV50" s="16">
        <v>286</v>
      </c>
      <c r="AW50" s="9">
        <v>288.89</v>
      </c>
      <c r="AX50" s="9">
        <v>294.44</v>
      </c>
      <c r="AY50" s="9">
        <v>286</v>
      </c>
      <c r="AZ50" s="20">
        <v>286</v>
      </c>
      <c r="BA50" s="9">
        <v>288.89</v>
      </c>
      <c r="BB50" s="9">
        <v>294.44</v>
      </c>
      <c r="BC50" s="8"/>
      <c r="BD50" s="8"/>
      <c r="BE50" s="24">
        <f t="shared" si="0"/>
        <v>288.89</v>
      </c>
      <c r="BF50" s="24">
        <f t="shared" ref="BF50:BH50" si="108">AH50</f>
        <v>0</v>
      </c>
      <c r="BG50" s="24">
        <f t="shared" si="108"/>
        <v>288.89</v>
      </c>
      <c r="BH50" s="24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294.44</v>
      </c>
      <c r="BN50" s="23">
        <f t="shared" ref="BN50:BP50" si="109">AE50</f>
        <v>0</v>
      </c>
      <c r="BO50" s="23">
        <f t="shared" si="109"/>
        <v>294.44</v>
      </c>
      <c r="BP50" s="23">
        <f t="shared" si="109"/>
        <v>294.44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294.44</v>
      </c>
    </row>
    <row r="51" s="2" customFormat="1" spans="1:72">
      <c r="A51" s="8">
        <v>26178.82</v>
      </c>
      <c r="B51" s="8">
        <v>-9299</v>
      </c>
      <c r="C51" s="8">
        <v>20145.34</v>
      </c>
      <c r="D51" s="8">
        <v>16714.54</v>
      </c>
      <c r="E51" s="8">
        <v>29.88</v>
      </c>
      <c r="F51" s="9">
        <v>6999</v>
      </c>
      <c r="G51" s="8">
        <v>189.05</v>
      </c>
      <c r="H51" s="8">
        <v>189.89</v>
      </c>
      <c r="I51" s="8">
        <v>0</v>
      </c>
      <c r="J51" s="8">
        <v>240.58</v>
      </c>
      <c r="K51" s="8">
        <v>360.88</v>
      </c>
      <c r="L51" s="8">
        <v>361.34</v>
      </c>
      <c r="M51" s="8">
        <v>0</v>
      </c>
      <c r="N51" s="8">
        <v>799.2</v>
      </c>
      <c r="O51" s="8">
        <v>285.8</v>
      </c>
      <c r="P51" s="8">
        <v>287.6</v>
      </c>
      <c r="Q51" s="8">
        <v>184.21</v>
      </c>
      <c r="R51" s="8">
        <v>0</v>
      </c>
      <c r="S51" s="8">
        <v>26304.127</v>
      </c>
      <c r="T51" s="8">
        <v>9572.037</v>
      </c>
      <c r="U51" s="8">
        <v>8743.743</v>
      </c>
      <c r="V51" s="8">
        <v>9656.6</v>
      </c>
      <c r="W51" s="8">
        <v>18400.343</v>
      </c>
      <c r="X51" s="8">
        <v>-739.4</v>
      </c>
      <c r="Y51" s="8">
        <v>49.967</v>
      </c>
      <c r="Z51" s="8">
        <v>20130.715</v>
      </c>
      <c r="AA51" s="8">
        <v>581.449</v>
      </c>
      <c r="AB51" s="8">
        <v>1046.16</v>
      </c>
      <c r="AC51" s="8" t="s">
        <v>63</v>
      </c>
      <c r="AD51" s="9">
        <v>-4930.9443</v>
      </c>
      <c r="AE51" s="8">
        <v>0</v>
      </c>
      <c r="AF51" s="8">
        <v>294.44</v>
      </c>
      <c r="AG51" s="8">
        <v>294.44</v>
      </c>
      <c r="AH51" s="8">
        <v>0</v>
      </c>
      <c r="AI51" s="8">
        <v>288.89</v>
      </c>
      <c r="AJ51" s="8">
        <v>288.89</v>
      </c>
      <c r="AK51" s="8">
        <v>7845</v>
      </c>
      <c r="AL51" s="8">
        <v>28516.6</v>
      </c>
      <c r="AM51" s="8">
        <v>36361.6</v>
      </c>
      <c r="AN51" s="8">
        <v>29200.28</v>
      </c>
      <c r="AO51" s="8">
        <v>11866.22</v>
      </c>
      <c r="AP51" s="8">
        <v>17334.06</v>
      </c>
      <c r="AQ51" s="8">
        <v>29.88</v>
      </c>
      <c r="AR51" s="8">
        <v>27.57</v>
      </c>
      <c r="AS51" s="8"/>
      <c r="AT51" s="8"/>
      <c r="AU51" s="8">
        <v>286</v>
      </c>
      <c r="AV51" s="16">
        <v>286</v>
      </c>
      <c r="AW51" s="9">
        <v>288.89</v>
      </c>
      <c r="AX51" s="9">
        <v>294.44</v>
      </c>
      <c r="AY51" s="9">
        <v>286</v>
      </c>
      <c r="AZ51" s="20">
        <v>286</v>
      </c>
      <c r="BA51" s="9">
        <v>288.89</v>
      </c>
      <c r="BB51" s="9">
        <v>294.44</v>
      </c>
      <c r="BC51" s="8"/>
      <c r="BD51" s="8"/>
      <c r="BE51" s="24">
        <f t="shared" si="0"/>
        <v>288.89</v>
      </c>
      <c r="BF51" s="24">
        <f t="shared" ref="BF51:BH51" si="110">AH51</f>
        <v>0</v>
      </c>
      <c r="BG51" s="24">
        <f t="shared" si="110"/>
        <v>288.89</v>
      </c>
      <c r="BH51" s="24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294.44</v>
      </c>
      <c r="BN51" s="23">
        <f t="shared" ref="BN51:BP51" si="111">AE51</f>
        <v>0</v>
      </c>
      <c r="BO51" s="23">
        <f t="shared" si="111"/>
        <v>294.44</v>
      </c>
      <c r="BP51" s="23">
        <f t="shared" si="111"/>
        <v>294.44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294.44</v>
      </c>
    </row>
    <row r="52" s="2" customFormat="1" spans="1:72">
      <c r="A52" s="8">
        <v>25940.09</v>
      </c>
      <c r="B52" s="8">
        <v>-9236</v>
      </c>
      <c r="C52" s="8">
        <v>20071.82</v>
      </c>
      <c r="D52" s="8">
        <v>16464.57</v>
      </c>
      <c r="E52" s="8">
        <v>30.01</v>
      </c>
      <c r="F52" s="9">
        <v>6999</v>
      </c>
      <c r="G52" s="8">
        <v>190.77</v>
      </c>
      <c r="H52" s="8">
        <v>189.05</v>
      </c>
      <c r="I52" s="8">
        <v>0</v>
      </c>
      <c r="J52" s="8">
        <v>241.15</v>
      </c>
      <c r="K52" s="8">
        <v>361.81</v>
      </c>
      <c r="L52" s="8">
        <v>360.65</v>
      </c>
      <c r="M52" s="8">
        <v>0</v>
      </c>
      <c r="N52" s="8">
        <v>798.79</v>
      </c>
      <c r="O52" s="8">
        <v>285.9</v>
      </c>
      <c r="P52" s="8">
        <v>287.5</v>
      </c>
      <c r="Q52" s="8">
        <v>180.78</v>
      </c>
      <c r="R52" s="8">
        <v>0</v>
      </c>
      <c r="S52" s="8">
        <v>25881.941</v>
      </c>
      <c r="T52" s="8">
        <v>9140.183</v>
      </c>
      <c r="U52" s="8">
        <v>8704.478</v>
      </c>
      <c r="V52" s="8">
        <v>9801.08</v>
      </c>
      <c r="W52" s="8">
        <v>18505.558</v>
      </c>
      <c r="X52" s="8">
        <v>-734.59</v>
      </c>
      <c r="Y52" s="8">
        <v>49.97</v>
      </c>
      <c r="Z52" s="8">
        <v>20386.52</v>
      </c>
      <c r="AA52" s="8">
        <v>524.117</v>
      </c>
      <c r="AB52" s="8">
        <v>1059.81</v>
      </c>
      <c r="AC52" s="8" t="s">
        <v>63</v>
      </c>
      <c r="AD52" s="9">
        <v>-4936.6875</v>
      </c>
      <c r="AE52" s="8">
        <v>0</v>
      </c>
      <c r="AF52" s="8">
        <v>294.44</v>
      </c>
      <c r="AG52" s="8">
        <v>294.44</v>
      </c>
      <c r="AH52" s="8">
        <v>0</v>
      </c>
      <c r="AI52" s="8">
        <v>288.89</v>
      </c>
      <c r="AJ52" s="8">
        <v>288.89</v>
      </c>
      <c r="AK52" s="8">
        <v>8118</v>
      </c>
      <c r="AL52" s="8">
        <v>28180.7</v>
      </c>
      <c r="AM52" s="8">
        <v>36298.7</v>
      </c>
      <c r="AN52" s="8">
        <v>28966.7</v>
      </c>
      <c r="AO52" s="8">
        <v>11857.3</v>
      </c>
      <c r="AP52" s="8">
        <v>17109.4</v>
      </c>
      <c r="AQ52" s="8">
        <v>30.01</v>
      </c>
      <c r="AR52" s="8">
        <v>27.63</v>
      </c>
      <c r="AS52" s="8"/>
      <c r="AT52" s="8"/>
      <c r="AU52" s="8">
        <v>286</v>
      </c>
      <c r="AV52" s="16">
        <v>286</v>
      </c>
      <c r="AW52" s="9">
        <v>288.89</v>
      </c>
      <c r="AX52" s="9">
        <v>294.44</v>
      </c>
      <c r="AY52" s="9">
        <v>286</v>
      </c>
      <c r="AZ52" s="20">
        <v>286</v>
      </c>
      <c r="BA52" s="9">
        <v>288.89</v>
      </c>
      <c r="BB52" s="9">
        <v>294.44</v>
      </c>
      <c r="BC52" s="8"/>
      <c r="BD52" s="8"/>
      <c r="BE52" s="24">
        <f t="shared" si="0"/>
        <v>288.89</v>
      </c>
      <c r="BF52" s="24">
        <f t="shared" ref="BF52:BH52" si="112">AH52</f>
        <v>0</v>
      </c>
      <c r="BG52" s="24">
        <f t="shared" si="112"/>
        <v>288.89</v>
      </c>
      <c r="BH52" s="24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294.44</v>
      </c>
      <c r="BN52" s="23">
        <f t="shared" ref="BN52:BP52" si="113">AE52</f>
        <v>0</v>
      </c>
      <c r="BO52" s="23">
        <f t="shared" si="113"/>
        <v>294.44</v>
      </c>
      <c r="BP52" s="23">
        <f t="shared" si="113"/>
        <v>294.44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294.44</v>
      </c>
    </row>
    <row r="53" s="2" customFormat="1" spans="1:72">
      <c r="A53" s="8">
        <v>25567.61</v>
      </c>
      <c r="B53" s="8">
        <v>-9419</v>
      </c>
      <c r="C53" s="8">
        <v>20040.63</v>
      </c>
      <c r="D53" s="8">
        <v>16292.65</v>
      </c>
      <c r="E53" s="8">
        <v>30.17</v>
      </c>
      <c r="F53" s="9">
        <v>7000</v>
      </c>
      <c r="G53" s="8">
        <v>189.89</v>
      </c>
      <c r="H53" s="8">
        <v>189.89</v>
      </c>
      <c r="I53" s="8">
        <v>0</v>
      </c>
      <c r="J53" s="8">
        <v>241.12</v>
      </c>
      <c r="K53" s="8">
        <v>365.07</v>
      </c>
      <c r="L53" s="8">
        <v>351.11</v>
      </c>
      <c r="M53" s="8">
        <v>0</v>
      </c>
      <c r="N53" s="8">
        <v>798.79</v>
      </c>
      <c r="O53" s="8">
        <v>285.1</v>
      </c>
      <c r="P53" s="8">
        <v>288.9</v>
      </c>
      <c r="Q53" s="8">
        <v>188.97</v>
      </c>
      <c r="R53" s="8">
        <v>0</v>
      </c>
      <c r="S53" s="8">
        <v>25742.863</v>
      </c>
      <c r="T53" s="8">
        <v>9464.895</v>
      </c>
      <c r="U53" s="8">
        <v>8699.971</v>
      </c>
      <c r="V53" s="8">
        <v>9719.895</v>
      </c>
      <c r="W53" s="8">
        <v>18419.866</v>
      </c>
      <c r="X53" s="8">
        <v>-737.25</v>
      </c>
      <c r="Y53" s="8">
        <v>50.028</v>
      </c>
      <c r="Z53" s="8">
        <v>20159.059</v>
      </c>
      <c r="AA53" s="8">
        <v>548.715</v>
      </c>
      <c r="AB53" s="8">
        <v>1070.28</v>
      </c>
      <c r="AC53" s="8" t="s">
        <v>63</v>
      </c>
      <c r="AD53" s="9">
        <v>-4937.8076</v>
      </c>
      <c r="AE53" s="8">
        <v>0</v>
      </c>
      <c r="AF53" s="8">
        <v>294.44</v>
      </c>
      <c r="AG53" s="8">
        <v>294.44</v>
      </c>
      <c r="AH53" s="8">
        <v>0</v>
      </c>
      <c r="AI53" s="8">
        <v>288.89</v>
      </c>
      <c r="AJ53" s="8">
        <v>288.89</v>
      </c>
      <c r="AK53" s="8">
        <v>8390</v>
      </c>
      <c r="AL53" s="8">
        <v>27816.9</v>
      </c>
      <c r="AM53" s="8">
        <v>36206.9</v>
      </c>
      <c r="AN53" s="8">
        <v>28614.33</v>
      </c>
      <c r="AO53" s="8">
        <v>11833.63</v>
      </c>
      <c r="AP53" s="8">
        <v>16780.7</v>
      </c>
      <c r="AQ53" s="8">
        <v>30.17</v>
      </c>
      <c r="AR53" s="8">
        <v>28.09</v>
      </c>
      <c r="AS53" s="8"/>
      <c r="AT53" s="8"/>
      <c r="AU53" s="8">
        <v>286</v>
      </c>
      <c r="AV53" s="16">
        <v>286</v>
      </c>
      <c r="AW53" s="9">
        <v>288.89</v>
      </c>
      <c r="AX53" s="9">
        <v>294.44</v>
      </c>
      <c r="AY53" s="9">
        <v>286</v>
      </c>
      <c r="AZ53" s="20">
        <v>286</v>
      </c>
      <c r="BA53" s="9">
        <v>288.89</v>
      </c>
      <c r="BB53" s="9">
        <v>294.44</v>
      </c>
      <c r="BC53" s="8"/>
      <c r="BD53" s="8"/>
      <c r="BE53" s="24">
        <f t="shared" si="0"/>
        <v>288.89</v>
      </c>
      <c r="BF53" s="24">
        <f t="shared" ref="BF53:BH53" si="114">AH53</f>
        <v>0</v>
      </c>
      <c r="BG53" s="24">
        <f t="shared" si="114"/>
        <v>288.89</v>
      </c>
      <c r="BH53" s="24">
        <f t="shared" si="114"/>
        <v>288.89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288.89</v>
      </c>
      <c r="BM53" s="23">
        <f t="shared" si="2"/>
        <v>294.44</v>
      </c>
      <c r="BN53" s="23">
        <f t="shared" ref="BN53:BP53" si="115">AE53</f>
        <v>0</v>
      </c>
      <c r="BO53" s="23">
        <f t="shared" si="115"/>
        <v>294.44</v>
      </c>
      <c r="BP53" s="23">
        <f t="shared" si="115"/>
        <v>294.44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294.44</v>
      </c>
    </row>
    <row r="54" s="2" customFormat="1" spans="1:72">
      <c r="A54" s="8">
        <v>25516.77</v>
      </c>
      <c r="B54" s="8">
        <v>-9155</v>
      </c>
      <c r="C54" s="8">
        <v>19916.75</v>
      </c>
      <c r="D54" s="8">
        <v>16113.8</v>
      </c>
      <c r="E54" s="8">
        <v>30.15</v>
      </c>
      <c r="F54" s="9">
        <v>7000</v>
      </c>
      <c r="G54" s="8">
        <v>190.77</v>
      </c>
      <c r="H54" s="8">
        <v>190.77</v>
      </c>
      <c r="I54" s="8">
        <v>0</v>
      </c>
      <c r="J54" s="8">
        <v>240.97</v>
      </c>
      <c r="K54" s="8">
        <v>361.34</v>
      </c>
      <c r="L54" s="8">
        <v>362.04</v>
      </c>
      <c r="M54" s="8">
        <v>0</v>
      </c>
      <c r="N54" s="8">
        <v>798.79</v>
      </c>
      <c r="O54" s="8">
        <v>286.3</v>
      </c>
      <c r="P54" s="8">
        <v>288.9</v>
      </c>
      <c r="Q54" s="8">
        <v>185.16</v>
      </c>
      <c r="R54" s="8">
        <v>0</v>
      </c>
      <c r="S54" s="8">
        <v>25085.39</v>
      </c>
      <c r="T54" s="8">
        <v>9445.884</v>
      </c>
      <c r="U54" s="8">
        <v>8535.834</v>
      </c>
      <c r="V54" s="8">
        <v>9633.808</v>
      </c>
      <c r="W54" s="8">
        <v>18169.642</v>
      </c>
      <c r="X54" s="8">
        <v>-732.64</v>
      </c>
      <c r="Y54" s="8">
        <v>50.006</v>
      </c>
      <c r="Z54" s="8">
        <v>20417.82</v>
      </c>
      <c r="AA54" s="8">
        <v>421.102</v>
      </c>
      <c r="AB54" s="8">
        <v>1060.84</v>
      </c>
      <c r="AC54" s="8" t="s">
        <v>63</v>
      </c>
      <c r="AD54" s="9">
        <v>-4935.2866</v>
      </c>
      <c r="AE54" s="8">
        <v>0</v>
      </c>
      <c r="AF54" s="8">
        <v>294.44</v>
      </c>
      <c r="AG54" s="8">
        <v>294.44</v>
      </c>
      <c r="AH54" s="8">
        <v>0</v>
      </c>
      <c r="AI54" s="8">
        <v>288.89</v>
      </c>
      <c r="AJ54" s="8">
        <v>288.89</v>
      </c>
      <c r="AK54" s="8">
        <v>8669</v>
      </c>
      <c r="AL54" s="8">
        <v>27425.1</v>
      </c>
      <c r="AM54" s="8">
        <v>36094.1</v>
      </c>
      <c r="AN54" s="8">
        <v>28134.43</v>
      </c>
      <c r="AO54" s="8">
        <v>11816.67</v>
      </c>
      <c r="AP54" s="8">
        <v>16317.76</v>
      </c>
      <c r="AQ54" s="8">
        <v>30.15</v>
      </c>
      <c r="AR54" s="8">
        <v>28.43</v>
      </c>
      <c r="AS54" s="8"/>
      <c r="AT54" s="8"/>
      <c r="AU54" s="8">
        <v>286</v>
      </c>
      <c r="AV54" s="16">
        <v>286</v>
      </c>
      <c r="AW54" s="9">
        <v>288.89</v>
      </c>
      <c r="AX54" s="9">
        <v>294.44</v>
      </c>
      <c r="AY54" s="9">
        <v>286</v>
      </c>
      <c r="AZ54" s="20">
        <v>286</v>
      </c>
      <c r="BA54" s="9">
        <v>288.89</v>
      </c>
      <c r="BB54" s="9">
        <v>294.44</v>
      </c>
      <c r="BC54" s="8"/>
      <c r="BD54" s="8"/>
      <c r="BE54" s="24">
        <f t="shared" si="0"/>
        <v>288.89</v>
      </c>
      <c r="BF54" s="24">
        <f t="shared" ref="BF54:BH54" si="116">AH54</f>
        <v>0</v>
      </c>
      <c r="BG54" s="24">
        <f t="shared" si="116"/>
        <v>288.89</v>
      </c>
      <c r="BH54" s="24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294.44</v>
      </c>
      <c r="BN54" s="23">
        <f t="shared" ref="BN54:BP54" si="117">AE54</f>
        <v>0</v>
      </c>
      <c r="BO54" s="23">
        <f t="shared" si="117"/>
        <v>294.44</v>
      </c>
      <c r="BP54" s="23">
        <f t="shared" si="117"/>
        <v>294.44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294.44</v>
      </c>
    </row>
    <row r="55" s="2" customFormat="1" spans="1:72">
      <c r="A55" s="8">
        <v>25122.96</v>
      </c>
      <c r="B55" s="8">
        <v>-9145</v>
      </c>
      <c r="C55" s="8">
        <v>19943.48</v>
      </c>
      <c r="D55" s="8">
        <v>15683.32</v>
      </c>
      <c r="E55" s="8">
        <v>30.4</v>
      </c>
      <c r="F55" s="9">
        <v>7000</v>
      </c>
      <c r="G55" s="8">
        <v>190.77</v>
      </c>
      <c r="H55" s="8">
        <v>189.89</v>
      </c>
      <c r="I55" s="8">
        <v>0</v>
      </c>
      <c r="J55" s="8">
        <v>239.26</v>
      </c>
      <c r="K55" s="8">
        <v>360.41</v>
      </c>
      <c r="L55" s="8">
        <v>360.65</v>
      </c>
      <c r="M55" s="8">
        <v>0</v>
      </c>
      <c r="N55" s="8">
        <v>800.02</v>
      </c>
      <c r="O55" s="8">
        <v>285.4</v>
      </c>
      <c r="P55" s="8">
        <v>285.2</v>
      </c>
      <c r="Q55" s="8">
        <v>185.27</v>
      </c>
      <c r="R55" s="8">
        <v>0</v>
      </c>
      <c r="S55" s="8">
        <v>25401.076</v>
      </c>
      <c r="T55" s="8">
        <v>9126.561</v>
      </c>
      <c r="U55" s="8">
        <v>8150.382</v>
      </c>
      <c r="V55" s="8">
        <v>9191.891</v>
      </c>
      <c r="W55" s="8">
        <v>17342.273</v>
      </c>
      <c r="X55" s="8">
        <v>-732.92</v>
      </c>
      <c r="Y55" s="8">
        <v>50.03</v>
      </c>
      <c r="Z55" s="8">
        <v>20036.465</v>
      </c>
      <c r="AA55" s="8">
        <v>679.414</v>
      </c>
      <c r="AB55" s="8">
        <v>1061.49</v>
      </c>
      <c r="AC55" s="8" t="s">
        <v>63</v>
      </c>
      <c r="AD55" s="9">
        <v>-4946.633</v>
      </c>
      <c r="AE55" s="8">
        <v>0</v>
      </c>
      <c r="AF55" s="8">
        <v>294.44</v>
      </c>
      <c r="AG55" s="8">
        <v>294.44</v>
      </c>
      <c r="AH55" s="8">
        <v>0</v>
      </c>
      <c r="AI55" s="8">
        <v>288.89</v>
      </c>
      <c r="AJ55" s="8">
        <v>288.89</v>
      </c>
      <c r="AK55" s="8">
        <v>8654</v>
      </c>
      <c r="AL55" s="8">
        <v>27145.3</v>
      </c>
      <c r="AM55" s="8">
        <v>35799.3</v>
      </c>
      <c r="AN55" s="8">
        <v>27586.42</v>
      </c>
      <c r="AO55" s="8">
        <v>11805.51</v>
      </c>
      <c r="AP55" s="8">
        <v>15780.91</v>
      </c>
      <c r="AQ55" s="8">
        <v>30.4</v>
      </c>
      <c r="AR55" s="8">
        <v>27.84</v>
      </c>
      <c r="AS55" s="8"/>
      <c r="AT55" s="8"/>
      <c r="AU55" s="8">
        <v>286</v>
      </c>
      <c r="AV55" s="16">
        <v>286</v>
      </c>
      <c r="AW55" s="9">
        <v>288.89</v>
      </c>
      <c r="AX55" s="9">
        <v>294.44</v>
      </c>
      <c r="AY55" s="9">
        <v>286</v>
      </c>
      <c r="AZ55" s="20">
        <v>286</v>
      </c>
      <c r="BA55" s="9">
        <v>288.89</v>
      </c>
      <c r="BB55" s="9">
        <v>294.44</v>
      </c>
      <c r="BC55" s="8"/>
      <c r="BD55" s="8"/>
      <c r="BE55" s="24">
        <f t="shared" si="0"/>
        <v>288.89</v>
      </c>
      <c r="BF55" s="24">
        <f t="shared" ref="BF55:BH55" si="118">AH55</f>
        <v>0</v>
      </c>
      <c r="BG55" s="24">
        <f t="shared" si="118"/>
        <v>288.89</v>
      </c>
      <c r="BH55" s="24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294.44</v>
      </c>
      <c r="BN55" s="23">
        <f t="shared" ref="BN55:BP55" si="119">AE55</f>
        <v>0</v>
      </c>
      <c r="BO55" s="23">
        <f t="shared" si="119"/>
        <v>294.44</v>
      </c>
      <c r="BP55" s="23">
        <f t="shared" si="119"/>
        <v>294.44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294.44</v>
      </c>
    </row>
    <row r="56" s="2" customFormat="1" spans="1:72">
      <c r="A56" s="8">
        <v>25291.95</v>
      </c>
      <c r="B56" s="8">
        <v>-9134</v>
      </c>
      <c r="C56" s="8">
        <v>19868.95</v>
      </c>
      <c r="D56" s="8">
        <v>15901.73</v>
      </c>
      <c r="E56" s="8">
        <v>30.1</v>
      </c>
      <c r="F56" s="9">
        <v>7000</v>
      </c>
      <c r="G56" s="8">
        <v>190.77</v>
      </c>
      <c r="H56" s="8">
        <v>189.05</v>
      </c>
      <c r="I56" s="8">
        <v>0</v>
      </c>
      <c r="J56" s="8">
        <v>240.2</v>
      </c>
      <c r="K56" s="8">
        <v>361.34</v>
      </c>
      <c r="L56" s="8">
        <v>360.65</v>
      </c>
      <c r="M56" s="8">
        <v>0</v>
      </c>
      <c r="N56" s="8">
        <v>799.61</v>
      </c>
      <c r="O56" s="8">
        <v>285.4</v>
      </c>
      <c r="P56" s="8">
        <v>288.2</v>
      </c>
      <c r="Q56" s="8">
        <v>185.01</v>
      </c>
      <c r="R56" s="8">
        <v>0</v>
      </c>
      <c r="S56" s="8">
        <v>25205.492</v>
      </c>
      <c r="T56" s="8">
        <v>9127.43</v>
      </c>
      <c r="U56" s="8">
        <v>8191.55</v>
      </c>
      <c r="V56" s="8">
        <v>9253.842</v>
      </c>
      <c r="W56" s="8">
        <v>17445.391</v>
      </c>
      <c r="X56" s="8">
        <v>-725.67</v>
      </c>
      <c r="Y56" s="8">
        <v>49.981</v>
      </c>
      <c r="Z56" s="8">
        <v>20310.531</v>
      </c>
      <c r="AA56" s="8">
        <v>444.969</v>
      </c>
      <c r="AB56" s="8">
        <v>1062.31</v>
      </c>
      <c r="AC56" s="8" t="s">
        <v>63</v>
      </c>
      <c r="AD56" s="9">
        <v>-4943.131</v>
      </c>
      <c r="AE56" s="8">
        <v>0</v>
      </c>
      <c r="AF56" s="8">
        <v>294.44</v>
      </c>
      <c r="AG56" s="8">
        <v>294.44</v>
      </c>
      <c r="AH56" s="8">
        <v>0</v>
      </c>
      <c r="AI56" s="8">
        <v>288.89</v>
      </c>
      <c r="AJ56" s="8">
        <v>288.89</v>
      </c>
      <c r="AK56" s="8">
        <v>8641</v>
      </c>
      <c r="AL56" s="8">
        <v>27033.3</v>
      </c>
      <c r="AM56" s="8">
        <v>35674.3</v>
      </c>
      <c r="AN56" s="8">
        <v>26912.27</v>
      </c>
      <c r="AO56" s="8">
        <v>11788.33</v>
      </c>
      <c r="AP56" s="8">
        <v>15123.94</v>
      </c>
      <c r="AQ56" s="8">
        <v>30.1</v>
      </c>
      <c r="AR56" s="8">
        <v>28.15</v>
      </c>
      <c r="AS56" s="8"/>
      <c r="AT56" s="8"/>
      <c r="AU56" s="8">
        <v>286</v>
      </c>
      <c r="AV56" s="16">
        <v>286</v>
      </c>
      <c r="AW56" s="9">
        <v>288.89</v>
      </c>
      <c r="AX56" s="9">
        <v>294.44</v>
      </c>
      <c r="AY56" s="9">
        <v>286</v>
      </c>
      <c r="AZ56" s="20">
        <v>286</v>
      </c>
      <c r="BA56" s="9">
        <v>288.89</v>
      </c>
      <c r="BB56" s="9">
        <v>294.44</v>
      </c>
      <c r="BC56" s="8"/>
      <c r="BD56" s="8"/>
      <c r="BE56" s="24">
        <f t="shared" si="0"/>
        <v>288.89</v>
      </c>
      <c r="BF56" s="24">
        <f t="shared" ref="BF56:BH56" si="120">AH56</f>
        <v>0</v>
      </c>
      <c r="BG56" s="24">
        <f t="shared" si="120"/>
        <v>288.89</v>
      </c>
      <c r="BH56" s="24">
        <f t="shared" si="120"/>
        <v>288.89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288.89</v>
      </c>
      <c r="BM56" s="23">
        <f t="shared" si="2"/>
        <v>294.44</v>
      </c>
      <c r="BN56" s="23">
        <f t="shared" ref="BN56:BP56" si="121">AE56</f>
        <v>0</v>
      </c>
      <c r="BO56" s="23">
        <f t="shared" si="121"/>
        <v>294.44</v>
      </c>
      <c r="BP56" s="23">
        <f t="shared" si="121"/>
        <v>294.44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294.44</v>
      </c>
    </row>
    <row r="57" s="2" customFormat="1" spans="1:72">
      <c r="A57" s="8">
        <v>25473.83</v>
      </c>
      <c r="B57" s="8">
        <v>-9123</v>
      </c>
      <c r="C57" s="8">
        <v>19904.55</v>
      </c>
      <c r="D57" s="8">
        <v>16050.02</v>
      </c>
      <c r="E57" s="8">
        <v>29.76</v>
      </c>
      <c r="F57" s="9">
        <v>7000</v>
      </c>
      <c r="G57" s="8">
        <v>190.77</v>
      </c>
      <c r="H57" s="8">
        <v>189.89</v>
      </c>
      <c r="I57" s="8">
        <v>0</v>
      </c>
      <c r="J57" s="8">
        <v>240.05</v>
      </c>
      <c r="K57" s="8">
        <v>361.58</v>
      </c>
      <c r="L57" s="8">
        <v>361.34</v>
      </c>
      <c r="M57" s="8">
        <v>0</v>
      </c>
      <c r="N57" s="8">
        <v>799.61</v>
      </c>
      <c r="O57" s="8">
        <v>286</v>
      </c>
      <c r="P57" s="8">
        <v>288.1</v>
      </c>
      <c r="Q57" s="8">
        <v>184.21</v>
      </c>
      <c r="R57" s="8">
        <v>0</v>
      </c>
      <c r="S57" s="8">
        <v>25812.023</v>
      </c>
      <c r="T57" s="8">
        <v>9293.938</v>
      </c>
      <c r="U57" s="8">
        <v>8394.194</v>
      </c>
      <c r="V57" s="8">
        <v>9430.502</v>
      </c>
      <c r="W57" s="8">
        <v>17824.696</v>
      </c>
      <c r="X57" s="8">
        <v>-725.17</v>
      </c>
      <c r="Y57" s="8">
        <v>49.992</v>
      </c>
      <c r="Z57" s="8">
        <v>20014.441</v>
      </c>
      <c r="AA57" s="8">
        <v>636.07</v>
      </c>
      <c r="AB57" s="8">
        <v>1053.43</v>
      </c>
      <c r="AC57" s="8" t="s">
        <v>63</v>
      </c>
      <c r="AD57" s="9">
        <v>-4931.7847</v>
      </c>
      <c r="AE57" s="8">
        <v>0</v>
      </c>
      <c r="AF57" s="8">
        <v>294.44</v>
      </c>
      <c r="AG57" s="8">
        <v>294.44</v>
      </c>
      <c r="AH57" s="8">
        <v>0</v>
      </c>
      <c r="AI57" s="8">
        <v>288.89</v>
      </c>
      <c r="AJ57" s="8">
        <v>288.89</v>
      </c>
      <c r="AK57" s="8">
        <v>8628</v>
      </c>
      <c r="AL57" s="8">
        <v>27257.2</v>
      </c>
      <c r="AM57" s="8">
        <v>35885.2</v>
      </c>
      <c r="AN57" s="8">
        <v>26165.59</v>
      </c>
      <c r="AO57" s="8">
        <v>11777.85</v>
      </c>
      <c r="AP57" s="8">
        <v>14387.74</v>
      </c>
      <c r="AQ57" s="8">
        <v>29.76</v>
      </c>
      <c r="AR57" s="8">
        <v>27.26</v>
      </c>
      <c r="AS57" s="8"/>
      <c r="AT57" s="8"/>
      <c r="AU57" s="8">
        <v>286</v>
      </c>
      <c r="AV57" s="16">
        <v>286</v>
      </c>
      <c r="AW57" s="9">
        <v>288.89</v>
      </c>
      <c r="AX57" s="9">
        <v>294.44</v>
      </c>
      <c r="AY57" s="9">
        <v>286</v>
      </c>
      <c r="AZ57" s="20">
        <v>286</v>
      </c>
      <c r="BA57" s="9">
        <v>288.89</v>
      </c>
      <c r="BB57" s="9">
        <v>294.44</v>
      </c>
      <c r="BC57" s="8"/>
      <c r="BD57" s="8"/>
      <c r="BE57" s="24">
        <f t="shared" si="0"/>
        <v>288.89</v>
      </c>
      <c r="BF57" s="24">
        <f t="shared" ref="BF57:BH57" si="122">AH57</f>
        <v>0</v>
      </c>
      <c r="BG57" s="24">
        <f t="shared" si="122"/>
        <v>288.89</v>
      </c>
      <c r="BH57" s="24">
        <f t="shared" si="122"/>
        <v>288.89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288.89</v>
      </c>
      <c r="BM57" s="23">
        <f t="shared" si="2"/>
        <v>294.44</v>
      </c>
      <c r="BN57" s="23">
        <f t="shared" ref="BN57:BP57" si="123">AE57</f>
        <v>0</v>
      </c>
      <c r="BO57" s="23">
        <f t="shared" si="123"/>
        <v>294.44</v>
      </c>
      <c r="BP57" s="23">
        <f t="shared" si="123"/>
        <v>294.44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294.44</v>
      </c>
    </row>
    <row r="58" s="2" customFormat="1" spans="1:72">
      <c r="A58" s="8">
        <v>26013.87</v>
      </c>
      <c r="B58" s="8">
        <v>-9317.82</v>
      </c>
      <c r="C58" s="8">
        <v>19908.82</v>
      </c>
      <c r="D58" s="8">
        <v>16256.34</v>
      </c>
      <c r="E58" s="8">
        <v>28.6</v>
      </c>
      <c r="F58" s="9">
        <v>7000</v>
      </c>
      <c r="G58" s="8">
        <v>189.89</v>
      </c>
      <c r="H58" s="8">
        <v>189.05</v>
      </c>
      <c r="I58" s="8">
        <v>0</v>
      </c>
      <c r="J58" s="8">
        <v>240.06</v>
      </c>
      <c r="K58" s="8">
        <v>361.34</v>
      </c>
      <c r="L58" s="8">
        <v>360.88</v>
      </c>
      <c r="M58" s="8">
        <v>0</v>
      </c>
      <c r="N58" s="8">
        <v>799.61</v>
      </c>
      <c r="O58" s="8">
        <v>285.6</v>
      </c>
      <c r="P58" s="8">
        <v>288.9</v>
      </c>
      <c r="Q58" s="8">
        <v>184.74</v>
      </c>
      <c r="R58" s="8">
        <v>0</v>
      </c>
      <c r="S58" s="8">
        <v>25786.002</v>
      </c>
      <c r="T58" s="8">
        <v>9288.572</v>
      </c>
      <c r="U58" s="8">
        <v>8529.061</v>
      </c>
      <c r="V58" s="8">
        <v>9459.04</v>
      </c>
      <c r="W58" s="8">
        <v>17988.102</v>
      </c>
      <c r="X58" s="8">
        <v>-719.28</v>
      </c>
      <c r="Y58" s="8">
        <v>49.991</v>
      </c>
      <c r="Z58" s="8">
        <v>20311.023</v>
      </c>
      <c r="AA58" s="8">
        <v>426.941</v>
      </c>
      <c r="AB58" s="8">
        <v>1041.1</v>
      </c>
      <c r="AC58" s="8" t="s">
        <v>63</v>
      </c>
      <c r="AD58" s="9">
        <v>-4932.0645</v>
      </c>
      <c r="AE58" s="8">
        <v>0</v>
      </c>
      <c r="AF58" s="8">
        <v>294.44</v>
      </c>
      <c r="AG58" s="8">
        <v>294.44</v>
      </c>
      <c r="AH58" s="8">
        <v>0</v>
      </c>
      <c r="AI58" s="8">
        <v>288.89</v>
      </c>
      <c r="AJ58" s="8">
        <v>288.89</v>
      </c>
      <c r="AK58" s="8">
        <v>8627</v>
      </c>
      <c r="AL58" s="8">
        <v>27537.1</v>
      </c>
      <c r="AM58" s="8">
        <v>36164.1</v>
      </c>
      <c r="AN58" s="8">
        <v>25279.6</v>
      </c>
      <c r="AO58" s="8">
        <v>11741.15</v>
      </c>
      <c r="AP58" s="8">
        <v>13538.45</v>
      </c>
      <c r="AQ58" s="8">
        <v>28.6</v>
      </c>
      <c r="AR58" s="8">
        <v>26.25</v>
      </c>
      <c r="AS58" s="8"/>
      <c r="AT58" s="8"/>
      <c r="AU58" s="8">
        <v>286</v>
      </c>
      <c r="AV58" s="16">
        <v>286</v>
      </c>
      <c r="AW58" s="9">
        <v>288.89</v>
      </c>
      <c r="AX58" s="9">
        <v>294.44</v>
      </c>
      <c r="AY58" s="9">
        <v>286</v>
      </c>
      <c r="AZ58" s="20">
        <v>286</v>
      </c>
      <c r="BA58" s="9">
        <v>288.89</v>
      </c>
      <c r="BB58" s="9">
        <v>294.44</v>
      </c>
      <c r="BC58" s="8"/>
      <c r="BD58" s="8"/>
      <c r="BE58" s="24">
        <f t="shared" si="0"/>
        <v>288.89</v>
      </c>
      <c r="BF58" s="24">
        <f t="shared" ref="BF58:BH58" si="124">AH58</f>
        <v>0</v>
      </c>
      <c r="BG58" s="24">
        <f t="shared" si="124"/>
        <v>288.89</v>
      </c>
      <c r="BH58" s="24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23">
        <f t="shared" si="2"/>
        <v>294.44</v>
      </c>
      <c r="BN58" s="23">
        <f t="shared" ref="BN58:BP58" si="125">AE58</f>
        <v>0</v>
      </c>
      <c r="BO58" s="23">
        <f t="shared" si="125"/>
        <v>294.44</v>
      </c>
      <c r="BP58" s="23">
        <f t="shared" si="125"/>
        <v>294.44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294.44</v>
      </c>
    </row>
    <row r="59" s="2" customFormat="1" spans="1:72">
      <c r="A59" s="8">
        <v>26152.89</v>
      </c>
      <c r="B59" s="8">
        <v>-9633.07</v>
      </c>
      <c r="C59" s="8">
        <v>19976.82</v>
      </c>
      <c r="D59" s="8">
        <v>16669.77</v>
      </c>
      <c r="E59" s="8">
        <v>27.7</v>
      </c>
      <c r="F59" s="9">
        <v>7000</v>
      </c>
      <c r="G59" s="8">
        <v>189.89</v>
      </c>
      <c r="H59" s="8">
        <v>189.89</v>
      </c>
      <c r="I59" s="8">
        <v>0</v>
      </c>
      <c r="J59" s="8">
        <v>240.51</v>
      </c>
      <c r="K59" s="8">
        <v>361.34</v>
      </c>
      <c r="L59" s="8">
        <v>360.88</v>
      </c>
      <c r="M59" s="8">
        <v>0</v>
      </c>
      <c r="N59" s="8">
        <v>799.61</v>
      </c>
      <c r="O59" s="8">
        <v>286.8</v>
      </c>
      <c r="P59" s="8">
        <v>288.7</v>
      </c>
      <c r="Q59" s="8">
        <v>185.11</v>
      </c>
      <c r="R59" s="8">
        <v>0</v>
      </c>
      <c r="S59" s="8">
        <v>26281.168</v>
      </c>
      <c r="T59" s="8">
        <v>9193.976</v>
      </c>
      <c r="U59" s="8">
        <v>9041.137</v>
      </c>
      <c r="V59" s="8">
        <v>9389.534</v>
      </c>
      <c r="W59" s="8">
        <v>18430.671</v>
      </c>
      <c r="X59" s="8">
        <v>-745.5</v>
      </c>
      <c r="Y59" s="8">
        <v>50.027</v>
      </c>
      <c r="Z59" s="8">
        <v>20232.605</v>
      </c>
      <c r="AA59" s="8">
        <v>522.738</v>
      </c>
      <c r="AB59" s="8">
        <v>1023.7</v>
      </c>
      <c r="AC59" s="8" t="s">
        <v>63</v>
      </c>
      <c r="AD59" s="9">
        <v>-4941.59</v>
      </c>
      <c r="AE59" s="8">
        <v>0</v>
      </c>
      <c r="AF59" s="8">
        <v>294.44</v>
      </c>
      <c r="AG59" s="8">
        <v>294.44</v>
      </c>
      <c r="AH59" s="8">
        <v>0</v>
      </c>
      <c r="AI59" s="8">
        <v>288.89</v>
      </c>
      <c r="AJ59" s="8">
        <v>288.89</v>
      </c>
      <c r="AK59" s="8">
        <v>8600</v>
      </c>
      <c r="AL59" s="8">
        <v>27816.9</v>
      </c>
      <c r="AM59" s="8">
        <v>36416.9</v>
      </c>
      <c r="AN59" s="8">
        <v>24261.35</v>
      </c>
      <c r="AO59" s="8">
        <v>11694.04</v>
      </c>
      <c r="AP59" s="8">
        <v>12567.31</v>
      </c>
      <c r="AQ59" s="8">
        <v>27.7</v>
      </c>
      <c r="AR59" s="8">
        <v>25.41</v>
      </c>
      <c r="AS59" s="8"/>
      <c r="AT59" s="8"/>
      <c r="AU59" s="8">
        <v>286</v>
      </c>
      <c r="AV59" s="16">
        <v>286</v>
      </c>
      <c r="AW59" s="9">
        <v>288.89</v>
      </c>
      <c r="AX59" s="9">
        <v>294.44</v>
      </c>
      <c r="AY59" s="9">
        <v>286</v>
      </c>
      <c r="AZ59" s="20">
        <v>286</v>
      </c>
      <c r="BA59" s="9">
        <v>288.89</v>
      </c>
      <c r="BB59" s="9">
        <v>294.44</v>
      </c>
      <c r="BC59" s="8"/>
      <c r="BD59" s="8"/>
      <c r="BE59" s="24">
        <f t="shared" si="0"/>
        <v>288.89</v>
      </c>
      <c r="BF59" s="24">
        <f t="shared" ref="BF59:BH59" si="126">AH59</f>
        <v>0</v>
      </c>
      <c r="BG59" s="24">
        <f t="shared" si="126"/>
        <v>288.89</v>
      </c>
      <c r="BH59" s="24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294.44</v>
      </c>
      <c r="BN59" s="23">
        <f t="shared" ref="BN59:BP59" si="127">AE59</f>
        <v>0</v>
      </c>
      <c r="BO59" s="23">
        <f t="shared" si="127"/>
        <v>294.44</v>
      </c>
      <c r="BP59" s="23">
        <f t="shared" si="127"/>
        <v>294.44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294.44</v>
      </c>
    </row>
    <row r="60" s="2" customFormat="1" spans="1:72">
      <c r="A60" s="8">
        <v>26919.96</v>
      </c>
      <c r="B60" s="8">
        <v>-9906.41</v>
      </c>
      <c r="C60" s="8">
        <v>20078.32</v>
      </c>
      <c r="D60" s="8">
        <v>17623.16</v>
      </c>
      <c r="E60" s="8">
        <v>26.79</v>
      </c>
      <c r="F60" s="9">
        <v>7000</v>
      </c>
      <c r="G60" s="8">
        <v>189.89</v>
      </c>
      <c r="H60" s="8">
        <v>190.77</v>
      </c>
      <c r="I60" s="8">
        <v>0</v>
      </c>
      <c r="J60" s="8">
        <v>240.63</v>
      </c>
      <c r="K60" s="8">
        <v>360.41</v>
      </c>
      <c r="L60" s="8">
        <v>361.34</v>
      </c>
      <c r="M60" s="8">
        <v>0</v>
      </c>
      <c r="N60" s="8">
        <v>803.31</v>
      </c>
      <c r="O60" s="8">
        <v>290.5</v>
      </c>
      <c r="P60" s="8">
        <v>293.2</v>
      </c>
      <c r="Q60" s="8">
        <v>182.79</v>
      </c>
      <c r="R60" s="8">
        <v>0</v>
      </c>
      <c r="S60" s="8">
        <v>26992.379</v>
      </c>
      <c r="T60" s="8">
        <v>9922.313</v>
      </c>
      <c r="U60" s="8">
        <v>9738.838</v>
      </c>
      <c r="V60" s="8">
        <v>9624.148</v>
      </c>
      <c r="W60" s="8">
        <v>19362.986</v>
      </c>
      <c r="X60" s="8">
        <v>-762.53</v>
      </c>
      <c r="Y60" s="8">
        <v>49.961</v>
      </c>
      <c r="Z60" s="8">
        <v>20009.262</v>
      </c>
      <c r="AA60" s="8">
        <v>693.891</v>
      </c>
      <c r="AB60" s="8">
        <v>1000.82</v>
      </c>
      <c r="AC60" s="8" t="s">
        <v>63</v>
      </c>
      <c r="AD60" s="9">
        <v>-4931.505</v>
      </c>
      <c r="AE60" s="8">
        <v>0</v>
      </c>
      <c r="AF60" s="8">
        <v>294.44</v>
      </c>
      <c r="AG60" s="8">
        <v>294.44</v>
      </c>
      <c r="AH60" s="8">
        <v>0</v>
      </c>
      <c r="AI60" s="8">
        <v>288.89</v>
      </c>
      <c r="AJ60" s="8">
        <v>288.89</v>
      </c>
      <c r="AK60" s="8">
        <v>8576</v>
      </c>
      <c r="AL60" s="8">
        <v>28180.7</v>
      </c>
      <c r="AM60" s="8">
        <v>36756.7</v>
      </c>
      <c r="AN60" s="8">
        <v>23188.76</v>
      </c>
      <c r="AO60" s="8">
        <v>11650.84</v>
      </c>
      <c r="AP60" s="8">
        <v>11537.92</v>
      </c>
      <c r="AQ60" s="8">
        <v>26.79</v>
      </c>
      <c r="AR60" s="8">
        <v>24.72</v>
      </c>
      <c r="AS60" s="8"/>
      <c r="AT60" s="8"/>
      <c r="AU60" s="8">
        <v>286</v>
      </c>
      <c r="AV60" s="16">
        <v>286</v>
      </c>
      <c r="AW60" s="9">
        <v>288.89</v>
      </c>
      <c r="AX60" s="9">
        <v>294.44</v>
      </c>
      <c r="AY60" s="9">
        <v>286</v>
      </c>
      <c r="AZ60" s="20">
        <v>286</v>
      </c>
      <c r="BA60" s="9">
        <v>288.89</v>
      </c>
      <c r="BB60" s="9">
        <v>294.44</v>
      </c>
      <c r="BC60" s="8"/>
      <c r="BD60" s="8"/>
      <c r="BE60" s="24">
        <f t="shared" si="0"/>
        <v>288.89</v>
      </c>
      <c r="BF60" s="24">
        <f t="shared" ref="BF60:BH60" si="128">AH60</f>
        <v>0</v>
      </c>
      <c r="BG60" s="24">
        <f t="shared" si="128"/>
        <v>288.89</v>
      </c>
      <c r="BH60" s="24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23">
        <f t="shared" si="2"/>
        <v>294.44</v>
      </c>
      <c r="BN60" s="23">
        <f t="shared" ref="BN60:BP60" si="129">AE60</f>
        <v>0</v>
      </c>
      <c r="BO60" s="23">
        <f t="shared" si="129"/>
        <v>294.44</v>
      </c>
      <c r="BP60" s="23">
        <f t="shared" si="129"/>
        <v>294.44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294.44</v>
      </c>
    </row>
    <row r="61" s="2" customFormat="1" spans="1:72">
      <c r="A61" s="8">
        <v>27449.09</v>
      </c>
      <c r="B61" s="8">
        <v>-10046.35</v>
      </c>
      <c r="C61" s="8">
        <v>20337.94</v>
      </c>
      <c r="D61" s="8">
        <v>18035.23</v>
      </c>
      <c r="E61" s="8">
        <v>26.41</v>
      </c>
      <c r="F61" s="9">
        <v>7000</v>
      </c>
      <c r="G61" s="8">
        <v>189.05</v>
      </c>
      <c r="H61" s="8">
        <v>190.77</v>
      </c>
      <c r="I61" s="8">
        <v>0</v>
      </c>
      <c r="J61" s="8">
        <v>239.79</v>
      </c>
      <c r="K61" s="8">
        <v>362.27</v>
      </c>
      <c r="L61" s="8">
        <v>363.44</v>
      </c>
      <c r="M61" s="8">
        <v>0</v>
      </c>
      <c r="N61" s="8">
        <v>799.61</v>
      </c>
      <c r="O61" s="8">
        <v>286.3</v>
      </c>
      <c r="P61" s="8">
        <v>289.2</v>
      </c>
      <c r="Q61" s="8">
        <v>181.04</v>
      </c>
      <c r="R61" s="8">
        <v>0</v>
      </c>
      <c r="S61" s="8">
        <v>27522.918</v>
      </c>
      <c r="T61" s="8">
        <v>10415.253</v>
      </c>
      <c r="U61" s="8">
        <v>10364.617</v>
      </c>
      <c r="V61" s="8">
        <v>8906.53</v>
      </c>
      <c r="W61" s="8">
        <v>19271.148</v>
      </c>
      <c r="X61" s="8">
        <v>-207.15</v>
      </c>
      <c r="Y61" s="8">
        <v>49.989</v>
      </c>
      <c r="Z61" s="8">
        <v>19443.195</v>
      </c>
      <c r="AA61" s="8">
        <v>975.352</v>
      </c>
      <c r="AB61" s="8">
        <v>985.28</v>
      </c>
      <c r="AC61" s="8" t="s">
        <v>63</v>
      </c>
      <c r="AD61" s="9">
        <v>-4937.8076</v>
      </c>
      <c r="AE61" s="8">
        <v>0</v>
      </c>
      <c r="AF61" s="8">
        <v>294.44</v>
      </c>
      <c r="AG61" s="8">
        <v>294.44</v>
      </c>
      <c r="AH61" s="8">
        <v>0</v>
      </c>
      <c r="AI61" s="8">
        <v>288.89</v>
      </c>
      <c r="AJ61" s="8">
        <v>288.89</v>
      </c>
      <c r="AK61" s="8">
        <v>8552</v>
      </c>
      <c r="AL61" s="8">
        <v>28516.6</v>
      </c>
      <c r="AM61" s="8">
        <v>37068.6</v>
      </c>
      <c r="AN61" s="8">
        <v>22118.82</v>
      </c>
      <c r="AO61" s="8">
        <v>11682.54</v>
      </c>
      <c r="AP61" s="8">
        <v>10436.28</v>
      </c>
      <c r="AQ61" s="8">
        <v>26.41</v>
      </c>
      <c r="AR61" s="8">
        <v>24.17</v>
      </c>
      <c r="AS61" s="8"/>
      <c r="AT61" s="8"/>
      <c r="AU61" s="8">
        <v>286</v>
      </c>
      <c r="AV61" s="16">
        <v>286</v>
      </c>
      <c r="AW61" s="9">
        <v>288.89</v>
      </c>
      <c r="AX61" s="9">
        <v>294.44</v>
      </c>
      <c r="AY61" s="9">
        <v>286</v>
      </c>
      <c r="AZ61" s="20">
        <v>286</v>
      </c>
      <c r="BA61" s="9">
        <v>288.89</v>
      </c>
      <c r="BB61" s="9">
        <v>294.44</v>
      </c>
      <c r="BC61" s="8"/>
      <c r="BD61" s="8"/>
      <c r="BE61" s="24">
        <f t="shared" si="0"/>
        <v>288.89</v>
      </c>
      <c r="BF61" s="24">
        <f t="shared" ref="BF61:BH61" si="130">AH61</f>
        <v>0</v>
      </c>
      <c r="BG61" s="24">
        <f t="shared" si="130"/>
        <v>288.89</v>
      </c>
      <c r="BH61" s="24">
        <f t="shared" si="130"/>
        <v>288.89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288.89</v>
      </c>
      <c r="BM61" s="23">
        <f t="shared" si="2"/>
        <v>294.44</v>
      </c>
      <c r="BN61" s="23">
        <f t="shared" ref="BN61:BP61" si="131">AE61</f>
        <v>0</v>
      </c>
      <c r="BO61" s="23">
        <f t="shared" si="131"/>
        <v>294.44</v>
      </c>
      <c r="BP61" s="23">
        <f t="shared" si="131"/>
        <v>294.44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294.44</v>
      </c>
    </row>
    <row r="62" s="2" customFormat="1" spans="1:72">
      <c r="A62" s="8">
        <v>27998.21</v>
      </c>
      <c r="B62" s="8">
        <v>-10761.24</v>
      </c>
      <c r="C62" s="8">
        <v>20983.72</v>
      </c>
      <c r="D62" s="8">
        <v>18023.66</v>
      </c>
      <c r="E62" s="8">
        <v>88.37</v>
      </c>
      <c r="F62" s="9">
        <v>6999</v>
      </c>
      <c r="G62" s="8">
        <v>189.89</v>
      </c>
      <c r="H62" s="8">
        <v>190.77</v>
      </c>
      <c r="I62" s="8">
        <v>0</v>
      </c>
      <c r="J62" s="8">
        <v>240.18</v>
      </c>
      <c r="K62" s="8">
        <v>362.27</v>
      </c>
      <c r="L62" s="8">
        <v>364.83</v>
      </c>
      <c r="M62" s="8">
        <v>0</v>
      </c>
      <c r="N62" s="8">
        <v>798.79</v>
      </c>
      <c r="O62" s="8">
        <v>287.3</v>
      </c>
      <c r="P62" s="8">
        <v>288.9</v>
      </c>
      <c r="Q62" s="8">
        <v>180.09</v>
      </c>
      <c r="R62" s="8">
        <v>0</v>
      </c>
      <c r="S62" s="8">
        <v>27935.469</v>
      </c>
      <c r="T62" s="8">
        <v>10791.016</v>
      </c>
      <c r="U62" s="8">
        <v>11242.148</v>
      </c>
      <c r="V62" s="8">
        <v>8702.472</v>
      </c>
      <c r="W62" s="8">
        <v>19944.62</v>
      </c>
      <c r="X62" s="8">
        <v>-160.16</v>
      </c>
      <c r="Y62" s="8">
        <v>49.969</v>
      </c>
      <c r="Z62" s="8">
        <v>19546.543</v>
      </c>
      <c r="AA62" s="8">
        <v>1084.496</v>
      </c>
      <c r="AB62" s="8">
        <v>992.02</v>
      </c>
      <c r="AC62" s="8" t="s">
        <v>63</v>
      </c>
      <c r="AD62" s="9">
        <v>-4935.707</v>
      </c>
      <c r="AE62" s="8">
        <v>69.67</v>
      </c>
      <c r="AF62" s="8">
        <v>217.03</v>
      </c>
      <c r="AG62" s="8">
        <v>286.7</v>
      </c>
      <c r="AH62" s="8">
        <v>0</v>
      </c>
      <c r="AI62" s="8">
        <v>288.89</v>
      </c>
      <c r="AJ62" s="8">
        <v>288.89</v>
      </c>
      <c r="AK62" s="8">
        <v>8537</v>
      </c>
      <c r="AL62" s="8">
        <v>29048.3</v>
      </c>
      <c r="AM62" s="8">
        <v>37585.3</v>
      </c>
      <c r="AN62" s="8">
        <v>21136.29</v>
      </c>
      <c r="AO62" s="8">
        <v>11784.86</v>
      </c>
      <c r="AP62" s="8">
        <v>9351.43</v>
      </c>
      <c r="AQ62" s="8">
        <v>88.37</v>
      </c>
      <c r="AR62" s="8">
        <v>23.29</v>
      </c>
      <c r="AS62" s="8"/>
      <c r="AT62" s="8"/>
      <c r="AU62" s="8">
        <v>286</v>
      </c>
      <c r="AV62" s="16">
        <v>286</v>
      </c>
      <c r="AW62" s="9">
        <v>288.89</v>
      </c>
      <c r="AX62" s="9">
        <v>286.7</v>
      </c>
      <c r="AY62" s="9">
        <v>286</v>
      </c>
      <c r="AZ62" s="20">
        <v>286</v>
      </c>
      <c r="BA62" s="9">
        <v>288.89</v>
      </c>
      <c r="BB62" s="9">
        <v>286.7</v>
      </c>
      <c r="BC62" s="8"/>
      <c r="BD62" s="8"/>
      <c r="BE62" s="24">
        <f t="shared" si="0"/>
        <v>288.89</v>
      </c>
      <c r="BF62" s="24">
        <f t="shared" ref="BF62:BH62" si="132">AH62</f>
        <v>0</v>
      </c>
      <c r="BG62" s="24">
        <f t="shared" si="132"/>
        <v>288.89</v>
      </c>
      <c r="BH62" s="24">
        <f t="shared" si="132"/>
        <v>288.89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288.89</v>
      </c>
      <c r="BM62" s="23">
        <f t="shared" si="2"/>
        <v>286.7</v>
      </c>
      <c r="BN62" s="23">
        <f t="shared" ref="BN62:BP62" si="133">AE62</f>
        <v>69.67</v>
      </c>
      <c r="BO62" s="23">
        <f t="shared" si="133"/>
        <v>217.03</v>
      </c>
      <c r="BP62" s="23">
        <f t="shared" si="133"/>
        <v>286.7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217.03</v>
      </c>
    </row>
    <row r="63" s="2" customFormat="1" spans="1:72">
      <c r="A63" s="8">
        <v>28379.32</v>
      </c>
      <c r="B63" s="8">
        <v>-10297.21</v>
      </c>
      <c r="C63" s="8">
        <v>21379.99</v>
      </c>
      <c r="D63" s="8">
        <v>17490.88</v>
      </c>
      <c r="E63" s="8">
        <v>206.05</v>
      </c>
      <c r="F63" s="9">
        <v>6999</v>
      </c>
      <c r="G63" s="8">
        <v>190.77</v>
      </c>
      <c r="H63" s="8">
        <v>189.89</v>
      </c>
      <c r="I63" s="8">
        <v>0</v>
      </c>
      <c r="J63" s="8">
        <v>238.41</v>
      </c>
      <c r="K63" s="8">
        <v>361.81</v>
      </c>
      <c r="L63" s="8">
        <v>360.65</v>
      </c>
      <c r="M63" s="8">
        <v>0</v>
      </c>
      <c r="N63" s="8">
        <v>798.38</v>
      </c>
      <c r="O63" s="8">
        <v>287.3</v>
      </c>
      <c r="P63" s="8">
        <v>291.2</v>
      </c>
      <c r="Q63" s="8">
        <v>185.53</v>
      </c>
      <c r="R63" s="8">
        <v>0</v>
      </c>
      <c r="S63" s="8">
        <v>28154.541</v>
      </c>
      <c r="T63" s="8">
        <v>10400.221</v>
      </c>
      <c r="U63" s="8">
        <v>11496.421</v>
      </c>
      <c r="V63" s="8">
        <v>7731.611</v>
      </c>
      <c r="W63" s="8">
        <v>19228.032</v>
      </c>
      <c r="X63" s="8">
        <v>-157.91</v>
      </c>
      <c r="Y63" s="8">
        <v>49.966</v>
      </c>
      <c r="Z63" s="8">
        <v>19278.594</v>
      </c>
      <c r="AA63" s="8">
        <v>1210.223</v>
      </c>
      <c r="AB63" s="8">
        <v>1041.88</v>
      </c>
      <c r="AC63" s="8" t="s">
        <v>63</v>
      </c>
      <c r="AD63" s="9">
        <v>-4943.551</v>
      </c>
      <c r="AE63" s="8">
        <v>200</v>
      </c>
      <c r="AF63" s="8">
        <v>72.22</v>
      </c>
      <c r="AG63" s="8">
        <v>272.22</v>
      </c>
      <c r="AH63" s="8">
        <v>0</v>
      </c>
      <c r="AI63" s="8">
        <v>288.89</v>
      </c>
      <c r="AJ63" s="8">
        <v>288.89</v>
      </c>
      <c r="AK63" s="8">
        <v>8395</v>
      </c>
      <c r="AL63" s="8">
        <v>29636</v>
      </c>
      <c r="AM63" s="8">
        <v>38031</v>
      </c>
      <c r="AN63" s="8">
        <v>19803.88</v>
      </c>
      <c r="AO63" s="8">
        <v>11696.65</v>
      </c>
      <c r="AP63" s="8">
        <v>8107.23</v>
      </c>
      <c r="AQ63" s="8">
        <v>206.05</v>
      </c>
      <c r="AR63" s="8">
        <v>23.12</v>
      </c>
      <c r="AS63" s="8"/>
      <c r="AT63" s="8"/>
      <c r="AU63" s="8">
        <v>286</v>
      </c>
      <c r="AV63" s="16">
        <v>286</v>
      </c>
      <c r="AW63" s="9">
        <v>288.89</v>
      </c>
      <c r="AX63" s="9">
        <v>272.22</v>
      </c>
      <c r="AY63" s="9">
        <v>286</v>
      </c>
      <c r="AZ63" s="20">
        <v>286</v>
      </c>
      <c r="BA63" s="9">
        <v>288.89</v>
      </c>
      <c r="BB63" s="9">
        <v>272.22</v>
      </c>
      <c r="BC63" s="8"/>
      <c r="BD63" s="8"/>
      <c r="BE63" s="24">
        <f t="shared" si="0"/>
        <v>288.89</v>
      </c>
      <c r="BF63" s="24">
        <f t="shared" ref="BF63:BH63" si="134">AH63</f>
        <v>0</v>
      </c>
      <c r="BG63" s="24">
        <f t="shared" si="134"/>
        <v>288.89</v>
      </c>
      <c r="BH63" s="24">
        <f t="shared" si="134"/>
        <v>288.89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288.89</v>
      </c>
      <c r="BM63" s="23">
        <f t="shared" si="2"/>
        <v>272.22</v>
      </c>
      <c r="BN63" s="23">
        <f t="shared" ref="BN63:BP63" si="135">AE63</f>
        <v>200</v>
      </c>
      <c r="BO63" s="23">
        <f t="shared" si="135"/>
        <v>72.22</v>
      </c>
      <c r="BP63" s="23">
        <f t="shared" si="135"/>
        <v>272.22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28962.63</v>
      </c>
      <c r="B64" s="8">
        <v>-9541.53</v>
      </c>
      <c r="C64" s="8">
        <v>21349.35</v>
      </c>
      <c r="D64" s="8">
        <v>17338.1</v>
      </c>
      <c r="E64" s="8">
        <v>169.23</v>
      </c>
      <c r="F64" s="9">
        <v>6999</v>
      </c>
      <c r="G64" s="8">
        <v>189.89</v>
      </c>
      <c r="H64" s="8">
        <v>190.77</v>
      </c>
      <c r="I64" s="8">
        <v>0</v>
      </c>
      <c r="J64" s="8">
        <v>239.97</v>
      </c>
      <c r="K64" s="8">
        <v>362.97</v>
      </c>
      <c r="L64" s="8">
        <v>362.97</v>
      </c>
      <c r="M64" s="8">
        <v>0</v>
      </c>
      <c r="N64" s="8">
        <v>799.61</v>
      </c>
      <c r="O64" s="8">
        <v>286.5</v>
      </c>
      <c r="P64" s="8">
        <v>285.6</v>
      </c>
      <c r="Q64" s="8">
        <v>183.68</v>
      </c>
      <c r="R64" s="8">
        <v>0</v>
      </c>
      <c r="S64" s="8">
        <v>28687.283</v>
      </c>
      <c r="T64" s="8">
        <v>9723.729</v>
      </c>
      <c r="U64" s="8">
        <v>11398.172</v>
      </c>
      <c r="V64" s="8">
        <v>7134.566</v>
      </c>
      <c r="W64" s="8">
        <v>18532.738</v>
      </c>
      <c r="X64" s="8">
        <v>86.84</v>
      </c>
      <c r="Y64" s="8">
        <v>49.969</v>
      </c>
      <c r="Z64" s="8">
        <v>19001.8</v>
      </c>
      <c r="AA64" s="8">
        <v>1378.18</v>
      </c>
      <c r="AB64" s="8">
        <v>1048.04</v>
      </c>
      <c r="AC64" s="8" t="s">
        <v>63</v>
      </c>
      <c r="AD64" s="9">
        <v>-4935.7065</v>
      </c>
      <c r="AE64" s="8">
        <v>159.67</v>
      </c>
      <c r="AF64" s="8">
        <v>117.03</v>
      </c>
      <c r="AG64" s="8">
        <v>276.7</v>
      </c>
      <c r="AH64" s="8">
        <v>260</v>
      </c>
      <c r="AI64" s="8">
        <v>0</v>
      </c>
      <c r="AJ64" s="8">
        <v>260</v>
      </c>
      <c r="AK64" s="8">
        <v>8254</v>
      </c>
      <c r="AL64" s="8">
        <v>30503.6</v>
      </c>
      <c r="AM64" s="8">
        <v>38757.6</v>
      </c>
      <c r="AN64" s="8">
        <v>18552.25</v>
      </c>
      <c r="AO64" s="8">
        <v>11720.23</v>
      </c>
      <c r="AP64" s="8">
        <v>6832.02</v>
      </c>
      <c r="AQ64" s="8">
        <v>169.23</v>
      </c>
      <c r="AR64" s="8">
        <v>260</v>
      </c>
      <c r="AS64" s="8"/>
      <c r="AT64" s="8"/>
      <c r="AU64" s="8">
        <v>365.2</v>
      </c>
      <c r="AV64" s="16">
        <v>286</v>
      </c>
      <c r="AW64" s="9">
        <v>260</v>
      </c>
      <c r="AX64" s="9">
        <v>276.7</v>
      </c>
      <c r="AY64" s="9">
        <v>365.2</v>
      </c>
      <c r="AZ64" s="20">
        <v>286</v>
      </c>
      <c r="BA64" s="9">
        <v>260</v>
      </c>
      <c r="BB64" s="9">
        <v>276.7</v>
      </c>
      <c r="BC64" s="8"/>
      <c r="BD64" s="8"/>
      <c r="BE64" s="24">
        <f t="shared" si="0"/>
        <v>260</v>
      </c>
      <c r="BF64" s="24">
        <f t="shared" ref="BF64:BH64" si="136">AH64</f>
        <v>260</v>
      </c>
      <c r="BG64" s="24">
        <f t="shared" si="136"/>
        <v>0</v>
      </c>
      <c r="BH64" s="24">
        <f t="shared" si="136"/>
        <v>260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276.7</v>
      </c>
      <c r="BN64" s="23">
        <f t="shared" ref="BN64:BP64" si="137">AE64</f>
        <v>159.67</v>
      </c>
      <c r="BO64" s="23">
        <f t="shared" si="137"/>
        <v>117.03</v>
      </c>
      <c r="BP64" s="23">
        <f t="shared" si="137"/>
        <v>276.7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117.03</v>
      </c>
    </row>
    <row r="65" s="2" customFormat="1" spans="1:72">
      <c r="A65" s="8">
        <v>29164.93</v>
      </c>
      <c r="B65" s="8">
        <v>-8630</v>
      </c>
      <c r="C65" s="8">
        <v>21521.66</v>
      </c>
      <c r="D65" s="8">
        <v>16468.14</v>
      </c>
      <c r="E65" s="8">
        <v>146.45</v>
      </c>
      <c r="F65" s="9">
        <v>7000</v>
      </c>
      <c r="G65" s="8">
        <v>188.2</v>
      </c>
      <c r="H65" s="8">
        <v>189.89</v>
      </c>
      <c r="I65" s="8">
        <v>0</v>
      </c>
      <c r="J65" s="8">
        <v>239.14</v>
      </c>
      <c r="K65" s="8">
        <v>361.34</v>
      </c>
      <c r="L65" s="8">
        <v>360.88</v>
      </c>
      <c r="M65" s="8">
        <v>0</v>
      </c>
      <c r="N65" s="8">
        <v>799.61</v>
      </c>
      <c r="O65" s="8">
        <v>287.2</v>
      </c>
      <c r="P65" s="8">
        <v>285.7</v>
      </c>
      <c r="Q65" s="8">
        <v>185.64</v>
      </c>
      <c r="R65" s="8">
        <v>0</v>
      </c>
      <c r="S65" s="8">
        <v>29260.184</v>
      </c>
      <c r="T65" s="8">
        <v>8638.599</v>
      </c>
      <c r="U65" s="8">
        <v>11271.695</v>
      </c>
      <c r="V65" s="8">
        <v>6110.186</v>
      </c>
      <c r="W65" s="8">
        <v>17381.881</v>
      </c>
      <c r="X65" s="8">
        <v>313.54</v>
      </c>
      <c r="Y65" s="8">
        <v>49.972</v>
      </c>
      <c r="Z65" s="8">
        <v>18723.734</v>
      </c>
      <c r="AA65" s="8">
        <v>1447.719</v>
      </c>
      <c r="AB65" s="8">
        <v>1048.5</v>
      </c>
      <c r="AC65" s="8" t="s">
        <v>63</v>
      </c>
      <c r="AD65" s="9">
        <v>-4929.123</v>
      </c>
      <c r="AE65" s="8">
        <v>134.67</v>
      </c>
      <c r="AF65" s="8">
        <v>144.81</v>
      </c>
      <c r="AG65" s="8">
        <v>279.48</v>
      </c>
      <c r="AH65" s="8">
        <v>268</v>
      </c>
      <c r="AI65" s="8">
        <v>0</v>
      </c>
      <c r="AJ65" s="8">
        <v>268</v>
      </c>
      <c r="AK65" s="8">
        <v>8113</v>
      </c>
      <c r="AL65" s="8">
        <v>31287.2</v>
      </c>
      <c r="AM65" s="8">
        <v>39400.2</v>
      </c>
      <c r="AN65" s="8">
        <v>17335.48</v>
      </c>
      <c r="AO65" s="8">
        <v>11672.15</v>
      </c>
      <c r="AP65" s="8">
        <v>5663.33</v>
      </c>
      <c r="AQ65" s="8">
        <v>146.45</v>
      </c>
      <c r="AR65" s="8">
        <v>268</v>
      </c>
      <c r="AS65" s="8"/>
      <c r="AT65" s="8"/>
      <c r="AU65" s="8">
        <v>444.4</v>
      </c>
      <c r="AV65" s="16">
        <v>286</v>
      </c>
      <c r="AW65" s="9">
        <v>268</v>
      </c>
      <c r="AX65" s="9">
        <v>279.48</v>
      </c>
      <c r="AY65" s="9">
        <v>444.4</v>
      </c>
      <c r="AZ65" s="20">
        <v>286</v>
      </c>
      <c r="BA65" s="9">
        <v>268</v>
      </c>
      <c r="BB65" s="9">
        <v>279.48</v>
      </c>
      <c r="BC65" s="8"/>
      <c r="BD65" s="8"/>
      <c r="BE65" s="24">
        <f t="shared" ref="BE65:BE97" si="138">AW65</f>
        <v>268</v>
      </c>
      <c r="BF65" s="24">
        <f t="shared" ref="BF65:BH65" si="139">AH65</f>
        <v>268</v>
      </c>
      <c r="BG65" s="24">
        <f t="shared" si="139"/>
        <v>0</v>
      </c>
      <c r="BH65" s="24">
        <f t="shared" si="139"/>
        <v>268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279.48</v>
      </c>
      <c r="BN65" s="23">
        <f t="shared" ref="BN65:BP65" si="141">AE65</f>
        <v>134.67</v>
      </c>
      <c r="BO65" s="23">
        <f t="shared" si="141"/>
        <v>144.81</v>
      </c>
      <c r="BP65" s="23">
        <f t="shared" si="141"/>
        <v>279.48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144.81</v>
      </c>
    </row>
    <row r="66" s="2" customFormat="1" spans="1:72">
      <c r="A66" s="2">
        <v>30062.26</v>
      </c>
      <c r="B66" s="2">
        <v>-8341</v>
      </c>
      <c r="C66" s="2">
        <v>25573.53</v>
      </c>
      <c r="D66" s="2">
        <v>15839.48</v>
      </c>
      <c r="E66" s="2">
        <v>272.25</v>
      </c>
      <c r="F66" s="7">
        <v>6999</v>
      </c>
      <c r="G66" s="2">
        <v>269.36</v>
      </c>
      <c r="H66" s="2">
        <v>260.83</v>
      </c>
      <c r="I66" s="2">
        <v>0</v>
      </c>
      <c r="J66" s="2">
        <v>268.63</v>
      </c>
      <c r="K66" s="2">
        <v>383.91</v>
      </c>
      <c r="L66" s="2">
        <v>375.77</v>
      </c>
      <c r="M66" s="2">
        <v>0</v>
      </c>
      <c r="N66" s="2">
        <v>827.16</v>
      </c>
      <c r="O66" s="2">
        <v>332</v>
      </c>
      <c r="P66" s="2">
        <v>317.9</v>
      </c>
      <c r="Q66" s="2">
        <v>207.58</v>
      </c>
      <c r="R66" s="2">
        <v>0</v>
      </c>
      <c r="S66" s="2">
        <v>30646.588</v>
      </c>
      <c r="T66" s="2">
        <v>8404.049</v>
      </c>
      <c r="U66" s="2">
        <v>10956.013</v>
      </c>
      <c r="V66" s="2">
        <v>4595.789</v>
      </c>
      <c r="W66" s="2">
        <v>15551.802</v>
      </c>
      <c r="X66" s="2">
        <v>549.556</v>
      </c>
      <c r="Y66" s="2">
        <v>49.965</v>
      </c>
      <c r="Z66" s="2">
        <v>15712.355</v>
      </c>
      <c r="AA66" s="2">
        <v>3479.164</v>
      </c>
      <c r="AB66" s="2">
        <v>1272.05</v>
      </c>
      <c r="AC66" s="2" t="s">
        <v>60</v>
      </c>
      <c r="AD66" s="7">
        <v>-4790.028</v>
      </c>
      <c r="AE66" s="2">
        <v>264.67</v>
      </c>
      <c r="AF66" s="2">
        <v>96.29</v>
      </c>
      <c r="AG66" s="2">
        <v>360.96</v>
      </c>
      <c r="AH66" s="2">
        <v>285</v>
      </c>
      <c r="AI66" s="2">
        <v>0</v>
      </c>
      <c r="AJ66" s="2">
        <v>285</v>
      </c>
      <c r="AK66" s="2">
        <v>8023</v>
      </c>
      <c r="AL66" s="2">
        <v>31930.8</v>
      </c>
      <c r="AM66" s="2">
        <v>39953.8</v>
      </c>
      <c r="AN66" s="2">
        <v>16089.17</v>
      </c>
      <c r="AO66" s="2">
        <v>11695.46</v>
      </c>
      <c r="AP66" s="2">
        <v>4393.71</v>
      </c>
      <c r="AQ66" s="2">
        <v>272.25</v>
      </c>
      <c r="AR66" s="2">
        <v>285</v>
      </c>
      <c r="AU66" s="2">
        <v>523.6</v>
      </c>
      <c r="AV66" s="15">
        <v>338.8</v>
      </c>
      <c r="AW66" s="7">
        <v>285</v>
      </c>
      <c r="AX66" s="7">
        <v>360.96</v>
      </c>
      <c r="AY66" s="7">
        <v>523.6</v>
      </c>
      <c r="AZ66" s="19">
        <v>338.8</v>
      </c>
      <c r="BA66" s="7">
        <v>285</v>
      </c>
      <c r="BB66" s="7">
        <v>360.96</v>
      </c>
      <c r="BE66" s="23">
        <f t="shared" si="138"/>
        <v>285</v>
      </c>
      <c r="BF66" s="23">
        <f t="shared" ref="BF66:BH66" si="142">AH66</f>
        <v>285</v>
      </c>
      <c r="BG66" s="23">
        <f t="shared" si="142"/>
        <v>0</v>
      </c>
      <c r="BH66" s="23">
        <f t="shared" si="142"/>
        <v>285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360.96</v>
      </c>
      <c r="BN66" s="23">
        <f t="shared" ref="BN66:BP66" si="147">AE66</f>
        <v>264.67</v>
      </c>
      <c r="BO66" s="23">
        <f t="shared" si="147"/>
        <v>96.29</v>
      </c>
      <c r="BP66" s="23">
        <f t="shared" si="147"/>
        <v>360.96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31440.64</v>
      </c>
      <c r="B67" s="2">
        <v>-8075</v>
      </c>
      <c r="C67" s="2">
        <v>26587.18</v>
      </c>
      <c r="D67" s="2">
        <v>14658.1</v>
      </c>
      <c r="E67" s="2">
        <v>289.67</v>
      </c>
      <c r="F67" s="7">
        <v>6999</v>
      </c>
      <c r="G67" s="2">
        <v>398.39</v>
      </c>
      <c r="H67" s="2">
        <v>398.39</v>
      </c>
      <c r="I67" s="2">
        <v>0</v>
      </c>
      <c r="J67" s="2">
        <v>276.27</v>
      </c>
      <c r="K67" s="2">
        <v>456.24</v>
      </c>
      <c r="L67" s="2">
        <v>453.69</v>
      </c>
      <c r="M67" s="2">
        <v>0</v>
      </c>
      <c r="N67" s="2">
        <v>862.92</v>
      </c>
      <c r="O67" s="2">
        <v>422.6</v>
      </c>
      <c r="P67" s="2">
        <v>386.1</v>
      </c>
      <c r="Q67" s="2">
        <v>235.59</v>
      </c>
      <c r="R67" s="2">
        <v>0</v>
      </c>
      <c r="S67" s="2">
        <v>31415.695</v>
      </c>
      <c r="T67" s="2">
        <v>8103.852</v>
      </c>
      <c r="U67" s="2">
        <v>10578.407</v>
      </c>
      <c r="V67" s="2">
        <v>3198.836</v>
      </c>
      <c r="W67" s="2">
        <v>13777.243</v>
      </c>
      <c r="X67" s="2">
        <v>547.106</v>
      </c>
      <c r="Y67" s="2">
        <v>49.965</v>
      </c>
      <c r="Z67" s="2">
        <v>13806.574</v>
      </c>
      <c r="AA67" s="2">
        <v>5397.99</v>
      </c>
      <c r="AB67" s="2">
        <v>1505.9</v>
      </c>
      <c r="AC67" s="2" t="s">
        <v>60</v>
      </c>
      <c r="AD67" s="7">
        <v>-4428.773</v>
      </c>
      <c r="AE67" s="2">
        <v>289.67</v>
      </c>
      <c r="AF67" s="2">
        <v>0</v>
      </c>
      <c r="AG67" s="2">
        <v>289.67</v>
      </c>
      <c r="AH67" s="2">
        <v>298</v>
      </c>
      <c r="AI67" s="2">
        <v>0</v>
      </c>
      <c r="AJ67" s="2">
        <v>298</v>
      </c>
      <c r="AK67" s="2">
        <v>7748</v>
      </c>
      <c r="AL67" s="2">
        <v>32602.5</v>
      </c>
      <c r="AM67" s="2">
        <v>40350.5</v>
      </c>
      <c r="AN67" s="2">
        <v>14647.13</v>
      </c>
      <c r="AO67" s="2">
        <v>11562.51</v>
      </c>
      <c r="AP67" s="2">
        <v>3084.62</v>
      </c>
      <c r="AQ67" s="2">
        <v>289.67</v>
      </c>
      <c r="AR67" s="2">
        <v>298</v>
      </c>
      <c r="AU67" s="2">
        <v>550</v>
      </c>
      <c r="AV67" s="15">
        <v>418</v>
      </c>
      <c r="AW67" s="7">
        <v>298</v>
      </c>
      <c r="AX67" s="7">
        <v>289.67</v>
      </c>
      <c r="AY67" s="7">
        <v>550</v>
      </c>
      <c r="AZ67" s="19">
        <v>418</v>
      </c>
      <c r="BA67" s="7">
        <v>298</v>
      </c>
      <c r="BB67" s="7">
        <v>289.67</v>
      </c>
      <c r="BE67" s="23">
        <f t="shared" si="138"/>
        <v>298</v>
      </c>
      <c r="BF67" s="23">
        <f t="shared" ref="BF67:BH67" si="152">AH67</f>
        <v>298</v>
      </c>
      <c r="BG67" s="23">
        <f t="shared" si="152"/>
        <v>0</v>
      </c>
      <c r="BH67" s="23">
        <f t="shared" si="152"/>
        <v>298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289.67</v>
      </c>
      <c r="BN67" s="23">
        <f t="shared" ref="BN67:BP67" si="153">AE67</f>
        <v>289.67</v>
      </c>
      <c r="BO67" s="23">
        <f t="shared" si="153"/>
        <v>0</v>
      </c>
      <c r="BP67" s="23">
        <f t="shared" si="153"/>
        <v>289.67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31902.14</v>
      </c>
      <c r="B68" s="1">
        <v>-8057</v>
      </c>
      <c r="C68" s="1">
        <v>28133.75</v>
      </c>
      <c r="D68" s="1">
        <v>13273.57</v>
      </c>
      <c r="E68" s="1">
        <v>283.07</v>
      </c>
      <c r="F68" s="6">
        <v>6994</v>
      </c>
      <c r="G68" s="1">
        <v>505.22</v>
      </c>
      <c r="H68" s="1">
        <v>510.34</v>
      </c>
      <c r="I68" s="1">
        <v>0</v>
      </c>
      <c r="J68" s="1">
        <v>264.42</v>
      </c>
      <c r="K68" s="1">
        <v>521.14</v>
      </c>
      <c r="L68" s="1">
        <v>483.46</v>
      </c>
      <c r="M68" s="1">
        <v>0</v>
      </c>
      <c r="N68" s="1">
        <v>897.46</v>
      </c>
      <c r="O68" s="1">
        <v>493.9</v>
      </c>
      <c r="P68" s="1">
        <v>467.5</v>
      </c>
      <c r="Q68" s="1">
        <v>263.87</v>
      </c>
      <c r="R68" s="1">
        <v>0</v>
      </c>
      <c r="S68" s="1">
        <v>32212.496</v>
      </c>
      <c r="T68" s="1">
        <v>8085.758</v>
      </c>
      <c r="U68" s="1">
        <v>10343.541</v>
      </c>
      <c r="V68" s="1">
        <v>1886.806</v>
      </c>
      <c r="W68" s="1">
        <v>12230.346</v>
      </c>
      <c r="X68" s="1">
        <v>549.797</v>
      </c>
      <c r="Y68" s="1">
        <v>50.004</v>
      </c>
      <c r="Z68" s="1">
        <v>11970.797</v>
      </c>
      <c r="AA68" s="1">
        <v>7229.344</v>
      </c>
      <c r="AB68" s="1">
        <v>1510.16</v>
      </c>
      <c r="AC68" s="1" t="s">
        <v>60</v>
      </c>
      <c r="AD68" s="6">
        <v>-4117.2446</v>
      </c>
      <c r="AE68" s="1">
        <v>283.07</v>
      </c>
      <c r="AF68" s="1">
        <v>0</v>
      </c>
      <c r="AG68" s="1">
        <v>283.07</v>
      </c>
      <c r="AH68" s="1">
        <v>316</v>
      </c>
      <c r="AI68" s="1">
        <v>0</v>
      </c>
      <c r="AJ68" s="1">
        <v>316</v>
      </c>
      <c r="AK68" s="1">
        <v>7499</v>
      </c>
      <c r="AL68" s="1">
        <v>33162.2</v>
      </c>
      <c r="AM68" s="1">
        <v>40661.2</v>
      </c>
      <c r="AN68" s="1">
        <v>13208.68</v>
      </c>
      <c r="AO68" s="1">
        <v>11347</v>
      </c>
      <c r="AP68" s="1">
        <v>1861.68</v>
      </c>
      <c r="AQ68" s="1">
        <v>283.07</v>
      </c>
      <c r="AR68" s="1">
        <v>316</v>
      </c>
      <c r="AU68" s="1">
        <v>550</v>
      </c>
      <c r="AV68" s="14">
        <v>497.2</v>
      </c>
      <c r="AW68" s="6">
        <v>316</v>
      </c>
      <c r="AX68" s="6">
        <v>283.07</v>
      </c>
      <c r="AY68" s="6">
        <v>550</v>
      </c>
      <c r="AZ68" s="18">
        <v>497.2</v>
      </c>
      <c r="BA68" s="6">
        <v>316</v>
      </c>
      <c r="BB68" s="6">
        <v>283.07</v>
      </c>
      <c r="BE68" s="22">
        <f t="shared" si="138"/>
        <v>316</v>
      </c>
      <c r="BF68" s="22">
        <f t="shared" ref="BF68:BH68" si="154">AH68</f>
        <v>316</v>
      </c>
      <c r="BG68" s="22">
        <f t="shared" si="154"/>
        <v>0</v>
      </c>
      <c r="BH68" s="22">
        <f t="shared" si="154"/>
        <v>316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283.07</v>
      </c>
      <c r="BN68" s="22">
        <f t="shared" ref="BN68:BP68" si="155">AE68</f>
        <v>283.07</v>
      </c>
      <c r="BO68" s="22">
        <f t="shared" si="155"/>
        <v>0</v>
      </c>
      <c r="BP68" s="22">
        <f t="shared" si="155"/>
        <v>283.07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32797.31</v>
      </c>
      <c r="B69" s="1">
        <v>-8301</v>
      </c>
      <c r="C69" s="1">
        <v>33027.2</v>
      </c>
      <c r="D69" s="1">
        <v>11859.69</v>
      </c>
      <c r="E69" s="1">
        <v>346.13</v>
      </c>
      <c r="F69" s="6">
        <v>6996</v>
      </c>
      <c r="G69" s="1">
        <v>645.34</v>
      </c>
      <c r="H69" s="1">
        <v>647.06</v>
      </c>
      <c r="I69" s="1">
        <v>0</v>
      </c>
      <c r="J69" s="1">
        <v>307.95</v>
      </c>
      <c r="K69" s="1">
        <v>576.27</v>
      </c>
      <c r="L69" s="1">
        <v>482.99</v>
      </c>
      <c r="M69" s="1">
        <v>0</v>
      </c>
      <c r="N69" s="1">
        <v>903.21</v>
      </c>
      <c r="O69" s="1">
        <v>555.5</v>
      </c>
      <c r="P69" s="1">
        <v>545.7</v>
      </c>
      <c r="Q69" s="1">
        <v>313.03</v>
      </c>
      <c r="R69" s="1">
        <v>0</v>
      </c>
      <c r="S69" s="1">
        <v>32870.18</v>
      </c>
      <c r="T69" s="1">
        <v>8490.249</v>
      </c>
      <c r="U69" s="1">
        <v>9871.551</v>
      </c>
      <c r="V69" s="1">
        <v>851.042</v>
      </c>
      <c r="W69" s="1">
        <v>10722.593</v>
      </c>
      <c r="X69" s="1">
        <v>551.261</v>
      </c>
      <c r="Y69" s="1">
        <v>50.021</v>
      </c>
      <c r="Z69" s="1">
        <v>9149.855</v>
      </c>
      <c r="AA69" s="1">
        <v>10028.588</v>
      </c>
      <c r="AB69" s="1">
        <v>1515.26</v>
      </c>
      <c r="AC69" s="1" t="s">
        <v>60</v>
      </c>
      <c r="AD69" s="6">
        <v>-3886.82</v>
      </c>
      <c r="AE69" s="1">
        <v>346.13</v>
      </c>
      <c r="AF69" s="1">
        <v>0</v>
      </c>
      <c r="AG69" s="1">
        <v>346.13</v>
      </c>
      <c r="AH69" s="1">
        <v>325</v>
      </c>
      <c r="AI69" s="1">
        <v>0</v>
      </c>
      <c r="AJ69" s="1">
        <v>325</v>
      </c>
      <c r="AK69" s="1">
        <v>7238</v>
      </c>
      <c r="AL69" s="1">
        <v>33693.9</v>
      </c>
      <c r="AM69" s="1">
        <v>40931.9</v>
      </c>
      <c r="AN69" s="1">
        <v>11937.05</v>
      </c>
      <c r="AO69" s="1">
        <v>11033.38</v>
      </c>
      <c r="AP69" s="1">
        <v>903.67</v>
      </c>
      <c r="AQ69" s="1">
        <v>346.13</v>
      </c>
      <c r="AR69" s="1">
        <v>325</v>
      </c>
      <c r="AU69" s="1">
        <v>550</v>
      </c>
      <c r="AV69" s="14">
        <v>550</v>
      </c>
      <c r="AW69" s="6">
        <v>325</v>
      </c>
      <c r="AX69" s="6">
        <v>346.13</v>
      </c>
      <c r="AY69" s="6">
        <v>550</v>
      </c>
      <c r="AZ69" s="18">
        <v>550</v>
      </c>
      <c r="BA69" s="6">
        <v>325</v>
      </c>
      <c r="BB69" s="6">
        <v>346.13</v>
      </c>
      <c r="BE69" s="22">
        <f t="shared" si="138"/>
        <v>325</v>
      </c>
      <c r="BF69" s="22">
        <f t="shared" ref="BF69:BH69" si="156">AH69</f>
        <v>325</v>
      </c>
      <c r="BG69" s="22">
        <f t="shared" si="156"/>
        <v>0</v>
      </c>
      <c r="BH69" s="22">
        <f t="shared" si="156"/>
        <v>325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346.13</v>
      </c>
      <c r="BN69" s="22">
        <f t="shared" ref="BN69:BP69" si="157">AE69</f>
        <v>346.13</v>
      </c>
      <c r="BO69" s="22">
        <f t="shared" si="157"/>
        <v>0</v>
      </c>
      <c r="BP69" s="22">
        <f t="shared" si="157"/>
        <v>346.13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33435.4</v>
      </c>
      <c r="B70" s="1">
        <v>-8487</v>
      </c>
      <c r="C70" s="1">
        <v>35331.22</v>
      </c>
      <c r="D70" s="1">
        <v>10695.52</v>
      </c>
      <c r="E70" s="1">
        <v>375.67</v>
      </c>
      <c r="F70" s="6">
        <v>6998</v>
      </c>
      <c r="G70" s="1">
        <v>659.03</v>
      </c>
      <c r="H70" s="1">
        <v>660.73</v>
      </c>
      <c r="I70" s="1">
        <v>0</v>
      </c>
      <c r="J70" s="1">
        <v>394.33</v>
      </c>
      <c r="K70" s="1">
        <v>595.34</v>
      </c>
      <c r="L70" s="1">
        <v>481.6</v>
      </c>
      <c r="M70" s="1">
        <v>0</v>
      </c>
      <c r="N70" s="1">
        <v>904.04</v>
      </c>
      <c r="O70" s="1">
        <v>556.6</v>
      </c>
      <c r="P70" s="1">
        <v>555.2</v>
      </c>
      <c r="Q70" s="1">
        <v>349.24</v>
      </c>
      <c r="R70" s="1">
        <v>0</v>
      </c>
      <c r="S70" s="1">
        <v>33502.613</v>
      </c>
      <c r="T70" s="1">
        <v>8738.177</v>
      </c>
      <c r="U70" s="1">
        <v>9543.756</v>
      </c>
      <c r="V70" s="1">
        <v>168.86</v>
      </c>
      <c r="W70" s="1">
        <v>9712.616</v>
      </c>
      <c r="X70" s="1">
        <v>551.056</v>
      </c>
      <c r="Y70" s="1">
        <v>49.965</v>
      </c>
      <c r="Z70" s="1">
        <v>7175.789</v>
      </c>
      <c r="AA70" s="1">
        <v>12050.014</v>
      </c>
      <c r="AB70" s="1">
        <v>1512.04</v>
      </c>
      <c r="AC70" s="1" t="s">
        <v>60</v>
      </c>
      <c r="AD70" s="6">
        <v>-3830.3696</v>
      </c>
      <c r="AE70" s="1">
        <v>375.67</v>
      </c>
      <c r="AF70" s="1">
        <v>0</v>
      </c>
      <c r="AG70" s="1">
        <v>375.67</v>
      </c>
      <c r="AH70" s="1">
        <v>320</v>
      </c>
      <c r="AI70" s="1">
        <v>0</v>
      </c>
      <c r="AJ70" s="1">
        <v>320</v>
      </c>
      <c r="AK70" s="1">
        <v>6953</v>
      </c>
      <c r="AL70" s="1">
        <v>34113.7</v>
      </c>
      <c r="AM70" s="1">
        <v>41066.7</v>
      </c>
      <c r="AN70" s="1">
        <v>10602.74</v>
      </c>
      <c r="AO70" s="1">
        <v>10376.54</v>
      </c>
      <c r="AP70" s="1">
        <v>226.2</v>
      </c>
      <c r="AQ70" s="1">
        <v>375.67</v>
      </c>
      <c r="AR70" s="1">
        <v>320</v>
      </c>
      <c r="AU70" s="1">
        <v>550</v>
      </c>
      <c r="AV70" s="14">
        <v>550</v>
      </c>
      <c r="AW70" s="6">
        <v>320</v>
      </c>
      <c r="AX70" s="6">
        <v>375.67</v>
      </c>
      <c r="AY70" s="6">
        <v>550</v>
      </c>
      <c r="AZ70" s="18">
        <v>550</v>
      </c>
      <c r="BA70" s="6">
        <v>320</v>
      </c>
      <c r="BB70" s="6">
        <v>375.67</v>
      </c>
      <c r="BE70" s="22">
        <f t="shared" si="138"/>
        <v>320</v>
      </c>
      <c r="BF70" s="22">
        <f t="shared" ref="BF70:BH70" si="158">AH70</f>
        <v>320</v>
      </c>
      <c r="BG70" s="22">
        <f t="shared" si="158"/>
        <v>0</v>
      </c>
      <c r="BH70" s="22">
        <f t="shared" si="158"/>
        <v>320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375.67</v>
      </c>
      <c r="BN70" s="22">
        <f t="shared" ref="BN70:BP70" si="159">AE70</f>
        <v>375.67</v>
      </c>
      <c r="BO70" s="22">
        <f t="shared" si="159"/>
        <v>0</v>
      </c>
      <c r="BP70" s="22">
        <f t="shared" si="159"/>
        <v>375.67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34474.61</v>
      </c>
      <c r="B71" s="1">
        <v>-8421</v>
      </c>
      <c r="C71" s="1">
        <v>34475.75</v>
      </c>
      <c r="D71" s="1">
        <v>10095.38</v>
      </c>
      <c r="E71" s="1">
        <v>340.07</v>
      </c>
      <c r="F71" s="6">
        <v>6896</v>
      </c>
      <c r="G71" s="1">
        <v>646.22</v>
      </c>
      <c r="H71" s="1">
        <v>646.22</v>
      </c>
      <c r="I71" s="1">
        <v>0</v>
      </c>
      <c r="J71" s="1">
        <v>458.07</v>
      </c>
      <c r="K71" s="1">
        <v>597.2</v>
      </c>
      <c r="L71" s="1">
        <v>482.99</v>
      </c>
      <c r="M71" s="1">
        <v>0</v>
      </c>
      <c r="N71" s="1">
        <v>908.15</v>
      </c>
      <c r="O71" s="1">
        <v>556.1</v>
      </c>
      <c r="P71" s="1">
        <v>554.1</v>
      </c>
      <c r="Q71" s="1">
        <v>330.9</v>
      </c>
      <c r="R71" s="1">
        <v>0</v>
      </c>
      <c r="S71" s="1">
        <v>34152.58</v>
      </c>
      <c r="T71" s="1">
        <v>8665.719</v>
      </c>
      <c r="U71" s="1">
        <v>9465.717</v>
      </c>
      <c r="V71" s="1">
        <v>17.035</v>
      </c>
      <c r="W71" s="1">
        <v>9482.752</v>
      </c>
      <c r="X71" s="1">
        <v>1036.654</v>
      </c>
      <c r="Y71" s="1">
        <v>50.029</v>
      </c>
      <c r="Z71" s="1">
        <v>6634.406</v>
      </c>
      <c r="AA71" s="1">
        <v>12568.98</v>
      </c>
      <c r="AB71" s="1">
        <v>1512.94</v>
      </c>
      <c r="AC71" s="1" t="s">
        <v>60</v>
      </c>
      <c r="AD71" s="6">
        <v>-3738.62</v>
      </c>
      <c r="AE71" s="1">
        <v>340.07</v>
      </c>
      <c r="AF71" s="1">
        <v>0</v>
      </c>
      <c r="AG71" s="1">
        <v>340.07</v>
      </c>
      <c r="AH71" s="1">
        <v>335</v>
      </c>
      <c r="AI71" s="1">
        <v>0</v>
      </c>
      <c r="AJ71" s="1">
        <v>335</v>
      </c>
      <c r="AK71" s="1">
        <v>6975</v>
      </c>
      <c r="AL71" s="1">
        <v>34925.3</v>
      </c>
      <c r="AM71" s="1">
        <v>41900.3</v>
      </c>
      <c r="AN71" s="1">
        <v>9577.88</v>
      </c>
      <c r="AO71" s="1">
        <v>9554.31</v>
      </c>
      <c r="AP71" s="1">
        <v>23.57</v>
      </c>
      <c r="AQ71" s="1">
        <v>340.07</v>
      </c>
      <c r="AR71" s="1">
        <v>335</v>
      </c>
      <c r="AU71" s="1">
        <v>550</v>
      </c>
      <c r="AV71" s="14">
        <v>550</v>
      </c>
      <c r="AW71" s="6">
        <v>335</v>
      </c>
      <c r="AX71" s="6">
        <v>340.07</v>
      </c>
      <c r="AY71" s="6">
        <v>550</v>
      </c>
      <c r="AZ71" s="18">
        <v>550</v>
      </c>
      <c r="BA71" s="6">
        <v>335</v>
      </c>
      <c r="BB71" s="6">
        <v>340.07</v>
      </c>
      <c r="BE71" s="22">
        <f t="shared" si="138"/>
        <v>335</v>
      </c>
      <c r="BF71" s="22">
        <f t="shared" ref="BF71:BH71" si="160">AH71</f>
        <v>335</v>
      </c>
      <c r="BG71" s="22">
        <f t="shared" si="160"/>
        <v>0</v>
      </c>
      <c r="BH71" s="22">
        <f t="shared" si="160"/>
        <v>335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340.07</v>
      </c>
      <c r="BN71" s="22">
        <f t="shared" ref="BN71:BP71" si="161">AE71</f>
        <v>340.07</v>
      </c>
      <c r="BO71" s="22">
        <f t="shared" si="161"/>
        <v>0</v>
      </c>
      <c r="BP71" s="22">
        <f t="shared" si="161"/>
        <v>340.07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34908.63</v>
      </c>
      <c r="B72" s="1">
        <v>-8204</v>
      </c>
      <c r="C72" s="1">
        <v>34437.25</v>
      </c>
      <c r="D72" s="1">
        <v>9927.03</v>
      </c>
      <c r="E72" s="1">
        <v>340.33</v>
      </c>
      <c r="F72" s="6">
        <v>6997</v>
      </c>
      <c r="G72" s="1">
        <v>647.91</v>
      </c>
      <c r="H72" s="1">
        <v>648.78</v>
      </c>
      <c r="I72" s="1">
        <v>0</v>
      </c>
      <c r="J72" s="1">
        <v>536.33</v>
      </c>
      <c r="K72" s="1">
        <v>598.6</v>
      </c>
      <c r="L72" s="1">
        <v>481.83</v>
      </c>
      <c r="M72" s="1">
        <v>0</v>
      </c>
      <c r="N72" s="1">
        <v>912.26</v>
      </c>
      <c r="O72" s="1">
        <v>553.1</v>
      </c>
      <c r="P72" s="1">
        <v>551.9</v>
      </c>
      <c r="Q72" s="1">
        <v>330.68</v>
      </c>
      <c r="R72" s="1">
        <v>0</v>
      </c>
      <c r="S72" s="1">
        <v>34898.23</v>
      </c>
      <c r="T72" s="1">
        <v>8115.909</v>
      </c>
      <c r="U72" s="1">
        <v>9517.577</v>
      </c>
      <c r="V72" s="1">
        <v>24.874</v>
      </c>
      <c r="W72" s="1">
        <v>9542.452</v>
      </c>
      <c r="X72" s="1">
        <v>1217.688</v>
      </c>
      <c r="Y72" s="1">
        <v>50.034</v>
      </c>
      <c r="Z72" s="1">
        <v>6546.625</v>
      </c>
      <c r="AA72" s="1">
        <v>12631.836</v>
      </c>
      <c r="AB72" s="1">
        <v>1522.08</v>
      </c>
      <c r="AC72" s="1" t="s">
        <v>60</v>
      </c>
      <c r="AD72" s="6">
        <v>-3839.3345</v>
      </c>
      <c r="AE72" s="1">
        <v>340.33</v>
      </c>
      <c r="AF72" s="1">
        <v>0</v>
      </c>
      <c r="AG72" s="1">
        <v>340.33</v>
      </c>
      <c r="AH72" s="1">
        <v>345</v>
      </c>
      <c r="AI72" s="1">
        <v>0</v>
      </c>
      <c r="AJ72" s="1">
        <v>345</v>
      </c>
      <c r="AK72" s="1">
        <v>7010</v>
      </c>
      <c r="AL72" s="1">
        <v>35205.1</v>
      </c>
      <c r="AM72" s="1">
        <v>42215.1</v>
      </c>
      <c r="AN72" s="1">
        <v>9480.07</v>
      </c>
      <c r="AO72" s="1">
        <v>9474.11</v>
      </c>
      <c r="AP72" s="1">
        <v>5.96</v>
      </c>
      <c r="AQ72" s="1">
        <v>340.33</v>
      </c>
      <c r="AR72" s="1">
        <v>345</v>
      </c>
      <c r="AU72" s="1">
        <v>550</v>
      </c>
      <c r="AV72" s="14">
        <v>550</v>
      </c>
      <c r="AW72" s="6">
        <v>345</v>
      </c>
      <c r="AX72" s="6">
        <v>340.33</v>
      </c>
      <c r="AY72" s="6">
        <v>550</v>
      </c>
      <c r="AZ72" s="18">
        <v>550</v>
      </c>
      <c r="BA72" s="6">
        <v>345</v>
      </c>
      <c r="BB72" s="6">
        <v>340.33</v>
      </c>
      <c r="BE72" s="22">
        <f t="shared" si="138"/>
        <v>345</v>
      </c>
      <c r="BF72" s="22">
        <f t="shared" ref="BF72:BH72" si="162">AH72</f>
        <v>345</v>
      </c>
      <c r="BG72" s="22">
        <f t="shared" si="162"/>
        <v>0</v>
      </c>
      <c r="BH72" s="22">
        <f t="shared" si="162"/>
        <v>345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340.33</v>
      </c>
      <c r="BN72" s="22">
        <f t="shared" ref="BN72:BP72" si="163">AE72</f>
        <v>340.33</v>
      </c>
      <c r="BO72" s="22">
        <f t="shared" si="163"/>
        <v>0</v>
      </c>
      <c r="BP72" s="22">
        <f t="shared" si="163"/>
        <v>340.33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35076.26</v>
      </c>
      <c r="B73">
        <v>-8346</v>
      </c>
      <c r="C73">
        <v>35194.78</v>
      </c>
      <c r="D73">
        <v>9516.18</v>
      </c>
      <c r="E73">
        <v>348.33</v>
      </c>
      <c r="F73" s="3">
        <v>6998</v>
      </c>
      <c r="G73">
        <v>656.47</v>
      </c>
      <c r="H73">
        <v>657.32</v>
      </c>
      <c r="I73">
        <v>0</v>
      </c>
      <c r="J73">
        <v>526.7</v>
      </c>
      <c r="K73">
        <v>601.15</v>
      </c>
      <c r="L73">
        <v>482.53</v>
      </c>
      <c r="M73">
        <v>0</v>
      </c>
      <c r="N73">
        <v>922.12</v>
      </c>
      <c r="O73">
        <v>553.4</v>
      </c>
      <c r="P73">
        <v>552.6</v>
      </c>
      <c r="Q73">
        <v>346.12</v>
      </c>
      <c r="R73">
        <v>0</v>
      </c>
      <c r="S73">
        <v>35155.89</v>
      </c>
      <c r="T73">
        <v>8467.882</v>
      </c>
      <c r="U73">
        <v>9569.641</v>
      </c>
      <c r="V73">
        <v>17.177</v>
      </c>
      <c r="W73">
        <v>9586.818</v>
      </c>
      <c r="X73">
        <v>1460.393</v>
      </c>
      <c r="Y73">
        <v>50.008</v>
      </c>
      <c r="Z73">
        <v>6043.871</v>
      </c>
      <c r="AA73">
        <v>13087.809</v>
      </c>
      <c r="AB73">
        <v>1528.62</v>
      </c>
      <c r="AC73" t="s">
        <v>60</v>
      </c>
      <c r="AD73" s="3">
        <v>-3811.3193</v>
      </c>
      <c r="AE73">
        <v>348.33</v>
      </c>
      <c r="AF73">
        <v>0</v>
      </c>
      <c r="AG73">
        <v>348.33</v>
      </c>
      <c r="AH73">
        <v>345</v>
      </c>
      <c r="AI73">
        <v>0</v>
      </c>
      <c r="AJ73">
        <v>345</v>
      </c>
      <c r="AK73">
        <v>7038</v>
      </c>
      <c r="AL73">
        <v>35453.8</v>
      </c>
      <c r="AM73">
        <v>42491.8</v>
      </c>
      <c r="AN73">
        <v>9404.39</v>
      </c>
      <c r="AO73">
        <v>9402.6</v>
      </c>
      <c r="AP73">
        <v>1.79</v>
      </c>
      <c r="AQ73">
        <v>348.33</v>
      </c>
      <c r="AR73">
        <v>345</v>
      </c>
      <c r="AU73">
        <v>550</v>
      </c>
      <c r="AV73" s="13">
        <v>550</v>
      </c>
      <c r="AW73" s="3">
        <v>345</v>
      </c>
      <c r="AX73" s="3">
        <v>348.33</v>
      </c>
      <c r="AY73" s="3">
        <v>550</v>
      </c>
      <c r="AZ73" s="17">
        <v>550</v>
      </c>
      <c r="BA73" s="3">
        <v>345</v>
      </c>
      <c r="BB73" s="3">
        <v>348.33</v>
      </c>
      <c r="BE73" s="21">
        <f t="shared" si="138"/>
        <v>345</v>
      </c>
      <c r="BF73" s="21">
        <f t="shared" ref="BF73:BH73" si="164">AH73</f>
        <v>345</v>
      </c>
      <c r="BG73" s="21">
        <f t="shared" si="164"/>
        <v>0</v>
      </c>
      <c r="BH73" s="21">
        <f t="shared" si="164"/>
        <v>345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348.33</v>
      </c>
      <c r="BN73" s="21">
        <f t="shared" ref="BN73:BP73" si="165">AE73</f>
        <v>348.33</v>
      </c>
      <c r="BO73" s="21">
        <f t="shared" si="165"/>
        <v>0</v>
      </c>
      <c r="BP73" s="21">
        <f t="shared" si="165"/>
        <v>348.33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35081.82</v>
      </c>
      <c r="B74">
        <v>-8391</v>
      </c>
      <c r="C74">
        <v>35690.24</v>
      </c>
      <c r="D74">
        <v>9368.2</v>
      </c>
      <c r="E74">
        <v>359</v>
      </c>
      <c r="F74" s="3">
        <v>6881</v>
      </c>
      <c r="G74">
        <v>659.03</v>
      </c>
      <c r="H74">
        <v>660.73</v>
      </c>
      <c r="I74">
        <v>0</v>
      </c>
      <c r="J74">
        <v>588.16</v>
      </c>
      <c r="K74">
        <v>601.39</v>
      </c>
      <c r="L74">
        <v>481.83</v>
      </c>
      <c r="M74">
        <v>0</v>
      </c>
      <c r="N74">
        <v>920.07</v>
      </c>
      <c r="O74">
        <v>553.7</v>
      </c>
      <c r="P74">
        <v>553</v>
      </c>
      <c r="Q74">
        <v>350.03</v>
      </c>
      <c r="R74">
        <v>0</v>
      </c>
      <c r="S74">
        <v>35060.586</v>
      </c>
      <c r="T74">
        <v>8419.17</v>
      </c>
      <c r="U74">
        <v>9557.137</v>
      </c>
      <c r="V74">
        <v>17.598</v>
      </c>
      <c r="W74">
        <v>9574.734</v>
      </c>
      <c r="X74">
        <v>1459.576</v>
      </c>
      <c r="Y74">
        <v>50.015</v>
      </c>
      <c r="Z74">
        <v>5967.738</v>
      </c>
      <c r="AA74">
        <v>13239.799</v>
      </c>
      <c r="AB74">
        <v>1529.63</v>
      </c>
      <c r="AC74" t="s">
        <v>60</v>
      </c>
      <c r="AD74" s="3">
        <v>-3691.8347</v>
      </c>
      <c r="AE74">
        <v>359</v>
      </c>
      <c r="AF74">
        <v>0</v>
      </c>
      <c r="AG74">
        <v>359</v>
      </c>
      <c r="AH74">
        <v>345</v>
      </c>
      <c r="AI74">
        <v>0</v>
      </c>
      <c r="AJ74">
        <v>345</v>
      </c>
      <c r="AK74">
        <v>7083</v>
      </c>
      <c r="AL74">
        <v>35317.1</v>
      </c>
      <c r="AM74">
        <v>42400.1</v>
      </c>
      <c r="AN74">
        <v>9305.16</v>
      </c>
      <c r="AO74">
        <v>9305.11</v>
      </c>
      <c r="AP74">
        <v>0.05</v>
      </c>
      <c r="AQ74">
        <v>359</v>
      </c>
      <c r="AR74">
        <v>345</v>
      </c>
      <c r="AU74">
        <v>550</v>
      </c>
      <c r="AV74" s="13">
        <v>550</v>
      </c>
      <c r="AW74" s="3">
        <v>345</v>
      </c>
      <c r="AX74" s="3">
        <v>359</v>
      </c>
      <c r="AY74" s="3">
        <v>550</v>
      </c>
      <c r="AZ74" s="17">
        <v>550</v>
      </c>
      <c r="BA74" s="3">
        <v>345</v>
      </c>
      <c r="BB74" s="3">
        <v>359</v>
      </c>
      <c r="BE74" s="21">
        <f t="shared" si="138"/>
        <v>345</v>
      </c>
      <c r="BF74" s="21">
        <f t="shared" ref="BF74:BH74" si="166">AH74</f>
        <v>345</v>
      </c>
      <c r="BG74" s="21">
        <f t="shared" si="166"/>
        <v>0</v>
      </c>
      <c r="BH74" s="21">
        <f t="shared" si="166"/>
        <v>345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359</v>
      </c>
      <c r="BN74" s="21">
        <f t="shared" ref="BN74:BP74" si="167">AE74</f>
        <v>359</v>
      </c>
      <c r="BO74" s="21">
        <f t="shared" si="167"/>
        <v>0</v>
      </c>
      <c r="BP74" s="21">
        <f t="shared" si="167"/>
        <v>359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34950.18</v>
      </c>
      <c r="B75">
        <v>-7870</v>
      </c>
      <c r="C75">
        <v>34682.11</v>
      </c>
      <c r="D75">
        <v>9332.41</v>
      </c>
      <c r="E75">
        <v>350</v>
      </c>
      <c r="F75" s="3">
        <v>6283</v>
      </c>
      <c r="G75">
        <v>654.75</v>
      </c>
      <c r="H75">
        <v>652.19</v>
      </c>
      <c r="I75">
        <v>0</v>
      </c>
      <c r="J75">
        <v>589.13</v>
      </c>
      <c r="K75">
        <v>601.39</v>
      </c>
      <c r="L75">
        <v>482.99</v>
      </c>
      <c r="M75">
        <v>0</v>
      </c>
      <c r="N75">
        <v>920.48</v>
      </c>
      <c r="O75">
        <v>555</v>
      </c>
      <c r="P75">
        <v>553</v>
      </c>
      <c r="Q75">
        <v>339.46</v>
      </c>
      <c r="R75">
        <v>0</v>
      </c>
      <c r="S75">
        <v>34798.74</v>
      </c>
      <c r="T75">
        <v>7869.028</v>
      </c>
      <c r="U75">
        <v>9354.984</v>
      </c>
      <c r="V75">
        <v>5.383</v>
      </c>
      <c r="W75">
        <v>9360.367</v>
      </c>
      <c r="X75">
        <v>1645.919</v>
      </c>
      <c r="Y75">
        <v>49.976</v>
      </c>
      <c r="Z75">
        <v>6616.191</v>
      </c>
      <c r="AA75">
        <v>12600.58</v>
      </c>
      <c r="AB75">
        <v>1532.32</v>
      </c>
      <c r="AC75" t="s">
        <v>60</v>
      </c>
      <c r="AD75" s="3">
        <v>-3094.552</v>
      </c>
      <c r="AE75">
        <v>350</v>
      </c>
      <c r="AF75">
        <v>0</v>
      </c>
      <c r="AG75">
        <v>350</v>
      </c>
      <c r="AH75">
        <v>340</v>
      </c>
      <c r="AI75">
        <v>0</v>
      </c>
      <c r="AJ75">
        <v>340</v>
      </c>
      <c r="AK75">
        <v>7073</v>
      </c>
      <c r="AL75">
        <v>35093.2</v>
      </c>
      <c r="AM75">
        <v>42166.2</v>
      </c>
      <c r="AN75">
        <v>9223.8</v>
      </c>
      <c r="AO75">
        <v>9223.8</v>
      </c>
      <c r="AP75">
        <v>0</v>
      </c>
      <c r="AQ75">
        <v>350</v>
      </c>
      <c r="AR75">
        <v>340</v>
      </c>
      <c r="AU75">
        <v>550</v>
      </c>
      <c r="AV75" s="13">
        <v>550</v>
      </c>
      <c r="AW75" s="3">
        <v>340</v>
      </c>
      <c r="AX75" s="3">
        <v>350</v>
      </c>
      <c r="AY75" s="3">
        <v>550</v>
      </c>
      <c r="AZ75" s="17">
        <v>550</v>
      </c>
      <c r="BA75" s="3">
        <v>340</v>
      </c>
      <c r="BB75" s="3">
        <v>350</v>
      </c>
      <c r="BE75" s="21">
        <f t="shared" si="138"/>
        <v>340</v>
      </c>
      <c r="BF75" s="21">
        <f t="shared" ref="BF75:BH75" si="168">AH75</f>
        <v>340</v>
      </c>
      <c r="BG75" s="21">
        <f t="shared" si="168"/>
        <v>0</v>
      </c>
      <c r="BH75" s="21">
        <f t="shared" si="168"/>
        <v>340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350</v>
      </c>
      <c r="BN75" s="21">
        <f t="shared" ref="BN75:BP75" si="169">AE75</f>
        <v>350</v>
      </c>
      <c r="BO75" s="21">
        <f t="shared" si="169"/>
        <v>0</v>
      </c>
      <c r="BP75" s="21">
        <f t="shared" si="169"/>
        <v>350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34579.84</v>
      </c>
      <c r="B76">
        <v>-7986</v>
      </c>
      <c r="C76">
        <v>34251.66</v>
      </c>
      <c r="D76">
        <v>9509.03</v>
      </c>
      <c r="E76">
        <v>346.67</v>
      </c>
      <c r="F76" s="3">
        <v>6340</v>
      </c>
      <c r="G76">
        <v>650.47</v>
      </c>
      <c r="H76">
        <v>652.19</v>
      </c>
      <c r="I76">
        <v>0</v>
      </c>
      <c r="J76">
        <v>568.16</v>
      </c>
      <c r="K76">
        <v>600.69</v>
      </c>
      <c r="L76">
        <v>482.3</v>
      </c>
      <c r="M76">
        <v>0</v>
      </c>
      <c r="N76">
        <v>920.07</v>
      </c>
      <c r="O76">
        <v>555</v>
      </c>
      <c r="P76">
        <v>557.2</v>
      </c>
      <c r="Q76">
        <v>330.21</v>
      </c>
      <c r="R76">
        <v>0</v>
      </c>
      <c r="S76">
        <v>34415.35</v>
      </c>
      <c r="T76">
        <v>8179.104</v>
      </c>
      <c r="U76">
        <v>9258.674</v>
      </c>
      <c r="V76">
        <v>4.349</v>
      </c>
      <c r="W76">
        <v>9263.023</v>
      </c>
      <c r="X76">
        <v>1649.324</v>
      </c>
      <c r="Y76">
        <v>49.967</v>
      </c>
      <c r="Z76">
        <v>6639.422</v>
      </c>
      <c r="AA76">
        <v>12559.754</v>
      </c>
      <c r="AB76">
        <v>1548.81</v>
      </c>
      <c r="AC76" t="s">
        <v>60</v>
      </c>
      <c r="AD76" s="3">
        <v>-3160.8076</v>
      </c>
      <c r="AE76">
        <v>346.67</v>
      </c>
      <c r="AF76">
        <v>0</v>
      </c>
      <c r="AG76">
        <v>346.67</v>
      </c>
      <c r="AH76">
        <v>335</v>
      </c>
      <c r="AI76">
        <v>0</v>
      </c>
      <c r="AJ76">
        <v>335</v>
      </c>
      <c r="AK76">
        <v>7063</v>
      </c>
      <c r="AL76">
        <v>34785.4</v>
      </c>
      <c r="AM76">
        <v>41848.4</v>
      </c>
      <c r="AN76">
        <v>9151.37</v>
      </c>
      <c r="AO76">
        <v>9151.37</v>
      </c>
      <c r="AP76">
        <v>0</v>
      </c>
      <c r="AQ76">
        <v>346.67</v>
      </c>
      <c r="AR76">
        <v>335</v>
      </c>
      <c r="AU76">
        <v>550</v>
      </c>
      <c r="AV76" s="13">
        <v>550</v>
      </c>
      <c r="AW76" s="3">
        <v>335</v>
      </c>
      <c r="AX76" s="3">
        <v>346.67</v>
      </c>
      <c r="AY76" s="3">
        <v>550</v>
      </c>
      <c r="AZ76" s="17">
        <v>550</v>
      </c>
      <c r="BA76" s="3">
        <v>335</v>
      </c>
      <c r="BB76" s="3">
        <v>346.67</v>
      </c>
      <c r="BE76" s="21">
        <f t="shared" si="138"/>
        <v>335</v>
      </c>
      <c r="BF76" s="21">
        <f t="shared" ref="BF76:BH76" si="170">AH76</f>
        <v>335</v>
      </c>
      <c r="BG76" s="21">
        <f t="shared" si="170"/>
        <v>0</v>
      </c>
      <c r="BH76" s="21">
        <f t="shared" si="170"/>
        <v>335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346.67</v>
      </c>
      <c r="BN76" s="21">
        <f t="shared" ref="BN76:BP76" si="171">AE76</f>
        <v>346.67</v>
      </c>
      <c r="BO76" s="21">
        <f t="shared" si="171"/>
        <v>0</v>
      </c>
      <c r="BP76" s="21">
        <f t="shared" si="171"/>
        <v>346.67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34251.41</v>
      </c>
      <c r="B77">
        <v>-7661</v>
      </c>
      <c r="C77">
        <v>33792.68</v>
      </c>
      <c r="D77">
        <v>9287.33</v>
      </c>
      <c r="E77">
        <v>340</v>
      </c>
      <c r="F77" s="3">
        <v>6354</v>
      </c>
      <c r="G77">
        <v>649.63</v>
      </c>
      <c r="H77">
        <v>648.78</v>
      </c>
      <c r="I77">
        <v>0</v>
      </c>
      <c r="J77">
        <v>516.86</v>
      </c>
      <c r="K77">
        <v>601.15</v>
      </c>
      <c r="L77">
        <v>482.3</v>
      </c>
      <c r="M77">
        <v>0</v>
      </c>
      <c r="N77">
        <v>918.84</v>
      </c>
      <c r="O77">
        <v>553.1</v>
      </c>
      <c r="P77">
        <v>555</v>
      </c>
      <c r="Q77">
        <v>330.68</v>
      </c>
      <c r="R77">
        <v>0</v>
      </c>
      <c r="S77">
        <v>34323.22</v>
      </c>
      <c r="T77">
        <v>7596.272</v>
      </c>
      <c r="U77">
        <v>9198.676</v>
      </c>
      <c r="V77">
        <v>4.277</v>
      </c>
      <c r="W77">
        <v>9202.953</v>
      </c>
      <c r="X77">
        <v>1637.54</v>
      </c>
      <c r="Y77">
        <v>50.033</v>
      </c>
      <c r="Z77">
        <v>7123.066</v>
      </c>
      <c r="AA77">
        <v>12192.895</v>
      </c>
      <c r="AB77">
        <v>1562.66</v>
      </c>
      <c r="AC77" t="s">
        <v>60</v>
      </c>
      <c r="AD77" s="3">
        <v>-3170.333</v>
      </c>
      <c r="AE77">
        <v>340</v>
      </c>
      <c r="AF77">
        <v>0</v>
      </c>
      <c r="AG77">
        <v>340</v>
      </c>
      <c r="AH77">
        <v>345</v>
      </c>
      <c r="AI77">
        <v>0</v>
      </c>
      <c r="AJ77">
        <v>345</v>
      </c>
      <c r="AK77">
        <v>7053</v>
      </c>
      <c r="AL77">
        <v>34477.5</v>
      </c>
      <c r="AM77">
        <v>41530.5</v>
      </c>
      <c r="AN77">
        <v>9041.24</v>
      </c>
      <c r="AO77">
        <v>9041.24</v>
      </c>
      <c r="AP77">
        <v>0</v>
      </c>
      <c r="AQ77">
        <v>340</v>
      </c>
      <c r="AR77">
        <v>345</v>
      </c>
      <c r="AU77">
        <v>550</v>
      </c>
      <c r="AV77" s="13">
        <v>550</v>
      </c>
      <c r="AW77" s="3">
        <v>345</v>
      </c>
      <c r="AX77" s="3">
        <v>340</v>
      </c>
      <c r="AY77" s="3">
        <v>550</v>
      </c>
      <c r="AZ77" s="17">
        <v>550</v>
      </c>
      <c r="BA77" s="3">
        <v>345</v>
      </c>
      <c r="BB77" s="3">
        <v>340</v>
      </c>
      <c r="BE77" s="21">
        <f t="shared" si="138"/>
        <v>345</v>
      </c>
      <c r="BF77" s="21">
        <f t="shared" ref="BF77:BH77" si="172">AH77</f>
        <v>345</v>
      </c>
      <c r="BG77" s="21">
        <f t="shared" si="172"/>
        <v>0</v>
      </c>
      <c r="BH77" s="21">
        <f t="shared" si="172"/>
        <v>345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340</v>
      </c>
      <c r="BN77" s="21">
        <f t="shared" ref="BN77:BP77" si="173">AE77</f>
        <v>340</v>
      </c>
      <c r="BO77" s="21">
        <f t="shared" si="173"/>
        <v>0</v>
      </c>
      <c r="BP77" s="21">
        <f t="shared" si="173"/>
        <v>340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34013.87</v>
      </c>
      <c r="B78">
        <v>-7727</v>
      </c>
      <c r="C78">
        <v>33724.33</v>
      </c>
      <c r="D78">
        <v>9134.08</v>
      </c>
      <c r="E78">
        <v>338</v>
      </c>
      <c r="F78" s="3">
        <v>6413</v>
      </c>
      <c r="G78">
        <v>649.63</v>
      </c>
      <c r="H78">
        <v>649.63</v>
      </c>
      <c r="I78">
        <v>0</v>
      </c>
      <c r="J78">
        <v>482.47</v>
      </c>
      <c r="K78">
        <v>601.15</v>
      </c>
      <c r="L78">
        <v>482.99</v>
      </c>
      <c r="M78">
        <v>0</v>
      </c>
      <c r="N78">
        <v>919.25</v>
      </c>
      <c r="O78">
        <v>553.9</v>
      </c>
      <c r="P78">
        <v>555.8</v>
      </c>
      <c r="Q78">
        <v>330.74</v>
      </c>
      <c r="R78">
        <v>0</v>
      </c>
      <c r="S78">
        <v>33995.805</v>
      </c>
      <c r="T78">
        <v>7832.578</v>
      </c>
      <c r="U78">
        <v>9213.934</v>
      </c>
      <c r="V78">
        <v>4.407</v>
      </c>
      <c r="W78">
        <v>9218.341</v>
      </c>
      <c r="X78">
        <v>1649.515</v>
      </c>
      <c r="Y78">
        <v>50.005</v>
      </c>
      <c r="Z78">
        <v>7223.016</v>
      </c>
      <c r="AA78">
        <v>12018.402</v>
      </c>
      <c r="AB78">
        <v>1565.42</v>
      </c>
      <c r="AC78" t="s">
        <v>60</v>
      </c>
      <c r="AD78" s="3">
        <v>-3229.8652</v>
      </c>
      <c r="AE78">
        <v>338</v>
      </c>
      <c r="AF78">
        <v>0</v>
      </c>
      <c r="AG78">
        <v>338</v>
      </c>
      <c r="AH78">
        <v>335</v>
      </c>
      <c r="AI78">
        <v>0</v>
      </c>
      <c r="AJ78">
        <v>335</v>
      </c>
      <c r="AK78">
        <v>7044</v>
      </c>
      <c r="AL78">
        <v>34337.6</v>
      </c>
      <c r="AM78">
        <v>41381.6</v>
      </c>
      <c r="AN78">
        <v>9150.38</v>
      </c>
      <c r="AO78">
        <v>9150.38</v>
      </c>
      <c r="AP78">
        <v>0</v>
      </c>
      <c r="AQ78">
        <v>338</v>
      </c>
      <c r="AR78">
        <v>335</v>
      </c>
      <c r="AU78">
        <v>550</v>
      </c>
      <c r="AV78" s="13">
        <v>550</v>
      </c>
      <c r="AW78" s="3">
        <v>335</v>
      </c>
      <c r="AX78" s="3">
        <v>338</v>
      </c>
      <c r="AY78" s="3">
        <v>550</v>
      </c>
      <c r="AZ78" s="17">
        <v>550</v>
      </c>
      <c r="BA78" s="3">
        <v>335</v>
      </c>
      <c r="BB78" s="3">
        <v>338</v>
      </c>
      <c r="BE78" s="21">
        <f t="shared" si="138"/>
        <v>335</v>
      </c>
      <c r="BF78" s="21">
        <f t="shared" ref="BF78:BH78" si="174">AH78</f>
        <v>335</v>
      </c>
      <c r="BG78" s="21">
        <f t="shared" si="174"/>
        <v>0</v>
      </c>
      <c r="BH78" s="21">
        <f t="shared" si="174"/>
        <v>335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338</v>
      </c>
      <c r="BN78" s="21">
        <f t="shared" ref="BN78:BP78" si="175">AE78</f>
        <v>338</v>
      </c>
      <c r="BO78" s="21">
        <f t="shared" si="175"/>
        <v>0</v>
      </c>
      <c r="BP78" s="21">
        <f t="shared" si="175"/>
        <v>338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33755.43</v>
      </c>
      <c r="B79">
        <v>-7670</v>
      </c>
      <c r="C79">
        <v>33517.19</v>
      </c>
      <c r="D79">
        <v>9063.12</v>
      </c>
      <c r="E79">
        <v>337.67</v>
      </c>
      <c r="F79" s="3">
        <v>6302</v>
      </c>
      <c r="G79">
        <v>649.63</v>
      </c>
      <c r="H79">
        <v>649.63</v>
      </c>
      <c r="I79">
        <v>0</v>
      </c>
      <c r="J79">
        <v>481.92</v>
      </c>
      <c r="K79">
        <v>600.69</v>
      </c>
      <c r="L79">
        <v>482.53</v>
      </c>
      <c r="M79">
        <v>0</v>
      </c>
      <c r="N79">
        <v>919.66</v>
      </c>
      <c r="O79">
        <v>554.9</v>
      </c>
      <c r="P79">
        <v>555.9</v>
      </c>
      <c r="Q79">
        <v>330.53</v>
      </c>
      <c r="R79">
        <v>0</v>
      </c>
      <c r="S79">
        <v>33799.617</v>
      </c>
      <c r="T79">
        <v>7718.253</v>
      </c>
      <c r="U79">
        <v>9288.344</v>
      </c>
      <c r="V79">
        <v>4.282</v>
      </c>
      <c r="W79">
        <v>9292.626</v>
      </c>
      <c r="X79">
        <v>1645.859</v>
      </c>
      <c r="Y79">
        <v>49.97</v>
      </c>
      <c r="Z79">
        <v>7618.625</v>
      </c>
      <c r="AA79">
        <v>11644.707</v>
      </c>
      <c r="AB79">
        <v>1573.92</v>
      </c>
      <c r="AC79" t="s">
        <v>60</v>
      </c>
      <c r="AD79" s="3">
        <v>-3119.7656</v>
      </c>
      <c r="AE79">
        <v>337.67</v>
      </c>
      <c r="AF79">
        <v>0</v>
      </c>
      <c r="AG79">
        <v>337.67</v>
      </c>
      <c r="AH79">
        <v>340</v>
      </c>
      <c r="AI79">
        <v>0</v>
      </c>
      <c r="AJ79">
        <v>340</v>
      </c>
      <c r="AK79">
        <v>7044</v>
      </c>
      <c r="AL79">
        <v>34057.7</v>
      </c>
      <c r="AM79">
        <v>41101.7</v>
      </c>
      <c r="AN79">
        <v>9067.2</v>
      </c>
      <c r="AO79">
        <v>9067.2</v>
      </c>
      <c r="AP79">
        <v>0</v>
      </c>
      <c r="AQ79">
        <v>337.67</v>
      </c>
      <c r="AR79">
        <v>340</v>
      </c>
      <c r="AU79">
        <v>550</v>
      </c>
      <c r="AV79" s="13">
        <v>550</v>
      </c>
      <c r="AW79" s="3">
        <v>340</v>
      </c>
      <c r="AX79" s="3">
        <v>337.67</v>
      </c>
      <c r="AY79" s="3">
        <v>550</v>
      </c>
      <c r="AZ79" s="17">
        <v>550</v>
      </c>
      <c r="BA79" s="3">
        <v>340</v>
      </c>
      <c r="BB79" s="3">
        <v>337.67</v>
      </c>
      <c r="BE79" s="21">
        <f t="shared" si="138"/>
        <v>340</v>
      </c>
      <c r="BF79" s="21">
        <f t="shared" ref="BF79:BH79" si="176">AH79</f>
        <v>340</v>
      </c>
      <c r="BG79" s="21">
        <f t="shared" si="176"/>
        <v>0</v>
      </c>
      <c r="BH79" s="21">
        <f t="shared" si="176"/>
        <v>340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337.67</v>
      </c>
      <c r="BN79" s="21">
        <f t="shared" ref="BN79:BP79" si="177">AE79</f>
        <v>337.67</v>
      </c>
      <c r="BO79" s="21">
        <f t="shared" si="177"/>
        <v>0</v>
      </c>
      <c r="BP79" s="21">
        <f t="shared" si="177"/>
        <v>337.67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33714.43</v>
      </c>
      <c r="B80">
        <v>-7749</v>
      </c>
      <c r="C80">
        <v>33664.03</v>
      </c>
      <c r="D80">
        <v>8939.27</v>
      </c>
      <c r="E80">
        <v>339</v>
      </c>
      <c r="F80" s="3">
        <v>6200</v>
      </c>
      <c r="G80">
        <v>650.47</v>
      </c>
      <c r="H80">
        <v>648.78</v>
      </c>
      <c r="I80">
        <v>0</v>
      </c>
      <c r="J80">
        <v>481.45</v>
      </c>
      <c r="K80">
        <v>600.22</v>
      </c>
      <c r="L80">
        <v>482.3</v>
      </c>
      <c r="M80">
        <v>0</v>
      </c>
      <c r="N80">
        <v>920.07</v>
      </c>
      <c r="O80">
        <v>553.7</v>
      </c>
      <c r="P80">
        <v>555.8</v>
      </c>
      <c r="Q80">
        <v>330.21</v>
      </c>
      <c r="R80">
        <v>0</v>
      </c>
      <c r="S80">
        <v>33608.023</v>
      </c>
      <c r="T80">
        <v>7869.833</v>
      </c>
      <c r="U80">
        <v>9201.036</v>
      </c>
      <c r="V80">
        <v>4.278</v>
      </c>
      <c r="W80">
        <v>9205.314</v>
      </c>
      <c r="X80">
        <v>1645.651</v>
      </c>
      <c r="Y80">
        <v>49.966</v>
      </c>
      <c r="Z80">
        <v>7476.973</v>
      </c>
      <c r="AA80">
        <v>11807.943</v>
      </c>
      <c r="AB80">
        <v>1563.24</v>
      </c>
      <c r="AC80" t="s">
        <v>60</v>
      </c>
      <c r="AD80" s="3">
        <v>-3016.5298</v>
      </c>
      <c r="AE80">
        <v>339</v>
      </c>
      <c r="AF80">
        <v>0</v>
      </c>
      <c r="AG80">
        <v>339</v>
      </c>
      <c r="AH80">
        <v>339</v>
      </c>
      <c r="AI80">
        <v>0</v>
      </c>
      <c r="AJ80">
        <v>339</v>
      </c>
      <c r="AK80">
        <v>7044</v>
      </c>
      <c r="AL80">
        <v>33777.9</v>
      </c>
      <c r="AM80">
        <v>40821.9</v>
      </c>
      <c r="AN80">
        <v>8987.31</v>
      </c>
      <c r="AO80">
        <v>8987.31</v>
      </c>
      <c r="AP80">
        <v>0</v>
      </c>
      <c r="AQ80">
        <v>339</v>
      </c>
      <c r="AR80">
        <v>339</v>
      </c>
      <c r="AU80">
        <v>550</v>
      </c>
      <c r="AV80" s="13">
        <v>550</v>
      </c>
      <c r="AW80" s="3">
        <v>339</v>
      </c>
      <c r="AX80" s="3">
        <v>339</v>
      </c>
      <c r="AY80" s="3">
        <v>550</v>
      </c>
      <c r="AZ80" s="17">
        <v>550</v>
      </c>
      <c r="BA80" s="3">
        <v>339</v>
      </c>
      <c r="BB80" s="3">
        <v>339</v>
      </c>
      <c r="BE80" s="21">
        <f t="shared" si="138"/>
        <v>339</v>
      </c>
      <c r="BF80" s="21">
        <f t="shared" ref="BF80:BH80" si="178">AH80</f>
        <v>339</v>
      </c>
      <c r="BG80" s="21">
        <f t="shared" si="178"/>
        <v>0</v>
      </c>
      <c r="BH80" s="21">
        <f t="shared" si="178"/>
        <v>339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339</v>
      </c>
      <c r="BN80" s="21">
        <f t="shared" ref="BN80:BP80" si="179">AE80</f>
        <v>339</v>
      </c>
      <c r="BO80" s="21">
        <f t="shared" si="179"/>
        <v>0</v>
      </c>
      <c r="BP80" s="21">
        <f t="shared" si="179"/>
        <v>339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33524.29</v>
      </c>
      <c r="B81">
        <v>-7573</v>
      </c>
      <c r="C81">
        <v>32374.49</v>
      </c>
      <c r="D81">
        <v>9214.3</v>
      </c>
      <c r="E81">
        <v>320</v>
      </c>
      <c r="F81" s="3">
        <v>6098</v>
      </c>
      <c r="G81">
        <v>650.47</v>
      </c>
      <c r="H81">
        <v>648.78</v>
      </c>
      <c r="I81">
        <v>0</v>
      </c>
      <c r="J81">
        <v>455.71</v>
      </c>
      <c r="K81">
        <v>601.15</v>
      </c>
      <c r="L81">
        <v>482.53</v>
      </c>
      <c r="M81">
        <v>0</v>
      </c>
      <c r="N81">
        <v>907.74</v>
      </c>
      <c r="O81">
        <v>552.7</v>
      </c>
      <c r="P81">
        <v>555.4</v>
      </c>
      <c r="Q81">
        <v>316.89</v>
      </c>
      <c r="R81">
        <v>0</v>
      </c>
      <c r="S81">
        <v>33433.543</v>
      </c>
      <c r="T81">
        <v>7609.202</v>
      </c>
      <c r="U81">
        <v>9103.972</v>
      </c>
      <c r="V81">
        <v>4.247</v>
      </c>
      <c r="W81">
        <v>9108.219</v>
      </c>
      <c r="X81">
        <v>1638.542</v>
      </c>
      <c r="Y81">
        <v>50.036</v>
      </c>
      <c r="Z81">
        <v>7908.137</v>
      </c>
      <c r="AA81">
        <v>11319.246</v>
      </c>
      <c r="AB81">
        <v>1571.29</v>
      </c>
      <c r="AC81" t="s">
        <v>60</v>
      </c>
      <c r="AD81" s="3">
        <v>-2934.4453</v>
      </c>
      <c r="AE81">
        <v>320</v>
      </c>
      <c r="AF81">
        <v>0</v>
      </c>
      <c r="AG81">
        <v>320</v>
      </c>
      <c r="AH81">
        <v>320</v>
      </c>
      <c r="AI81">
        <v>0</v>
      </c>
      <c r="AJ81">
        <v>320</v>
      </c>
      <c r="AK81">
        <v>7044</v>
      </c>
      <c r="AL81">
        <v>33498</v>
      </c>
      <c r="AM81">
        <v>40542</v>
      </c>
      <c r="AN81">
        <v>9002.29</v>
      </c>
      <c r="AO81">
        <v>9002.29</v>
      </c>
      <c r="AP81">
        <v>0</v>
      </c>
      <c r="AQ81">
        <v>320</v>
      </c>
      <c r="AR81">
        <v>320</v>
      </c>
      <c r="AU81">
        <v>550</v>
      </c>
      <c r="AV81" s="13">
        <v>550</v>
      </c>
      <c r="AW81" s="3">
        <v>320</v>
      </c>
      <c r="AX81" s="3">
        <v>320</v>
      </c>
      <c r="AY81" s="3">
        <v>550</v>
      </c>
      <c r="AZ81" s="17">
        <v>550</v>
      </c>
      <c r="BA81" s="3">
        <v>320</v>
      </c>
      <c r="BB81" s="3">
        <v>320</v>
      </c>
      <c r="BE81" s="21">
        <f t="shared" si="138"/>
        <v>320</v>
      </c>
      <c r="BF81" s="21">
        <f t="shared" ref="BF81:BH81" si="180">AH81</f>
        <v>320</v>
      </c>
      <c r="BG81" s="21">
        <f t="shared" si="180"/>
        <v>0</v>
      </c>
      <c r="BH81" s="21">
        <f t="shared" si="180"/>
        <v>320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320</v>
      </c>
      <c r="BN81" s="21">
        <f t="shared" ref="BN81:BP81" si="181">AE81</f>
        <v>320</v>
      </c>
      <c r="BO81" s="21">
        <f t="shared" si="181"/>
        <v>0</v>
      </c>
      <c r="BP81" s="21">
        <f t="shared" si="181"/>
        <v>320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33349.59</v>
      </c>
      <c r="B82">
        <v>-7150</v>
      </c>
      <c r="C82">
        <v>31691.98</v>
      </c>
      <c r="D82">
        <v>9211.73</v>
      </c>
      <c r="E82">
        <v>318.67</v>
      </c>
      <c r="F82" s="3">
        <v>5558</v>
      </c>
      <c r="G82">
        <v>650.47</v>
      </c>
      <c r="H82">
        <v>649.63</v>
      </c>
      <c r="I82">
        <v>0</v>
      </c>
      <c r="J82">
        <v>404.72</v>
      </c>
      <c r="K82">
        <v>601.39</v>
      </c>
      <c r="L82">
        <v>482.99</v>
      </c>
      <c r="M82">
        <v>0</v>
      </c>
      <c r="N82">
        <v>908.97</v>
      </c>
      <c r="O82">
        <v>553.8</v>
      </c>
      <c r="P82">
        <v>555.5</v>
      </c>
      <c r="Q82">
        <v>311.23</v>
      </c>
      <c r="R82">
        <v>0</v>
      </c>
      <c r="S82">
        <v>33244.36</v>
      </c>
      <c r="T82">
        <v>7247.311</v>
      </c>
      <c r="U82">
        <v>8984.116</v>
      </c>
      <c r="V82">
        <v>4.233</v>
      </c>
      <c r="W82">
        <v>8988.349</v>
      </c>
      <c r="X82">
        <v>1644.494</v>
      </c>
      <c r="Y82">
        <v>49.997</v>
      </c>
      <c r="Z82">
        <v>8447.832</v>
      </c>
      <c r="AA82">
        <v>10760.098</v>
      </c>
      <c r="AB82">
        <v>1578.38</v>
      </c>
      <c r="AC82" t="s">
        <v>60</v>
      </c>
      <c r="AD82" s="3">
        <v>-2389.4111</v>
      </c>
      <c r="AE82">
        <v>318.67</v>
      </c>
      <c r="AF82">
        <v>0</v>
      </c>
      <c r="AG82">
        <v>318.67</v>
      </c>
      <c r="AH82">
        <v>320</v>
      </c>
      <c r="AI82">
        <v>0</v>
      </c>
      <c r="AJ82">
        <v>320</v>
      </c>
      <c r="AK82">
        <v>6988</v>
      </c>
      <c r="AL82">
        <v>33274.1</v>
      </c>
      <c r="AM82">
        <v>40262.1</v>
      </c>
      <c r="AN82">
        <v>9110.54</v>
      </c>
      <c r="AO82">
        <v>9110.54</v>
      </c>
      <c r="AP82">
        <v>0</v>
      </c>
      <c r="AQ82">
        <v>318.67</v>
      </c>
      <c r="AR82">
        <v>320</v>
      </c>
      <c r="AU82">
        <v>550</v>
      </c>
      <c r="AV82" s="13">
        <v>550</v>
      </c>
      <c r="AW82" s="3">
        <v>320</v>
      </c>
      <c r="AX82" s="3">
        <v>318.67</v>
      </c>
      <c r="AY82" s="3">
        <v>550</v>
      </c>
      <c r="AZ82" s="17">
        <v>550</v>
      </c>
      <c r="BA82" s="3">
        <v>320</v>
      </c>
      <c r="BB82" s="3">
        <v>318.67</v>
      </c>
      <c r="BE82" s="21">
        <f t="shared" si="138"/>
        <v>320</v>
      </c>
      <c r="BF82" s="21">
        <f t="shared" ref="BF82:BH82" si="182">AH82</f>
        <v>320</v>
      </c>
      <c r="BG82" s="21">
        <f t="shared" si="182"/>
        <v>0</v>
      </c>
      <c r="BH82" s="21">
        <f t="shared" si="182"/>
        <v>320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318.67</v>
      </c>
      <c r="BN82" s="21">
        <f t="shared" ref="BN82:BP82" si="183">AE82</f>
        <v>318.67</v>
      </c>
      <c r="BO82" s="21">
        <f t="shared" si="183"/>
        <v>0</v>
      </c>
      <c r="BP82" s="21">
        <f t="shared" si="183"/>
        <v>318.67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33305.08</v>
      </c>
      <c r="B83">
        <v>-7095</v>
      </c>
      <c r="C83">
        <v>31864.51</v>
      </c>
      <c r="D83">
        <v>8937.38</v>
      </c>
      <c r="E83">
        <v>318.67</v>
      </c>
      <c r="F83" s="3">
        <v>5648</v>
      </c>
      <c r="G83">
        <v>650.47</v>
      </c>
      <c r="H83">
        <v>649.63</v>
      </c>
      <c r="I83">
        <v>0</v>
      </c>
      <c r="J83">
        <v>413.29</v>
      </c>
      <c r="K83">
        <v>601.15</v>
      </c>
      <c r="L83">
        <v>481.83</v>
      </c>
      <c r="M83">
        <v>0</v>
      </c>
      <c r="N83">
        <v>899.1</v>
      </c>
      <c r="O83">
        <v>553.4</v>
      </c>
      <c r="P83">
        <v>555.4</v>
      </c>
      <c r="Q83">
        <v>313.29</v>
      </c>
      <c r="R83">
        <v>0</v>
      </c>
      <c r="S83">
        <v>33149.43</v>
      </c>
      <c r="T83">
        <v>7224.987</v>
      </c>
      <c r="U83">
        <v>8907.142</v>
      </c>
      <c r="V83">
        <v>4.237</v>
      </c>
      <c r="W83">
        <v>8911.379</v>
      </c>
      <c r="X83">
        <v>1641.579</v>
      </c>
      <c r="Y83">
        <v>50.006</v>
      </c>
      <c r="Z83">
        <v>8484.215</v>
      </c>
      <c r="AA83">
        <v>10716.781</v>
      </c>
      <c r="AB83">
        <v>1581.78</v>
      </c>
      <c r="AC83" t="s">
        <v>60</v>
      </c>
      <c r="AD83" s="3">
        <v>-2489.9854</v>
      </c>
      <c r="AE83">
        <v>318.67</v>
      </c>
      <c r="AF83">
        <v>0</v>
      </c>
      <c r="AG83">
        <v>318.67</v>
      </c>
      <c r="AH83">
        <v>335</v>
      </c>
      <c r="AI83">
        <v>0</v>
      </c>
      <c r="AJ83">
        <v>335</v>
      </c>
      <c r="AK83">
        <v>6938</v>
      </c>
      <c r="AL83">
        <v>33050.3</v>
      </c>
      <c r="AM83">
        <v>39988.3</v>
      </c>
      <c r="AN83">
        <v>8991.9</v>
      </c>
      <c r="AO83">
        <v>8991.9</v>
      </c>
      <c r="AP83">
        <v>0</v>
      </c>
      <c r="AQ83">
        <v>318.67</v>
      </c>
      <c r="AR83">
        <v>335</v>
      </c>
      <c r="AU83">
        <v>550</v>
      </c>
      <c r="AV83" s="13">
        <v>550</v>
      </c>
      <c r="AW83" s="3">
        <v>335</v>
      </c>
      <c r="AX83" s="3">
        <v>318.67</v>
      </c>
      <c r="AY83" s="3">
        <v>550</v>
      </c>
      <c r="AZ83" s="17">
        <v>550</v>
      </c>
      <c r="BA83" s="3">
        <v>335</v>
      </c>
      <c r="BB83" s="3">
        <v>318.67</v>
      </c>
      <c r="BE83" s="21">
        <f t="shared" si="138"/>
        <v>335</v>
      </c>
      <c r="BF83" s="21">
        <f t="shared" ref="BF83:BH83" si="184">AH83</f>
        <v>335</v>
      </c>
      <c r="BG83" s="21">
        <f t="shared" si="184"/>
        <v>0</v>
      </c>
      <c r="BH83" s="21">
        <f t="shared" si="184"/>
        <v>335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318.67</v>
      </c>
      <c r="BN83" s="21">
        <f t="shared" ref="BN83:BP83" si="185">AE83</f>
        <v>318.67</v>
      </c>
      <c r="BO83" s="21">
        <f t="shared" si="185"/>
        <v>0</v>
      </c>
      <c r="BP83" s="21">
        <f t="shared" si="185"/>
        <v>318.67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33133.85</v>
      </c>
      <c r="B84">
        <v>-6924</v>
      </c>
      <c r="C84">
        <v>31583.13</v>
      </c>
      <c r="D84">
        <v>8878.95</v>
      </c>
      <c r="E84">
        <v>318.67</v>
      </c>
      <c r="F84" s="3">
        <v>5746</v>
      </c>
      <c r="G84">
        <v>650.47</v>
      </c>
      <c r="H84">
        <v>648.78</v>
      </c>
      <c r="I84">
        <v>0</v>
      </c>
      <c r="J84">
        <v>402.88</v>
      </c>
      <c r="K84">
        <v>600.69</v>
      </c>
      <c r="L84">
        <v>482.3</v>
      </c>
      <c r="M84">
        <v>0</v>
      </c>
      <c r="N84">
        <v>908.15</v>
      </c>
      <c r="O84">
        <v>552</v>
      </c>
      <c r="P84">
        <v>555.1</v>
      </c>
      <c r="Q84">
        <v>310.91</v>
      </c>
      <c r="R84">
        <v>0</v>
      </c>
      <c r="S84">
        <v>33327.22</v>
      </c>
      <c r="T84">
        <v>6928.985</v>
      </c>
      <c r="U84">
        <v>8739.143</v>
      </c>
      <c r="V84">
        <v>4.299</v>
      </c>
      <c r="W84">
        <v>8743.443</v>
      </c>
      <c r="X84">
        <v>1641.028</v>
      </c>
      <c r="Y84">
        <v>50.027</v>
      </c>
      <c r="Z84">
        <v>8350.918</v>
      </c>
      <c r="AA84">
        <v>10785.727</v>
      </c>
      <c r="AB84">
        <v>1574.5</v>
      </c>
      <c r="AC84" t="s">
        <v>60</v>
      </c>
      <c r="AD84" s="3">
        <v>-2587.0579</v>
      </c>
      <c r="AE84">
        <v>318.67</v>
      </c>
      <c r="AF84">
        <v>0</v>
      </c>
      <c r="AG84">
        <v>318.67</v>
      </c>
      <c r="AH84">
        <v>339</v>
      </c>
      <c r="AI84">
        <v>0</v>
      </c>
      <c r="AJ84">
        <v>339</v>
      </c>
      <c r="AK84">
        <v>6889</v>
      </c>
      <c r="AL84">
        <v>32770.4</v>
      </c>
      <c r="AM84">
        <v>39659.4</v>
      </c>
      <c r="AN84">
        <v>8972.52</v>
      </c>
      <c r="AO84">
        <v>8972.52</v>
      </c>
      <c r="AP84">
        <v>0</v>
      </c>
      <c r="AQ84">
        <v>318.67</v>
      </c>
      <c r="AR84">
        <v>339</v>
      </c>
      <c r="AU84">
        <v>550</v>
      </c>
      <c r="AV84" s="13">
        <v>550</v>
      </c>
      <c r="AW84" s="3">
        <v>339</v>
      </c>
      <c r="AX84" s="3">
        <v>318.67</v>
      </c>
      <c r="AY84" s="3">
        <v>550</v>
      </c>
      <c r="AZ84" s="17">
        <v>550</v>
      </c>
      <c r="BA84" s="3">
        <v>339</v>
      </c>
      <c r="BB84" s="3">
        <v>318.67</v>
      </c>
      <c r="BE84" s="21">
        <f t="shared" si="138"/>
        <v>339</v>
      </c>
      <c r="BF84" s="21">
        <f t="shared" ref="BF84:BH84" si="186">AH84</f>
        <v>339</v>
      </c>
      <c r="BG84" s="21">
        <f t="shared" si="186"/>
        <v>0</v>
      </c>
      <c r="BH84" s="21">
        <f t="shared" si="186"/>
        <v>339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318.67</v>
      </c>
      <c r="BN84" s="21">
        <f t="shared" ref="BN84:BP84" si="187">AE84</f>
        <v>318.67</v>
      </c>
      <c r="BO84" s="21">
        <f t="shared" si="187"/>
        <v>0</v>
      </c>
      <c r="BP84" s="21">
        <f t="shared" si="187"/>
        <v>318.67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33059.47</v>
      </c>
      <c r="B85">
        <v>-6874</v>
      </c>
      <c r="C85">
        <v>31645.64</v>
      </c>
      <c r="D85">
        <v>8696.37</v>
      </c>
      <c r="E85">
        <v>317.33</v>
      </c>
      <c r="F85" s="3">
        <v>5842</v>
      </c>
      <c r="G85">
        <v>649.63</v>
      </c>
      <c r="H85">
        <v>648.78</v>
      </c>
      <c r="I85">
        <v>0</v>
      </c>
      <c r="J85">
        <v>413.27</v>
      </c>
      <c r="K85">
        <v>601.15</v>
      </c>
      <c r="L85">
        <v>482.53</v>
      </c>
      <c r="M85">
        <v>0</v>
      </c>
      <c r="N85">
        <v>908.15</v>
      </c>
      <c r="O85">
        <v>553.1</v>
      </c>
      <c r="P85">
        <v>555.4</v>
      </c>
      <c r="Q85">
        <v>312.5</v>
      </c>
      <c r="R85">
        <v>0</v>
      </c>
      <c r="S85">
        <v>32985.234</v>
      </c>
      <c r="T85">
        <v>7160.717</v>
      </c>
      <c r="U85">
        <v>8498.382</v>
      </c>
      <c r="V85">
        <v>4.337</v>
      </c>
      <c r="W85">
        <v>8502.719</v>
      </c>
      <c r="X85">
        <v>1637.975</v>
      </c>
      <c r="Y85">
        <v>50.028</v>
      </c>
      <c r="Z85">
        <v>8234.043</v>
      </c>
      <c r="AA85">
        <v>10923.178</v>
      </c>
      <c r="AB85">
        <v>1580.15</v>
      </c>
      <c r="AC85" t="s">
        <v>60</v>
      </c>
      <c r="AD85" s="3">
        <v>-2679.2275</v>
      </c>
      <c r="AE85">
        <v>317.33</v>
      </c>
      <c r="AF85">
        <v>0</v>
      </c>
      <c r="AG85">
        <v>317.33</v>
      </c>
      <c r="AH85">
        <v>340</v>
      </c>
      <c r="AI85">
        <v>0</v>
      </c>
      <c r="AJ85">
        <v>340</v>
      </c>
      <c r="AK85">
        <v>6839</v>
      </c>
      <c r="AL85">
        <v>32574.5</v>
      </c>
      <c r="AM85">
        <v>39413.5</v>
      </c>
      <c r="AN85">
        <v>9183.58</v>
      </c>
      <c r="AO85">
        <v>9183.58</v>
      </c>
      <c r="AP85">
        <v>0</v>
      </c>
      <c r="AQ85">
        <v>317.33</v>
      </c>
      <c r="AR85">
        <v>340</v>
      </c>
      <c r="AU85">
        <v>550</v>
      </c>
      <c r="AV85" s="13">
        <v>550</v>
      </c>
      <c r="AW85" s="3">
        <v>340</v>
      </c>
      <c r="AX85" s="3">
        <v>317.33</v>
      </c>
      <c r="AY85" s="3">
        <v>550</v>
      </c>
      <c r="AZ85" s="17">
        <v>550</v>
      </c>
      <c r="BA85" s="3">
        <v>340</v>
      </c>
      <c r="BB85" s="3">
        <v>317.33</v>
      </c>
      <c r="BE85" s="21">
        <f t="shared" si="138"/>
        <v>340</v>
      </c>
      <c r="BF85" s="21">
        <f t="shared" ref="BF85:BH85" si="188">AH85</f>
        <v>340</v>
      </c>
      <c r="BG85" s="21">
        <f t="shared" si="188"/>
        <v>0</v>
      </c>
      <c r="BH85" s="21">
        <f t="shared" si="188"/>
        <v>340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317.33</v>
      </c>
      <c r="BN85" s="21">
        <f t="shared" ref="BN85:BP85" si="189">AE85</f>
        <v>317.33</v>
      </c>
      <c r="BO85" s="21">
        <f t="shared" si="189"/>
        <v>0</v>
      </c>
      <c r="BP85" s="21">
        <f t="shared" si="189"/>
        <v>317.33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32849.15</v>
      </c>
      <c r="B86">
        <v>-6873</v>
      </c>
      <c r="C86">
        <v>30699.08</v>
      </c>
      <c r="D86">
        <v>8551.56</v>
      </c>
      <c r="E86">
        <v>310.33</v>
      </c>
      <c r="F86" s="3">
        <v>5940</v>
      </c>
      <c r="G86">
        <v>649.63</v>
      </c>
      <c r="H86">
        <v>647.91</v>
      </c>
      <c r="I86">
        <v>0</v>
      </c>
      <c r="J86">
        <v>401.94</v>
      </c>
      <c r="K86">
        <v>601.15</v>
      </c>
      <c r="L86">
        <v>482.3</v>
      </c>
      <c r="M86">
        <v>0</v>
      </c>
      <c r="N86">
        <v>917.19</v>
      </c>
      <c r="O86">
        <v>550.3</v>
      </c>
      <c r="P86">
        <v>553.2</v>
      </c>
      <c r="Q86">
        <v>311.07</v>
      </c>
      <c r="R86">
        <v>0</v>
      </c>
      <c r="S86">
        <v>32708.203</v>
      </c>
      <c r="T86">
        <v>6861.941</v>
      </c>
      <c r="U86">
        <v>8551.495</v>
      </c>
      <c r="V86">
        <v>4.366</v>
      </c>
      <c r="W86">
        <v>8555.861</v>
      </c>
      <c r="X86">
        <v>1510.806</v>
      </c>
      <c r="Y86">
        <v>50.034</v>
      </c>
      <c r="Z86">
        <v>8675.32</v>
      </c>
      <c r="AA86">
        <v>10297.078</v>
      </c>
      <c r="AB86">
        <v>1579.07</v>
      </c>
      <c r="AC86" t="s">
        <v>60</v>
      </c>
      <c r="AD86" s="3">
        <v>-2775.7397</v>
      </c>
      <c r="AE86">
        <v>310.33</v>
      </c>
      <c r="AF86">
        <v>0</v>
      </c>
      <c r="AG86">
        <v>310.33</v>
      </c>
      <c r="AH86">
        <v>335</v>
      </c>
      <c r="AI86">
        <v>0</v>
      </c>
      <c r="AJ86">
        <v>335</v>
      </c>
      <c r="AK86">
        <v>6838</v>
      </c>
      <c r="AL86">
        <v>32322.6</v>
      </c>
      <c r="AM86">
        <v>39160.6</v>
      </c>
      <c r="AN86">
        <v>10133.69</v>
      </c>
      <c r="AO86">
        <v>10083.69</v>
      </c>
      <c r="AP86">
        <v>50</v>
      </c>
      <c r="AQ86">
        <v>310.33</v>
      </c>
      <c r="AR86">
        <v>335</v>
      </c>
      <c r="AU86">
        <v>550</v>
      </c>
      <c r="AV86" s="13">
        <v>550</v>
      </c>
      <c r="AW86" s="3">
        <v>335</v>
      </c>
      <c r="AX86" s="3">
        <v>310.33</v>
      </c>
      <c r="AY86" s="3">
        <v>550</v>
      </c>
      <c r="AZ86" s="17">
        <v>550</v>
      </c>
      <c r="BA86" s="3">
        <v>335</v>
      </c>
      <c r="BB86" s="3">
        <v>310.33</v>
      </c>
      <c r="BE86" s="21">
        <f t="shared" si="138"/>
        <v>335</v>
      </c>
      <c r="BF86" s="21">
        <f t="shared" ref="BF86:BH86" si="190">AH86</f>
        <v>335</v>
      </c>
      <c r="BG86" s="21">
        <f t="shared" si="190"/>
        <v>0</v>
      </c>
      <c r="BH86" s="21">
        <f t="shared" si="190"/>
        <v>335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310.33</v>
      </c>
      <c r="BN86" s="21">
        <f t="shared" ref="BN86:BP86" si="191">AE86</f>
        <v>310.33</v>
      </c>
      <c r="BO86" s="21">
        <f t="shared" si="191"/>
        <v>0</v>
      </c>
      <c r="BP86" s="21">
        <f t="shared" si="191"/>
        <v>310.33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32547.7</v>
      </c>
      <c r="B87">
        <v>-6733</v>
      </c>
      <c r="C87">
        <v>30968.55</v>
      </c>
      <c r="D87">
        <v>8457.3</v>
      </c>
      <c r="E87">
        <v>312.33</v>
      </c>
      <c r="F87" s="3">
        <v>5702</v>
      </c>
      <c r="G87">
        <v>648.78</v>
      </c>
      <c r="H87">
        <v>653.91</v>
      </c>
      <c r="I87">
        <v>0</v>
      </c>
      <c r="J87">
        <v>402.48</v>
      </c>
      <c r="K87">
        <v>600.22</v>
      </c>
      <c r="L87">
        <v>483.46</v>
      </c>
      <c r="M87">
        <v>0</v>
      </c>
      <c r="N87">
        <v>920.48</v>
      </c>
      <c r="O87">
        <v>552.5</v>
      </c>
      <c r="P87">
        <v>554.3</v>
      </c>
      <c r="Q87">
        <v>310.91</v>
      </c>
      <c r="R87">
        <v>0</v>
      </c>
      <c r="S87">
        <v>32545.012</v>
      </c>
      <c r="T87">
        <v>6735.125</v>
      </c>
      <c r="U87">
        <v>8495.35</v>
      </c>
      <c r="V87">
        <v>4.326</v>
      </c>
      <c r="W87">
        <v>8499.676</v>
      </c>
      <c r="X87">
        <v>1259.434</v>
      </c>
      <c r="Y87">
        <v>50.005</v>
      </c>
      <c r="Z87">
        <v>8616.945</v>
      </c>
      <c r="AA87">
        <v>10275.309</v>
      </c>
      <c r="AB87">
        <v>1585.59</v>
      </c>
      <c r="AC87" t="s">
        <v>60</v>
      </c>
      <c r="AD87" s="3">
        <v>-2527.1055</v>
      </c>
      <c r="AE87">
        <v>312.33</v>
      </c>
      <c r="AF87">
        <v>0</v>
      </c>
      <c r="AG87">
        <v>312.33</v>
      </c>
      <c r="AH87">
        <v>316</v>
      </c>
      <c r="AI87">
        <v>0</v>
      </c>
      <c r="AJ87">
        <v>316</v>
      </c>
      <c r="AK87">
        <v>6633</v>
      </c>
      <c r="AL87">
        <v>32098.7</v>
      </c>
      <c r="AM87">
        <v>38731.7</v>
      </c>
      <c r="AN87">
        <v>9986.91</v>
      </c>
      <c r="AO87">
        <v>9936.91</v>
      </c>
      <c r="AP87">
        <v>50</v>
      </c>
      <c r="AQ87">
        <v>312.33</v>
      </c>
      <c r="AR87">
        <v>316</v>
      </c>
      <c r="AU87">
        <v>550</v>
      </c>
      <c r="AV87" s="13">
        <v>550</v>
      </c>
      <c r="AW87" s="3">
        <v>316</v>
      </c>
      <c r="AX87" s="3">
        <v>312.33</v>
      </c>
      <c r="AY87" s="3">
        <v>550</v>
      </c>
      <c r="AZ87" s="17">
        <v>550</v>
      </c>
      <c r="BA87" s="3">
        <v>316</v>
      </c>
      <c r="BB87" s="3">
        <v>312.33</v>
      </c>
      <c r="BE87" s="21">
        <f t="shared" si="138"/>
        <v>316</v>
      </c>
      <c r="BF87" s="21">
        <f t="shared" ref="BF87:BH87" si="192">AH87</f>
        <v>316</v>
      </c>
      <c r="BG87" s="21">
        <f t="shared" si="192"/>
        <v>0</v>
      </c>
      <c r="BH87" s="21">
        <f t="shared" si="192"/>
        <v>316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312.33</v>
      </c>
      <c r="BN87" s="21">
        <f t="shared" ref="BN87:BP87" si="193">AE87</f>
        <v>312.33</v>
      </c>
      <c r="BO87" s="21">
        <f t="shared" si="193"/>
        <v>0</v>
      </c>
      <c r="BP87" s="21">
        <f t="shared" si="193"/>
        <v>312.33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32130.79</v>
      </c>
      <c r="B88">
        <v>-6532</v>
      </c>
      <c r="C88">
        <v>30720.67</v>
      </c>
      <c r="D88">
        <v>8340.26</v>
      </c>
      <c r="E88">
        <v>306.67</v>
      </c>
      <c r="F88" s="3">
        <v>5399</v>
      </c>
      <c r="G88">
        <v>649.63</v>
      </c>
      <c r="H88">
        <v>649.63</v>
      </c>
      <c r="I88">
        <v>0</v>
      </c>
      <c r="J88">
        <v>402.95</v>
      </c>
      <c r="K88">
        <v>599.29</v>
      </c>
      <c r="L88">
        <v>483.46</v>
      </c>
      <c r="M88">
        <v>0</v>
      </c>
      <c r="N88">
        <v>920.07</v>
      </c>
      <c r="O88">
        <v>552.5</v>
      </c>
      <c r="P88">
        <v>553.7</v>
      </c>
      <c r="Q88">
        <v>311.18</v>
      </c>
      <c r="R88">
        <v>0</v>
      </c>
      <c r="S88">
        <v>31980.637</v>
      </c>
      <c r="T88">
        <v>6424.648</v>
      </c>
      <c r="U88">
        <v>8446.03</v>
      </c>
      <c r="V88">
        <v>4.308</v>
      </c>
      <c r="W88">
        <v>8450.339</v>
      </c>
      <c r="X88">
        <v>1097.741</v>
      </c>
      <c r="Y88">
        <v>50.016</v>
      </c>
      <c r="Z88">
        <v>9233.918</v>
      </c>
      <c r="AA88">
        <v>9724.586</v>
      </c>
      <c r="AB88">
        <v>1584.25</v>
      </c>
      <c r="AC88" t="s">
        <v>60</v>
      </c>
      <c r="AD88" s="3">
        <v>-2223.2812</v>
      </c>
      <c r="AE88">
        <v>306.67</v>
      </c>
      <c r="AF88">
        <v>0</v>
      </c>
      <c r="AG88">
        <v>306.67</v>
      </c>
      <c r="AH88">
        <v>319</v>
      </c>
      <c r="AI88">
        <v>0</v>
      </c>
      <c r="AJ88">
        <v>319</v>
      </c>
      <c r="AK88">
        <v>6432</v>
      </c>
      <c r="AL88">
        <v>31874.8</v>
      </c>
      <c r="AM88">
        <v>38306.8</v>
      </c>
      <c r="AN88">
        <v>9847.37</v>
      </c>
      <c r="AO88">
        <v>9797.37</v>
      </c>
      <c r="AP88">
        <v>50</v>
      </c>
      <c r="AQ88">
        <v>306.67</v>
      </c>
      <c r="AR88">
        <v>319</v>
      </c>
      <c r="AU88">
        <v>550</v>
      </c>
      <c r="AV88" s="13">
        <v>550</v>
      </c>
      <c r="AW88" s="3">
        <v>319</v>
      </c>
      <c r="AX88" s="3">
        <v>306.67</v>
      </c>
      <c r="AY88" s="3">
        <v>550</v>
      </c>
      <c r="AZ88" s="17">
        <v>550</v>
      </c>
      <c r="BA88" s="3">
        <v>319</v>
      </c>
      <c r="BB88" s="3">
        <v>306.67</v>
      </c>
      <c r="BE88" s="21">
        <f t="shared" si="138"/>
        <v>319</v>
      </c>
      <c r="BF88" s="21">
        <f t="shared" ref="BF88:BH88" si="194">AH88</f>
        <v>319</v>
      </c>
      <c r="BG88" s="21">
        <f t="shared" si="194"/>
        <v>0</v>
      </c>
      <c r="BH88" s="21">
        <f t="shared" si="194"/>
        <v>319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306.67</v>
      </c>
      <c r="BN88" s="21">
        <f t="shared" ref="BN88:BP88" si="195">AE88</f>
        <v>306.67</v>
      </c>
      <c r="BO88" s="21">
        <f t="shared" si="195"/>
        <v>0</v>
      </c>
      <c r="BP88" s="21">
        <f t="shared" si="195"/>
        <v>306.67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31586.14</v>
      </c>
      <c r="B89">
        <v>-6330</v>
      </c>
      <c r="C89">
        <v>30194.81</v>
      </c>
      <c r="D89">
        <v>8239.9</v>
      </c>
      <c r="E89">
        <v>301.67</v>
      </c>
      <c r="F89" s="3">
        <v>5097</v>
      </c>
      <c r="G89">
        <v>639.37</v>
      </c>
      <c r="H89">
        <v>640.22</v>
      </c>
      <c r="I89">
        <v>0</v>
      </c>
      <c r="J89">
        <v>371.52</v>
      </c>
      <c r="K89">
        <v>602.09</v>
      </c>
      <c r="L89">
        <v>481.83</v>
      </c>
      <c r="M89">
        <v>0</v>
      </c>
      <c r="N89">
        <v>919.66</v>
      </c>
      <c r="O89">
        <v>552.2</v>
      </c>
      <c r="P89">
        <v>556.1</v>
      </c>
      <c r="Q89">
        <v>302.62</v>
      </c>
      <c r="R89">
        <v>0</v>
      </c>
      <c r="S89">
        <v>31578.375</v>
      </c>
      <c r="T89">
        <v>6304.886</v>
      </c>
      <c r="U89">
        <v>8502.806</v>
      </c>
      <c r="V89">
        <v>4.301</v>
      </c>
      <c r="W89">
        <v>8507.107</v>
      </c>
      <c r="X89">
        <v>908.391</v>
      </c>
      <c r="Y89">
        <v>50.022</v>
      </c>
      <c r="Z89">
        <v>9776.762</v>
      </c>
      <c r="AA89">
        <v>9197.293</v>
      </c>
      <c r="AB89">
        <v>1570.64</v>
      </c>
      <c r="AC89" t="s">
        <v>60</v>
      </c>
      <c r="AD89" s="3">
        <v>-1920.0175</v>
      </c>
      <c r="AE89">
        <v>301.67</v>
      </c>
      <c r="AF89">
        <v>0</v>
      </c>
      <c r="AG89">
        <v>301.67</v>
      </c>
      <c r="AH89">
        <v>319</v>
      </c>
      <c r="AI89">
        <v>0</v>
      </c>
      <c r="AJ89">
        <v>319</v>
      </c>
      <c r="AK89">
        <v>6230</v>
      </c>
      <c r="AL89">
        <v>31567</v>
      </c>
      <c r="AM89">
        <v>37797</v>
      </c>
      <c r="AN89">
        <v>9854.71</v>
      </c>
      <c r="AO89">
        <v>9804.71</v>
      </c>
      <c r="AP89">
        <v>50</v>
      </c>
      <c r="AQ89">
        <v>301.67</v>
      </c>
      <c r="AR89">
        <v>319</v>
      </c>
      <c r="AU89">
        <v>550</v>
      </c>
      <c r="AV89" s="13">
        <v>550</v>
      </c>
      <c r="AW89" s="3">
        <v>319</v>
      </c>
      <c r="AX89" s="3">
        <v>301.67</v>
      </c>
      <c r="AY89" s="3">
        <v>550</v>
      </c>
      <c r="AZ89" s="17">
        <v>550</v>
      </c>
      <c r="BA89" s="3">
        <v>319</v>
      </c>
      <c r="BB89" s="3">
        <v>301.67</v>
      </c>
      <c r="BE89" s="21">
        <f t="shared" si="138"/>
        <v>319</v>
      </c>
      <c r="BF89" s="21">
        <f t="shared" ref="BF89:BH89" si="196">AH89</f>
        <v>319</v>
      </c>
      <c r="BG89" s="21">
        <f t="shared" si="196"/>
        <v>0</v>
      </c>
      <c r="BH89" s="21">
        <f t="shared" si="196"/>
        <v>319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301.67</v>
      </c>
      <c r="BN89" s="21">
        <f t="shared" ref="BN89:BP89" si="197">AE89</f>
        <v>301.67</v>
      </c>
      <c r="BO89" s="21">
        <f t="shared" si="197"/>
        <v>0</v>
      </c>
      <c r="BP89" s="21">
        <f t="shared" si="197"/>
        <v>301.67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31358.1</v>
      </c>
      <c r="B90">
        <v>-6223</v>
      </c>
      <c r="C90">
        <v>30177.75</v>
      </c>
      <c r="D90">
        <v>8199.34</v>
      </c>
      <c r="E90">
        <v>300</v>
      </c>
      <c r="F90" s="3">
        <v>5094</v>
      </c>
      <c r="G90">
        <v>639.37</v>
      </c>
      <c r="H90">
        <v>639.37</v>
      </c>
      <c r="I90">
        <v>0</v>
      </c>
      <c r="J90">
        <v>339.35</v>
      </c>
      <c r="K90">
        <v>600.22</v>
      </c>
      <c r="L90">
        <v>482.53</v>
      </c>
      <c r="M90">
        <v>0</v>
      </c>
      <c r="N90">
        <v>920.07</v>
      </c>
      <c r="O90">
        <v>554.4</v>
      </c>
      <c r="P90">
        <v>555</v>
      </c>
      <c r="Q90">
        <v>295.16</v>
      </c>
      <c r="R90">
        <v>0</v>
      </c>
      <c r="S90">
        <v>31462.197</v>
      </c>
      <c r="T90">
        <v>6208.361</v>
      </c>
      <c r="U90">
        <v>8281.782</v>
      </c>
      <c r="V90">
        <v>4.31</v>
      </c>
      <c r="W90">
        <v>8286.091</v>
      </c>
      <c r="X90">
        <v>564.295</v>
      </c>
      <c r="Y90">
        <v>49.992</v>
      </c>
      <c r="Z90">
        <v>9546.879</v>
      </c>
      <c r="AA90">
        <v>9397.209</v>
      </c>
      <c r="AB90">
        <v>1563.36</v>
      </c>
      <c r="AC90" t="s">
        <v>60</v>
      </c>
      <c r="AD90" s="3">
        <v>-1930.2429</v>
      </c>
      <c r="AE90">
        <v>300</v>
      </c>
      <c r="AF90">
        <v>0</v>
      </c>
      <c r="AG90">
        <v>300</v>
      </c>
      <c r="AH90">
        <v>305</v>
      </c>
      <c r="AI90">
        <v>0</v>
      </c>
      <c r="AJ90">
        <v>305</v>
      </c>
      <c r="AK90">
        <v>5971</v>
      </c>
      <c r="AL90">
        <v>31186.3</v>
      </c>
      <c r="AM90">
        <v>37157.3</v>
      </c>
      <c r="AN90">
        <v>11370.49</v>
      </c>
      <c r="AO90">
        <v>11196.49</v>
      </c>
      <c r="AP90">
        <v>174</v>
      </c>
      <c r="AQ90">
        <v>300</v>
      </c>
      <c r="AR90">
        <v>305</v>
      </c>
      <c r="AU90">
        <v>550</v>
      </c>
      <c r="AV90" s="13">
        <v>550</v>
      </c>
      <c r="AW90" s="3">
        <v>305</v>
      </c>
      <c r="AX90" s="3">
        <v>300</v>
      </c>
      <c r="AY90" s="3">
        <v>550</v>
      </c>
      <c r="AZ90" s="17">
        <v>550</v>
      </c>
      <c r="BA90" s="3">
        <v>305</v>
      </c>
      <c r="BB90" s="3">
        <v>300</v>
      </c>
      <c r="BE90" s="21">
        <f t="shared" si="138"/>
        <v>305</v>
      </c>
      <c r="BF90" s="21">
        <f t="shared" ref="BF90:BH90" si="198">AH90</f>
        <v>305</v>
      </c>
      <c r="BG90" s="21">
        <f t="shared" si="198"/>
        <v>0</v>
      </c>
      <c r="BH90" s="21">
        <f t="shared" si="198"/>
        <v>305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300</v>
      </c>
      <c r="BN90" s="21">
        <f t="shared" ref="BN90:BP90" si="199">AE90</f>
        <v>300</v>
      </c>
      <c r="BO90" s="21">
        <f t="shared" si="199"/>
        <v>0</v>
      </c>
      <c r="BP90" s="21">
        <f t="shared" si="199"/>
        <v>300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31019.24</v>
      </c>
      <c r="B91">
        <v>-6112</v>
      </c>
      <c r="C91">
        <v>30334.48</v>
      </c>
      <c r="D91">
        <v>8197.89</v>
      </c>
      <c r="E91">
        <v>303.33</v>
      </c>
      <c r="F91" s="3">
        <v>5192</v>
      </c>
      <c r="G91">
        <v>639.37</v>
      </c>
      <c r="H91">
        <v>639.37</v>
      </c>
      <c r="I91">
        <v>0</v>
      </c>
      <c r="J91">
        <v>371.07</v>
      </c>
      <c r="K91">
        <v>600.69</v>
      </c>
      <c r="L91">
        <v>481.83</v>
      </c>
      <c r="M91">
        <v>0</v>
      </c>
      <c r="N91">
        <v>920.48</v>
      </c>
      <c r="O91">
        <v>549.8</v>
      </c>
      <c r="P91">
        <v>551.5</v>
      </c>
      <c r="Q91">
        <v>301.35</v>
      </c>
      <c r="R91">
        <v>0</v>
      </c>
      <c r="S91">
        <v>30969.066</v>
      </c>
      <c r="T91">
        <v>5911.481</v>
      </c>
      <c r="U91">
        <v>8276.282</v>
      </c>
      <c r="V91">
        <v>4.327</v>
      </c>
      <c r="W91">
        <v>8280.608</v>
      </c>
      <c r="X91">
        <v>566.118</v>
      </c>
      <c r="Y91">
        <v>50.036</v>
      </c>
      <c r="Z91">
        <v>10003.535</v>
      </c>
      <c r="AA91">
        <v>8962.27</v>
      </c>
      <c r="AB91">
        <v>1572.02</v>
      </c>
      <c r="AC91" t="s">
        <v>60</v>
      </c>
      <c r="AD91" s="3">
        <v>-2026.3348</v>
      </c>
      <c r="AE91">
        <v>303.33</v>
      </c>
      <c r="AF91">
        <v>0</v>
      </c>
      <c r="AG91">
        <v>303.33</v>
      </c>
      <c r="AH91">
        <v>301</v>
      </c>
      <c r="AI91">
        <v>0</v>
      </c>
      <c r="AJ91">
        <v>301</v>
      </c>
      <c r="AK91">
        <v>5828</v>
      </c>
      <c r="AL91">
        <v>30853.8</v>
      </c>
      <c r="AM91">
        <v>36681.8</v>
      </c>
      <c r="AN91">
        <v>11235.98</v>
      </c>
      <c r="AO91">
        <v>11061.98</v>
      </c>
      <c r="AP91">
        <v>174</v>
      </c>
      <c r="AQ91">
        <v>303.33</v>
      </c>
      <c r="AR91">
        <v>301</v>
      </c>
      <c r="AU91">
        <v>550</v>
      </c>
      <c r="AV91" s="13">
        <v>550</v>
      </c>
      <c r="AW91" s="3">
        <v>301</v>
      </c>
      <c r="AX91" s="3">
        <v>303.33</v>
      </c>
      <c r="AY91" s="3">
        <v>550</v>
      </c>
      <c r="AZ91" s="17">
        <v>550</v>
      </c>
      <c r="BA91" s="3">
        <v>301</v>
      </c>
      <c r="BB91" s="3">
        <v>303.33</v>
      </c>
      <c r="BE91" s="21">
        <f t="shared" si="138"/>
        <v>301</v>
      </c>
      <c r="BF91" s="21">
        <f t="shared" ref="BF91:BH91" si="200">AH91</f>
        <v>301</v>
      </c>
      <c r="BG91" s="21">
        <f t="shared" si="200"/>
        <v>0</v>
      </c>
      <c r="BH91" s="21">
        <f t="shared" si="200"/>
        <v>301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303.33</v>
      </c>
      <c r="BN91" s="21">
        <f t="shared" ref="BN91:BP91" si="201">AE91</f>
        <v>303.33</v>
      </c>
      <c r="BO91" s="21">
        <f t="shared" si="201"/>
        <v>0</v>
      </c>
      <c r="BP91" s="21">
        <f t="shared" si="201"/>
        <v>303.33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30679.15</v>
      </c>
      <c r="B92">
        <v>-5890</v>
      </c>
      <c r="C92">
        <v>29974.02</v>
      </c>
      <c r="D92">
        <v>8166.01</v>
      </c>
      <c r="E92">
        <v>300</v>
      </c>
      <c r="F92" s="3">
        <v>5404</v>
      </c>
      <c r="G92">
        <v>640.22</v>
      </c>
      <c r="H92">
        <v>640.22</v>
      </c>
      <c r="I92">
        <v>0</v>
      </c>
      <c r="J92">
        <v>330.91</v>
      </c>
      <c r="K92">
        <v>601.39</v>
      </c>
      <c r="L92">
        <v>483.46</v>
      </c>
      <c r="M92">
        <v>0</v>
      </c>
      <c r="N92">
        <v>920.89</v>
      </c>
      <c r="O92">
        <v>552.8</v>
      </c>
      <c r="P92">
        <v>553</v>
      </c>
      <c r="Q92">
        <v>294.85</v>
      </c>
      <c r="R92">
        <v>0</v>
      </c>
      <c r="S92">
        <v>30781.541</v>
      </c>
      <c r="T92">
        <v>5610.249</v>
      </c>
      <c r="U92">
        <v>8197.346</v>
      </c>
      <c r="V92">
        <v>4.318</v>
      </c>
      <c r="W92">
        <v>8201.664</v>
      </c>
      <c r="X92">
        <v>567.014</v>
      </c>
      <c r="Y92">
        <v>50.034</v>
      </c>
      <c r="Z92">
        <v>10483.941</v>
      </c>
      <c r="AA92">
        <v>8684.977</v>
      </c>
      <c r="AB92">
        <v>1574.18</v>
      </c>
      <c r="AC92" t="s">
        <v>60</v>
      </c>
      <c r="AD92" s="3">
        <v>-2240.3706</v>
      </c>
      <c r="AE92">
        <v>300</v>
      </c>
      <c r="AF92">
        <v>0</v>
      </c>
      <c r="AG92">
        <v>300</v>
      </c>
      <c r="AH92">
        <v>300</v>
      </c>
      <c r="AI92">
        <v>0</v>
      </c>
      <c r="AJ92">
        <v>300</v>
      </c>
      <c r="AK92">
        <v>5698</v>
      </c>
      <c r="AL92">
        <v>30549</v>
      </c>
      <c r="AM92">
        <v>36247</v>
      </c>
      <c r="AN92">
        <v>11200.73</v>
      </c>
      <c r="AO92">
        <v>11026.73</v>
      </c>
      <c r="AP92">
        <v>174</v>
      </c>
      <c r="AQ92">
        <v>300</v>
      </c>
      <c r="AR92">
        <v>300</v>
      </c>
      <c r="AU92">
        <v>550</v>
      </c>
      <c r="AV92" s="13">
        <v>550</v>
      </c>
      <c r="AW92" s="3">
        <v>300</v>
      </c>
      <c r="AX92" s="3">
        <v>300</v>
      </c>
      <c r="AY92" s="3">
        <v>550</v>
      </c>
      <c r="AZ92" s="17">
        <v>550</v>
      </c>
      <c r="BA92" s="3">
        <v>300</v>
      </c>
      <c r="BB92" s="3">
        <v>300</v>
      </c>
      <c r="BE92" s="21">
        <f t="shared" si="138"/>
        <v>300</v>
      </c>
      <c r="BF92" s="21">
        <f t="shared" ref="BF92:BH92" si="202">AH92</f>
        <v>300</v>
      </c>
      <c r="BG92" s="21">
        <f t="shared" si="202"/>
        <v>0</v>
      </c>
      <c r="BH92" s="21">
        <f t="shared" si="202"/>
        <v>300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300</v>
      </c>
      <c r="BN92" s="21">
        <f t="shared" ref="BN92:BP92" si="203">AE92</f>
        <v>300</v>
      </c>
      <c r="BO92" s="21">
        <f t="shared" si="203"/>
        <v>0</v>
      </c>
      <c r="BP92" s="21">
        <f t="shared" si="203"/>
        <v>300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30298.5</v>
      </c>
      <c r="B93">
        <v>-5752</v>
      </c>
      <c r="C93">
        <v>29547.04</v>
      </c>
      <c r="D93">
        <v>8078.06</v>
      </c>
      <c r="E93">
        <v>299.67</v>
      </c>
      <c r="F93" s="3">
        <v>5420</v>
      </c>
      <c r="G93">
        <v>641.09</v>
      </c>
      <c r="H93">
        <v>639.37</v>
      </c>
      <c r="I93">
        <v>0</v>
      </c>
      <c r="J93">
        <v>269.65</v>
      </c>
      <c r="K93">
        <v>601.85</v>
      </c>
      <c r="L93">
        <v>482.53</v>
      </c>
      <c r="M93">
        <v>0</v>
      </c>
      <c r="N93">
        <v>913.49</v>
      </c>
      <c r="O93">
        <v>552.8</v>
      </c>
      <c r="P93">
        <v>554.3</v>
      </c>
      <c r="Q93">
        <v>281.63</v>
      </c>
      <c r="R93">
        <v>0</v>
      </c>
      <c r="S93">
        <v>30460.656</v>
      </c>
      <c r="T93">
        <v>5581.237</v>
      </c>
      <c r="U93">
        <v>8024.949</v>
      </c>
      <c r="V93">
        <v>4.317</v>
      </c>
      <c r="W93">
        <v>8029.266</v>
      </c>
      <c r="X93">
        <v>566.056</v>
      </c>
      <c r="Y93">
        <v>50.016</v>
      </c>
      <c r="Z93">
        <v>10378.027</v>
      </c>
      <c r="AA93">
        <v>8485.627</v>
      </c>
      <c r="AB93">
        <v>1575.79</v>
      </c>
      <c r="AC93" t="s">
        <v>60</v>
      </c>
      <c r="AD93" s="3">
        <v>-2278.0508</v>
      </c>
      <c r="AE93">
        <v>299.67</v>
      </c>
      <c r="AF93">
        <v>0</v>
      </c>
      <c r="AG93">
        <v>299.67</v>
      </c>
      <c r="AH93">
        <v>300</v>
      </c>
      <c r="AI93">
        <v>0</v>
      </c>
      <c r="AJ93">
        <v>300</v>
      </c>
      <c r="AK93">
        <v>5560</v>
      </c>
      <c r="AL93">
        <v>30299.6</v>
      </c>
      <c r="AM93">
        <v>35859.6</v>
      </c>
      <c r="AN93">
        <v>11139.9</v>
      </c>
      <c r="AO93">
        <v>10945.9</v>
      </c>
      <c r="AP93">
        <v>194</v>
      </c>
      <c r="AQ93">
        <v>299.67</v>
      </c>
      <c r="AR93">
        <v>300</v>
      </c>
      <c r="AU93">
        <v>550</v>
      </c>
      <c r="AV93" s="13">
        <v>550</v>
      </c>
      <c r="AW93" s="3">
        <v>300</v>
      </c>
      <c r="AX93" s="3">
        <v>299.67</v>
      </c>
      <c r="AY93" s="3">
        <v>550</v>
      </c>
      <c r="AZ93" s="17">
        <v>550</v>
      </c>
      <c r="BA93" s="3">
        <v>300</v>
      </c>
      <c r="BB93" s="3">
        <v>299.67</v>
      </c>
      <c r="BE93" s="21">
        <f t="shared" si="138"/>
        <v>300</v>
      </c>
      <c r="BF93" s="21">
        <f t="shared" ref="BF93:BH93" si="204">AH93</f>
        <v>300</v>
      </c>
      <c r="BG93" s="21">
        <f t="shared" si="204"/>
        <v>0</v>
      </c>
      <c r="BH93" s="21">
        <f t="shared" si="204"/>
        <v>300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299.67</v>
      </c>
      <c r="BN93" s="21">
        <f t="shared" ref="BN93:BP93" si="205">AE93</f>
        <v>299.67</v>
      </c>
      <c r="BO93" s="21">
        <f t="shared" si="205"/>
        <v>0</v>
      </c>
      <c r="BP93" s="21">
        <f t="shared" si="205"/>
        <v>299.67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30455.73</v>
      </c>
      <c r="B94">
        <v>-5679</v>
      </c>
      <c r="C94">
        <v>29775.14</v>
      </c>
      <c r="D94">
        <v>7946.3</v>
      </c>
      <c r="E94">
        <v>300</v>
      </c>
      <c r="F94" s="3">
        <v>5614</v>
      </c>
      <c r="G94">
        <v>641.09</v>
      </c>
      <c r="H94">
        <v>638.53</v>
      </c>
      <c r="I94">
        <v>0</v>
      </c>
      <c r="J94">
        <v>308.68</v>
      </c>
      <c r="K94">
        <v>601.85</v>
      </c>
      <c r="L94">
        <v>482.53</v>
      </c>
      <c r="M94">
        <v>0</v>
      </c>
      <c r="N94">
        <v>913.08</v>
      </c>
      <c r="O94">
        <v>552.2</v>
      </c>
      <c r="P94">
        <v>553.2</v>
      </c>
      <c r="Q94">
        <v>291.04</v>
      </c>
      <c r="R94">
        <v>0</v>
      </c>
      <c r="S94">
        <v>30425.912</v>
      </c>
      <c r="T94">
        <v>5489.35</v>
      </c>
      <c r="U94">
        <v>7946.036</v>
      </c>
      <c r="V94">
        <v>4.308</v>
      </c>
      <c r="W94">
        <v>7950.344</v>
      </c>
      <c r="X94">
        <v>565.764</v>
      </c>
      <c r="Y94">
        <v>50.032</v>
      </c>
      <c r="Z94">
        <v>10416.523</v>
      </c>
      <c r="AA94">
        <v>8483.664</v>
      </c>
      <c r="AB94">
        <v>1571.04</v>
      </c>
      <c r="AC94" t="s">
        <v>60</v>
      </c>
      <c r="AD94" s="3">
        <v>-2454.126</v>
      </c>
      <c r="AE94">
        <v>300</v>
      </c>
      <c r="AF94">
        <v>0</v>
      </c>
      <c r="AG94">
        <v>300</v>
      </c>
      <c r="AH94">
        <v>298</v>
      </c>
      <c r="AI94">
        <v>0</v>
      </c>
      <c r="AJ94">
        <v>298</v>
      </c>
      <c r="AK94">
        <v>5487</v>
      </c>
      <c r="AL94">
        <v>30050.2</v>
      </c>
      <c r="AM94">
        <v>35537.2</v>
      </c>
      <c r="AN94">
        <v>11204.99</v>
      </c>
      <c r="AO94">
        <v>11010.99</v>
      </c>
      <c r="AP94">
        <v>194</v>
      </c>
      <c r="AQ94">
        <v>300</v>
      </c>
      <c r="AR94">
        <v>298</v>
      </c>
      <c r="AU94">
        <v>550</v>
      </c>
      <c r="AV94" s="13">
        <v>550</v>
      </c>
      <c r="AW94" s="3">
        <v>298</v>
      </c>
      <c r="AX94" s="3">
        <v>300</v>
      </c>
      <c r="AY94" s="3">
        <v>550</v>
      </c>
      <c r="AZ94" s="17">
        <v>550</v>
      </c>
      <c r="BA94" s="3">
        <v>298</v>
      </c>
      <c r="BB94" s="3">
        <v>300</v>
      </c>
      <c r="BE94" s="21">
        <f t="shared" si="138"/>
        <v>298</v>
      </c>
      <c r="BF94" s="21">
        <f t="shared" ref="BF94:BH94" si="206">AH94</f>
        <v>298</v>
      </c>
      <c r="BG94" s="21">
        <f t="shared" si="206"/>
        <v>0</v>
      </c>
      <c r="BH94" s="21">
        <f t="shared" si="206"/>
        <v>298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300</v>
      </c>
      <c r="BN94" s="21">
        <f t="shared" ref="BN94:BP94" si="207">AE94</f>
        <v>300</v>
      </c>
      <c r="BO94" s="21">
        <f t="shared" si="207"/>
        <v>0</v>
      </c>
      <c r="BP94" s="21">
        <f t="shared" si="207"/>
        <v>300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30144.83</v>
      </c>
      <c r="B95">
        <v>-5649</v>
      </c>
      <c r="C95">
        <v>29003.86</v>
      </c>
      <c r="D95">
        <v>7881.82</v>
      </c>
      <c r="E95">
        <v>296.67</v>
      </c>
      <c r="F95" s="3">
        <v>5584</v>
      </c>
      <c r="G95">
        <v>571</v>
      </c>
      <c r="H95">
        <v>572.72</v>
      </c>
      <c r="I95">
        <v>0</v>
      </c>
      <c r="J95">
        <v>297.41</v>
      </c>
      <c r="K95">
        <v>601.39</v>
      </c>
      <c r="L95">
        <v>482.3</v>
      </c>
      <c r="M95">
        <v>0</v>
      </c>
      <c r="N95">
        <v>910.61</v>
      </c>
      <c r="O95">
        <v>553</v>
      </c>
      <c r="P95">
        <v>553.9</v>
      </c>
      <c r="Q95">
        <v>280.52</v>
      </c>
      <c r="R95">
        <v>0</v>
      </c>
      <c r="S95">
        <v>30141.096</v>
      </c>
      <c r="T95">
        <v>5565.427</v>
      </c>
      <c r="U95">
        <v>7838.317</v>
      </c>
      <c r="V95">
        <v>4.299</v>
      </c>
      <c r="W95">
        <v>7842.616</v>
      </c>
      <c r="X95">
        <v>602.116</v>
      </c>
      <c r="Y95">
        <v>50.014</v>
      </c>
      <c r="Z95">
        <v>10756.422</v>
      </c>
      <c r="AA95">
        <v>8104.301</v>
      </c>
      <c r="AB95">
        <v>1561.59</v>
      </c>
      <c r="AC95" t="s">
        <v>60</v>
      </c>
      <c r="AD95" s="3">
        <v>-2444.3208</v>
      </c>
      <c r="AE95">
        <v>296.67</v>
      </c>
      <c r="AF95">
        <v>0</v>
      </c>
      <c r="AG95">
        <v>296.67</v>
      </c>
      <c r="AH95">
        <v>300</v>
      </c>
      <c r="AI95">
        <v>0</v>
      </c>
      <c r="AJ95">
        <v>300</v>
      </c>
      <c r="AK95">
        <v>5487</v>
      </c>
      <c r="AL95">
        <v>29828.5</v>
      </c>
      <c r="AM95">
        <v>35315.5</v>
      </c>
      <c r="AN95">
        <v>11068.39</v>
      </c>
      <c r="AO95">
        <v>10874.39</v>
      </c>
      <c r="AP95">
        <v>194</v>
      </c>
      <c r="AQ95">
        <v>296.67</v>
      </c>
      <c r="AR95">
        <v>300</v>
      </c>
      <c r="AU95">
        <v>550</v>
      </c>
      <c r="AV95" s="13">
        <v>550</v>
      </c>
      <c r="AW95" s="3">
        <v>300</v>
      </c>
      <c r="AX95" s="3">
        <v>296.67</v>
      </c>
      <c r="AY95" s="3">
        <v>550</v>
      </c>
      <c r="AZ95" s="17">
        <v>550</v>
      </c>
      <c r="BA95" s="3">
        <v>300</v>
      </c>
      <c r="BB95" s="3">
        <v>296.67</v>
      </c>
      <c r="BE95" s="21">
        <f t="shared" si="138"/>
        <v>300</v>
      </c>
      <c r="BF95" s="21">
        <f t="shared" ref="BF95:BH95" si="208">AH95</f>
        <v>300</v>
      </c>
      <c r="BG95" s="21">
        <f t="shared" si="208"/>
        <v>0</v>
      </c>
      <c r="BH95" s="21">
        <f t="shared" si="208"/>
        <v>300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296.67</v>
      </c>
      <c r="BN95" s="21">
        <f t="shared" ref="BN95:BP95" si="209">AE95</f>
        <v>296.67</v>
      </c>
      <c r="BO95" s="21">
        <f t="shared" si="209"/>
        <v>0</v>
      </c>
      <c r="BP95" s="21">
        <f t="shared" si="209"/>
        <v>296.67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29740.98</v>
      </c>
      <c r="B96">
        <v>-5679</v>
      </c>
      <c r="C96">
        <v>28661.18</v>
      </c>
      <c r="D96">
        <v>7815.15</v>
      </c>
      <c r="E96">
        <v>294.33</v>
      </c>
      <c r="F96" s="3">
        <v>5614</v>
      </c>
      <c r="G96">
        <v>551.36</v>
      </c>
      <c r="H96">
        <v>552.21</v>
      </c>
      <c r="I96">
        <v>0</v>
      </c>
      <c r="J96">
        <v>264.29</v>
      </c>
      <c r="K96">
        <v>601.15</v>
      </c>
      <c r="L96">
        <v>482.3</v>
      </c>
      <c r="M96">
        <v>0</v>
      </c>
      <c r="N96">
        <v>908.56</v>
      </c>
      <c r="O96">
        <v>552.7</v>
      </c>
      <c r="P96">
        <v>554.6</v>
      </c>
      <c r="Q96">
        <v>280.42</v>
      </c>
      <c r="R96">
        <v>0</v>
      </c>
      <c r="S96">
        <v>29648.494</v>
      </c>
      <c r="T96">
        <v>5582.424</v>
      </c>
      <c r="U96">
        <v>7821.202</v>
      </c>
      <c r="V96">
        <v>3.347</v>
      </c>
      <c r="W96">
        <v>7824.549</v>
      </c>
      <c r="X96">
        <v>596.045</v>
      </c>
      <c r="Y96">
        <v>50.013</v>
      </c>
      <c r="Z96">
        <v>11161.891</v>
      </c>
      <c r="AA96">
        <v>7676.895</v>
      </c>
      <c r="AB96">
        <v>1600.65</v>
      </c>
      <c r="AC96" t="s">
        <v>60</v>
      </c>
      <c r="AD96" s="3">
        <v>-2470.795</v>
      </c>
      <c r="AE96">
        <v>294.33</v>
      </c>
      <c r="AF96">
        <v>0</v>
      </c>
      <c r="AG96">
        <v>294.33</v>
      </c>
      <c r="AH96">
        <v>300</v>
      </c>
      <c r="AI96">
        <v>0</v>
      </c>
      <c r="AJ96">
        <v>300</v>
      </c>
      <c r="AK96">
        <v>5487</v>
      </c>
      <c r="AL96">
        <v>29579.1</v>
      </c>
      <c r="AM96">
        <v>35066.1</v>
      </c>
      <c r="AN96">
        <v>10912.02</v>
      </c>
      <c r="AO96">
        <v>10718.02</v>
      </c>
      <c r="AP96">
        <v>194</v>
      </c>
      <c r="AQ96">
        <v>294.33</v>
      </c>
      <c r="AR96">
        <v>300</v>
      </c>
      <c r="AU96">
        <v>550</v>
      </c>
      <c r="AV96" s="13">
        <v>550</v>
      </c>
      <c r="AW96" s="3">
        <v>300</v>
      </c>
      <c r="AX96" s="3">
        <v>294.33</v>
      </c>
      <c r="AY96" s="3">
        <v>550</v>
      </c>
      <c r="AZ96" s="17">
        <v>550</v>
      </c>
      <c r="BA96" s="3">
        <v>300</v>
      </c>
      <c r="BB96" s="3">
        <v>294.33</v>
      </c>
      <c r="BE96" s="21">
        <f t="shared" si="138"/>
        <v>300</v>
      </c>
      <c r="BF96" s="21">
        <f t="shared" ref="BF96:BH96" si="210">AH96</f>
        <v>300</v>
      </c>
      <c r="BG96" s="21">
        <f t="shared" si="210"/>
        <v>0</v>
      </c>
      <c r="BH96" s="21">
        <f t="shared" si="210"/>
        <v>300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294.33</v>
      </c>
      <c r="BN96" s="21">
        <f t="shared" ref="BN96:BP96" si="211">AE96</f>
        <v>294.33</v>
      </c>
      <c r="BO96" s="21">
        <f t="shared" si="211"/>
        <v>0</v>
      </c>
      <c r="BP96" s="21">
        <f t="shared" si="211"/>
        <v>294.33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29615.02</v>
      </c>
      <c r="B97">
        <v>-5649</v>
      </c>
      <c r="C97">
        <v>28685.94</v>
      </c>
      <c r="D97">
        <v>7620.23</v>
      </c>
      <c r="E97">
        <v>291.67</v>
      </c>
      <c r="F97" s="3">
        <v>5584</v>
      </c>
      <c r="G97">
        <v>596.64</v>
      </c>
      <c r="H97">
        <v>593.23</v>
      </c>
      <c r="I97">
        <v>0</v>
      </c>
      <c r="J97">
        <v>340.23</v>
      </c>
      <c r="K97">
        <v>598.83</v>
      </c>
      <c r="L97">
        <v>482.3</v>
      </c>
      <c r="M97">
        <v>0</v>
      </c>
      <c r="N97">
        <v>908.15</v>
      </c>
      <c r="O97">
        <v>549.8</v>
      </c>
      <c r="P97">
        <v>551.4</v>
      </c>
      <c r="Q97">
        <v>262.07</v>
      </c>
      <c r="R97">
        <v>0</v>
      </c>
      <c r="S97">
        <v>29759.062</v>
      </c>
      <c r="T97">
        <v>5330.031</v>
      </c>
      <c r="U97">
        <v>7784.028</v>
      </c>
      <c r="V97">
        <v>2.685</v>
      </c>
      <c r="W97">
        <v>7786.712</v>
      </c>
      <c r="X97">
        <v>601.191</v>
      </c>
      <c r="Y97">
        <v>50.034</v>
      </c>
      <c r="Z97">
        <v>11173.684</v>
      </c>
      <c r="AA97">
        <v>7669.941</v>
      </c>
      <c r="AB97">
        <v>1608.56</v>
      </c>
      <c r="AC97" t="s">
        <v>60</v>
      </c>
      <c r="AD97" s="3">
        <v>-2468.1335</v>
      </c>
      <c r="AE97">
        <v>291.67</v>
      </c>
      <c r="AF97">
        <v>0</v>
      </c>
      <c r="AG97">
        <v>291.67</v>
      </c>
      <c r="AH97">
        <v>300</v>
      </c>
      <c r="AI97">
        <v>0</v>
      </c>
      <c r="AJ97">
        <v>300</v>
      </c>
      <c r="AK97">
        <v>5487</v>
      </c>
      <c r="AL97">
        <v>29551.4</v>
      </c>
      <c r="AM97">
        <v>35038.4</v>
      </c>
      <c r="AN97">
        <v>10109.37</v>
      </c>
      <c r="AO97">
        <v>10013.37</v>
      </c>
      <c r="AP97">
        <v>96</v>
      </c>
      <c r="AQ97">
        <v>291.67</v>
      </c>
      <c r="AR97">
        <v>300</v>
      </c>
      <c r="AU97">
        <v>550</v>
      </c>
      <c r="AV97" s="13">
        <v>550</v>
      </c>
      <c r="AW97" s="3">
        <v>300</v>
      </c>
      <c r="AX97" s="3">
        <v>291.67</v>
      </c>
      <c r="AY97" s="3">
        <v>550</v>
      </c>
      <c r="AZ97" s="17">
        <v>550</v>
      </c>
      <c r="BA97" s="3">
        <v>300</v>
      </c>
      <c r="BB97" s="3">
        <v>291.67</v>
      </c>
      <c r="BE97" s="21">
        <f t="shared" si="138"/>
        <v>300</v>
      </c>
      <c r="BF97" s="21">
        <f t="shared" ref="BF97:BH97" si="212">AH97</f>
        <v>300</v>
      </c>
      <c r="BG97" s="21">
        <f t="shared" si="212"/>
        <v>0</v>
      </c>
      <c r="BH97" s="21">
        <f t="shared" si="212"/>
        <v>300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291.67</v>
      </c>
      <c r="BN97" s="21">
        <f t="shared" ref="BN97:BP97" si="213">AE97</f>
        <v>291.67</v>
      </c>
      <c r="BO97" s="21">
        <f t="shared" si="213"/>
        <v>0</v>
      </c>
      <c r="BP97" s="21">
        <f t="shared" si="213"/>
        <v>291.67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27</v>
      </c>
      <c r="BK98">
        <f t="shared" si="214"/>
        <v>27</v>
      </c>
      <c r="BL98">
        <f t="shared" si="214"/>
        <v>7800.03</v>
      </c>
      <c r="BQ98">
        <f t="shared" ref="BQ98:BT98" si="215">SUM(BQ2:BQ97)</f>
        <v>0</v>
      </c>
      <c r="BR98">
        <f t="shared" si="215"/>
        <v>32</v>
      </c>
      <c r="BS98">
        <f t="shared" si="215"/>
        <v>32</v>
      </c>
      <c r="BT98">
        <f t="shared" si="215"/>
        <v>8910.24</v>
      </c>
    </row>
    <row r="99" spans="61:72">
      <c r="BI99">
        <f t="shared" ref="BI99:BK99" si="216">BI98/4</f>
        <v>0</v>
      </c>
      <c r="BJ99">
        <f t="shared" si="216"/>
        <v>6.75</v>
      </c>
      <c r="BK99">
        <f t="shared" si="216"/>
        <v>6.75</v>
      </c>
      <c r="BL99">
        <f>IF(BJ98=0,0,BL98/BJ98)</f>
        <v>288.89</v>
      </c>
      <c r="BQ99">
        <f t="shared" ref="BQ99:BS99" si="217">BQ98/4</f>
        <v>0</v>
      </c>
      <c r="BR99">
        <f t="shared" si="217"/>
        <v>8</v>
      </c>
      <c r="BS99">
        <f t="shared" si="217"/>
        <v>8</v>
      </c>
      <c r="BT99">
        <f>IF(BR98=0,0,BT98/BR98)</f>
        <v>278.445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6.75</v>
      </c>
      <c r="BG102" s="27">
        <f>BL99</f>
        <v>288.89</v>
      </c>
      <c r="BH102" s="26">
        <f>BK99</f>
        <v>6.75</v>
      </c>
      <c r="BI102" s="26">
        <f>BQ99</f>
        <v>0</v>
      </c>
      <c r="BJ102" s="26">
        <f>BR99</f>
        <v>8</v>
      </c>
      <c r="BK102" s="27">
        <f>BT99</f>
        <v>278.445</v>
      </c>
      <c r="BL102" s="26">
        <f>BS99</f>
        <v>8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7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31396.84</v>
      </c>
      <c r="B2">
        <v>-5398</v>
      </c>
      <c r="C2">
        <v>30965.92</v>
      </c>
      <c r="D2">
        <v>7493.23</v>
      </c>
      <c r="E2">
        <v>333.33</v>
      </c>
      <c r="F2" s="3">
        <v>5383</v>
      </c>
      <c r="G2">
        <v>648.78</v>
      </c>
      <c r="H2">
        <v>649.63</v>
      </c>
      <c r="I2">
        <v>0</v>
      </c>
      <c r="J2">
        <v>402.38</v>
      </c>
      <c r="K2">
        <v>601.15</v>
      </c>
      <c r="L2">
        <v>482.99</v>
      </c>
      <c r="M2">
        <v>0</v>
      </c>
      <c r="N2">
        <v>909.79</v>
      </c>
      <c r="O2">
        <v>553.8</v>
      </c>
      <c r="P2">
        <v>553.8</v>
      </c>
      <c r="Q2">
        <v>260.59</v>
      </c>
      <c r="R2">
        <v>0</v>
      </c>
      <c r="S2">
        <v>31634.332</v>
      </c>
      <c r="T2">
        <v>5563.564</v>
      </c>
      <c r="U2">
        <v>7907.631</v>
      </c>
      <c r="V2">
        <v>2.358</v>
      </c>
      <c r="W2">
        <v>7909.988</v>
      </c>
      <c r="X2">
        <v>598.275</v>
      </c>
      <c r="Y2">
        <v>49.972</v>
      </c>
      <c r="Z2">
        <v>9316.848</v>
      </c>
      <c r="AA2">
        <v>9362.508</v>
      </c>
      <c r="AB2">
        <v>1606.06</v>
      </c>
      <c r="AC2" t="s">
        <v>60</v>
      </c>
      <c r="AD2" s="3">
        <v>-2776.7202</v>
      </c>
      <c r="AE2">
        <v>333.33</v>
      </c>
      <c r="AF2">
        <v>0</v>
      </c>
      <c r="AG2">
        <v>333.33</v>
      </c>
      <c r="AH2">
        <v>350</v>
      </c>
      <c r="AI2">
        <v>0</v>
      </c>
      <c r="AJ2">
        <v>350</v>
      </c>
      <c r="AK2">
        <v>5328</v>
      </c>
      <c r="AL2">
        <v>31365.3</v>
      </c>
      <c r="AM2">
        <v>36693.3</v>
      </c>
      <c r="AN2">
        <v>5848</v>
      </c>
      <c r="AO2">
        <v>5848</v>
      </c>
      <c r="AP2">
        <v>0</v>
      </c>
      <c r="AQ2">
        <v>333.33</v>
      </c>
      <c r="AR2">
        <v>350</v>
      </c>
      <c r="AS2" s="12" t="s">
        <v>92</v>
      </c>
      <c r="AT2" s="12" t="s">
        <v>93</v>
      </c>
      <c r="AU2">
        <v>550</v>
      </c>
      <c r="AV2" s="13">
        <v>550</v>
      </c>
      <c r="AW2" s="3">
        <v>350</v>
      </c>
      <c r="AX2" s="3">
        <v>333.33</v>
      </c>
      <c r="AY2" s="3">
        <v>550</v>
      </c>
      <c r="AZ2" s="17">
        <v>550</v>
      </c>
      <c r="BA2" s="3">
        <v>350</v>
      </c>
      <c r="BB2" s="3">
        <v>333.33</v>
      </c>
      <c r="BE2" s="21">
        <f t="shared" si="0"/>
        <v>350</v>
      </c>
      <c r="BF2" s="21">
        <f t="shared" ref="BF2:BH2" si="4">AH2</f>
        <v>350</v>
      </c>
      <c r="BG2" s="21">
        <f t="shared" si="4"/>
        <v>0</v>
      </c>
      <c r="BH2" s="21">
        <f t="shared" si="4"/>
        <v>350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333.33</v>
      </c>
      <c r="BN2" s="21">
        <f t="shared" ref="BN2:BP2" si="9">AE2</f>
        <v>333.33</v>
      </c>
      <c r="BO2" s="21">
        <f t="shared" si="9"/>
        <v>0</v>
      </c>
      <c r="BP2" s="21">
        <f t="shared" si="9"/>
        <v>333.33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31636.45</v>
      </c>
      <c r="B3">
        <v>-5398</v>
      </c>
      <c r="C3">
        <v>30994.29</v>
      </c>
      <c r="D3">
        <v>7471.93</v>
      </c>
      <c r="E3">
        <v>328.33</v>
      </c>
      <c r="F3" s="3">
        <v>5412</v>
      </c>
      <c r="G3">
        <v>654.75</v>
      </c>
      <c r="H3">
        <v>651.34</v>
      </c>
      <c r="I3">
        <v>0</v>
      </c>
      <c r="J3">
        <v>403.13</v>
      </c>
      <c r="K3">
        <v>600.69</v>
      </c>
      <c r="L3">
        <v>481.83</v>
      </c>
      <c r="M3">
        <v>0</v>
      </c>
      <c r="N3">
        <v>908.56</v>
      </c>
      <c r="O3">
        <v>552.7</v>
      </c>
      <c r="P3">
        <v>554.2</v>
      </c>
      <c r="Q3">
        <v>260.43</v>
      </c>
      <c r="R3">
        <v>0</v>
      </c>
      <c r="S3">
        <v>31371.906</v>
      </c>
      <c r="T3">
        <v>5638.251</v>
      </c>
      <c r="U3">
        <v>7862.431</v>
      </c>
      <c r="V3">
        <v>2.174</v>
      </c>
      <c r="W3">
        <v>7864.606</v>
      </c>
      <c r="X3">
        <v>604.715</v>
      </c>
      <c r="Y3">
        <v>50.033</v>
      </c>
      <c r="Z3">
        <v>9537.328</v>
      </c>
      <c r="AA3">
        <v>9209.746</v>
      </c>
      <c r="AB3">
        <v>1607.74</v>
      </c>
      <c r="AC3" t="s">
        <v>60</v>
      </c>
      <c r="AD3" s="3">
        <v>-2806.1362</v>
      </c>
      <c r="AE3">
        <v>328.33</v>
      </c>
      <c r="AF3">
        <v>0</v>
      </c>
      <c r="AG3">
        <v>328.33</v>
      </c>
      <c r="AH3">
        <v>350</v>
      </c>
      <c r="AI3">
        <v>0</v>
      </c>
      <c r="AJ3">
        <v>350</v>
      </c>
      <c r="AK3">
        <v>5328</v>
      </c>
      <c r="AL3">
        <v>31157.7</v>
      </c>
      <c r="AM3">
        <v>36485.7</v>
      </c>
      <c r="AN3">
        <v>5742.79</v>
      </c>
      <c r="AO3">
        <v>5742.79</v>
      </c>
      <c r="AP3">
        <v>0</v>
      </c>
      <c r="AQ3">
        <v>328.33</v>
      </c>
      <c r="AR3">
        <v>350</v>
      </c>
      <c r="AU3">
        <v>550</v>
      </c>
      <c r="AV3" s="13">
        <v>550</v>
      </c>
      <c r="AW3" s="3">
        <v>350</v>
      </c>
      <c r="AX3" s="3">
        <v>328.33</v>
      </c>
      <c r="AY3" s="3">
        <v>550</v>
      </c>
      <c r="AZ3" s="17">
        <v>550</v>
      </c>
      <c r="BA3" s="3">
        <v>350</v>
      </c>
      <c r="BB3" s="3">
        <v>328.33</v>
      </c>
      <c r="BE3" s="21">
        <f t="shared" si="0"/>
        <v>350</v>
      </c>
      <c r="BF3" s="21">
        <f t="shared" ref="BF3:BH3" si="14">AH3</f>
        <v>350</v>
      </c>
      <c r="BG3" s="21">
        <f t="shared" si="14"/>
        <v>0</v>
      </c>
      <c r="BH3" s="21">
        <f t="shared" si="14"/>
        <v>350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328.33</v>
      </c>
      <c r="BN3" s="21">
        <f t="shared" ref="BN3:BP3" si="15">AE3</f>
        <v>328.33</v>
      </c>
      <c r="BO3" s="21">
        <f t="shared" si="15"/>
        <v>0</v>
      </c>
      <c r="BP3" s="21">
        <f t="shared" si="15"/>
        <v>328.33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31242.17</v>
      </c>
      <c r="B4">
        <v>-5398</v>
      </c>
      <c r="C4">
        <v>29884.51</v>
      </c>
      <c r="D4">
        <v>7558.23</v>
      </c>
      <c r="E4">
        <v>313</v>
      </c>
      <c r="F4" s="3">
        <v>5677</v>
      </c>
      <c r="G4">
        <v>649.63</v>
      </c>
      <c r="H4">
        <v>649.63</v>
      </c>
      <c r="I4">
        <v>0</v>
      </c>
      <c r="J4">
        <v>376.72</v>
      </c>
      <c r="K4">
        <v>601.15</v>
      </c>
      <c r="L4">
        <v>482.99</v>
      </c>
      <c r="M4">
        <v>0</v>
      </c>
      <c r="N4">
        <v>909.79</v>
      </c>
      <c r="O4">
        <v>552.8</v>
      </c>
      <c r="P4">
        <v>554.1</v>
      </c>
      <c r="Q4">
        <v>241.88</v>
      </c>
      <c r="R4">
        <v>0</v>
      </c>
      <c r="S4">
        <v>31323.174</v>
      </c>
      <c r="T4">
        <v>5525.74</v>
      </c>
      <c r="U4">
        <v>7867.873</v>
      </c>
      <c r="V4">
        <v>2.209</v>
      </c>
      <c r="W4">
        <v>7870.082</v>
      </c>
      <c r="X4">
        <v>604.182</v>
      </c>
      <c r="Y4">
        <v>49.997</v>
      </c>
      <c r="Z4">
        <v>9860.98</v>
      </c>
      <c r="AA4">
        <v>8848.303</v>
      </c>
      <c r="AB4">
        <v>1603.62</v>
      </c>
      <c r="AC4" t="s">
        <v>60</v>
      </c>
      <c r="AD4" s="3">
        <v>-2575.7117</v>
      </c>
      <c r="AE4">
        <v>313</v>
      </c>
      <c r="AF4">
        <v>0</v>
      </c>
      <c r="AG4">
        <v>313</v>
      </c>
      <c r="AH4">
        <v>340</v>
      </c>
      <c r="AI4">
        <v>0</v>
      </c>
      <c r="AJ4">
        <v>340</v>
      </c>
      <c r="AK4">
        <v>5328</v>
      </c>
      <c r="AL4">
        <v>30831.5</v>
      </c>
      <c r="AM4">
        <v>36159.5</v>
      </c>
      <c r="AN4">
        <v>5642.46</v>
      </c>
      <c r="AO4">
        <v>5642.46</v>
      </c>
      <c r="AP4">
        <v>0</v>
      </c>
      <c r="AQ4">
        <v>313</v>
      </c>
      <c r="AR4">
        <v>340</v>
      </c>
      <c r="AU4">
        <v>550</v>
      </c>
      <c r="AV4" s="13">
        <v>550</v>
      </c>
      <c r="AW4" s="3">
        <v>340</v>
      </c>
      <c r="AX4" s="3">
        <v>313</v>
      </c>
      <c r="AY4" s="3">
        <v>550</v>
      </c>
      <c r="AZ4" s="17">
        <v>550</v>
      </c>
      <c r="BA4" s="3">
        <v>340</v>
      </c>
      <c r="BB4" s="3">
        <v>313</v>
      </c>
      <c r="BE4" s="21">
        <f t="shared" si="0"/>
        <v>340</v>
      </c>
      <c r="BF4" s="21">
        <f t="shared" ref="BF4:BH4" si="16">AH4</f>
        <v>340</v>
      </c>
      <c r="BG4" s="21">
        <f t="shared" si="16"/>
        <v>0</v>
      </c>
      <c r="BH4" s="21">
        <f t="shared" si="16"/>
        <v>340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313</v>
      </c>
      <c r="BN4" s="21">
        <f t="shared" ref="BN4:BP4" si="17">AE4</f>
        <v>313</v>
      </c>
      <c r="BO4" s="21">
        <f t="shared" si="17"/>
        <v>0</v>
      </c>
      <c r="BP4" s="21">
        <f t="shared" si="17"/>
        <v>313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30902.4</v>
      </c>
      <c r="B5">
        <v>-5398</v>
      </c>
      <c r="C5">
        <v>29890.76</v>
      </c>
      <c r="D5">
        <v>7626.87</v>
      </c>
      <c r="E5">
        <v>298.67</v>
      </c>
      <c r="F5" s="3">
        <v>5492</v>
      </c>
      <c r="G5">
        <v>648.78</v>
      </c>
      <c r="H5">
        <v>648.78</v>
      </c>
      <c r="I5">
        <v>0</v>
      </c>
      <c r="J5">
        <v>385.55</v>
      </c>
      <c r="K5">
        <v>601.15</v>
      </c>
      <c r="L5">
        <v>482.99</v>
      </c>
      <c r="M5">
        <v>0</v>
      </c>
      <c r="N5">
        <v>908.56</v>
      </c>
      <c r="O5">
        <v>553.4</v>
      </c>
      <c r="P5">
        <v>553.2</v>
      </c>
      <c r="Q5">
        <v>219.79</v>
      </c>
      <c r="R5">
        <v>0</v>
      </c>
      <c r="S5">
        <v>30916.332</v>
      </c>
      <c r="T5">
        <v>5606.586</v>
      </c>
      <c r="U5">
        <v>7831.098</v>
      </c>
      <c r="V5">
        <v>2.147</v>
      </c>
      <c r="W5">
        <v>7833.245</v>
      </c>
      <c r="X5">
        <v>597.104</v>
      </c>
      <c r="Y5">
        <v>50.032</v>
      </c>
      <c r="Z5">
        <v>10202.895</v>
      </c>
      <c r="AA5">
        <v>8476.215</v>
      </c>
      <c r="AB5">
        <v>1604.56</v>
      </c>
      <c r="AC5" t="s">
        <v>60</v>
      </c>
      <c r="AD5" s="3">
        <v>-2414.4846</v>
      </c>
      <c r="AE5">
        <v>298.67</v>
      </c>
      <c r="AF5">
        <v>0</v>
      </c>
      <c r="AG5">
        <v>298.67</v>
      </c>
      <c r="AH5">
        <v>320</v>
      </c>
      <c r="AI5">
        <v>0</v>
      </c>
      <c r="AJ5">
        <v>320</v>
      </c>
      <c r="AK5">
        <v>5328</v>
      </c>
      <c r="AL5">
        <v>30475.6</v>
      </c>
      <c r="AM5">
        <v>35803.6</v>
      </c>
      <c r="AN5">
        <v>5545.25</v>
      </c>
      <c r="AO5">
        <v>5545.25</v>
      </c>
      <c r="AP5">
        <v>0</v>
      </c>
      <c r="AQ5">
        <v>298.67</v>
      </c>
      <c r="AR5">
        <v>320</v>
      </c>
      <c r="AU5">
        <v>550</v>
      </c>
      <c r="AV5" s="13">
        <v>550</v>
      </c>
      <c r="AW5" s="3">
        <v>320</v>
      </c>
      <c r="AX5" s="3">
        <v>298.67</v>
      </c>
      <c r="AY5" s="3">
        <v>550</v>
      </c>
      <c r="AZ5" s="17">
        <v>550</v>
      </c>
      <c r="BA5" s="3">
        <v>320</v>
      </c>
      <c r="BB5" s="3">
        <v>298.67</v>
      </c>
      <c r="BE5" s="21">
        <f t="shared" si="0"/>
        <v>320</v>
      </c>
      <c r="BF5" s="21">
        <f t="shared" ref="BF5:BH5" si="18">AH5</f>
        <v>320</v>
      </c>
      <c r="BG5" s="21">
        <f t="shared" si="18"/>
        <v>0</v>
      </c>
      <c r="BH5" s="21">
        <f t="shared" si="18"/>
        <v>320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298.67</v>
      </c>
      <c r="BN5" s="21">
        <f t="shared" ref="BN5:BP5" si="19">AE5</f>
        <v>298.67</v>
      </c>
      <c r="BO5" s="21">
        <f t="shared" si="19"/>
        <v>0</v>
      </c>
      <c r="BP5" s="21">
        <f t="shared" si="19"/>
        <v>298.67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30419.28</v>
      </c>
      <c r="B6">
        <v>-5398</v>
      </c>
      <c r="C6">
        <v>29617.54</v>
      </c>
      <c r="D6">
        <v>7630.72</v>
      </c>
      <c r="E6">
        <v>304.33</v>
      </c>
      <c r="F6" s="3">
        <v>5498</v>
      </c>
      <c r="G6">
        <v>650.47</v>
      </c>
      <c r="H6">
        <v>649.63</v>
      </c>
      <c r="I6">
        <v>0</v>
      </c>
      <c r="J6">
        <v>378.81</v>
      </c>
      <c r="K6">
        <v>601.39</v>
      </c>
      <c r="L6">
        <v>481.83</v>
      </c>
      <c r="M6">
        <v>0</v>
      </c>
      <c r="N6">
        <v>910.61</v>
      </c>
      <c r="O6">
        <v>554.3</v>
      </c>
      <c r="P6">
        <v>554.9</v>
      </c>
      <c r="Q6">
        <v>220.63</v>
      </c>
      <c r="R6">
        <v>0</v>
      </c>
      <c r="S6">
        <v>30442.049</v>
      </c>
      <c r="T6">
        <v>5521.244</v>
      </c>
      <c r="U6">
        <v>8023.691</v>
      </c>
      <c r="V6">
        <v>2.18</v>
      </c>
      <c r="W6">
        <v>8025.87</v>
      </c>
      <c r="X6">
        <v>602.921</v>
      </c>
      <c r="Y6">
        <v>50.028</v>
      </c>
      <c r="Z6">
        <v>10752.313</v>
      </c>
      <c r="AA6">
        <v>8010.727</v>
      </c>
      <c r="AB6">
        <v>1611.34</v>
      </c>
      <c r="AC6" t="s">
        <v>60</v>
      </c>
      <c r="AD6" s="3">
        <v>-2414.4846</v>
      </c>
      <c r="AE6">
        <v>304.33</v>
      </c>
      <c r="AF6">
        <v>0</v>
      </c>
      <c r="AG6">
        <v>304.33</v>
      </c>
      <c r="AH6">
        <v>330</v>
      </c>
      <c r="AI6">
        <v>0</v>
      </c>
      <c r="AJ6">
        <v>330</v>
      </c>
      <c r="AK6">
        <v>5328</v>
      </c>
      <c r="AL6">
        <v>30297.7</v>
      </c>
      <c r="AM6">
        <v>35625.7</v>
      </c>
      <c r="AN6">
        <v>5501.04</v>
      </c>
      <c r="AO6">
        <v>5501.04</v>
      </c>
      <c r="AP6">
        <v>0</v>
      </c>
      <c r="AQ6">
        <v>304.33</v>
      </c>
      <c r="AR6">
        <v>330</v>
      </c>
      <c r="AU6">
        <v>550</v>
      </c>
      <c r="AV6" s="13">
        <v>550</v>
      </c>
      <c r="AW6" s="3">
        <v>330</v>
      </c>
      <c r="AX6" s="3">
        <v>304.33</v>
      </c>
      <c r="AY6" s="3">
        <v>550</v>
      </c>
      <c r="AZ6" s="17">
        <v>550</v>
      </c>
      <c r="BA6" s="3">
        <v>330</v>
      </c>
      <c r="BB6" s="3">
        <v>304.33</v>
      </c>
      <c r="BE6" s="21">
        <f t="shared" si="0"/>
        <v>330</v>
      </c>
      <c r="BF6" s="21">
        <f t="shared" ref="BF6:BH6" si="20">AH6</f>
        <v>330</v>
      </c>
      <c r="BG6" s="21">
        <f t="shared" si="20"/>
        <v>0</v>
      </c>
      <c r="BH6" s="21">
        <f t="shared" si="20"/>
        <v>330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304.33</v>
      </c>
      <c r="BN6" s="21">
        <f t="shared" ref="BN6:BP6" si="21">AE6</f>
        <v>304.33</v>
      </c>
      <c r="BO6" s="21">
        <f t="shared" si="21"/>
        <v>0</v>
      </c>
      <c r="BP6" s="21">
        <f t="shared" si="21"/>
        <v>304.33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30224.66</v>
      </c>
      <c r="B7">
        <v>-5380</v>
      </c>
      <c r="C7">
        <v>29192.86</v>
      </c>
      <c r="D7">
        <v>7592.24</v>
      </c>
      <c r="E7">
        <v>295.33</v>
      </c>
      <c r="F7" s="3">
        <v>5704</v>
      </c>
      <c r="G7">
        <v>607.76</v>
      </c>
      <c r="H7">
        <v>602.63</v>
      </c>
      <c r="I7">
        <v>0</v>
      </c>
      <c r="J7">
        <v>304.33</v>
      </c>
      <c r="K7">
        <v>601.15</v>
      </c>
      <c r="L7">
        <v>482.99</v>
      </c>
      <c r="M7">
        <v>0</v>
      </c>
      <c r="N7">
        <v>910.61</v>
      </c>
      <c r="O7">
        <v>553.8</v>
      </c>
      <c r="P7">
        <v>555.4</v>
      </c>
      <c r="Q7">
        <v>220.37</v>
      </c>
      <c r="R7">
        <v>0</v>
      </c>
      <c r="S7">
        <v>30352.82</v>
      </c>
      <c r="T7">
        <v>5792.751</v>
      </c>
      <c r="U7">
        <v>8014.755</v>
      </c>
      <c r="V7">
        <v>2.239</v>
      </c>
      <c r="W7">
        <v>8016.995</v>
      </c>
      <c r="X7">
        <v>602.195</v>
      </c>
      <c r="Y7">
        <v>50.015</v>
      </c>
      <c r="Z7">
        <v>11514.164</v>
      </c>
      <c r="AA7">
        <v>7651.492</v>
      </c>
      <c r="AB7">
        <v>1615.25</v>
      </c>
      <c r="AC7" t="s">
        <v>60</v>
      </c>
      <c r="AD7" s="3">
        <v>-2623.0574</v>
      </c>
      <c r="AE7">
        <v>295.33</v>
      </c>
      <c r="AF7">
        <v>0</v>
      </c>
      <c r="AG7">
        <v>295.33</v>
      </c>
      <c r="AH7">
        <v>320</v>
      </c>
      <c r="AI7">
        <v>0</v>
      </c>
      <c r="AJ7">
        <v>320</v>
      </c>
      <c r="AK7">
        <v>5310</v>
      </c>
      <c r="AL7">
        <v>30238.4</v>
      </c>
      <c r="AM7">
        <v>35548.4</v>
      </c>
      <c r="AN7">
        <v>5407.11</v>
      </c>
      <c r="AO7">
        <v>5407.11</v>
      </c>
      <c r="AP7">
        <v>0</v>
      </c>
      <c r="AQ7">
        <v>295.33</v>
      </c>
      <c r="AR7">
        <v>320</v>
      </c>
      <c r="AU7">
        <v>550</v>
      </c>
      <c r="AV7" s="13">
        <v>550</v>
      </c>
      <c r="AW7" s="3">
        <v>320</v>
      </c>
      <c r="AX7" s="3">
        <v>295.33</v>
      </c>
      <c r="AY7" s="3">
        <v>550</v>
      </c>
      <c r="AZ7" s="17">
        <v>550</v>
      </c>
      <c r="BA7" s="3">
        <v>320</v>
      </c>
      <c r="BB7" s="3">
        <v>295.33</v>
      </c>
      <c r="BE7" s="21">
        <f t="shared" si="0"/>
        <v>320</v>
      </c>
      <c r="BF7" s="21">
        <f t="shared" ref="BF7:BH7" si="22">AH7</f>
        <v>320</v>
      </c>
      <c r="BG7" s="21">
        <f t="shared" si="22"/>
        <v>0</v>
      </c>
      <c r="BH7" s="21">
        <f t="shared" si="22"/>
        <v>320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295.33</v>
      </c>
      <c r="BN7" s="21">
        <f t="shared" ref="BN7:BP7" si="23">AE7</f>
        <v>295.33</v>
      </c>
      <c r="BO7" s="21">
        <f t="shared" si="23"/>
        <v>0</v>
      </c>
      <c r="BP7" s="21">
        <f t="shared" si="23"/>
        <v>295.33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30333.58</v>
      </c>
      <c r="B8">
        <v>-5362</v>
      </c>
      <c r="C8">
        <v>29319.88</v>
      </c>
      <c r="D8">
        <v>7622.02</v>
      </c>
      <c r="E8">
        <v>299.67</v>
      </c>
      <c r="F8" s="3">
        <v>5765</v>
      </c>
      <c r="G8">
        <v>649.63</v>
      </c>
      <c r="H8">
        <v>650.47</v>
      </c>
      <c r="I8">
        <v>0</v>
      </c>
      <c r="J8">
        <v>305.01</v>
      </c>
      <c r="K8">
        <v>600.69</v>
      </c>
      <c r="L8">
        <v>482.53</v>
      </c>
      <c r="M8">
        <v>0</v>
      </c>
      <c r="N8">
        <v>919.25</v>
      </c>
      <c r="O8">
        <v>553.7</v>
      </c>
      <c r="P8">
        <v>554.9</v>
      </c>
      <c r="Q8">
        <v>220.74</v>
      </c>
      <c r="R8">
        <v>0</v>
      </c>
      <c r="S8">
        <v>30032.547</v>
      </c>
      <c r="T8">
        <v>5665.672</v>
      </c>
      <c r="U8">
        <v>8044.086</v>
      </c>
      <c r="V8">
        <v>2.178</v>
      </c>
      <c r="W8">
        <v>8046.264</v>
      </c>
      <c r="X8">
        <v>602.256</v>
      </c>
      <c r="Y8">
        <v>50.015</v>
      </c>
      <c r="Z8">
        <v>11810.621</v>
      </c>
      <c r="AA8">
        <v>7406</v>
      </c>
      <c r="AB8">
        <v>1604.4</v>
      </c>
      <c r="AC8" t="s">
        <v>60</v>
      </c>
      <c r="AD8" s="3">
        <v>-2681.609</v>
      </c>
      <c r="AE8">
        <v>299.67</v>
      </c>
      <c r="AF8">
        <v>0</v>
      </c>
      <c r="AG8">
        <v>299.67</v>
      </c>
      <c r="AH8">
        <v>320</v>
      </c>
      <c r="AI8">
        <v>0</v>
      </c>
      <c r="AJ8">
        <v>320</v>
      </c>
      <c r="AK8">
        <v>5292</v>
      </c>
      <c r="AL8">
        <v>29971.4</v>
      </c>
      <c r="AM8">
        <v>35263.4</v>
      </c>
      <c r="AN8">
        <v>5567.87</v>
      </c>
      <c r="AO8">
        <v>5567.87</v>
      </c>
      <c r="AP8">
        <v>0</v>
      </c>
      <c r="AQ8">
        <v>299.67</v>
      </c>
      <c r="AR8">
        <v>320</v>
      </c>
      <c r="AU8">
        <v>550</v>
      </c>
      <c r="AV8" s="13">
        <v>550</v>
      </c>
      <c r="AW8" s="3">
        <v>320</v>
      </c>
      <c r="AX8" s="3">
        <v>299.67</v>
      </c>
      <c r="AY8" s="3">
        <v>550</v>
      </c>
      <c r="AZ8" s="17">
        <v>550</v>
      </c>
      <c r="BA8" s="3">
        <v>320</v>
      </c>
      <c r="BB8" s="3">
        <v>299.67</v>
      </c>
      <c r="BE8" s="21">
        <f t="shared" si="0"/>
        <v>320</v>
      </c>
      <c r="BF8" s="21">
        <f t="shared" ref="BF8:BH8" si="24">AH8</f>
        <v>320</v>
      </c>
      <c r="BG8" s="21">
        <f t="shared" si="24"/>
        <v>0</v>
      </c>
      <c r="BH8" s="21">
        <f t="shared" si="24"/>
        <v>320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299.67</v>
      </c>
      <c r="BN8" s="21">
        <f t="shared" ref="BN8:BP8" si="25">AE8</f>
        <v>299.67</v>
      </c>
      <c r="BO8" s="21">
        <f t="shared" si="25"/>
        <v>0</v>
      </c>
      <c r="BP8" s="21">
        <f t="shared" si="25"/>
        <v>299.67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30004.09</v>
      </c>
      <c r="B9">
        <v>-5344</v>
      </c>
      <c r="C9">
        <v>28584.85</v>
      </c>
      <c r="D9">
        <v>7659.87</v>
      </c>
      <c r="E9">
        <v>289</v>
      </c>
      <c r="F9" s="3">
        <v>5582</v>
      </c>
      <c r="G9">
        <v>516.32</v>
      </c>
      <c r="H9">
        <v>511.19</v>
      </c>
      <c r="I9">
        <v>0</v>
      </c>
      <c r="J9">
        <v>279.49</v>
      </c>
      <c r="K9">
        <v>601.85</v>
      </c>
      <c r="L9">
        <v>481.83</v>
      </c>
      <c r="M9">
        <v>0</v>
      </c>
      <c r="N9">
        <v>919.66</v>
      </c>
      <c r="O9">
        <v>552.8</v>
      </c>
      <c r="P9">
        <v>554</v>
      </c>
      <c r="Q9">
        <v>205.14</v>
      </c>
      <c r="R9">
        <v>0</v>
      </c>
      <c r="S9">
        <v>30033.314</v>
      </c>
      <c r="T9">
        <v>5459.275</v>
      </c>
      <c r="U9">
        <v>8063.862</v>
      </c>
      <c r="V9">
        <v>1.735</v>
      </c>
      <c r="W9">
        <v>8065.596</v>
      </c>
      <c r="X9">
        <v>603.216</v>
      </c>
      <c r="Y9">
        <v>50.038</v>
      </c>
      <c r="Z9">
        <v>12197.734</v>
      </c>
      <c r="AA9">
        <v>7050.398</v>
      </c>
      <c r="AB9">
        <v>1610.78</v>
      </c>
      <c r="AC9" t="s">
        <v>60</v>
      </c>
      <c r="AD9" s="3">
        <v>-2503.993</v>
      </c>
      <c r="AE9">
        <v>289</v>
      </c>
      <c r="AF9">
        <v>0</v>
      </c>
      <c r="AG9">
        <v>289</v>
      </c>
      <c r="AH9">
        <v>320</v>
      </c>
      <c r="AI9">
        <v>0</v>
      </c>
      <c r="AJ9">
        <v>320</v>
      </c>
      <c r="AK9">
        <v>5274</v>
      </c>
      <c r="AL9">
        <v>29763.8</v>
      </c>
      <c r="AM9">
        <v>35037.8</v>
      </c>
      <c r="AN9">
        <v>5468.98</v>
      </c>
      <c r="AO9">
        <v>5468.98</v>
      </c>
      <c r="AP9">
        <v>0</v>
      </c>
      <c r="AQ9">
        <v>289</v>
      </c>
      <c r="AR9">
        <v>320</v>
      </c>
      <c r="AU9">
        <v>550</v>
      </c>
      <c r="AV9" s="13">
        <v>550</v>
      </c>
      <c r="AW9" s="3">
        <v>320</v>
      </c>
      <c r="AX9" s="3">
        <v>289</v>
      </c>
      <c r="AY9" s="3">
        <v>550</v>
      </c>
      <c r="AZ9" s="17">
        <v>550</v>
      </c>
      <c r="BA9" s="3">
        <v>320</v>
      </c>
      <c r="BB9" s="3">
        <v>289</v>
      </c>
      <c r="BE9" s="21">
        <f t="shared" si="0"/>
        <v>320</v>
      </c>
      <c r="BF9" s="21">
        <f t="shared" ref="BF9:BH9" si="26">AH9</f>
        <v>320</v>
      </c>
      <c r="BG9" s="21">
        <f t="shared" si="26"/>
        <v>0</v>
      </c>
      <c r="BH9" s="21">
        <f t="shared" si="26"/>
        <v>320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289</v>
      </c>
      <c r="BN9" s="21">
        <f t="shared" ref="BN9:BP9" si="27">AE9</f>
        <v>289</v>
      </c>
      <c r="BO9" s="21">
        <f t="shared" si="27"/>
        <v>0</v>
      </c>
      <c r="BP9" s="21">
        <f t="shared" si="27"/>
        <v>289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29795.59</v>
      </c>
      <c r="B10">
        <v>-5292</v>
      </c>
      <c r="C10">
        <v>28678.78</v>
      </c>
      <c r="D10">
        <v>7632.15</v>
      </c>
      <c r="E10">
        <v>294.67</v>
      </c>
      <c r="F10" s="3">
        <v>5463</v>
      </c>
      <c r="G10">
        <v>553.93</v>
      </c>
      <c r="H10">
        <v>553.93</v>
      </c>
      <c r="I10">
        <v>0</v>
      </c>
      <c r="J10">
        <v>279.76</v>
      </c>
      <c r="K10">
        <v>599.29</v>
      </c>
      <c r="L10">
        <v>483.46</v>
      </c>
      <c r="M10">
        <v>0</v>
      </c>
      <c r="N10">
        <v>921.3</v>
      </c>
      <c r="O10">
        <v>554</v>
      </c>
      <c r="P10">
        <v>554.8</v>
      </c>
      <c r="Q10">
        <v>203.93</v>
      </c>
      <c r="R10">
        <v>0</v>
      </c>
      <c r="S10">
        <v>29770.133</v>
      </c>
      <c r="T10">
        <v>5586.983</v>
      </c>
      <c r="U10">
        <v>7990.38</v>
      </c>
      <c r="V10">
        <v>1.739</v>
      </c>
      <c r="W10">
        <v>7992.119</v>
      </c>
      <c r="X10">
        <v>600.775</v>
      </c>
      <c r="Y10">
        <v>50.006</v>
      </c>
      <c r="Z10">
        <v>12168.883</v>
      </c>
      <c r="AA10">
        <v>7048.604</v>
      </c>
      <c r="AB10">
        <v>1608.75</v>
      </c>
      <c r="AC10" t="s">
        <v>60</v>
      </c>
      <c r="AD10" s="3">
        <v>-2389.411</v>
      </c>
      <c r="AE10">
        <v>294.67</v>
      </c>
      <c r="AF10">
        <v>0</v>
      </c>
      <c r="AG10">
        <v>294.67</v>
      </c>
      <c r="AH10">
        <v>320</v>
      </c>
      <c r="AI10">
        <v>0</v>
      </c>
      <c r="AJ10">
        <v>320</v>
      </c>
      <c r="AK10">
        <v>5252</v>
      </c>
      <c r="AL10">
        <v>29674.9</v>
      </c>
      <c r="AM10">
        <v>34926.9</v>
      </c>
      <c r="AN10">
        <v>5471.61</v>
      </c>
      <c r="AO10">
        <v>5471.61</v>
      </c>
      <c r="AP10">
        <v>0</v>
      </c>
      <c r="AQ10">
        <v>294.67</v>
      </c>
      <c r="AR10">
        <v>320</v>
      </c>
      <c r="AU10">
        <v>550</v>
      </c>
      <c r="AV10" s="13">
        <v>550</v>
      </c>
      <c r="AW10" s="3">
        <v>320</v>
      </c>
      <c r="AX10" s="3">
        <v>294.67</v>
      </c>
      <c r="AY10" s="3">
        <v>550</v>
      </c>
      <c r="AZ10" s="17">
        <v>550</v>
      </c>
      <c r="BA10" s="3">
        <v>320</v>
      </c>
      <c r="BB10" s="3">
        <v>294.67</v>
      </c>
      <c r="BE10" s="21">
        <f t="shared" si="0"/>
        <v>320</v>
      </c>
      <c r="BF10" s="21">
        <f t="shared" ref="BF10:BH10" si="28">AH10</f>
        <v>320</v>
      </c>
      <c r="BG10" s="21">
        <f t="shared" si="28"/>
        <v>0</v>
      </c>
      <c r="BH10" s="21">
        <f t="shared" si="28"/>
        <v>320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294.67</v>
      </c>
      <c r="BN10" s="21">
        <f t="shared" ref="BN10:BP10" si="29">AE10</f>
        <v>294.67</v>
      </c>
      <c r="BO10" s="21">
        <f t="shared" si="29"/>
        <v>0</v>
      </c>
      <c r="BP10" s="21">
        <f t="shared" si="29"/>
        <v>294.67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29603.63</v>
      </c>
      <c r="B11">
        <v>-5252</v>
      </c>
      <c r="C11">
        <v>28352.63</v>
      </c>
      <c r="D11">
        <v>7737.93</v>
      </c>
      <c r="E11">
        <v>286.33</v>
      </c>
      <c r="F11" s="3">
        <v>5469</v>
      </c>
      <c r="G11">
        <v>496.65</v>
      </c>
      <c r="H11">
        <v>498.37</v>
      </c>
      <c r="I11">
        <v>0</v>
      </c>
      <c r="J11">
        <v>279.77</v>
      </c>
      <c r="K11">
        <v>601.39</v>
      </c>
      <c r="L11">
        <v>482.53</v>
      </c>
      <c r="M11">
        <v>0</v>
      </c>
      <c r="N11">
        <v>920.07</v>
      </c>
      <c r="O11">
        <v>553.6</v>
      </c>
      <c r="P11">
        <v>554.4</v>
      </c>
      <c r="Q11">
        <v>179.83</v>
      </c>
      <c r="R11">
        <v>0</v>
      </c>
      <c r="S11">
        <v>29814.46</v>
      </c>
      <c r="T11">
        <v>5491.735</v>
      </c>
      <c r="U11">
        <v>7845.338</v>
      </c>
      <c r="V11">
        <v>1.726</v>
      </c>
      <c r="W11">
        <v>7847.063</v>
      </c>
      <c r="X11">
        <v>600.465</v>
      </c>
      <c r="Y11">
        <v>50.009</v>
      </c>
      <c r="Z11">
        <v>12166.277</v>
      </c>
      <c r="AA11">
        <v>6987.863</v>
      </c>
      <c r="AB11">
        <v>1604.16</v>
      </c>
      <c r="AC11" t="s">
        <v>60</v>
      </c>
      <c r="AD11" s="3">
        <v>-2420.0876</v>
      </c>
      <c r="AE11">
        <v>286.33</v>
      </c>
      <c r="AF11">
        <v>0</v>
      </c>
      <c r="AG11">
        <v>286.33</v>
      </c>
      <c r="AH11">
        <v>327</v>
      </c>
      <c r="AI11">
        <v>0</v>
      </c>
      <c r="AJ11">
        <v>327</v>
      </c>
      <c r="AK11">
        <v>5252</v>
      </c>
      <c r="AL11">
        <v>29437.6</v>
      </c>
      <c r="AM11">
        <v>34689.6</v>
      </c>
      <c r="AN11">
        <v>5378.95</v>
      </c>
      <c r="AO11">
        <v>5378.95</v>
      </c>
      <c r="AP11">
        <v>0</v>
      </c>
      <c r="AQ11">
        <v>286.33</v>
      </c>
      <c r="AR11">
        <v>327</v>
      </c>
      <c r="AU11">
        <v>550</v>
      </c>
      <c r="AV11" s="13">
        <v>550</v>
      </c>
      <c r="AW11" s="3">
        <v>327</v>
      </c>
      <c r="AX11" s="3">
        <v>286.33</v>
      </c>
      <c r="AY11" s="3">
        <v>550</v>
      </c>
      <c r="AZ11" s="17">
        <v>550</v>
      </c>
      <c r="BA11" s="3">
        <v>327</v>
      </c>
      <c r="BB11" s="3">
        <v>286.33</v>
      </c>
      <c r="BE11" s="21">
        <f t="shared" si="0"/>
        <v>327</v>
      </c>
      <c r="BF11" s="21">
        <f t="shared" ref="BF11:BH11" si="30">AH11</f>
        <v>327</v>
      </c>
      <c r="BG11" s="21">
        <f t="shared" si="30"/>
        <v>0</v>
      </c>
      <c r="BH11" s="21">
        <f t="shared" si="30"/>
        <v>327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286.33</v>
      </c>
      <c r="BN11" s="21">
        <f t="shared" ref="BN11:BP11" si="31">AE11</f>
        <v>286.33</v>
      </c>
      <c r="BO11" s="21">
        <f t="shared" si="31"/>
        <v>0</v>
      </c>
      <c r="BP11" s="21">
        <f t="shared" si="31"/>
        <v>286.33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29683.45</v>
      </c>
      <c r="B12">
        <v>-5252</v>
      </c>
      <c r="C12">
        <v>28984.05</v>
      </c>
      <c r="D12">
        <v>7673.99</v>
      </c>
      <c r="E12">
        <v>290</v>
      </c>
      <c r="F12" s="3">
        <v>5444</v>
      </c>
      <c r="G12">
        <v>570.15</v>
      </c>
      <c r="H12">
        <v>571</v>
      </c>
      <c r="I12">
        <v>0</v>
      </c>
      <c r="J12">
        <v>279.48</v>
      </c>
      <c r="K12">
        <v>601.15</v>
      </c>
      <c r="L12">
        <v>482.53</v>
      </c>
      <c r="M12">
        <v>0</v>
      </c>
      <c r="N12">
        <v>920.48</v>
      </c>
      <c r="O12">
        <v>553.2</v>
      </c>
      <c r="P12">
        <v>555.5</v>
      </c>
      <c r="Q12">
        <v>216.14</v>
      </c>
      <c r="R12">
        <v>0</v>
      </c>
      <c r="S12">
        <v>29483.924</v>
      </c>
      <c r="T12">
        <v>5652.943</v>
      </c>
      <c r="U12">
        <v>7787.356</v>
      </c>
      <c r="V12">
        <v>1.792</v>
      </c>
      <c r="W12">
        <v>7789.148</v>
      </c>
      <c r="X12">
        <v>598.42</v>
      </c>
      <c r="Y12">
        <v>49.977</v>
      </c>
      <c r="Z12">
        <v>11949.262</v>
      </c>
      <c r="AA12">
        <v>7169.211</v>
      </c>
      <c r="AB12">
        <v>1604.32</v>
      </c>
      <c r="AC12" t="s">
        <v>60</v>
      </c>
      <c r="AD12" s="3">
        <v>-2354.8123</v>
      </c>
      <c r="AE12">
        <v>290</v>
      </c>
      <c r="AF12">
        <v>0</v>
      </c>
      <c r="AG12">
        <v>290</v>
      </c>
      <c r="AH12">
        <v>330</v>
      </c>
      <c r="AI12">
        <v>0</v>
      </c>
      <c r="AJ12">
        <v>330</v>
      </c>
      <c r="AK12">
        <v>5252</v>
      </c>
      <c r="AL12">
        <v>29319</v>
      </c>
      <c r="AM12">
        <v>34571</v>
      </c>
      <c r="AN12">
        <v>5290.63</v>
      </c>
      <c r="AO12">
        <v>5290.63</v>
      </c>
      <c r="AP12">
        <v>0</v>
      </c>
      <c r="AQ12">
        <v>290</v>
      </c>
      <c r="AR12">
        <v>330</v>
      </c>
      <c r="AU12">
        <v>550</v>
      </c>
      <c r="AV12" s="13">
        <v>550</v>
      </c>
      <c r="AW12" s="3">
        <v>330</v>
      </c>
      <c r="AX12" s="3">
        <v>290</v>
      </c>
      <c r="AY12" s="3">
        <v>550</v>
      </c>
      <c r="AZ12" s="17">
        <v>550</v>
      </c>
      <c r="BA12" s="3">
        <v>330</v>
      </c>
      <c r="BB12" s="3">
        <v>290</v>
      </c>
      <c r="BE12" s="21">
        <f t="shared" si="0"/>
        <v>330</v>
      </c>
      <c r="BF12" s="21">
        <f t="shared" ref="BF12:BH12" si="32">AH12</f>
        <v>330</v>
      </c>
      <c r="BG12" s="21">
        <f t="shared" si="32"/>
        <v>0</v>
      </c>
      <c r="BH12" s="21">
        <f t="shared" si="32"/>
        <v>330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290</v>
      </c>
      <c r="BN12" s="21">
        <f t="shared" ref="BN12:BP12" si="33">AE12</f>
        <v>290</v>
      </c>
      <c r="BO12" s="21">
        <f t="shared" si="33"/>
        <v>0</v>
      </c>
      <c r="BP12" s="21">
        <f t="shared" si="33"/>
        <v>290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29266.52</v>
      </c>
      <c r="B13">
        <v>-5252</v>
      </c>
      <c r="C13">
        <v>28230.27</v>
      </c>
      <c r="D13">
        <v>7607.2</v>
      </c>
      <c r="E13">
        <v>284.3</v>
      </c>
      <c r="F13" s="3">
        <v>5263</v>
      </c>
      <c r="G13">
        <v>482.14</v>
      </c>
      <c r="H13">
        <v>483.86</v>
      </c>
      <c r="I13">
        <v>0</v>
      </c>
      <c r="J13">
        <v>279.02</v>
      </c>
      <c r="K13">
        <v>599.29</v>
      </c>
      <c r="L13">
        <v>481.6</v>
      </c>
      <c r="M13">
        <v>0</v>
      </c>
      <c r="N13">
        <v>918.42</v>
      </c>
      <c r="O13">
        <v>549.6</v>
      </c>
      <c r="P13">
        <v>552.3</v>
      </c>
      <c r="Q13">
        <v>180.3</v>
      </c>
      <c r="R13">
        <v>0</v>
      </c>
      <c r="S13">
        <v>29329.242</v>
      </c>
      <c r="T13">
        <v>5420.575</v>
      </c>
      <c r="U13">
        <v>7768.47</v>
      </c>
      <c r="V13">
        <v>1.791</v>
      </c>
      <c r="W13">
        <v>7770.261</v>
      </c>
      <c r="X13">
        <v>600.889</v>
      </c>
      <c r="Y13">
        <v>50.033</v>
      </c>
      <c r="Z13">
        <v>12396.01</v>
      </c>
      <c r="AA13">
        <v>6711.174</v>
      </c>
      <c r="AB13">
        <v>1600.81</v>
      </c>
      <c r="AC13" t="s">
        <v>60</v>
      </c>
      <c r="AD13" s="3">
        <v>-2213.0557</v>
      </c>
      <c r="AE13">
        <v>284.3</v>
      </c>
      <c r="AF13">
        <v>0</v>
      </c>
      <c r="AG13">
        <v>284.3</v>
      </c>
      <c r="AH13">
        <v>320</v>
      </c>
      <c r="AI13">
        <v>0</v>
      </c>
      <c r="AJ13">
        <v>320</v>
      </c>
      <c r="AK13">
        <v>5252</v>
      </c>
      <c r="AL13">
        <v>29289.4</v>
      </c>
      <c r="AM13">
        <v>34541.4</v>
      </c>
      <c r="AN13">
        <v>5206.44</v>
      </c>
      <c r="AO13">
        <v>5206.44</v>
      </c>
      <c r="AP13">
        <v>0</v>
      </c>
      <c r="AQ13">
        <v>284.3</v>
      </c>
      <c r="AR13">
        <v>320</v>
      </c>
      <c r="AU13">
        <v>550</v>
      </c>
      <c r="AV13" s="13">
        <v>550</v>
      </c>
      <c r="AW13" s="3">
        <v>320</v>
      </c>
      <c r="AX13" s="3">
        <v>284.3</v>
      </c>
      <c r="AY13" s="3">
        <v>550</v>
      </c>
      <c r="AZ13" s="17">
        <v>550</v>
      </c>
      <c r="BA13" s="3">
        <v>320</v>
      </c>
      <c r="BB13" s="3">
        <v>284.3</v>
      </c>
      <c r="BE13" s="21">
        <f t="shared" si="0"/>
        <v>320</v>
      </c>
      <c r="BF13" s="21">
        <f t="shared" ref="BF13:BH13" si="34">AH13</f>
        <v>320</v>
      </c>
      <c r="BG13" s="21">
        <f t="shared" si="34"/>
        <v>0</v>
      </c>
      <c r="BH13" s="21">
        <f t="shared" si="34"/>
        <v>320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284.3</v>
      </c>
      <c r="BN13" s="21">
        <f t="shared" ref="BN13:BP13" si="35">AE13</f>
        <v>284.3</v>
      </c>
      <c r="BO13" s="21">
        <f t="shared" si="35"/>
        <v>0</v>
      </c>
      <c r="BP13" s="21">
        <f t="shared" si="35"/>
        <v>284.3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29196.47</v>
      </c>
      <c r="B14">
        <v>-5253</v>
      </c>
      <c r="C14">
        <v>28284.2</v>
      </c>
      <c r="D14">
        <v>7560.32</v>
      </c>
      <c r="E14">
        <v>283</v>
      </c>
      <c r="F14" s="3">
        <v>5256</v>
      </c>
      <c r="G14">
        <v>416.34</v>
      </c>
      <c r="H14">
        <v>415.49</v>
      </c>
      <c r="I14">
        <v>0</v>
      </c>
      <c r="J14">
        <v>280.55</v>
      </c>
      <c r="K14">
        <v>601.39</v>
      </c>
      <c r="L14">
        <v>483.46</v>
      </c>
      <c r="M14">
        <v>0</v>
      </c>
      <c r="N14">
        <v>920.07</v>
      </c>
      <c r="O14">
        <v>556.1</v>
      </c>
      <c r="P14">
        <v>555.1</v>
      </c>
      <c r="Q14">
        <v>180.88</v>
      </c>
      <c r="R14">
        <v>0</v>
      </c>
      <c r="S14">
        <v>29221.191</v>
      </c>
      <c r="T14">
        <v>5606.093</v>
      </c>
      <c r="U14">
        <v>7631.394</v>
      </c>
      <c r="V14">
        <v>1.787</v>
      </c>
      <c r="W14">
        <v>7633.181</v>
      </c>
      <c r="X14">
        <v>601.798</v>
      </c>
      <c r="Y14">
        <v>49.971</v>
      </c>
      <c r="Z14">
        <v>12311.477</v>
      </c>
      <c r="AA14">
        <v>6750.297</v>
      </c>
      <c r="AB14">
        <v>1602.19</v>
      </c>
      <c r="AC14" t="s">
        <v>60</v>
      </c>
      <c r="AD14" s="3">
        <v>-2193.165</v>
      </c>
      <c r="AE14">
        <v>283</v>
      </c>
      <c r="AF14">
        <v>0</v>
      </c>
      <c r="AG14">
        <v>283</v>
      </c>
      <c r="AH14">
        <v>330</v>
      </c>
      <c r="AI14">
        <v>0</v>
      </c>
      <c r="AJ14">
        <v>330</v>
      </c>
      <c r="AK14">
        <v>5253</v>
      </c>
      <c r="AL14">
        <v>29200.4</v>
      </c>
      <c r="AM14">
        <v>34453.4</v>
      </c>
      <c r="AN14">
        <v>5126.09</v>
      </c>
      <c r="AO14">
        <v>5126.09</v>
      </c>
      <c r="AP14">
        <v>0</v>
      </c>
      <c r="AQ14">
        <v>283</v>
      </c>
      <c r="AR14">
        <v>330</v>
      </c>
      <c r="AU14">
        <v>550</v>
      </c>
      <c r="AV14" s="13">
        <v>550</v>
      </c>
      <c r="AW14" s="3">
        <v>330</v>
      </c>
      <c r="AX14" s="3">
        <v>283</v>
      </c>
      <c r="AY14" s="3">
        <v>550</v>
      </c>
      <c r="AZ14" s="17">
        <v>550</v>
      </c>
      <c r="BA14" s="3">
        <v>330</v>
      </c>
      <c r="BB14" s="3">
        <v>283</v>
      </c>
      <c r="BE14" s="21">
        <f t="shared" si="0"/>
        <v>330</v>
      </c>
      <c r="BF14" s="21">
        <f t="shared" ref="BF14:BH14" si="36">AH14</f>
        <v>330</v>
      </c>
      <c r="BG14" s="21">
        <f t="shared" si="36"/>
        <v>0</v>
      </c>
      <c r="BH14" s="21">
        <f t="shared" si="36"/>
        <v>330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283</v>
      </c>
      <c r="BN14" s="21">
        <f t="shared" ref="BN14:BP14" si="37">AE14</f>
        <v>283</v>
      </c>
      <c r="BO14" s="21">
        <f t="shared" si="37"/>
        <v>0</v>
      </c>
      <c r="BP14" s="21">
        <f t="shared" si="37"/>
        <v>283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29058.82</v>
      </c>
      <c r="B15">
        <v>-5253</v>
      </c>
      <c r="C15">
        <v>28372.32</v>
      </c>
      <c r="D15">
        <v>7465.93</v>
      </c>
      <c r="E15">
        <v>284.3</v>
      </c>
      <c r="F15" s="3">
        <v>5256</v>
      </c>
      <c r="G15">
        <v>430.87</v>
      </c>
      <c r="H15">
        <v>430.87</v>
      </c>
      <c r="I15">
        <v>0</v>
      </c>
      <c r="J15">
        <v>280.6</v>
      </c>
      <c r="K15">
        <v>601.15</v>
      </c>
      <c r="L15">
        <v>482.53</v>
      </c>
      <c r="M15">
        <v>0</v>
      </c>
      <c r="N15">
        <v>919.66</v>
      </c>
      <c r="O15">
        <v>553.8</v>
      </c>
      <c r="P15">
        <v>554.5</v>
      </c>
      <c r="Q15">
        <v>180.35</v>
      </c>
      <c r="R15">
        <v>0</v>
      </c>
      <c r="S15">
        <v>29049.215</v>
      </c>
      <c r="T15">
        <v>5550.836</v>
      </c>
      <c r="U15">
        <v>7430.418</v>
      </c>
      <c r="V15">
        <v>1.751</v>
      </c>
      <c r="W15">
        <v>7432.169</v>
      </c>
      <c r="X15">
        <v>601.609</v>
      </c>
      <c r="Y15">
        <v>49.969</v>
      </c>
      <c r="Z15">
        <v>12238.488</v>
      </c>
      <c r="AA15">
        <v>6829.518</v>
      </c>
      <c r="AB15">
        <v>1586.55</v>
      </c>
      <c r="AC15" t="s">
        <v>60</v>
      </c>
      <c r="AD15" s="3">
        <v>-2190.2234</v>
      </c>
      <c r="AE15">
        <v>284.3</v>
      </c>
      <c r="AF15">
        <v>0</v>
      </c>
      <c r="AG15">
        <v>284.3</v>
      </c>
      <c r="AH15">
        <v>300</v>
      </c>
      <c r="AI15">
        <v>0</v>
      </c>
      <c r="AJ15">
        <v>300</v>
      </c>
      <c r="AK15">
        <v>5253</v>
      </c>
      <c r="AL15">
        <v>29081.8</v>
      </c>
      <c r="AM15">
        <v>34334.8</v>
      </c>
      <c r="AN15">
        <v>5049.19</v>
      </c>
      <c r="AO15">
        <v>5049.19</v>
      </c>
      <c r="AP15">
        <v>0</v>
      </c>
      <c r="AQ15">
        <v>284.3</v>
      </c>
      <c r="AR15">
        <v>300</v>
      </c>
      <c r="AU15">
        <v>550</v>
      </c>
      <c r="AV15" s="13">
        <v>550</v>
      </c>
      <c r="AW15" s="3">
        <v>300</v>
      </c>
      <c r="AX15" s="3">
        <v>284.3</v>
      </c>
      <c r="AY15" s="3">
        <v>550</v>
      </c>
      <c r="AZ15" s="17">
        <v>550</v>
      </c>
      <c r="BA15" s="3">
        <v>300</v>
      </c>
      <c r="BB15" s="3">
        <v>284.3</v>
      </c>
      <c r="BE15" s="21">
        <f t="shared" si="0"/>
        <v>300</v>
      </c>
      <c r="BF15" s="21">
        <f t="shared" ref="BF15:BH15" si="38">AH15</f>
        <v>300</v>
      </c>
      <c r="BG15" s="21">
        <f t="shared" si="38"/>
        <v>0</v>
      </c>
      <c r="BH15" s="21">
        <f t="shared" si="38"/>
        <v>300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284.3</v>
      </c>
      <c r="BN15" s="21">
        <f t="shared" ref="BN15:BP15" si="39">AE15</f>
        <v>284.3</v>
      </c>
      <c r="BO15" s="21">
        <f t="shared" si="39"/>
        <v>0</v>
      </c>
      <c r="BP15" s="21">
        <f t="shared" si="39"/>
        <v>284.3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29040.88</v>
      </c>
      <c r="B16">
        <v>-5253</v>
      </c>
      <c r="C16">
        <v>28486.23</v>
      </c>
      <c r="D16">
        <v>7408.37</v>
      </c>
      <c r="E16">
        <v>284.3</v>
      </c>
      <c r="F16" s="3">
        <v>5256</v>
      </c>
      <c r="G16">
        <v>468.48</v>
      </c>
      <c r="H16">
        <v>468.48</v>
      </c>
      <c r="I16">
        <v>0</v>
      </c>
      <c r="J16">
        <v>280.63</v>
      </c>
      <c r="K16">
        <v>601.39</v>
      </c>
      <c r="L16">
        <v>481.6</v>
      </c>
      <c r="M16">
        <v>0</v>
      </c>
      <c r="N16">
        <v>920.07</v>
      </c>
      <c r="O16">
        <v>553.3</v>
      </c>
      <c r="P16">
        <v>553.4</v>
      </c>
      <c r="Q16">
        <v>180.41</v>
      </c>
      <c r="R16">
        <v>0</v>
      </c>
      <c r="S16">
        <v>29144.816</v>
      </c>
      <c r="T16">
        <v>5484.543</v>
      </c>
      <c r="U16">
        <v>7317.916</v>
      </c>
      <c r="V16">
        <v>1.728</v>
      </c>
      <c r="W16">
        <v>7319.644</v>
      </c>
      <c r="X16">
        <v>602.15</v>
      </c>
      <c r="Y16">
        <v>49.985</v>
      </c>
      <c r="Z16">
        <v>12058.699</v>
      </c>
      <c r="AA16">
        <v>7029.805</v>
      </c>
      <c r="AB16">
        <v>1592.65</v>
      </c>
      <c r="AC16" t="s">
        <v>60</v>
      </c>
      <c r="AD16" s="3">
        <v>-2208.2932</v>
      </c>
      <c r="AE16">
        <v>284.3</v>
      </c>
      <c r="AF16">
        <v>0</v>
      </c>
      <c r="AG16">
        <v>284.3</v>
      </c>
      <c r="AH16">
        <v>327</v>
      </c>
      <c r="AI16">
        <v>0</v>
      </c>
      <c r="AJ16">
        <v>327</v>
      </c>
      <c r="AK16">
        <v>5253</v>
      </c>
      <c r="AL16">
        <v>28992.8</v>
      </c>
      <c r="AM16">
        <v>34245.8</v>
      </c>
      <c r="AN16">
        <v>4972.7</v>
      </c>
      <c r="AO16">
        <v>4972.7</v>
      </c>
      <c r="AP16">
        <v>0</v>
      </c>
      <c r="AQ16">
        <v>284.3</v>
      </c>
      <c r="AR16">
        <v>327</v>
      </c>
      <c r="AU16">
        <v>550</v>
      </c>
      <c r="AV16" s="13">
        <v>550</v>
      </c>
      <c r="AW16" s="3">
        <v>327</v>
      </c>
      <c r="AX16" s="3">
        <v>284.3</v>
      </c>
      <c r="AY16" s="3">
        <v>550</v>
      </c>
      <c r="AZ16" s="17">
        <v>550</v>
      </c>
      <c r="BA16" s="3">
        <v>327</v>
      </c>
      <c r="BB16" s="3">
        <v>284.3</v>
      </c>
      <c r="BE16" s="21">
        <f t="shared" si="0"/>
        <v>327</v>
      </c>
      <c r="BF16" s="21">
        <f t="shared" ref="BF16:BH16" si="40">AH16</f>
        <v>327</v>
      </c>
      <c r="BG16" s="21">
        <f t="shared" si="40"/>
        <v>0</v>
      </c>
      <c r="BH16" s="21">
        <f t="shared" si="40"/>
        <v>327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284.3</v>
      </c>
      <c r="BN16" s="21">
        <f t="shared" ref="BN16:BP16" si="41">AE16</f>
        <v>284.3</v>
      </c>
      <c r="BO16" s="21">
        <f t="shared" si="41"/>
        <v>0</v>
      </c>
      <c r="BP16" s="21">
        <f t="shared" si="41"/>
        <v>284.3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29071.16</v>
      </c>
      <c r="B17">
        <v>-5253</v>
      </c>
      <c r="C17">
        <v>28827.49</v>
      </c>
      <c r="D17">
        <v>7246.74</v>
      </c>
      <c r="E17">
        <v>290</v>
      </c>
      <c r="F17" s="3">
        <v>5256</v>
      </c>
      <c r="G17">
        <v>548.8</v>
      </c>
      <c r="H17">
        <v>548.8</v>
      </c>
      <c r="I17">
        <v>0</v>
      </c>
      <c r="J17">
        <v>280.63</v>
      </c>
      <c r="K17">
        <v>601.85</v>
      </c>
      <c r="L17">
        <v>482.3</v>
      </c>
      <c r="M17">
        <v>0</v>
      </c>
      <c r="N17">
        <v>919.25</v>
      </c>
      <c r="O17">
        <v>554.8</v>
      </c>
      <c r="P17">
        <v>554.7</v>
      </c>
      <c r="Q17">
        <v>185.01</v>
      </c>
      <c r="R17">
        <v>0</v>
      </c>
      <c r="S17">
        <v>29010.432</v>
      </c>
      <c r="T17">
        <v>5533.752</v>
      </c>
      <c r="U17">
        <v>7327.659</v>
      </c>
      <c r="V17">
        <v>1.781</v>
      </c>
      <c r="W17">
        <v>7329.44</v>
      </c>
      <c r="X17">
        <v>602.654</v>
      </c>
      <c r="Y17">
        <v>49.968</v>
      </c>
      <c r="Z17">
        <v>11951.33</v>
      </c>
      <c r="AA17">
        <v>7084.428</v>
      </c>
      <c r="AB17">
        <v>1605.53</v>
      </c>
      <c r="AC17" t="s">
        <v>60</v>
      </c>
      <c r="AD17" s="3">
        <v>-2199.8887</v>
      </c>
      <c r="AE17">
        <v>290</v>
      </c>
      <c r="AF17">
        <v>0</v>
      </c>
      <c r="AG17">
        <v>290</v>
      </c>
      <c r="AH17">
        <v>320</v>
      </c>
      <c r="AI17">
        <v>0</v>
      </c>
      <c r="AJ17">
        <v>320</v>
      </c>
      <c r="AK17">
        <v>5253</v>
      </c>
      <c r="AL17">
        <v>28992.8</v>
      </c>
      <c r="AM17">
        <v>34245.8</v>
      </c>
      <c r="AN17">
        <v>4898.7</v>
      </c>
      <c r="AO17">
        <v>4898.7</v>
      </c>
      <c r="AP17">
        <v>0</v>
      </c>
      <c r="AQ17">
        <v>290</v>
      </c>
      <c r="AR17">
        <v>320</v>
      </c>
      <c r="AU17">
        <v>550</v>
      </c>
      <c r="AV17" s="13">
        <v>550</v>
      </c>
      <c r="AW17" s="3">
        <v>320</v>
      </c>
      <c r="AX17" s="3">
        <v>290</v>
      </c>
      <c r="AY17" s="3">
        <v>550</v>
      </c>
      <c r="AZ17" s="17">
        <v>550</v>
      </c>
      <c r="BA17" s="3">
        <v>320</v>
      </c>
      <c r="BB17" s="3">
        <v>290</v>
      </c>
      <c r="BE17" s="21">
        <f t="shared" si="0"/>
        <v>320</v>
      </c>
      <c r="BF17" s="21">
        <f t="shared" ref="BF17:BH17" si="42">AH17</f>
        <v>320</v>
      </c>
      <c r="BG17" s="21">
        <f t="shared" si="42"/>
        <v>0</v>
      </c>
      <c r="BH17" s="21">
        <f t="shared" si="42"/>
        <v>320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290</v>
      </c>
      <c r="BN17" s="21">
        <f t="shared" ref="BN17:BP17" si="43">AE17</f>
        <v>290</v>
      </c>
      <c r="BO17" s="21">
        <f t="shared" si="43"/>
        <v>0</v>
      </c>
      <c r="BP17" s="21">
        <f t="shared" si="43"/>
        <v>290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29029.34</v>
      </c>
      <c r="B18">
        <v>-5253</v>
      </c>
      <c r="C18">
        <v>28635.69</v>
      </c>
      <c r="D18">
        <v>7074.81</v>
      </c>
      <c r="E18">
        <v>286.67</v>
      </c>
      <c r="F18" s="3">
        <v>5256</v>
      </c>
      <c r="G18">
        <v>523.16</v>
      </c>
      <c r="H18">
        <v>521.44</v>
      </c>
      <c r="I18">
        <v>0</v>
      </c>
      <c r="J18">
        <v>279.52</v>
      </c>
      <c r="K18">
        <v>600.22</v>
      </c>
      <c r="L18">
        <v>482.99</v>
      </c>
      <c r="M18">
        <v>0</v>
      </c>
      <c r="N18">
        <v>915.14</v>
      </c>
      <c r="O18">
        <v>554</v>
      </c>
      <c r="P18">
        <v>553.7</v>
      </c>
      <c r="Q18">
        <v>180.04</v>
      </c>
      <c r="R18">
        <v>0</v>
      </c>
      <c r="S18">
        <v>29118.441</v>
      </c>
      <c r="T18">
        <v>5467.562</v>
      </c>
      <c r="U18">
        <v>7330.8</v>
      </c>
      <c r="V18">
        <v>1.733</v>
      </c>
      <c r="W18">
        <v>7332.533</v>
      </c>
      <c r="X18">
        <v>602.242</v>
      </c>
      <c r="Y18">
        <v>50.011</v>
      </c>
      <c r="Z18">
        <v>11959.805</v>
      </c>
      <c r="AA18">
        <v>7104.387</v>
      </c>
      <c r="AB18">
        <v>1608.44</v>
      </c>
      <c r="AC18" t="s">
        <v>60</v>
      </c>
      <c r="AD18" s="3">
        <v>-2208.8535</v>
      </c>
      <c r="AE18">
        <v>286.67</v>
      </c>
      <c r="AF18">
        <v>0</v>
      </c>
      <c r="AG18">
        <v>286.67</v>
      </c>
      <c r="AH18">
        <v>335</v>
      </c>
      <c r="AI18">
        <v>0</v>
      </c>
      <c r="AJ18">
        <v>335</v>
      </c>
      <c r="AK18">
        <v>5253</v>
      </c>
      <c r="AL18">
        <v>29081.8</v>
      </c>
      <c r="AM18">
        <v>34334.8</v>
      </c>
      <c r="AN18">
        <v>4813.96</v>
      </c>
      <c r="AO18">
        <v>4813.96</v>
      </c>
      <c r="AP18">
        <v>0</v>
      </c>
      <c r="AQ18">
        <v>286.67</v>
      </c>
      <c r="AR18">
        <v>335</v>
      </c>
      <c r="AU18">
        <v>550</v>
      </c>
      <c r="AV18" s="13">
        <v>550</v>
      </c>
      <c r="AW18" s="3">
        <v>335</v>
      </c>
      <c r="AX18" s="3">
        <v>286.67</v>
      </c>
      <c r="AY18" s="3">
        <v>550</v>
      </c>
      <c r="AZ18" s="17">
        <v>550</v>
      </c>
      <c r="BA18" s="3">
        <v>335</v>
      </c>
      <c r="BB18" s="3">
        <v>286.67</v>
      </c>
      <c r="BE18" s="21">
        <f t="shared" si="0"/>
        <v>335</v>
      </c>
      <c r="BF18" s="21">
        <f t="shared" ref="BF18:BH18" si="44">AH18</f>
        <v>335</v>
      </c>
      <c r="BG18" s="21">
        <f t="shared" si="44"/>
        <v>0</v>
      </c>
      <c r="BH18" s="21">
        <f t="shared" si="44"/>
        <v>335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286.67</v>
      </c>
      <c r="BN18" s="21">
        <f t="shared" ref="BN18:BP18" si="45">AE18</f>
        <v>286.67</v>
      </c>
      <c r="BO18" s="21">
        <f t="shared" si="45"/>
        <v>0</v>
      </c>
      <c r="BP18" s="21">
        <f t="shared" si="45"/>
        <v>286.67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29147.5</v>
      </c>
      <c r="B19">
        <v>-5253</v>
      </c>
      <c r="C19">
        <v>28833.89</v>
      </c>
      <c r="D19">
        <v>7013.08</v>
      </c>
      <c r="E19">
        <v>289</v>
      </c>
      <c r="F19" s="3">
        <v>5368</v>
      </c>
      <c r="G19">
        <v>547.93</v>
      </c>
      <c r="H19">
        <v>548.8</v>
      </c>
      <c r="I19">
        <v>0</v>
      </c>
      <c r="J19">
        <v>280.74</v>
      </c>
      <c r="K19">
        <v>600.69</v>
      </c>
      <c r="L19">
        <v>482.3</v>
      </c>
      <c r="M19">
        <v>0</v>
      </c>
      <c r="N19">
        <v>920.48</v>
      </c>
      <c r="O19">
        <v>553.4</v>
      </c>
      <c r="P19">
        <v>553.7</v>
      </c>
      <c r="Q19">
        <v>188.44</v>
      </c>
      <c r="R19">
        <v>0</v>
      </c>
      <c r="S19">
        <v>28886.463</v>
      </c>
      <c r="T19">
        <v>5577.241</v>
      </c>
      <c r="U19">
        <v>7366.519</v>
      </c>
      <c r="V19">
        <v>1.65</v>
      </c>
      <c r="W19">
        <v>7368.169</v>
      </c>
      <c r="X19">
        <v>601.78</v>
      </c>
      <c r="Y19">
        <v>50.005</v>
      </c>
      <c r="Z19">
        <v>11968.346</v>
      </c>
      <c r="AA19">
        <v>7062.131</v>
      </c>
      <c r="AB19">
        <v>1608.33</v>
      </c>
      <c r="AC19" t="s">
        <v>60</v>
      </c>
      <c r="AD19" s="3">
        <v>-2310.8286</v>
      </c>
      <c r="AE19">
        <v>289</v>
      </c>
      <c r="AF19">
        <v>0</v>
      </c>
      <c r="AG19">
        <v>289</v>
      </c>
      <c r="AH19">
        <v>335</v>
      </c>
      <c r="AI19">
        <v>0</v>
      </c>
      <c r="AJ19">
        <v>335</v>
      </c>
      <c r="AK19">
        <v>5253</v>
      </c>
      <c r="AL19">
        <v>29111.4</v>
      </c>
      <c r="AM19">
        <v>34364.4</v>
      </c>
      <c r="AN19">
        <v>4739.91</v>
      </c>
      <c r="AO19">
        <v>4739.91</v>
      </c>
      <c r="AP19">
        <v>0</v>
      </c>
      <c r="AQ19">
        <v>289</v>
      </c>
      <c r="AR19">
        <v>335</v>
      </c>
      <c r="AU19">
        <v>550</v>
      </c>
      <c r="AV19" s="13">
        <v>550</v>
      </c>
      <c r="AW19" s="3">
        <v>335</v>
      </c>
      <c r="AX19" s="3">
        <v>289</v>
      </c>
      <c r="AY19" s="3">
        <v>550</v>
      </c>
      <c r="AZ19" s="17">
        <v>550</v>
      </c>
      <c r="BA19" s="3">
        <v>335</v>
      </c>
      <c r="BB19" s="3">
        <v>289</v>
      </c>
      <c r="BE19" s="21">
        <f t="shared" si="0"/>
        <v>335</v>
      </c>
      <c r="BF19" s="21">
        <f t="shared" ref="BF19:BH19" si="46">AH19</f>
        <v>335</v>
      </c>
      <c r="BG19" s="21">
        <f t="shared" si="46"/>
        <v>0</v>
      </c>
      <c r="BH19" s="21">
        <f t="shared" si="46"/>
        <v>335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289</v>
      </c>
      <c r="BN19" s="21">
        <f t="shared" ref="BN19:BP19" si="47">AE19</f>
        <v>289</v>
      </c>
      <c r="BO19" s="21">
        <f t="shared" si="47"/>
        <v>0</v>
      </c>
      <c r="BP19" s="21">
        <f t="shared" si="47"/>
        <v>289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28916</v>
      </c>
      <c r="B20">
        <v>-5253</v>
      </c>
      <c r="C20">
        <v>28344.66</v>
      </c>
      <c r="D20">
        <v>7015.46</v>
      </c>
      <c r="E20">
        <v>284</v>
      </c>
      <c r="F20" s="3">
        <v>5480</v>
      </c>
      <c r="G20">
        <v>405.24</v>
      </c>
      <c r="H20">
        <v>406.08</v>
      </c>
      <c r="I20">
        <v>0</v>
      </c>
      <c r="J20">
        <v>280.04</v>
      </c>
      <c r="K20">
        <v>600.69</v>
      </c>
      <c r="L20">
        <v>482.3</v>
      </c>
      <c r="M20">
        <v>0</v>
      </c>
      <c r="N20">
        <v>919.66</v>
      </c>
      <c r="O20">
        <v>553.8</v>
      </c>
      <c r="P20">
        <v>554</v>
      </c>
      <c r="Q20">
        <v>179.4</v>
      </c>
      <c r="R20">
        <v>0</v>
      </c>
      <c r="S20">
        <v>29015.965</v>
      </c>
      <c r="T20">
        <v>5506.168</v>
      </c>
      <c r="U20">
        <v>7279.455</v>
      </c>
      <c r="V20">
        <v>1.656</v>
      </c>
      <c r="W20">
        <v>7281.111</v>
      </c>
      <c r="X20">
        <v>605.075</v>
      </c>
      <c r="Y20">
        <v>50.015</v>
      </c>
      <c r="Z20">
        <v>11994.129</v>
      </c>
      <c r="AA20">
        <v>7058.473</v>
      </c>
      <c r="AB20">
        <v>1602.84</v>
      </c>
      <c r="AC20" t="s">
        <v>60</v>
      </c>
      <c r="AD20" s="3">
        <v>-2429.1924</v>
      </c>
      <c r="AE20">
        <v>284</v>
      </c>
      <c r="AF20">
        <v>0</v>
      </c>
      <c r="AG20">
        <v>284</v>
      </c>
      <c r="AH20">
        <v>335</v>
      </c>
      <c r="AI20">
        <v>0</v>
      </c>
      <c r="AJ20">
        <v>335</v>
      </c>
      <c r="AK20">
        <v>5253</v>
      </c>
      <c r="AL20">
        <v>29111.4</v>
      </c>
      <c r="AM20">
        <v>34364.4</v>
      </c>
      <c r="AN20">
        <v>4662.14</v>
      </c>
      <c r="AO20">
        <v>4662.14</v>
      </c>
      <c r="AP20">
        <v>0</v>
      </c>
      <c r="AQ20">
        <v>284</v>
      </c>
      <c r="AR20">
        <v>335</v>
      </c>
      <c r="AU20">
        <v>550</v>
      </c>
      <c r="AV20" s="13">
        <v>550</v>
      </c>
      <c r="AW20" s="3">
        <v>335</v>
      </c>
      <c r="AX20" s="3">
        <v>284</v>
      </c>
      <c r="AY20" s="3">
        <v>550</v>
      </c>
      <c r="AZ20" s="17">
        <v>550</v>
      </c>
      <c r="BA20" s="3">
        <v>335</v>
      </c>
      <c r="BB20" s="3">
        <v>284</v>
      </c>
      <c r="BE20" s="21">
        <f t="shared" si="0"/>
        <v>335</v>
      </c>
      <c r="BF20" s="21">
        <f t="shared" ref="BF20:BH20" si="48">AH20</f>
        <v>335</v>
      </c>
      <c r="BG20" s="21">
        <f t="shared" si="48"/>
        <v>0</v>
      </c>
      <c r="BH20" s="21">
        <f t="shared" si="48"/>
        <v>335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284</v>
      </c>
      <c r="BN20" s="21">
        <f t="shared" ref="BN20:BP20" si="49">AE20</f>
        <v>284</v>
      </c>
      <c r="BO20" s="21">
        <f t="shared" si="49"/>
        <v>0</v>
      </c>
      <c r="BP20" s="21">
        <f t="shared" si="49"/>
        <v>284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28948.32</v>
      </c>
      <c r="B21">
        <v>-5253</v>
      </c>
      <c r="C21">
        <v>28784.33</v>
      </c>
      <c r="D21">
        <v>6990.16</v>
      </c>
      <c r="E21">
        <v>284.67</v>
      </c>
      <c r="F21" s="3">
        <v>5592</v>
      </c>
      <c r="G21">
        <v>472.74</v>
      </c>
      <c r="H21">
        <v>469.33</v>
      </c>
      <c r="I21">
        <v>0</v>
      </c>
      <c r="J21">
        <v>278.55</v>
      </c>
      <c r="K21">
        <v>600.69</v>
      </c>
      <c r="L21">
        <v>481.83</v>
      </c>
      <c r="M21">
        <v>0</v>
      </c>
      <c r="N21">
        <v>918.42</v>
      </c>
      <c r="O21">
        <v>548.1</v>
      </c>
      <c r="P21">
        <v>552.4</v>
      </c>
      <c r="Q21">
        <v>181.2</v>
      </c>
      <c r="R21">
        <v>0</v>
      </c>
      <c r="S21">
        <v>28988.748</v>
      </c>
      <c r="T21">
        <v>5431.154</v>
      </c>
      <c r="U21">
        <v>7210.72</v>
      </c>
      <c r="V21">
        <v>1.647</v>
      </c>
      <c r="W21">
        <v>7212.367</v>
      </c>
      <c r="X21">
        <v>603.627</v>
      </c>
      <c r="Y21">
        <v>50.036</v>
      </c>
      <c r="Z21">
        <v>12046.445</v>
      </c>
      <c r="AA21">
        <v>7028.875</v>
      </c>
      <c r="AB21">
        <v>1604.13</v>
      </c>
      <c r="AC21" t="s">
        <v>60</v>
      </c>
      <c r="AD21" s="3">
        <v>-2545.3152</v>
      </c>
      <c r="AE21">
        <v>284.67</v>
      </c>
      <c r="AF21">
        <v>0</v>
      </c>
      <c r="AG21">
        <v>284.67</v>
      </c>
      <c r="AH21">
        <v>349</v>
      </c>
      <c r="AI21">
        <v>0</v>
      </c>
      <c r="AJ21">
        <v>349</v>
      </c>
      <c r="AK21">
        <v>5253</v>
      </c>
      <c r="AL21">
        <v>29141.1</v>
      </c>
      <c r="AM21">
        <v>34394.1</v>
      </c>
      <c r="AN21">
        <v>4282.04</v>
      </c>
      <c r="AO21">
        <v>4282.04</v>
      </c>
      <c r="AP21">
        <v>0</v>
      </c>
      <c r="AQ21">
        <v>284.67</v>
      </c>
      <c r="AR21">
        <v>349</v>
      </c>
      <c r="AU21">
        <v>550</v>
      </c>
      <c r="AV21" s="13">
        <v>550</v>
      </c>
      <c r="AW21" s="3">
        <v>349</v>
      </c>
      <c r="AX21" s="3">
        <v>284.67</v>
      </c>
      <c r="AY21" s="3">
        <v>550</v>
      </c>
      <c r="AZ21" s="17">
        <v>550</v>
      </c>
      <c r="BA21" s="3">
        <v>349</v>
      </c>
      <c r="BB21" s="3">
        <v>284.67</v>
      </c>
      <c r="BE21" s="21">
        <f t="shared" si="0"/>
        <v>349</v>
      </c>
      <c r="BF21" s="21">
        <f t="shared" ref="BF21:BH21" si="50">AH21</f>
        <v>349</v>
      </c>
      <c r="BG21" s="21">
        <f t="shared" si="50"/>
        <v>0</v>
      </c>
      <c r="BH21" s="21">
        <f t="shared" si="50"/>
        <v>349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284.67</v>
      </c>
      <c r="BN21" s="21">
        <f t="shared" ref="BN21:BP21" si="51">AE21</f>
        <v>284.67</v>
      </c>
      <c r="BO21" s="21">
        <f t="shared" si="51"/>
        <v>0</v>
      </c>
      <c r="BP21" s="21">
        <f t="shared" si="51"/>
        <v>284.67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29233.63</v>
      </c>
      <c r="B22">
        <v>-5263</v>
      </c>
      <c r="C22">
        <v>29437.75</v>
      </c>
      <c r="D22">
        <v>6896.7</v>
      </c>
      <c r="E22">
        <v>289.33</v>
      </c>
      <c r="F22" s="3">
        <v>5712</v>
      </c>
      <c r="G22">
        <v>549.64</v>
      </c>
      <c r="H22">
        <v>548.8</v>
      </c>
      <c r="I22">
        <v>0</v>
      </c>
      <c r="J22">
        <v>279.73</v>
      </c>
      <c r="K22">
        <v>601.39</v>
      </c>
      <c r="L22">
        <v>481.83</v>
      </c>
      <c r="M22">
        <v>0</v>
      </c>
      <c r="N22">
        <v>921.3</v>
      </c>
      <c r="O22">
        <v>553.4</v>
      </c>
      <c r="P22">
        <v>552.9</v>
      </c>
      <c r="Q22">
        <v>195.26</v>
      </c>
      <c r="R22">
        <v>0</v>
      </c>
      <c r="S22">
        <v>29423.518</v>
      </c>
      <c r="T22">
        <v>5451.647</v>
      </c>
      <c r="U22">
        <v>6951.098</v>
      </c>
      <c r="V22">
        <v>1.526</v>
      </c>
      <c r="W22">
        <v>6952.624</v>
      </c>
      <c r="X22">
        <v>602.934</v>
      </c>
      <c r="Y22">
        <v>50.03</v>
      </c>
      <c r="Z22">
        <v>11402.016</v>
      </c>
      <c r="AA22">
        <v>7639.434</v>
      </c>
      <c r="AB22">
        <v>1609.05</v>
      </c>
      <c r="AC22" t="s">
        <v>60</v>
      </c>
      <c r="AD22" s="3">
        <v>-2652.1929</v>
      </c>
      <c r="AE22">
        <v>289.33</v>
      </c>
      <c r="AF22">
        <v>0</v>
      </c>
      <c r="AG22">
        <v>289.33</v>
      </c>
      <c r="AH22">
        <v>340</v>
      </c>
      <c r="AI22">
        <v>0</v>
      </c>
      <c r="AJ22">
        <v>340</v>
      </c>
      <c r="AK22">
        <v>5261</v>
      </c>
      <c r="AL22">
        <v>29348.7</v>
      </c>
      <c r="AM22">
        <v>34609.7</v>
      </c>
      <c r="AN22">
        <v>3809.6</v>
      </c>
      <c r="AO22">
        <v>3809.6</v>
      </c>
      <c r="AP22">
        <v>0</v>
      </c>
      <c r="AQ22">
        <v>289.33</v>
      </c>
      <c r="AR22">
        <v>340</v>
      </c>
      <c r="AU22">
        <v>550</v>
      </c>
      <c r="AV22" s="13">
        <v>550</v>
      </c>
      <c r="AW22" s="3">
        <v>340</v>
      </c>
      <c r="AX22" s="3">
        <v>289.33</v>
      </c>
      <c r="AY22" s="3">
        <v>550</v>
      </c>
      <c r="AZ22" s="17">
        <v>550</v>
      </c>
      <c r="BA22" s="3">
        <v>340</v>
      </c>
      <c r="BB22" s="3">
        <v>289.33</v>
      </c>
      <c r="BE22" s="21">
        <f t="shared" si="0"/>
        <v>340</v>
      </c>
      <c r="BF22" s="21">
        <f t="shared" ref="BF22:BH22" si="52">AH22</f>
        <v>340</v>
      </c>
      <c r="BG22" s="21">
        <f t="shared" si="52"/>
        <v>0</v>
      </c>
      <c r="BH22" s="21">
        <f t="shared" si="52"/>
        <v>340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289.33</v>
      </c>
      <c r="BN22" s="21">
        <f t="shared" ref="BN22:BP22" si="53">AE22</f>
        <v>289.33</v>
      </c>
      <c r="BO22" s="21">
        <f t="shared" si="53"/>
        <v>0</v>
      </c>
      <c r="BP22" s="21">
        <f t="shared" si="53"/>
        <v>289.33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29532.36</v>
      </c>
      <c r="B23">
        <v>-5541</v>
      </c>
      <c r="C23">
        <v>30515.22</v>
      </c>
      <c r="D23">
        <v>6927.89</v>
      </c>
      <c r="E23">
        <v>295</v>
      </c>
      <c r="F23" s="3">
        <v>5895</v>
      </c>
      <c r="G23">
        <v>648.78</v>
      </c>
      <c r="H23">
        <v>647.06</v>
      </c>
      <c r="I23">
        <v>0</v>
      </c>
      <c r="J23">
        <v>293.26</v>
      </c>
      <c r="K23">
        <v>601.15</v>
      </c>
      <c r="L23">
        <v>482.3</v>
      </c>
      <c r="M23">
        <v>0</v>
      </c>
      <c r="N23">
        <v>919.66</v>
      </c>
      <c r="O23">
        <v>554.2</v>
      </c>
      <c r="P23">
        <v>554.8</v>
      </c>
      <c r="Q23">
        <v>219.47</v>
      </c>
      <c r="R23">
        <v>0</v>
      </c>
      <c r="S23">
        <v>29678.027</v>
      </c>
      <c r="T23">
        <v>5801.231</v>
      </c>
      <c r="U23">
        <v>6735.896</v>
      </c>
      <c r="V23">
        <v>1.549</v>
      </c>
      <c r="W23">
        <v>6737.446</v>
      </c>
      <c r="X23">
        <v>604.623</v>
      </c>
      <c r="Y23">
        <v>49.965</v>
      </c>
      <c r="Z23">
        <v>10576.74</v>
      </c>
      <c r="AA23">
        <v>8465.762</v>
      </c>
      <c r="AB23">
        <v>1608.52</v>
      </c>
      <c r="AC23" t="s">
        <v>60</v>
      </c>
      <c r="AD23" s="3">
        <v>-2810.058</v>
      </c>
      <c r="AE23">
        <v>295</v>
      </c>
      <c r="AF23">
        <v>0</v>
      </c>
      <c r="AG23">
        <v>295</v>
      </c>
      <c r="AH23">
        <v>350</v>
      </c>
      <c r="AI23">
        <v>0</v>
      </c>
      <c r="AJ23">
        <v>350</v>
      </c>
      <c r="AK23">
        <v>5539</v>
      </c>
      <c r="AL23">
        <v>29645.2</v>
      </c>
      <c r="AM23">
        <v>35184.2</v>
      </c>
      <c r="AN23">
        <v>3668.13</v>
      </c>
      <c r="AO23">
        <v>3668.13</v>
      </c>
      <c r="AP23">
        <v>0</v>
      </c>
      <c r="AQ23">
        <v>295</v>
      </c>
      <c r="AR23">
        <v>350</v>
      </c>
      <c r="AU23">
        <v>550</v>
      </c>
      <c r="AV23" s="13">
        <v>550</v>
      </c>
      <c r="AW23" s="3">
        <v>350</v>
      </c>
      <c r="AX23" s="3">
        <v>295</v>
      </c>
      <c r="AY23" s="3">
        <v>550</v>
      </c>
      <c r="AZ23" s="17">
        <v>550</v>
      </c>
      <c r="BA23" s="3">
        <v>350</v>
      </c>
      <c r="BB23" s="3">
        <v>295</v>
      </c>
      <c r="BE23" s="21">
        <f t="shared" si="0"/>
        <v>350</v>
      </c>
      <c r="BF23" s="21">
        <f t="shared" ref="BF23:BH23" si="54">AH23</f>
        <v>350</v>
      </c>
      <c r="BG23" s="21">
        <f t="shared" si="54"/>
        <v>0</v>
      </c>
      <c r="BH23" s="21">
        <f t="shared" si="54"/>
        <v>350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295</v>
      </c>
      <c r="BN23" s="21">
        <f t="shared" ref="BN23:BP23" si="55">AE23</f>
        <v>295</v>
      </c>
      <c r="BO23" s="21">
        <f t="shared" si="55"/>
        <v>0</v>
      </c>
      <c r="BP23" s="21">
        <f t="shared" si="55"/>
        <v>295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29928.67</v>
      </c>
      <c r="B24">
        <v>-5866</v>
      </c>
      <c r="C24">
        <v>31816.14</v>
      </c>
      <c r="D24">
        <v>6828.05</v>
      </c>
      <c r="E24">
        <v>310</v>
      </c>
      <c r="F24" s="3">
        <v>6123</v>
      </c>
      <c r="G24">
        <v>649.63</v>
      </c>
      <c r="H24">
        <v>651.34</v>
      </c>
      <c r="I24">
        <v>0</v>
      </c>
      <c r="J24">
        <v>380.86</v>
      </c>
      <c r="K24">
        <v>601.15</v>
      </c>
      <c r="L24">
        <v>482.3</v>
      </c>
      <c r="M24">
        <v>0</v>
      </c>
      <c r="N24">
        <v>918.84</v>
      </c>
      <c r="O24">
        <v>554.3</v>
      </c>
      <c r="P24">
        <v>553.3</v>
      </c>
      <c r="Q24">
        <v>238.76</v>
      </c>
      <c r="R24">
        <v>0</v>
      </c>
      <c r="S24">
        <v>29968.113</v>
      </c>
      <c r="T24">
        <v>6135.137</v>
      </c>
      <c r="U24">
        <v>6561.226</v>
      </c>
      <c r="V24">
        <v>2.733</v>
      </c>
      <c r="W24">
        <v>6563.96</v>
      </c>
      <c r="X24">
        <v>605.001</v>
      </c>
      <c r="Y24">
        <v>49.966</v>
      </c>
      <c r="Z24">
        <v>9729.957</v>
      </c>
      <c r="AA24">
        <v>9308.955</v>
      </c>
      <c r="AB24">
        <v>1611.85</v>
      </c>
      <c r="AC24" t="s">
        <v>60</v>
      </c>
      <c r="AD24" s="3">
        <v>-3027.5957</v>
      </c>
      <c r="AE24">
        <v>310</v>
      </c>
      <c r="AF24">
        <v>0</v>
      </c>
      <c r="AG24">
        <v>310</v>
      </c>
      <c r="AH24">
        <v>450</v>
      </c>
      <c r="AI24">
        <v>0</v>
      </c>
      <c r="AJ24">
        <v>450</v>
      </c>
      <c r="AK24">
        <v>5817</v>
      </c>
      <c r="AL24">
        <v>29941.8</v>
      </c>
      <c r="AM24">
        <v>35758.8</v>
      </c>
      <c r="AN24">
        <v>3588.72</v>
      </c>
      <c r="AO24">
        <v>3588.72</v>
      </c>
      <c r="AP24">
        <v>0</v>
      </c>
      <c r="AQ24">
        <v>310</v>
      </c>
      <c r="AR24">
        <v>450</v>
      </c>
      <c r="AU24">
        <v>550</v>
      </c>
      <c r="AV24" s="13">
        <v>550</v>
      </c>
      <c r="AW24" s="3">
        <v>450</v>
      </c>
      <c r="AX24" s="3">
        <v>310</v>
      </c>
      <c r="AY24" s="3">
        <v>550</v>
      </c>
      <c r="AZ24" s="17">
        <v>550</v>
      </c>
      <c r="BA24" s="3">
        <v>450</v>
      </c>
      <c r="BB24" s="3">
        <v>310</v>
      </c>
      <c r="BE24" s="21">
        <f t="shared" si="0"/>
        <v>450</v>
      </c>
      <c r="BF24" s="21">
        <f t="shared" ref="BF24:BH24" si="56">AH24</f>
        <v>450</v>
      </c>
      <c r="BG24" s="21">
        <f t="shared" si="56"/>
        <v>0</v>
      </c>
      <c r="BH24" s="21">
        <f t="shared" si="56"/>
        <v>450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310</v>
      </c>
      <c r="BN24" s="21">
        <f t="shared" ref="BN24:BP24" si="57">AE24</f>
        <v>310</v>
      </c>
      <c r="BO24" s="21">
        <f t="shared" si="57"/>
        <v>0</v>
      </c>
      <c r="BP24" s="21">
        <f t="shared" si="57"/>
        <v>310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30141.49</v>
      </c>
      <c r="B25">
        <v>-6115</v>
      </c>
      <c r="C25">
        <v>32431.96</v>
      </c>
      <c r="D25">
        <v>6601.61</v>
      </c>
      <c r="E25">
        <v>316.67</v>
      </c>
      <c r="F25" s="3">
        <v>6146</v>
      </c>
      <c r="G25">
        <v>648.78</v>
      </c>
      <c r="H25">
        <v>648.78</v>
      </c>
      <c r="I25">
        <v>0</v>
      </c>
      <c r="J25">
        <v>423.02</v>
      </c>
      <c r="K25">
        <v>601.15</v>
      </c>
      <c r="L25">
        <v>482.3</v>
      </c>
      <c r="M25">
        <v>0</v>
      </c>
      <c r="N25">
        <v>920.07</v>
      </c>
      <c r="O25">
        <v>553.9</v>
      </c>
      <c r="P25">
        <v>553.6</v>
      </c>
      <c r="Q25">
        <v>253.99</v>
      </c>
      <c r="R25">
        <v>0</v>
      </c>
      <c r="S25">
        <v>30365.268</v>
      </c>
      <c r="T25">
        <v>6336.58</v>
      </c>
      <c r="U25">
        <v>6425.311</v>
      </c>
      <c r="V25">
        <v>2.074</v>
      </c>
      <c r="W25">
        <v>6427.385</v>
      </c>
      <c r="X25">
        <v>604.293</v>
      </c>
      <c r="Y25">
        <v>49.972</v>
      </c>
      <c r="Z25">
        <v>9115.418</v>
      </c>
      <c r="AA25">
        <v>9933.09</v>
      </c>
      <c r="AB25">
        <v>1610.4</v>
      </c>
      <c r="AC25" t="s">
        <v>60</v>
      </c>
      <c r="AD25" s="3">
        <v>-3037.5413</v>
      </c>
      <c r="AE25">
        <v>316.67</v>
      </c>
      <c r="AF25">
        <v>0</v>
      </c>
      <c r="AG25">
        <v>316.67</v>
      </c>
      <c r="AH25">
        <v>565</v>
      </c>
      <c r="AI25">
        <v>0</v>
      </c>
      <c r="AJ25">
        <v>565</v>
      </c>
      <c r="AK25">
        <v>6095</v>
      </c>
      <c r="AL25">
        <v>30179</v>
      </c>
      <c r="AM25">
        <v>36274</v>
      </c>
      <c r="AN25">
        <v>3511.34</v>
      </c>
      <c r="AO25">
        <v>3511.34</v>
      </c>
      <c r="AP25">
        <v>0</v>
      </c>
      <c r="AQ25">
        <v>316.67</v>
      </c>
      <c r="AR25">
        <v>565</v>
      </c>
      <c r="AU25">
        <v>550</v>
      </c>
      <c r="AV25" s="13">
        <v>550</v>
      </c>
      <c r="AW25" s="3">
        <v>565</v>
      </c>
      <c r="AX25" s="3">
        <v>316.67</v>
      </c>
      <c r="AY25" s="3">
        <v>550</v>
      </c>
      <c r="AZ25" s="17">
        <v>550</v>
      </c>
      <c r="BA25" s="3">
        <v>565</v>
      </c>
      <c r="BB25" s="3">
        <v>316.67</v>
      </c>
      <c r="BE25" s="21">
        <f t="shared" si="0"/>
        <v>565</v>
      </c>
      <c r="BF25" s="21">
        <f t="shared" ref="BF25:BH25" si="58">AH25</f>
        <v>565</v>
      </c>
      <c r="BG25" s="21">
        <f t="shared" si="58"/>
        <v>0</v>
      </c>
      <c r="BH25" s="21">
        <f t="shared" si="58"/>
        <v>565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316.67</v>
      </c>
      <c r="BN25" s="21">
        <f t="shared" ref="BN25:BP25" si="59">AE25</f>
        <v>316.67</v>
      </c>
      <c r="BO25" s="21">
        <f t="shared" si="59"/>
        <v>0</v>
      </c>
      <c r="BP25" s="21">
        <f t="shared" si="59"/>
        <v>316.67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30621.97</v>
      </c>
      <c r="B26">
        <v>-6408</v>
      </c>
      <c r="C26">
        <v>33860.1</v>
      </c>
      <c r="D26">
        <v>6390.95</v>
      </c>
      <c r="E26">
        <v>385</v>
      </c>
      <c r="F26" s="3">
        <v>6326</v>
      </c>
      <c r="G26">
        <v>657.32</v>
      </c>
      <c r="H26">
        <v>656.47</v>
      </c>
      <c r="I26">
        <v>0</v>
      </c>
      <c r="J26">
        <v>448.17</v>
      </c>
      <c r="K26">
        <v>600.69</v>
      </c>
      <c r="L26">
        <v>482.3</v>
      </c>
      <c r="M26">
        <v>0</v>
      </c>
      <c r="N26">
        <v>914.31</v>
      </c>
      <c r="O26">
        <v>554.8</v>
      </c>
      <c r="P26">
        <v>554.4</v>
      </c>
      <c r="Q26">
        <v>276.93</v>
      </c>
      <c r="R26">
        <v>0</v>
      </c>
      <c r="S26">
        <v>30886.244</v>
      </c>
      <c r="T26">
        <v>6859.034</v>
      </c>
      <c r="U26">
        <v>6306.799</v>
      </c>
      <c r="V26">
        <v>2.132</v>
      </c>
      <c r="W26">
        <v>6308.93</v>
      </c>
      <c r="X26">
        <v>603.335</v>
      </c>
      <c r="Y26">
        <v>49.968</v>
      </c>
      <c r="Z26">
        <v>8028.332</v>
      </c>
      <c r="AA26">
        <v>11753.322</v>
      </c>
      <c r="AB26">
        <v>1604.97</v>
      </c>
      <c r="AC26" t="s">
        <v>60</v>
      </c>
      <c r="AD26" s="3">
        <v>-3205.3518</v>
      </c>
      <c r="AE26">
        <v>385</v>
      </c>
      <c r="AF26">
        <v>0</v>
      </c>
      <c r="AG26">
        <v>385</v>
      </c>
      <c r="AH26">
        <v>750</v>
      </c>
      <c r="AI26">
        <v>0</v>
      </c>
      <c r="AJ26">
        <v>750</v>
      </c>
      <c r="AK26">
        <v>6388</v>
      </c>
      <c r="AL26">
        <v>30357</v>
      </c>
      <c r="AM26">
        <v>36745</v>
      </c>
      <c r="AN26">
        <v>3245.27</v>
      </c>
      <c r="AO26">
        <v>3245.27</v>
      </c>
      <c r="AP26">
        <v>0</v>
      </c>
      <c r="AQ26">
        <v>385</v>
      </c>
      <c r="AR26">
        <v>750</v>
      </c>
      <c r="AU26">
        <v>550</v>
      </c>
      <c r="AV26" s="13">
        <v>550</v>
      </c>
      <c r="AW26" s="3">
        <v>750</v>
      </c>
      <c r="AX26" s="3">
        <v>385</v>
      </c>
      <c r="AY26" s="3">
        <v>550</v>
      </c>
      <c r="AZ26" s="17">
        <v>550</v>
      </c>
      <c r="BA26" s="3">
        <v>750</v>
      </c>
      <c r="BB26" s="3">
        <v>385</v>
      </c>
      <c r="BE26" s="21">
        <f t="shared" si="0"/>
        <v>750</v>
      </c>
      <c r="BF26" s="21">
        <f t="shared" ref="BF26:BH26" si="60">AH26</f>
        <v>750</v>
      </c>
      <c r="BG26" s="21">
        <f t="shared" si="60"/>
        <v>0</v>
      </c>
      <c r="BH26" s="21">
        <f t="shared" si="60"/>
        <v>750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385</v>
      </c>
      <c r="BN26" s="21">
        <f t="shared" ref="BN26:BP26" si="61">AE26</f>
        <v>385</v>
      </c>
      <c r="BO26" s="21">
        <f t="shared" si="61"/>
        <v>0</v>
      </c>
      <c r="BP26" s="21">
        <f t="shared" si="61"/>
        <v>385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30996.13</v>
      </c>
      <c r="B27">
        <v>-6383</v>
      </c>
      <c r="C27">
        <v>33927.83</v>
      </c>
      <c r="D27">
        <v>6250.39</v>
      </c>
      <c r="E27">
        <v>356.67</v>
      </c>
      <c r="F27" s="3">
        <v>6333</v>
      </c>
      <c r="G27">
        <v>659.03</v>
      </c>
      <c r="H27">
        <v>659.88</v>
      </c>
      <c r="I27">
        <v>0</v>
      </c>
      <c r="J27">
        <v>526.77</v>
      </c>
      <c r="K27">
        <v>601.39</v>
      </c>
      <c r="L27">
        <v>482.3</v>
      </c>
      <c r="M27">
        <v>0</v>
      </c>
      <c r="N27">
        <v>913.9</v>
      </c>
      <c r="O27">
        <v>558.4</v>
      </c>
      <c r="P27">
        <v>554.3</v>
      </c>
      <c r="Q27">
        <v>289.82</v>
      </c>
      <c r="R27">
        <v>0</v>
      </c>
      <c r="S27">
        <v>30962.299</v>
      </c>
      <c r="T27">
        <v>6762.018</v>
      </c>
      <c r="U27">
        <v>6364.791</v>
      </c>
      <c r="V27">
        <v>2.133</v>
      </c>
      <c r="W27">
        <v>6366.924</v>
      </c>
      <c r="X27">
        <v>604.866</v>
      </c>
      <c r="Y27">
        <v>49.964</v>
      </c>
      <c r="Z27">
        <v>7903.852</v>
      </c>
      <c r="AA27">
        <v>11877.809</v>
      </c>
      <c r="AB27">
        <v>1597.03</v>
      </c>
      <c r="AC27" t="s">
        <v>60</v>
      </c>
      <c r="AD27" s="3">
        <v>-3188.8228</v>
      </c>
      <c r="AE27">
        <v>356.67</v>
      </c>
      <c r="AF27">
        <v>0</v>
      </c>
      <c r="AG27">
        <v>356.67</v>
      </c>
      <c r="AH27">
        <v>776</v>
      </c>
      <c r="AI27">
        <v>0</v>
      </c>
      <c r="AJ27">
        <v>776</v>
      </c>
      <c r="AK27">
        <v>6363</v>
      </c>
      <c r="AL27">
        <v>30772.2</v>
      </c>
      <c r="AM27">
        <v>37135.2</v>
      </c>
      <c r="AN27">
        <v>3215.78</v>
      </c>
      <c r="AO27">
        <v>3215.68</v>
      </c>
      <c r="AP27">
        <v>0.1</v>
      </c>
      <c r="AQ27">
        <v>356.67</v>
      </c>
      <c r="AR27">
        <v>776</v>
      </c>
      <c r="AU27">
        <v>550</v>
      </c>
      <c r="AV27" s="13">
        <v>550</v>
      </c>
      <c r="AW27" s="3">
        <v>776</v>
      </c>
      <c r="AX27" s="3">
        <v>356.67</v>
      </c>
      <c r="AY27" s="3">
        <v>550</v>
      </c>
      <c r="AZ27" s="17">
        <v>550</v>
      </c>
      <c r="BA27" s="3">
        <v>776</v>
      </c>
      <c r="BB27" s="3">
        <v>356.67</v>
      </c>
      <c r="BE27" s="21">
        <f t="shared" si="0"/>
        <v>776</v>
      </c>
      <c r="BF27" s="21">
        <f t="shared" ref="BF27:BH27" si="62">AH27</f>
        <v>776</v>
      </c>
      <c r="BG27" s="21">
        <f t="shared" si="62"/>
        <v>0</v>
      </c>
      <c r="BH27" s="21">
        <f t="shared" si="62"/>
        <v>776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356.67</v>
      </c>
      <c r="BN27" s="21">
        <f t="shared" ref="BN27:BP27" si="63">AE27</f>
        <v>356.67</v>
      </c>
      <c r="BO27" s="21">
        <f t="shared" si="63"/>
        <v>0</v>
      </c>
      <c r="BP27" s="21">
        <f t="shared" si="63"/>
        <v>356.67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31299.92</v>
      </c>
      <c r="B28" s="1">
        <v>-6358</v>
      </c>
      <c r="C28" s="1">
        <v>33978.89</v>
      </c>
      <c r="D28" s="1">
        <v>6120.88</v>
      </c>
      <c r="E28" s="1">
        <v>370</v>
      </c>
      <c r="F28" s="6">
        <v>6342</v>
      </c>
      <c r="G28" s="1">
        <v>652.19</v>
      </c>
      <c r="H28" s="1">
        <v>652.19</v>
      </c>
      <c r="I28" s="1">
        <v>0</v>
      </c>
      <c r="J28" s="1">
        <v>554.64</v>
      </c>
      <c r="K28" s="1">
        <v>600.22</v>
      </c>
      <c r="L28" s="1">
        <v>482.53</v>
      </c>
      <c r="M28" s="1">
        <v>0</v>
      </c>
      <c r="N28" s="1">
        <v>915.96</v>
      </c>
      <c r="O28" s="1">
        <v>555.7</v>
      </c>
      <c r="P28" s="1">
        <v>554.2</v>
      </c>
      <c r="Q28" s="1">
        <v>273.23</v>
      </c>
      <c r="R28" s="1">
        <v>0</v>
      </c>
      <c r="S28" s="1">
        <v>31374.781</v>
      </c>
      <c r="T28" s="1">
        <v>6634.32</v>
      </c>
      <c r="U28" s="1">
        <v>6405.808</v>
      </c>
      <c r="V28" s="1">
        <v>2.079</v>
      </c>
      <c r="W28" s="1">
        <v>6407.887</v>
      </c>
      <c r="X28" s="1">
        <v>603.43</v>
      </c>
      <c r="Y28" s="1">
        <v>49.967</v>
      </c>
      <c r="Z28" s="1">
        <v>7811.973</v>
      </c>
      <c r="AA28" s="1">
        <v>11930.094</v>
      </c>
      <c r="AB28" s="1">
        <v>1596.16</v>
      </c>
      <c r="AC28" s="1" t="s">
        <v>60</v>
      </c>
      <c r="AD28" s="6">
        <v>-3212.776</v>
      </c>
      <c r="AE28" s="1">
        <v>370</v>
      </c>
      <c r="AF28" s="1">
        <v>0</v>
      </c>
      <c r="AG28" s="1">
        <v>370</v>
      </c>
      <c r="AH28" s="1">
        <v>750</v>
      </c>
      <c r="AI28" s="1">
        <v>0</v>
      </c>
      <c r="AJ28" s="1">
        <v>750</v>
      </c>
      <c r="AK28" s="1">
        <v>6338</v>
      </c>
      <c r="AL28" s="1">
        <v>31098.4</v>
      </c>
      <c r="AM28" s="1">
        <v>37436.4</v>
      </c>
      <c r="AN28" s="1">
        <v>3192.04</v>
      </c>
      <c r="AO28" s="1">
        <v>3191.2</v>
      </c>
      <c r="AP28" s="1">
        <v>0.84</v>
      </c>
      <c r="AQ28" s="1">
        <v>370</v>
      </c>
      <c r="AR28" s="1">
        <v>750</v>
      </c>
      <c r="AU28" s="1">
        <v>550</v>
      </c>
      <c r="AV28" s="14">
        <v>550</v>
      </c>
      <c r="AW28" s="6">
        <v>750</v>
      </c>
      <c r="AX28" s="6">
        <v>370</v>
      </c>
      <c r="AY28" s="6">
        <v>550</v>
      </c>
      <c r="AZ28" s="18">
        <v>550</v>
      </c>
      <c r="BA28" s="6">
        <v>750</v>
      </c>
      <c r="BB28" s="6">
        <v>370</v>
      </c>
      <c r="BE28" s="22">
        <f t="shared" si="0"/>
        <v>750</v>
      </c>
      <c r="BF28" s="22">
        <f t="shared" ref="BF28:BH28" si="64">AH28</f>
        <v>750</v>
      </c>
      <c r="BG28" s="22">
        <f t="shared" si="64"/>
        <v>0</v>
      </c>
      <c r="BH28" s="22">
        <f t="shared" si="64"/>
        <v>750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370</v>
      </c>
      <c r="BN28" s="22">
        <f t="shared" ref="BN28:BP28" si="65">AE28</f>
        <v>370</v>
      </c>
      <c r="BO28" s="22">
        <f t="shared" si="65"/>
        <v>0</v>
      </c>
      <c r="BP28" s="22">
        <f t="shared" si="65"/>
        <v>370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31471.06</v>
      </c>
      <c r="B29" s="1">
        <v>-6333</v>
      </c>
      <c r="C29" s="1">
        <v>34171.95</v>
      </c>
      <c r="D29" s="1">
        <v>6132.36</v>
      </c>
      <c r="E29" s="1">
        <v>358</v>
      </c>
      <c r="F29" s="6">
        <v>6350</v>
      </c>
      <c r="G29" s="1">
        <v>658.16</v>
      </c>
      <c r="H29" s="1">
        <v>659.88</v>
      </c>
      <c r="I29" s="1">
        <v>0</v>
      </c>
      <c r="J29" s="1">
        <v>553.94</v>
      </c>
      <c r="K29" s="1">
        <v>602.09</v>
      </c>
      <c r="L29" s="1">
        <v>483.69</v>
      </c>
      <c r="M29" s="1">
        <v>0</v>
      </c>
      <c r="N29" s="1">
        <v>911.44</v>
      </c>
      <c r="O29" s="1">
        <v>559.8</v>
      </c>
      <c r="P29" s="1">
        <v>557.7</v>
      </c>
      <c r="Q29" s="1">
        <v>290.3</v>
      </c>
      <c r="R29" s="1">
        <v>0</v>
      </c>
      <c r="S29" s="1">
        <v>31680.54</v>
      </c>
      <c r="T29" s="1">
        <v>6428.503</v>
      </c>
      <c r="U29" s="1">
        <v>6529.556</v>
      </c>
      <c r="V29" s="1">
        <v>2.271</v>
      </c>
      <c r="W29" s="1">
        <v>6531.827</v>
      </c>
      <c r="X29" s="1">
        <v>605.199</v>
      </c>
      <c r="Y29" s="1">
        <v>49.962</v>
      </c>
      <c r="Z29" s="1">
        <v>7979.504</v>
      </c>
      <c r="AA29" s="1">
        <v>11812.371</v>
      </c>
      <c r="AB29" s="1">
        <v>1583.16</v>
      </c>
      <c r="AC29" s="1" t="s">
        <v>60</v>
      </c>
      <c r="AD29" s="6">
        <v>-3207.453</v>
      </c>
      <c r="AE29" s="1">
        <v>358</v>
      </c>
      <c r="AF29" s="1">
        <v>0</v>
      </c>
      <c r="AG29" s="1">
        <v>358</v>
      </c>
      <c r="AH29" s="1">
        <v>776</v>
      </c>
      <c r="AI29" s="1">
        <v>0</v>
      </c>
      <c r="AJ29" s="1">
        <v>776</v>
      </c>
      <c r="AK29" s="1">
        <v>6313</v>
      </c>
      <c r="AL29" s="1">
        <v>31543.2</v>
      </c>
      <c r="AM29" s="1">
        <v>37856.2</v>
      </c>
      <c r="AN29" s="1">
        <v>3181.38</v>
      </c>
      <c r="AO29" s="1">
        <v>3175.61</v>
      </c>
      <c r="AP29" s="1">
        <v>5.77</v>
      </c>
      <c r="AQ29" s="1">
        <v>358</v>
      </c>
      <c r="AR29" s="1">
        <v>776</v>
      </c>
      <c r="AU29" s="1">
        <v>550</v>
      </c>
      <c r="AV29" s="14">
        <v>550</v>
      </c>
      <c r="AW29" s="6">
        <v>776</v>
      </c>
      <c r="AX29" s="6">
        <v>358</v>
      </c>
      <c r="AY29" s="6">
        <v>550</v>
      </c>
      <c r="AZ29" s="18">
        <v>550</v>
      </c>
      <c r="BA29" s="6">
        <v>776</v>
      </c>
      <c r="BB29" s="6">
        <v>358</v>
      </c>
      <c r="BE29" s="22">
        <f t="shared" si="0"/>
        <v>776</v>
      </c>
      <c r="BF29" s="22">
        <f t="shared" ref="BF29:BH29" si="66">AH29</f>
        <v>776</v>
      </c>
      <c r="BG29" s="22">
        <f t="shared" si="66"/>
        <v>0</v>
      </c>
      <c r="BH29" s="22">
        <f t="shared" si="66"/>
        <v>776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358</v>
      </c>
      <c r="BN29" s="22">
        <f t="shared" ref="BN29:BP29" si="67">AE29</f>
        <v>358</v>
      </c>
      <c r="BO29" s="22">
        <f t="shared" si="67"/>
        <v>0</v>
      </c>
      <c r="BP29" s="22">
        <f t="shared" si="67"/>
        <v>358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31668.24</v>
      </c>
      <c r="B30" s="2">
        <v>-6375</v>
      </c>
      <c r="C30" s="2">
        <v>34796.25</v>
      </c>
      <c r="D30" s="2">
        <v>6233.51</v>
      </c>
      <c r="E30" s="2">
        <v>378.33</v>
      </c>
      <c r="F30" s="7">
        <v>6627</v>
      </c>
      <c r="G30" s="2">
        <v>658.16</v>
      </c>
      <c r="H30" s="2">
        <v>659.03</v>
      </c>
      <c r="I30" s="2">
        <v>0</v>
      </c>
      <c r="J30" s="2">
        <v>565.41</v>
      </c>
      <c r="K30" s="2">
        <v>599.99</v>
      </c>
      <c r="L30" s="2">
        <v>482.3</v>
      </c>
      <c r="M30" s="2">
        <v>0</v>
      </c>
      <c r="N30" s="2">
        <v>917.6</v>
      </c>
      <c r="O30" s="2">
        <v>553.3</v>
      </c>
      <c r="P30" s="2">
        <v>552.6</v>
      </c>
      <c r="Q30" s="2">
        <v>290.25</v>
      </c>
      <c r="R30" s="2">
        <v>0</v>
      </c>
      <c r="S30" s="2">
        <v>31708.227</v>
      </c>
      <c r="T30" s="2">
        <v>6503.485</v>
      </c>
      <c r="U30" s="2">
        <v>6774.969</v>
      </c>
      <c r="V30" s="2">
        <v>164.844</v>
      </c>
      <c r="W30" s="2">
        <v>6939.812</v>
      </c>
      <c r="X30" s="2">
        <v>605.389</v>
      </c>
      <c r="Y30" s="2">
        <v>50.033</v>
      </c>
      <c r="Z30" s="2">
        <v>8159.309</v>
      </c>
      <c r="AA30" s="2">
        <v>11629.256</v>
      </c>
      <c r="AB30" s="2">
        <v>1588.9</v>
      </c>
      <c r="AC30" s="2" t="s">
        <v>60</v>
      </c>
      <c r="AD30" s="7">
        <v>-3490.686</v>
      </c>
      <c r="AE30" s="2">
        <v>378.33</v>
      </c>
      <c r="AF30" s="2">
        <v>0</v>
      </c>
      <c r="AG30" s="2">
        <v>378.33</v>
      </c>
      <c r="AH30" s="2">
        <v>776</v>
      </c>
      <c r="AI30" s="2">
        <v>0</v>
      </c>
      <c r="AJ30" s="2">
        <v>776</v>
      </c>
      <c r="AK30" s="2">
        <v>6355</v>
      </c>
      <c r="AL30" s="2">
        <v>31483.9</v>
      </c>
      <c r="AM30" s="2">
        <v>37838.9</v>
      </c>
      <c r="AN30" s="2">
        <v>3366.62</v>
      </c>
      <c r="AO30" s="2">
        <v>3187.9</v>
      </c>
      <c r="AP30" s="2">
        <v>178.72</v>
      </c>
      <c r="AQ30" s="2">
        <v>378.33</v>
      </c>
      <c r="AR30" s="2">
        <v>776</v>
      </c>
      <c r="AU30" s="2">
        <v>550</v>
      </c>
      <c r="AV30" s="15">
        <v>550</v>
      </c>
      <c r="AW30" s="7">
        <v>776</v>
      </c>
      <c r="AX30" s="7">
        <v>378.33</v>
      </c>
      <c r="AY30" s="7">
        <v>550</v>
      </c>
      <c r="AZ30" s="19">
        <v>550</v>
      </c>
      <c r="BA30" s="7">
        <v>776</v>
      </c>
      <c r="BB30" s="7">
        <v>378.33</v>
      </c>
      <c r="BE30" s="23">
        <f t="shared" si="0"/>
        <v>776</v>
      </c>
      <c r="BF30" s="23">
        <f t="shared" ref="BF30:BH30" si="68">AH30</f>
        <v>776</v>
      </c>
      <c r="BG30" s="23">
        <f t="shared" si="68"/>
        <v>0</v>
      </c>
      <c r="BH30" s="23">
        <f t="shared" si="68"/>
        <v>776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378.33</v>
      </c>
      <c r="BN30" s="23">
        <f t="shared" ref="BN30:BP30" si="69">AE30</f>
        <v>378.33</v>
      </c>
      <c r="BO30" s="23">
        <f t="shared" si="69"/>
        <v>0</v>
      </c>
      <c r="BP30" s="23">
        <f t="shared" si="69"/>
        <v>378.33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31694.73</v>
      </c>
      <c r="B31" s="2">
        <v>-6843</v>
      </c>
      <c r="C31" s="2">
        <v>34480.58</v>
      </c>
      <c r="D31" s="2">
        <v>6878.02</v>
      </c>
      <c r="E31" s="2">
        <v>345</v>
      </c>
      <c r="F31" s="7">
        <v>6993</v>
      </c>
      <c r="G31" s="2">
        <v>651.34</v>
      </c>
      <c r="H31" s="2">
        <v>648.78</v>
      </c>
      <c r="I31" s="2">
        <v>0</v>
      </c>
      <c r="J31" s="2">
        <v>482.44</v>
      </c>
      <c r="K31" s="2">
        <v>600.69</v>
      </c>
      <c r="L31" s="2">
        <v>482.99</v>
      </c>
      <c r="M31" s="2">
        <v>0</v>
      </c>
      <c r="N31" s="2">
        <v>920.48</v>
      </c>
      <c r="O31" s="2">
        <v>553.7</v>
      </c>
      <c r="P31" s="2">
        <v>553.7</v>
      </c>
      <c r="Q31" s="2">
        <v>259.8</v>
      </c>
      <c r="R31" s="2">
        <v>0</v>
      </c>
      <c r="S31" s="2">
        <v>31402.64</v>
      </c>
      <c r="T31" s="2">
        <v>6957.89</v>
      </c>
      <c r="U31" s="2">
        <v>7035.724</v>
      </c>
      <c r="V31" s="2">
        <v>1173.875</v>
      </c>
      <c r="W31" s="2">
        <v>8209.599</v>
      </c>
      <c r="X31" s="2">
        <v>603.649</v>
      </c>
      <c r="Y31" s="2">
        <v>50.031</v>
      </c>
      <c r="Z31" s="2">
        <v>9188.898</v>
      </c>
      <c r="AA31" s="2">
        <v>10702.787</v>
      </c>
      <c r="AB31" s="2">
        <v>1586.35</v>
      </c>
      <c r="AC31" s="2" t="s">
        <v>60</v>
      </c>
      <c r="AD31" s="7">
        <v>-3882.898</v>
      </c>
      <c r="AE31" s="2">
        <v>345</v>
      </c>
      <c r="AF31" s="2">
        <v>0</v>
      </c>
      <c r="AG31" s="2">
        <v>345</v>
      </c>
      <c r="AH31" s="2">
        <v>566</v>
      </c>
      <c r="AI31" s="2">
        <v>0</v>
      </c>
      <c r="AJ31" s="2">
        <v>566</v>
      </c>
      <c r="AK31" s="2">
        <v>6826</v>
      </c>
      <c r="AL31" s="2">
        <v>30890.8</v>
      </c>
      <c r="AM31" s="2">
        <v>37716.8</v>
      </c>
      <c r="AN31" s="2">
        <v>3837.09</v>
      </c>
      <c r="AO31" s="2">
        <v>3173.22</v>
      </c>
      <c r="AP31" s="2">
        <v>663.87</v>
      </c>
      <c r="AQ31" s="2">
        <v>345</v>
      </c>
      <c r="AR31" s="2">
        <v>566</v>
      </c>
      <c r="AU31" s="2">
        <v>550</v>
      </c>
      <c r="AV31" s="15">
        <v>550</v>
      </c>
      <c r="AW31" s="7">
        <v>566</v>
      </c>
      <c r="AX31" s="7">
        <v>345</v>
      </c>
      <c r="AY31" s="7">
        <v>550</v>
      </c>
      <c r="AZ31" s="19">
        <v>550</v>
      </c>
      <c r="BA31" s="7">
        <v>566</v>
      </c>
      <c r="BB31" s="7">
        <v>345</v>
      </c>
      <c r="BE31" s="23">
        <f t="shared" si="0"/>
        <v>566</v>
      </c>
      <c r="BF31" s="23">
        <f t="shared" ref="BF31:BH31" si="70">AH31</f>
        <v>566</v>
      </c>
      <c r="BG31" s="23">
        <f t="shared" si="70"/>
        <v>0</v>
      </c>
      <c r="BH31" s="23">
        <f t="shared" si="70"/>
        <v>566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345</v>
      </c>
      <c r="BN31" s="23">
        <f t="shared" ref="BN31:BP31" si="71">AE31</f>
        <v>345</v>
      </c>
      <c r="BO31" s="23">
        <f t="shared" si="71"/>
        <v>0</v>
      </c>
      <c r="BP31" s="23">
        <f t="shared" si="71"/>
        <v>345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31141.78</v>
      </c>
      <c r="B32" s="2">
        <v>-7358</v>
      </c>
      <c r="C32" s="2">
        <v>32936.77</v>
      </c>
      <c r="D32" s="2">
        <v>8158.86</v>
      </c>
      <c r="E32" s="2">
        <v>316.67</v>
      </c>
      <c r="F32" s="7">
        <v>6992</v>
      </c>
      <c r="G32" s="2">
        <v>650.47</v>
      </c>
      <c r="H32" s="2">
        <v>647.06</v>
      </c>
      <c r="I32" s="2">
        <v>0</v>
      </c>
      <c r="J32" s="2">
        <v>407.96</v>
      </c>
      <c r="K32" s="2">
        <v>598.83</v>
      </c>
      <c r="L32" s="2">
        <v>480.9</v>
      </c>
      <c r="M32" s="2">
        <v>0</v>
      </c>
      <c r="N32" s="2">
        <v>919.66</v>
      </c>
      <c r="O32" s="2">
        <v>549.3</v>
      </c>
      <c r="P32" s="2">
        <v>550.5</v>
      </c>
      <c r="Q32" s="2">
        <v>241.04</v>
      </c>
      <c r="R32" s="2">
        <v>0</v>
      </c>
      <c r="S32" s="2">
        <v>31097.188</v>
      </c>
      <c r="T32" s="2">
        <v>7442.601</v>
      </c>
      <c r="U32" s="2">
        <v>7117.327</v>
      </c>
      <c r="V32" s="2">
        <v>2763.006</v>
      </c>
      <c r="W32" s="2">
        <v>9880.333</v>
      </c>
      <c r="X32" s="2">
        <v>602.944</v>
      </c>
      <c r="Y32" s="2">
        <v>50.036</v>
      </c>
      <c r="Z32" s="2">
        <v>10387.938</v>
      </c>
      <c r="AA32" s="2">
        <v>9405.063</v>
      </c>
      <c r="AB32" s="2">
        <v>1577.91</v>
      </c>
      <c r="AC32" s="2" t="s">
        <v>60</v>
      </c>
      <c r="AD32" s="7">
        <v>-3914.275</v>
      </c>
      <c r="AE32" s="2">
        <v>316.67</v>
      </c>
      <c r="AF32" s="2">
        <v>0</v>
      </c>
      <c r="AG32" s="2">
        <v>316.67</v>
      </c>
      <c r="AH32" s="2">
        <v>566</v>
      </c>
      <c r="AI32" s="2">
        <v>0</v>
      </c>
      <c r="AJ32" s="2">
        <v>566</v>
      </c>
      <c r="AK32" s="2">
        <v>7344</v>
      </c>
      <c r="AL32" s="2">
        <v>30534.9</v>
      </c>
      <c r="AM32" s="2">
        <v>37878.9</v>
      </c>
      <c r="AN32" s="2">
        <v>4921.07</v>
      </c>
      <c r="AO32" s="2">
        <v>3164.16</v>
      </c>
      <c r="AP32" s="2">
        <v>1756.91</v>
      </c>
      <c r="AQ32" s="2">
        <v>316.67</v>
      </c>
      <c r="AR32" s="2">
        <v>566</v>
      </c>
      <c r="AU32" s="2">
        <v>550</v>
      </c>
      <c r="AV32" s="15">
        <v>550</v>
      </c>
      <c r="AW32" s="7">
        <v>566</v>
      </c>
      <c r="AX32" s="7">
        <v>316.67</v>
      </c>
      <c r="AY32" s="7">
        <v>550</v>
      </c>
      <c r="AZ32" s="19">
        <v>550</v>
      </c>
      <c r="BA32" s="7">
        <v>566</v>
      </c>
      <c r="BB32" s="7">
        <v>316.67</v>
      </c>
      <c r="BE32" s="23">
        <f t="shared" si="0"/>
        <v>566</v>
      </c>
      <c r="BF32" s="23">
        <f t="shared" ref="BF32:BH32" si="72">AH32</f>
        <v>566</v>
      </c>
      <c r="BG32" s="23">
        <f t="shared" si="72"/>
        <v>0</v>
      </c>
      <c r="BH32" s="23">
        <f t="shared" si="72"/>
        <v>566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316.67</v>
      </c>
      <c r="BN32" s="23">
        <f t="shared" ref="BN32:BP32" si="73">AE32</f>
        <v>316.67</v>
      </c>
      <c r="BO32" s="23">
        <f t="shared" si="73"/>
        <v>0</v>
      </c>
      <c r="BP32" s="23">
        <f t="shared" si="73"/>
        <v>316.67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30692.09</v>
      </c>
      <c r="B33" s="2">
        <v>-8023</v>
      </c>
      <c r="C33" s="2">
        <v>29810.25</v>
      </c>
      <c r="D33" s="2">
        <v>10072.09</v>
      </c>
      <c r="E33" s="2">
        <v>285</v>
      </c>
      <c r="F33" s="7">
        <v>6990</v>
      </c>
      <c r="G33" s="2">
        <v>604.33</v>
      </c>
      <c r="H33" s="2">
        <v>611.17</v>
      </c>
      <c r="I33" s="2">
        <v>0</v>
      </c>
      <c r="J33" s="2">
        <v>328.71</v>
      </c>
      <c r="K33" s="2">
        <v>580.69</v>
      </c>
      <c r="L33" s="2">
        <v>463.46</v>
      </c>
      <c r="M33" s="2">
        <v>0</v>
      </c>
      <c r="N33" s="2">
        <v>904.04</v>
      </c>
      <c r="O33" s="2">
        <v>524</v>
      </c>
      <c r="P33" s="2">
        <v>534.7</v>
      </c>
      <c r="Q33" s="2">
        <v>200.86</v>
      </c>
      <c r="R33" s="2">
        <v>0</v>
      </c>
      <c r="S33" s="2">
        <v>30350.303</v>
      </c>
      <c r="T33" s="2">
        <v>7893.775</v>
      </c>
      <c r="U33" s="2">
        <v>7009.388</v>
      </c>
      <c r="V33" s="2">
        <v>4742.825</v>
      </c>
      <c r="W33" s="2">
        <v>11752.213</v>
      </c>
      <c r="X33" s="2">
        <v>235.181</v>
      </c>
      <c r="Y33" s="2">
        <v>49.997</v>
      </c>
      <c r="Z33" s="2">
        <v>12752.008</v>
      </c>
      <c r="AA33" s="2">
        <v>7408.256</v>
      </c>
      <c r="AB33" s="2">
        <v>1585.56</v>
      </c>
      <c r="AC33" s="2" t="s">
        <v>60</v>
      </c>
      <c r="AD33" s="7">
        <v>-4028.857</v>
      </c>
      <c r="AE33" s="2">
        <v>285</v>
      </c>
      <c r="AF33" s="2">
        <v>0</v>
      </c>
      <c r="AG33" s="2">
        <v>285</v>
      </c>
      <c r="AH33" s="2">
        <v>345</v>
      </c>
      <c r="AI33" s="2">
        <v>0</v>
      </c>
      <c r="AJ33" s="2">
        <v>345</v>
      </c>
      <c r="AK33" s="2">
        <v>7843</v>
      </c>
      <c r="AL33" s="2">
        <v>30208.7</v>
      </c>
      <c r="AM33" s="2">
        <v>38051.7</v>
      </c>
      <c r="AN33" s="2">
        <v>6667.33</v>
      </c>
      <c r="AO33" s="2">
        <v>3313.76</v>
      </c>
      <c r="AP33" s="2">
        <v>3353.57</v>
      </c>
      <c r="AQ33" s="2">
        <v>285</v>
      </c>
      <c r="AR33" s="2">
        <v>345</v>
      </c>
      <c r="AU33" s="2">
        <v>550</v>
      </c>
      <c r="AV33" s="15">
        <v>523.6</v>
      </c>
      <c r="AW33" s="7">
        <v>345</v>
      </c>
      <c r="AX33" s="7">
        <v>285</v>
      </c>
      <c r="AY33" s="7">
        <v>550</v>
      </c>
      <c r="AZ33" s="19">
        <v>523.6</v>
      </c>
      <c r="BA33" s="7">
        <v>345</v>
      </c>
      <c r="BB33" s="7">
        <v>285</v>
      </c>
      <c r="BE33" s="23">
        <f t="shared" si="0"/>
        <v>345</v>
      </c>
      <c r="BF33" s="23">
        <f t="shared" ref="BF33:BH33" si="74">AH33</f>
        <v>345</v>
      </c>
      <c r="BG33" s="23">
        <f t="shared" si="74"/>
        <v>0</v>
      </c>
      <c r="BH33" s="23">
        <f t="shared" si="74"/>
        <v>345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285</v>
      </c>
      <c r="BN33" s="23">
        <f t="shared" ref="BN33:BP33" si="75">AE33</f>
        <v>285</v>
      </c>
      <c r="BO33" s="23">
        <f t="shared" si="75"/>
        <v>0</v>
      </c>
      <c r="BP33" s="23">
        <f t="shared" si="75"/>
        <v>285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30199.29</v>
      </c>
      <c r="B34" s="2">
        <v>-8411</v>
      </c>
      <c r="C34" s="2">
        <v>27437.92</v>
      </c>
      <c r="D34" s="2">
        <v>12180.19</v>
      </c>
      <c r="E34" s="2">
        <v>269.67</v>
      </c>
      <c r="F34" s="7">
        <v>7000</v>
      </c>
      <c r="G34" s="2">
        <v>454.79</v>
      </c>
      <c r="H34" s="2">
        <v>455.66</v>
      </c>
      <c r="I34" s="2">
        <v>0</v>
      </c>
      <c r="J34" s="2">
        <v>268.54</v>
      </c>
      <c r="K34" s="2">
        <v>531.14</v>
      </c>
      <c r="L34" s="2">
        <v>474.16</v>
      </c>
      <c r="M34" s="2">
        <v>0</v>
      </c>
      <c r="N34" s="2">
        <v>864.57</v>
      </c>
      <c r="O34" s="2">
        <v>441.9</v>
      </c>
      <c r="P34" s="2">
        <v>456.7</v>
      </c>
      <c r="Q34" s="2">
        <v>179.88</v>
      </c>
      <c r="R34" s="2">
        <v>0</v>
      </c>
      <c r="S34" s="2">
        <v>29805.55</v>
      </c>
      <c r="T34" s="2">
        <v>8517.599</v>
      </c>
      <c r="U34" s="2">
        <v>6918.838</v>
      </c>
      <c r="V34" s="2">
        <v>7013.427</v>
      </c>
      <c r="W34" s="2">
        <v>13932.265</v>
      </c>
      <c r="X34" s="2">
        <v>540.487</v>
      </c>
      <c r="Y34" s="2">
        <v>50.033</v>
      </c>
      <c r="Z34" s="2">
        <v>14660.59</v>
      </c>
      <c r="AA34" s="2">
        <v>5227.113</v>
      </c>
      <c r="AB34" s="2">
        <v>1214.24</v>
      </c>
      <c r="AC34" s="2" t="s">
        <v>60</v>
      </c>
      <c r="AD34" s="7">
        <v>-4299.763</v>
      </c>
      <c r="AE34" s="2">
        <v>269.67</v>
      </c>
      <c r="AF34" s="2">
        <v>0</v>
      </c>
      <c r="AG34" s="2">
        <v>269.67</v>
      </c>
      <c r="AH34" s="2">
        <v>320</v>
      </c>
      <c r="AI34" s="2">
        <v>0</v>
      </c>
      <c r="AJ34" s="2">
        <v>320</v>
      </c>
      <c r="AK34" s="2">
        <v>8392</v>
      </c>
      <c r="AL34" s="2">
        <v>29704.5</v>
      </c>
      <c r="AM34" s="2">
        <v>38096.5</v>
      </c>
      <c r="AN34" s="2">
        <v>9026.02</v>
      </c>
      <c r="AO34" s="2">
        <v>3772.7</v>
      </c>
      <c r="AP34" s="2">
        <v>5253.32</v>
      </c>
      <c r="AQ34" s="2">
        <v>269.67</v>
      </c>
      <c r="AR34" s="2">
        <v>320</v>
      </c>
      <c r="AU34" s="2">
        <v>550</v>
      </c>
      <c r="AV34" s="15">
        <v>444.4</v>
      </c>
      <c r="AW34" s="7">
        <v>320</v>
      </c>
      <c r="AX34" s="7">
        <v>269.67</v>
      </c>
      <c r="AY34" s="7">
        <v>550</v>
      </c>
      <c r="AZ34" s="19">
        <v>444.4</v>
      </c>
      <c r="BA34" s="7">
        <v>320</v>
      </c>
      <c r="BB34" s="7">
        <v>269.67</v>
      </c>
      <c r="BE34" s="23">
        <f t="shared" si="0"/>
        <v>320</v>
      </c>
      <c r="BF34" s="23">
        <f t="shared" ref="BF34:BH34" si="76">AH34</f>
        <v>320</v>
      </c>
      <c r="BG34" s="23">
        <f t="shared" si="76"/>
        <v>0</v>
      </c>
      <c r="BH34" s="23">
        <f t="shared" si="76"/>
        <v>320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269.67</v>
      </c>
      <c r="BN34" s="23">
        <f t="shared" ref="BN34:BP34" si="77">AE34</f>
        <v>269.67</v>
      </c>
      <c r="BO34" s="23">
        <f t="shared" si="77"/>
        <v>0</v>
      </c>
      <c r="BP34" s="23">
        <f t="shared" si="77"/>
        <v>269.67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29623.1</v>
      </c>
      <c r="B35" s="2">
        <v>-8723</v>
      </c>
      <c r="C35" s="2">
        <v>24600.24</v>
      </c>
      <c r="D35" s="2">
        <v>14144.75</v>
      </c>
      <c r="E35" s="2">
        <v>253.33</v>
      </c>
      <c r="F35" s="7">
        <v>7000</v>
      </c>
      <c r="G35" s="2">
        <v>306.97</v>
      </c>
      <c r="H35" s="2">
        <v>307.82</v>
      </c>
      <c r="I35" s="2">
        <v>0</v>
      </c>
      <c r="J35" s="2">
        <v>242.07</v>
      </c>
      <c r="K35" s="2">
        <v>457.64</v>
      </c>
      <c r="L35" s="2">
        <v>282.73</v>
      </c>
      <c r="M35" s="2">
        <v>0</v>
      </c>
      <c r="N35" s="2">
        <v>796.32</v>
      </c>
      <c r="O35" s="2">
        <v>365.4</v>
      </c>
      <c r="P35" s="2">
        <v>375.9</v>
      </c>
      <c r="Q35" s="2">
        <v>144.3</v>
      </c>
      <c r="R35" s="2">
        <v>0</v>
      </c>
      <c r="S35" s="2">
        <v>29110</v>
      </c>
      <c r="T35" s="2">
        <v>8865.364</v>
      </c>
      <c r="U35" s="2">
        <v>6684.945</v>
      </c>
      <c r="V35" s="2">
        <v>9341.231</v>
      </c>
      <c r="W35" s="2">
        <v>16026.176</v>
      </c>
      <c r="X35" s="2">
        <v>554.297</v>
      </c>
      <c r="Y35" s="2">
        <v>49.995</v>
      </c>
      <c r="Z35" s="2">
        <v>17038.438</v>
      </c>
      <c r="AA35" s="2">
        <v>3479.652</v>
      </c>
      <c r="AB35" s="2">
        <v>1493.2</v>
      </c>
      <c r="AC35" s="2" t="s">
        <v>60</v>
      </c>
      <c r="AD35" s="7">
        <v>-4811.0396</v>
      </c>
      <c r="AE35" s="2">
        <v>253.33</v>
      </c>
      <c r="AF35" s="2">
        <v>0</v>
      </c>
      <c r="AG35" s="2">
        <v>253.33</v>
      </c>
      <c r="AH35" s="2">
        <v>285</v>
      </c>
      <c r="AI35" s="2">
        <v>0</v>
      </c>
      <c r="AJ35" s="2">
        <v>285</v>
      </c>
      <c r="AK35" s="2">
        <v>8629</v>
      </c>
      <c r="AL35" s="2">
        <v>28874.2</v>
      </c>
      <c r="AM35" s="2">
        <v>37503.2</v>
      </c>
      <c r="AN35" s="2">
        <v>10933.92</v>
      </c>
      <c r="AO35" s="2">
        <v>3786.88</v>
      </c>
      <c r="AP35" s="2">
        <v>7147.04</v>
      </c>
      <c r="AQ35" s="2">
        <v>253.33</v>
      </c>
      <c r="AR35" s="2">
        <v>285</v>
      </c>
      <c r="AU35" s="2">
        <v>546.84</v>
      </c>
      <c r="AV35" s="15">
        <v>365.2</v>
      </c>
      <c r="AW35" s="7">
        <v>285</v>
      </c>
      <c r="AX35" s="7">
        <v>253.33</v>
      </c>
      <c r="AY35" s="7">
        <v>546.84</v>
      </c>
      <c r="AZ35" s="19">
        <v>365.2</v>
      </c>
      <c r="BA35" s="7">
        <v>285</v>
      </c>
      <c r="BB35" s="7">
        <v>253.33</v>
      </c>
      <c r="BE35" s="23">
        <f t="shared" si="0"/>
        <v>285</v>
      </c>
      <c r="BF35" s="23">
        <f t="shared" ref="BF35:BH35" si="78">AH35</f>
        <v>285</v>
      </c>
      <c r="BG35" s="23">
        <f t="shared" si="78"/>
        <v>0</v>
      </c>
      <c r="BH35" s="23">
        <f t="shared" si="78"/>
        <v>285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253.33</v>
      </c>
      <c r="BN35" s="23">
        <f t="shared" ref="BN35:BP35" si="79">AE35</f>
        <v>253.33</v>
      </c>
      <c r="BO35" s="23">
        <f t="shared" si="79"/>
        <v>0</v>
      </c>
      <c r="BP35" s="23">
        <f t="shared" si="79"/>
        <v>253.33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28718.07</v>
      </c>
      <c r="B36" s="2">
        <v>-8961</v>
      </c>
      <c r="C36" s="2">
        <v>21727.52</v>
      </c>
      <c r="D36" s="2">
        <v>15954.91</v>
      </c>
      <c r="E36" s="2">
        <v>75.9</v>
      </c>
      <c r="F36" s="7">
        <v>7000</v>
      </c>
      <c r="G36" s="2">
        <v>191.61</v>
      </c>
      <c r="H36" s="2">
        <v>202.71</v>
      </c>
      <c r="I36" s="2">
        <v>0</v>
      </c>
      <c r="J36" s="2">
        <v>242.6</v>
      </c>
      <c r="K36" s="2">
        <v>408.79</v>
      </c>
      <c r="L36" s="2">
        <v>302.5</v>
      </c>
      <c r="M36" s="2">
        <v>0</v>
      </c>
      <c r="N36" s="2">
        <v>740.82</v>
      </c>
      <c r="O36" s="2">
        <v>306.2</v>
      </c>
      <c r="P36" s="2">
        <v>337.5</v>
      </c>
      <c r="Q36" s="2">
        <v>149.54</v>
      </c>
      <c r="R36" s="2">
        <v>0</v>
      </c>
      <c r="S36" s="2">
        <v>28230.85</v>
      </c>
      <c r="T36" s="2">
        <v>9355.4</v>
      </c>
      <c r="U36" s="2">
        <v>6467.563</v>
      </c>
      <c r="V36" s="2">
        <v>11440.873</v>
      </c>
      <c r="W36" s="2">
        <v>17908.436</v>
      </c>
      <c r="X36" s="2">
        <v>550.85</v>
      </c>
      <c r="Y36" s="2">
        <v>49.969</v>
      </c>
      <c r="Z36" s="2">
        <v>19505.352</v>
      </c>
      <c r="AA36" s="2">
        <v>1302.727</v>
      </c>
      <c r="AB36" s="2">
        <v>1508.89</v>
      </c>
      <c r="AC36" s="2" t="s">
        <v>63</v>
      </c>
      <c r="AD36" s="7">
        <v>-4985.994</v>
      </c>
      <c r="AE36" s="2">
        <v>60</v>
      </c>
      <c r="AF36" s="2">
        <v>185.19</v>
      </c>
      <c r="AG36" s="2">
        <v>245.19</v>
      </c>
      <c r="AH36" s="2">
        <v>270</v>
      </c>
      <c r="AI36" s="2">
        <v>0</v>
      </c>
      <c r="AJ36" s="2">
        <v>270</v>
      </c>
      <c r="AK36" s="2">
        <v>8873</v>
      </c>
      <c r="AL36" s="2">
        <v>28162.4</v>
      </c>
      <c r="AM36" s="2">
        <v>37035.4</v>
      </c>
      <c r="AN36" s="2">
        <v>13312.31</v>
      </c>
      <c r="AO36" s="2">
        <v>4216.07</v>
      </c>
      <c r="AP36" s="2">
        <v>9096.24</v>
      </c>
      <c r="AQ36" s="2">
        <v>75.9</v>
      </c>
      <c r="AR36" s="2">
        <v>270</v>
      </c>
      <c r="AU36" s="2">
        <v>467.64</v>
      </c>
      <c r="AV36" s="15">
        <v>286</v>
      </c>
      <c r="AW36" s="7">
        <v>270</v>
      </c>
      <c r="AX36" s="7">
        <v>245.19</v>
      </c>
      <c r="AY36" s="7">
        <v>467.64</v>
      </c>
      <c r="AZ36" s="19">
        <v>286</v>
      </c>
      <c r="BA36" s="7">
        <v>270</v>
      </c>
      <c r="BB36" s="7">
        <v>245.19</v>
      </c>
      <c r="BE36" s="23">
        <f t="shared" si="0"/>
        <v>270</v>
      </c>
      <c r="BF36" s="23">
        <f t="shared" ref="BF36:BH36" si="80">AH36</f>
        <v>270</v>
      </c>
      <c r="BG36" s="23">
        <f t="shared" si="80"/>
        <v>0</v>
      </c>
      <c r="BH36" s="23">
        <f t="shared" si="80"/>
        <v>270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245.19</v>
      </c>
      <c r="BN36" s="23">
        <f t="shared" ref="BN36:BP36" si="81">AE36</f>
        <v>60</v>
      </c>
      <c r="BO36" s="23">
        <f t="shared" si="81"/>
        <v>185.19</v>
      </c>
      <c r="BP36" s="23">
        <f t="shared" si="81"/>
        <v>245.19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185.19</v>
      </c>
    </row>
    <row r="37" s="2" customFormat="1" spans="1:72">
      <c r="A37" s="8">
        <v>27783.09</v>
      </c>
      <c r="B37" s="8">
        <v>-9518.15</v>
      </c>
      <c r="C37" s="8">
        <v>20422.11</v>
      </c>
      <c r="D37" s="8">
        <v>16309.57</v>
      </c>
      <c r="E37" s="8">
        <v>26.44</v>
      </c>
      <c r="F37" s="9">
        <v>7000</v>
      </c>
      <c r="G37" s="8">
        <v>190.77</v>
      </c>
      <c r="H37" s="8">
        <v>189.89</v>
      </c>
      <c r="I37" s="8">
        <v>0</v>
      </c>
      <c r="J37" s="8">
        <v>241.49</v>
      </c>
      <c r="K37" s="8">
        <v>449.73</v>
      </c>
      <c r="L37" s="8">
        <v>281.79</v>
      </c>
      <c r="M37" s="8">
        <v>0</v>
      </c>
      <c r="N37" s="8">
        <v>778.65</v>
      </c>
      <c r="O37" s="8">
        <v>348.9</v>
      </c>
      <c r="P37" s="8">
        <v>299.2</v>
      </c>
      <c r="Q37" s="8">
        <v>177.34</v>
      </c>
      <c r="R37" s="8">
        <v>0</v>
      </c>
      <c r="S37" s="8">
        <v>27792.479</v>
      </c>
      <c r="T37" s="8">
        <v>9365.58</v>
      </c>
      <c r="U37" s="8">
        <v>6328.656</v>
      </c>
      <c r="V37" s="8">
        <v>13397.162</v>
      </c>
      <c r="W37" s="8">
        <v>19725.818</v>
      </c>
      <c r="X37" s="8">
        <v>211.009</v>
      </c>
      <c r="Y37" s="8">
        <v>50.026</v>
      </c>
      <c r="Z37" s="8">
        <v>20737.02</v>
      </c>
      <c r="AA37" s="8">
        <v>1147.422</v>
      </c>
      <c r="AB37" s="8">
        <v>1509.04</v>
      </c>
      <c r="AC37" s="8" t="s">
        <v>63</v>
      </c>
      <c r="AD37" s="9">
        <v>-4890.4624</v>
      </c>
      <c r="AE37" s="8">
        <v>0</v>
      </c>
      <c r="AF37" s="8">
        <v>294.45</v>
      </c>
      <c r="AG37" s="8">
        <v>294.45</v>
      </c>
      <c r="AH37" s="8">
        <v>265</v>
      </c>
      <c r="AI37" s="8">
        <v>0</v>
      </c>
      <c r="AJ37" s="8">
        <v>265</v>
      </c>
      <c r="AK37" s="8">
        <v>9114</v>
      </c>
      <c r="AL37" s="8">
        <v>28132.8</v>
      </c>
      <c r="AM37" s="8">
        <v>37246.8</v>
      </c>
      <c r="AN37" s="8">
        <v>15050.77</v>
      </c>
      <c r="AO37" s="8">
        <v>4119.85</v>
      </c>
      <c r="AP37" s="8">
        <v>10930.92</v>
      </c>
      <c r="AQ37" s="8">
        <v>26.44</v>
      </c>
      <c r="AR37" s="8">
        <v>265</v>
      </c>
      <c r="AS37" s="8"/>
      <c r="AT37" s="8"/>
      <c r="AU37" s="8">
        <v>388.44</v>
      </c>
      <c r="AV37" s="16">
        <v>286</v>
      </c>
      <c r="AW37" s="9">
        <v>265</v>
      </c>
      <c r="AX37" s="9">
        <v>294.45</v>
      </c>
      <c r="AY37" s="9">
        <v>388.44</v>
      </c>
      <c r="AZ37" s="20">
        <v>286</v>
      </c>
      <c r="BA37" s="9">
        <v>265</v>
      </c>
      <c r="BB37" s="9">
        <v>294.45</v>
      </c>
      <c r="BC37" s="8"/>
      <c r="BD37" s="8"/>
      <c r="BE37" s="24">
        <f t="shared" si="0"/>
        <v>265</v>
      </c>
      <c r="BF37" s="24">
        <f t="shared" ref="BF37:BH37" si="82">AH37</f>
        <v>265</v>
      </c>
      <c r="BG37" s="24">
        <f t="shared" si="82"/>
        <v>0</v>
      </c>
      <c r="BH37" s="24">
        <f t="shared" si="82"/>
        <v>265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294.45</v>
      </c>
      <c r="BN37" s="23">
        <f t="shared" ref="BN37:BP37" si="83">AE37</f>
        <v>0</v>
      </c>
      <c r="BO37" s="23">
        <f t="shared" si="83"/>
        <v>294.45</v>
      </c>
      <c r="BP37" s="23">
        <f t="shared" si="83"/>
        <v>294.45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294.45</v>
      </c>
    </row>
    <row r="38" s="2" customFormat="1" spans="1:72">
      <c r="A38" s="8">
        <v>27316.03</v>
      </c>
      <c r="B38" s="8">
        <v>-9615</v>
      </c>
      <c r="C38" s="8">
        <v>20271.69</v>
      </c>
      <c r="D38" s="8">
        <v>15681.61</v>
      </c>
      <c r="E38" s="8">
        <v>26.83</v>
      </c>
      <c r="F38" s="9">
        <v>7000</v>
      </c>
      <c r="G38" s="8">
        <v>190.77</v>
      </c>
      <c r="H38" s="8">
        <v>189.05</v>
      </c>
      <c r="I38" s="8">
        <v>0</v>
      </c>
      <c r="J38" s="8">
        <v>240.61</v>
      </c>
      <c r="K38" s="8">
        <v>450.2</v>
      </c>
      <c r="L38" s="8">
        <v>267.61</v>
      </c>
      <c r="M38" s="8">
        <v>0</v>
      </c>
      <c r="N38" s="8">
        <v>777</v>
      </c>
      <c r="O38" s="8">
        <v>343.1</v>
      </c>
      <c r="P38" s="8">
        <v>283.6</v>
      </c>
      <c r="Q38" s="8">
        <v>180.46</v>
      </c>
      <c r="R38" s="8">
        <v>0</v>
      </c>
      <c r="S38" s="8">
        <v>27049.25</v>
      </c>
      <c r="T38" s="8">
        <v>9908.754</v>
      </c>
      <c r="U38" s="8">
        <v>6151.073</v>
      </c>
      <c r="V38" s="8">
        <v>14331.146</v>
      </c>
      <c r="W38" s="8">
        <v>20482.219</v>
      </c>
      <c r="X38" s="8">
        <v>-408.75</v>
      </c>
      <c r="Y38" s="8">
        <v>50.035</v>
      </c>
      <c r="Z38" s="8">
        <v>20940.523</v>
      </c>
      <c r="AA38" s="8">
        <v>1027.52</v>
      </c>
      <c r="AB38" s="8">
        <v>1178.59</v>
      </c>
      <c r="AC38" s="8" t="s">
        <v>63</v>
      </c>
      <c r="AD38" s="9">
        <v>-4922.5396</v>
      </c>
      <c r="AE38" s="8">
        <v>0</v>
      </c>
      <c r="AF38" s="8">
        <v>294.45</v>
      </c>
      <c r="AG38" s="8">
        <v>294.45</v>
      </c>
      <c r="AH38" s="8">
        <v>215</v>
      </c>
      <c r="AI38" s="8">
        <v>50</v>
      </c>
      <c r="AJ38" s="8">
        <v>265</v>
      </c>
      <c r="AK38" s="8">
        <v>9325</v>
      </c>
      <c r="AL38" s="8">
        <v>27065.2</v>
      </c>
      <c r="AM38" s="8">
        <v>36390.2</v>
      </c>
      <c r="AN38" s="8">
        <v>16701.76</v>
      </c>
      <c r="AO38" s="8">
        <v>4073.16</v>
      </c>
      <c r="AP38" s="8">
        <v>12628.6</v>
      </c>
      <c r="AQ38" s="8">
        <v>26.83</v>
      </c>
      <c r="AR38" s="8">
        <v>219.52</v>
      </c>
      <c r="AS38" s="8"/>
      <c r="AT38" s="8"/>
      <c r="AU38" s="8">
        <v>309.24</v>
      </c>
      <c r="AV38" s="16">
        <v>286</v>
      </c>
      <c r="AW38" s="9">
        <v>265</v>
      </c>
      <c r="AX38" s="9">
        <v>294.45</v>
      </c>
      <c r="AY38" s="9">
        <v>309.24</v>
      </c>
      <c r="AZ38" s="20">
        <v>286</v>
      </c>
      <c r="BA38" s="9">
        <v>265</v>
      </c>
      <c r="BB38" s="9">
        <v>294.45</v>
      </c>
      <c r="BC38" s="8"/>
      <c r="BD38" s="8"/>
      <c r="BE38" s="24">
        <f t="shared" si="0"/>
        <v>265</v>
      </c>
      <c r="BF38" s="24">
        <f t="shared" ref="BF38:BH38" si="84">AH38</f>
        <v>215</v>
      </c>
      <c r="BG38" s="24">
        <f t="shared" si="84"/>
        <v>50</v>
      </c>
      <c r="BH38" s="24">
        <f t="shared" si="84"/>
        <v>265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294.45</v>
      </c>
      <c r="BN38" s="23">
        <f t="shared" ref="BN38:BP38" si="85">AE38</f>
        <v>0</v>
      </c>
      <c r="BO38" s="23">
        <f t="shared" si="85"/>
        <v>294.45</v>
      </c>
      <c r="BP38" s="23">
        <f t="shared" si="85"/>
        <v>294.45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294.45</v>
      </c>
    </row>
    <row r="39" s="2" customFormat="1" spans="1:72">
      <c r="A39" s="8">
        <v>26640.62</v>
      </c>
      <c r="B39" s="8">
        <v>-9577.14</v>
      </c>
      <c r="C39" s="8">
        <v>20133.1</v>
      </c>
      <c r="D39" s="8">
        <v>15583.86</v>
      </c>
      <c r="E39" s="8">
        <v>28.44</v>
      </c>
      <c r="F39" s="9">
        <v>7000</v>
      </c>
      <c r="G39" s="8">
        <v>190.77</v>
      </c>
      <c r="H39" s="8">
        <v>189.05</v>
      </c>
      <c r="I39" s="8">
        <v>0</v>
      </c>
      <c r="J39" s="8">
        <v>242.46</v>
      </c>
      <c r="K39" s="8">
        <v>361.58</v>
      </c>
      <c r="L39" s="8">
        <v>277.38</v>
      </c>
      <c r="M39" s="8">
        <v>0</v>
      </c>
      <c r="N39" s="8">
        <v>799.61</v>
      </c>
      <c r="O39" s="8">
        <v>297.7</v>
      </c>
      <c r="P39" s="8">
        <v>287.5</v>
      </c>
      <c r="Q39" s="8">
        <v>180.14</v>
      </c>
      <c r="R39" s="8">
        <v>0</v>
      </c>
      <c r="S39" s="8">
        <v>26526.988</v>
      </c>
      <c r="T39" s="8">
        <v>9672.297</v>
      </c>
      <c r="U39" s="8">
        <v>5298.249</v>
      </c>
      <c r="V39" s="8">
        <v>14139.374</v>
      </c>
      <c r="W39" s="8">
        <v>19437.622</v>
      </c>
      <c r="X39" s="8">
        <v>-739.021</v>
      </c>
      <c r="Y39" s="8">
        <v>49.967</v>
      </c>
      <c r="Z39" s="8">
        <v>20939.332</v>
      </c>
      <c r="AA39" s="8">
        <v>1065.797</v>
      </c>
      <c r="AB39" s="8">
        <v>1176.87</v>
      </c>
      <c r="AC39" s="8" t="s">
        <v>63</v>
      </c>
      <c r="AD39" s="9">
        <v>-5029.5576</v>
      </c>
      <c r="AE39" s="8">
        <v>0</v>
      </c>
      <c r="AF39" s="8">
        <v>294.45</v>
      </c>
      <c r="AG39" s="8">
        <v>294.45</v>
      </c>
      <c r="AH39" s="8">
        <v>0</v>
      </c>
      <c r="AI39" s="8">
        <v>288.89</v>
      </c>
      <c r="AJ39" s="8">
        <v>288.89</v>
      </c>
      <c r="AK39" s="8">
        <v>9345</v>
      </c>
      <c r="AL39" s="8">
        <v>26531.4</v>
      </c>
      <c r="AM39" s="8">
        <v>35876.4</v>
      </c>
      <c r="AN39" s="8">
        <v>18237.02</v>
      </c>
      <c r="AO39" s="8">
        <v>4008.12</v>
      </c>
      <c r="AP39" s="8">
        <v>14228.9</v>
      </c>
      <c r="AQ39" s="8">
        <v>28.44</v>
      </c>
      <c r="AR39" s="8">
        <v>27.2</v>
      </c>
      <c r="AS39" s="8"/>
      <c r="AT39" s="8"/>
      <c r="AU39" s="8">
        <v>286</v>
      </c>
      <c r="AV39" s="16">
        <v>286</v>
      </c>
      <c r="AW39" s="9">
        <v>288.89</v>
      </c>
      <c r="AX39" s="9">
        <v>294.45</v>
      </c>
      <c r="AY39" s="9">
        <v>286</v>
      </c>
      <c r="AZ39" s="20">
        <v>286</v>
      </c>
      <c r="BA39" s="9">
        <v>288.89</v>
      </c>
      <c r="BB39" s="9">
        <v>294.45</v>
      </c>
      <c r="BC39" s="8"/>
      <c r="BD39" s="8"/>
      <c r="BE39" s="24">
        <f t="shared" si="0"/>
        <v>288.89</v>
      </c>
      <c r="BF39" s="24">
        <f t="shared" ref="BF39:BH39" si="86">AH39</f>
        <v>0</v>
      </c>
      <c r="BG39" s="24">
        <f t="shared" si="86"/>
        <v>288.89</v>
      </c>
      <c r="BH39" s="24">
        <f t="shared" si="86"/>
        <v>288.89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288.89</v>
      </c>
      <c r="BM39" s="23">
        <f t="shared" si="2"/>
        <v>294.45</v>
      </c>
      <c r="BN39" s="23">
        <f t="shared" ref="BN39:BP39" si="87">AE39</f>
        <v>0</v>
      </c>
      <c r="BO39" s="23">
        <f t="shared" si="87"/>
        <v>294.45</v>
      </c>
      <c r="BP39" s="23">
        <f t="shared" si="87"/>
        <v>294.45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294.45</v>
      </c>
    </row>
    <row r="40" s="2" customFormat="1" spans="1:72">
      <c r="A40" s="8">
        <v>26277.34</v>
      </c>
      <c r="B40" s="8">
        <v>-9361</v>
      </c>
      <c r="C40" s="8">
        <v>20160.49</v>
      </c>
      <c r="D40" s="8">
        <v>15327.81</v>
      </c>
      <c r="E40" s="8">
        <v>30.14</v>
      </c>
      <c r="F40" s="9">
        <v>7000</v>
      </c>
      <c r="G40" s="8">
        <v>190.77</v>
      </c>
      <c r="H40" s="8">
        <v>190.77</v>
      </c>
      <c r="I40" s="8">
        <v>0</v>
      </c>
      <c r="J40" s="8">
        <v>242.07</v>
      </c>
      <c r="K40" s="8">
        <v>380.42</v>
      </c>
      <c r="L40" s="8">
        <v>265.75</v>
      </c>
      <c r="M40" s="8">
        <v>0</v>
      </c>
      <c r="N40" s="8">
        <v>817.29</v>
      </c>
      <c r="O40" s="8">
        <v>315.3</v>
      </c>
      <c r="P40" s="8">
        <v>311.9</v>
      </c>
      <c r="Q40" s="8">
        <v>180.51</v>
      </c>
      <c r="R40" s="8">
        <v>0</v>
      </c>
      <c r="S40" s="8">
        <v>26213.895</v>
      </c>
      <c r="T40" s="8">
        <v>9296.733</v>
      </c>
      <c r="U40" s="8">
        <v>4012.676</v>
      </c>
      <c r="V40" s="8">
        <v>14778.748</v>
      </c>
      <c r="W40" s="8">
        <v>18791.424</v>
      </c>
      <c r="X40" s="8">
        <v>-702.677</v>
      </c>
      <c r="Y40" s="8">
        <v>50.036</v>
      </c>
      <c r="Z40" s="8">
        <v>20924.84</v>
      </c>
      <c r="AA40" s="8">
        <v>1122.258</v>
      </c>
      <c r="AB40" s="8">
        <v>1139.3</v>
      </c>
      <c r="AC40" s="8" t="s">
        <v>63</v>
      </c>
      <c r="AD40" s="9">
        <v>-4959.8</v>
      </c>
      <c r="AE40" s="8">
        <v>0</v>
      </c>
      <c r="AF40" s="8">
        <v>294.45</v>
      </c>
      <c r="AG40" s="8">
        <v>294.45</v>
      </c>
      <c r="AH40" s="8">
        <v>0</v>
      </c>
      <c r="AI40" s="8">
        <v>288.89</v>
      </c>
      <c r="AJ40" s="8">
        <v>288.89</v>
      </c>
      <c r="AK40" s="8">
        <v>9366</v>
      </c>
      <c r="AL40" s="8">
        <v>26346</v>
      </c>
      <c r="AM40" s="8">
        <v>35712</v>
      </c>
      <c r="AN40" s="8">
        <v>19635.1</v>
      </c>
      <c r="AO40" s="8">
        <v>3958.52</v>
      </c>
      <c r="AP40" s="8">
        <v>15676.58</v>
      </c>
      <c r="AQ40" s="8">
        <v>30.14</v>
      </c>
      <c r="AR40" s="8">
        <v>27.03</v>
      </c>
      <c r="AS40" s="8"/>
      <c r="AT40" s="8"/>
      <c r="AU40" s="8">
        <v>286</v>
      </c>
      <c r="AV40" s="16">
        <v>286</v>
      </c>
      <c r="AW40" s="9">
        <v>288.89</v>
      </c>
      <c r="AX40" s="9">
        <v>294.45</v>
      </c>
      <c r="AY40" s="9">
        <v>286</v>
      </c>
      <c r="AZ40" s="20">
        <v>286</v>
      </c>
      <c r="BA40" s="9">
        <v>288.89</v>
      </c>
      <c r="BB40" s="9">
        <v>294.45</v>
      </c>
      <c r="BC40" s="8"/>
      <c r="BD40" s="8"/>
      <c r="BE40" s="24">
        <f t="shared" si="0"/>
        <v>288.89</v>
      </c>
      <c r="BF40" s="24">
        <f t="shared" ref="BF40:BH40" si="88">AH40</f>
        <v>0</v>
      </c>
      <c r="BG40" s="24">
        <f t="shared" si="88"/>
        <v>288.89</v>
      </c>
      <c r="BH40" s="24">
        <f t="shared" si="88"/>
        <v>288.89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288.89</v>
      </c>
      <c r="BM40" s="23">
        <f t="shared" si="2"/>
        <v>294.45</v>
      </c>
      <c r="BN40" s="23">
        <f t="shared" ref="BN40:BP40" si="89">AE40</f>
        <v>0</v>
      </c>
      <c r="BO40" s="23">
        <f t="shared" si="89"/>
        <v>294.45</v>
      </c>
      <c r="BP40" s="23">
        <f t="shared" si="89"/>
        <v>294.45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294.45</v>
      </c>
    </row>
    <row r="41" s="2" customFormat="1" spans="1:72">
      <c r="A41" s="8">
        <v>26021.69</v>
      </c>
      <c r="B41" s="8">
        <v>-9382</v>
      </c>
      <c r="C41" s="8">
        <v>20187.09</v>
      </c>
      <c r="D41" s="8">
        <v>15034.94</v>
      </c>
      <c r="E41" s="8">
        <v>32.35</v>
      </c>
      <c r="F41" s="9">
        <v>7000</v>
      </c>
      <c r="G41" s="8">
        <v>190.77</v>
      </c>
      <c r="H41" s="8">
        <v>189.89</v>
      </c>
      <c r="I41" s="8">
        <v>0</v>
      </c>
      <c r="J41" s="8">
        <v>241</v>
      </c>
      <c r="K41" s="8">
        <v>410.19</v>
      </c>
      <c r="L41" s="8">
        <v>284.12</v>
      </c>
      <c r="M41" s="8">
        <v>0</v>
      </c>
      <c r="N41" s="8">
        <v>848.12</v>
      </c>
      <c r="O41" s="8">
        <v>333.5</v>
      </c>
      <c r="P41" s="8">
        <v>333</v>
      </c>
      <c r="Q41" s="8">
        <v>180.2</v>
      </c>
      <c r="R41" s="8">
        <v>0</v>
      </c>
      <c r="S41" s="8">
        <v>25720.809</v>
      </c>
      <c r="T41" s="8">
        <v>9197.753</v>
      </c>
      <c r="U41" s="8">
        <v>3409.71</v>
      </c>
      <c r="V41" s="8">
        <v>14344.953</v>
      </c>
      <c r="W41" s="8">
        <v>17754.662</v>
      </c>
      <c r="X41" s="8">
        <v>-536.495</v>
      </c>
      <c r="Y41" s="8">
        <v>50.032</v>
      </c>
      <c r="Z41" s="8">
        <v>20610.918</v>
      </c>
      <c r="AA41" s="8">
        <v>834.52</v>
      </c>
      <c r="AB41" s="8">
        <v>1152.04</v>
      </c>
      <c r="AC41" s="8" t="s">
        <v>63</v>
      </c>
      <c r="AD41" s="9">
        <v>-4844.798</v>
      </c>
      <c r="AE41" s="8">
        <v>0</v>
      </c>
      <c r="AF41" s="8">
        <v>296.29</v>
      </c>
      <c r="AG41" s="8">
        <v>296.29</v>
      </c>
      <c r="AH41" s="8">
        <v>0</v>
      </c>
      <c r="AI41" s="8">
        <v>288.89</v>
      </c>
      <c r="AJ41" s="8">
        <v>288.89</v>
      </c>
      <c r="AK41" s="8">
        <v>9387</v>
      </c>
      <c r="AL41" s="8">
        <v>25960.2</v>
      </c>
      <c r="AM41" s="8">
        <v>35347.2</v>
      </c>
      <c r="AN41" s="8">
        <v>20852.79</v>
      </c>
      <c r="AO41" s="8">
        <v>3891.98</v>
      </c>
      <c r="AP41" s="8">
        <v>16960.81</v>
      </c>
      <c r="AQ41" s="8">
        <v>32.35</v>
      </c>
      <c r="AR41" s="8">
        <v>27.23</v>
      </c>
      <c r="AS41" s="8"/>
      <c r="AT41" s="8"/>
      <c r="AU41" s="8">
        <v>286</v>
      </c>
      <c r="AV41" s="16">
        <v>286</v>
      </c>
      <c r="AW41" s="9">
        <v>288.89</v>
      </c>
      <c r="AX41" s="9">
        <v>296.29</v>
      </c>
      <c r="AY41" s="9">
        <v>286</v>
      </c>
      <c r="AZ41" s="20">
        <v>286</v>
      </c>
      <c r="BA41" s="9">
        <v>288.89</v>
      </c>
      <c r="BB41" s="9">
        <v>296.29</v>
      </c>
      <c r="BC41" s="8"/>
      <c r="BD41" s="8"/>
      <c r="BE41" s="24">
        <f t="shared" si="0"/>
        <v>288.89</v>
      </c>
      <c r="BF41" s="24">
        <f t="shared" ref="BF41:BH41" si="90">AH41</f>
        <v>0</v>
      </c>
      <c r="BG41" s="24">
        <f t="shared" si="90"/>
        <v>288.89</v>
      </c>
      <c r="BH41" s="24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296.29</v>
      </c>
      <c r="BN41" s="23">
        <f t="shared" ref="BN41:BP41" si="91">AE41</f>
        <v>0</v>
      </c>
      <c r="BO41" s="23">
        <f t="shared" si="91"/>
        <v>296.29</v>
      </c>
      <c r="BP41" s="23">
        <f t="shared" si="91"/>
        <v>296.29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296.29</v>
      </c>
    </row>
    <row r="42" s="2" customFormat="1" spans="1:72">
      <c r="A42" s="8">
        <v>25602.67</v>
      </c>
      <c r="B42" s="8">
        <v>-9402</v>
      </c>
      <c r="C42" s="8">
        <v>20181.94</v>
      </c>
      <c r="D42" s="8">
        <v>14606.25</v>
      </c>
      <c r="E42" s="8">
        <v>33.23</v>
      </c>
      <c r="F42" s="9">
        <v>7000</v>
      </c>
      <c r="G42" s="8">
        <v>190.77</v>
      </c>
      <c r="H42" s="8">
        <v>189.05</v>
      </c>
      <c r="I42" s="8">
        <v>0</v>
      </c>
      <c r="J42" s="8">
        <v>241.92</v>
      </c>
      <c r="K42" s="8">
        <v>410.66</v>
      </c>
      <c r="L42" s="8">
        <v>278.31</v>
      </c>
      <c r="M42" s="8">
        <v>0</v>
      </c>
      <c r="N42" s="8">
        <v>849.77</v>
      </c>
      <c r="O42" s="8">
        <v>334.8</v>
      </c>
      <c r="P42" s="8">
        <v>335.6</v>
      </c>
      <c r="Q42" s="8">
        <v>180.09</v>
      </c>
      <c r="R42" s="8">
        <v>0</v>
      </c>
      <c r="S42" s="8">
        <v>25337.404</v>
      </c>
      <c r="T42" s="8">
        <v>9803.885</v>
      </c>
      <c r="U42" s="8">
        <v>3291.494</v>
      </c>
      <c r="V42" s="8">
        <v>14332.093</v>
      </c>
      <c r="W42" s="8">
        <v>17623.586</v>
      </c>
      <c r="X42" s="8">
        <v>-527.394</v>
      </c>
      <c r="Y42" s="8">
        <v>49.973</v>
      </c>
      <c r="Z42" s="8">
        <v>20524</v>
      </c>
      <c r="AA42" s="8">
        <v>901.559</v>
      </c>
      <c r="AB42" s="8">
        <v>1266.27</v>
      </c>
      <c r="AC42" s="8" t="s">
        <v>63</v>
      </c>
      <c r="AD42" s="9">
        <v>-4848.5796</v>
      </c>
      <c r="AE42" s="8">
        <v>0</v>
      </c>
      <c r="AF42" s="8">
        <v>294.44</v>
      </c>
      <c r="AG42" s="8">
        <v>294.44</v>
      </c>
      <c r="AH42" s="8">
        <v>0</v>
      </c>
      <c r="AI42" s="8">
        <v>288.89</v>
      </c>
      <c r="AJ42" s="8">
        <v>288.89</v>
      </c>
      <c r="AK42" s="8">
        <v>9412</v>
      </c>
      <c r="AL42" s="8">
        <v>25663.4</v>
      </c>
      <c r="AM42" s="8">
        <v>35075.4</v>
      </c>
      <c r="AN42" s="8">
        <v>21894.07</v>
      </c>
      <c r="AO42" s="8">
        <v>3858.5</v>
      </c>
      <c r="AP42" s="8">
        <v>18035.57</v>
      </c>
      <c r="AQ42" s="8">
        <v>33.23</v>
      </c>
      <c r="AR42" s="8">
        <v>27.63</v>
      </c>
      <c r="AS42" s="8"/>
      <c r="AT42" s="8"/>
      <c r="AU42" s="8">
        <v>286</v>
      </c>
      <c r="AV42" s="16">
        <v>286</v>
      </c>
      <c r="AW42" s="9">
        <v>288.89</v>
      </c>
      <c r="AX42" s="9">
        <v>294.44</v>
      </c>
      <c r="AY42" s="9">
        <v>286</v>
      </c>
      <c r="AZ42" s="20">
        <v>286</v>
      </c>
      <c r="BA42" s="9">
        <v>288.89</v>
      </c>
      <c r="BB42" s="9">
        <v>294.44</v>
      </c>
      <c r="BC42" s="8"/>
      <c r="BD42" s="8"/>
      <c r="BE42" s="24">
        <f t="shared" si="0"/>
        <v>288.89</v>
      </c>
      <c r="BF42" s="24">
        <f t="shared" ref="BF42:BH42" si="92">AH42</f>
        <v>0</v>
      </c>
      <c r="BG42" s="24">
        <f t="shared" si="92"/>
        <v>288.89</v>
      </c>
      <c r="BH42" s="24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23">
        <f t="shared" si="2"/>
        <v>294.44</v>
      </c>
      <c r="BN42" s="23">
        <f t="shared" ref="BN42:BP42" si="93">AE42</f>
        <v>0</v>
      </c>
      <c r="BO42" s="23">
        <f t="shared" si="93"/>
        <v>294.44</v>
      </c>
      <c r="BP42" s="23">
        <f t="shared" si="93"/>
        <v>294.44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294.44</v>
      </c>
    </row>
    <row r="43" s="2" customFormat="1" spans="1:72">
      <c r="A43" s="8">
        <v>25195.95</v>
      </c>
      <c r="B43" s="8">
        <v>-9334</v>
      </c>
      <c r="C43" s="8">
        <v>20420.09</v>
      </c>
      <c r="D43" s="8">
        <v>13886.84</v>
      </c>
      <c r="E43" s="8">
        <v>34.07</v>
      </c>
      <c r="F43" s="9">
        <v>6999</v>
      </c>
      <c r="G43" s="8">
        <v>192.46</v>
      </c>
      <c r="H43" s="8">
        <v>191.61</v>
      </c>
      <c r="I43" s="8">
        <v>0</v>
      </c>
      <c r="J43" s="8">
        <v>242.18</v>
      </c>
      <c r="K43" s="8">
        <v>452.06</v>
      </c>
      <c r="L43" s="8">
        <v>295.52</v>
      </c>
      <c r="M43" s="8">
        <v>0</v>
      </c>
      <c r="N43" s="8">
        <v>812.77</v>
      </c>
      <c r="O43" s="8">
        <v>309</v>
      </c>
      <c r="P43" s="8">
        <v>299.7</v>
      </c>
      <c r="Q43" s="8">
        <v>180.3</v>
      </c>
      <c r="R43" s="8">
        <v>0</v>
      </c>
      <c r="S43" s="8">
        <v>25255.643</v>
      </c>
      <c r="T43" s="8">
        <v>9269.635</v>
      </c>
      <c r="U43" s="8">
        <v>3255.628</v>
      </c>
      <c r="V43" s="8">
        <v>14436.322</v>
      </c>
      <c r="W43" s="8">
        <v>17691.951</v>
      </c>
      <c r="X43" s="8">
        <v>-531.978</v>
      </c>
      <c r="Y43" s="8">
        <v>50.031</v>
      </c>
      <c r="Z43" s="8">
        <v>20617.531</v>
      </c>
      <c r="AA43" s="8">
        <v>790.418</v>
      </c>
      <c r="AB43" s="8">
        <v>1258.49</v>
      </c>
      <c r="AC43" s="8" t="s">
        <v>63</v>
      </c>
      <c r="AD43" s="9">
        <v>-4880.0967</v>
      </c>
      <c r="AE43" s="8">
        <v>0</v>
      </c>
      <c r="AF43" s="8">
        <v>300</v>
      </c>
      <c r="AG43" s="8">
        <v>300</v>
      </c>
      <c r="AH43" s="8">
        <v>0</v>
      </c>
      <c r="AI43" s="8">
        <v>288.89</v>
      </c>
      <c r="AJ43" s="8">
        <v>288.89</v>
      </c>
      <c r="AK43" s="8">
        <v>9101</v>
      </c>
      <c r="AL43" s="8">
        <v>25455.7</v>
      </c>
      <c r="AM43" s="8">
        <v>34556.7</v>
      </c>
      <c r="AN43" s="8">
        <v>22776.02</v>
      </c>
      <c r="AO43" s="8">
        <v>3727.63</v>
      </c>
      <c r="AP43" s="8">
        <v>19048.39</v>
      </c>
      <c r="AQ43" s="8">
        <v>34.07</v>
      </c>
      <c r="AR43" s="8">
        <v>27.75</v>
      </c>
      <c r="AS43" s="8"/>
      <c r="AT43" s="8"/>
      <c r="AU43" s="8">
        <v>286</v>
      </c>
      <c r="AV43" s="16">
        <v>286</v>
      </c>
      <c r="AW43" s="9">
        <v>288.89</v>
      </c>
      <c r="AX43" s="9">
        <v>300</v>
      </c>
      <c r="AY43" s="9">
        <v>286</v>
      </c>
      <c r="AZ43" s="20">
        <v>286</v>
      </c>
      <c r="BA43" s="9">
        <v>288.89</v>
      </c>
      <c r="BB43" s="9">
        <v>300</v>
      </c>
      <c r="BC43" s="8"/>
      <c r="BD43" s="8"/>
      <c r="BE43" s="24">
        <f t="shared" si="0"/>
        <v>288.89</v>
      </c>
      <c r="BF43" s="24">
        <f t="shared" ref="BF43:BH43" si="94">AH43</f>
        <v>0</v>
      </c>
      <c r="BG43" s="24">
        <f t="shared" si="94"/>
        <v>288.89</v>
      </c>
      <c r="BH43" s="24">
        <f t="shared" si="94"/>
        <v>288.89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288.89</v>
      </c>
      <c r="BM43" s="23">
        <f t="shared" si="2"/>
        <v>300</v>
      </c>
      <c r="BN43" s="23">
        <f t="shared" ref="BN43:BP43" si="95">AE43</f>
        <v>0</v>
      </c>
      <c r="BO43" s="23">
        <f t="shared" si="95"/>
        <v>300</v>
      </c>
      <c r="BP43" s="23">
        <f t="shared" si="95"/>
        <v>300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300</v>
      </c>
    </row>
    <row r="44" s="2" customFormat="1" spans="1:72">
      <c r="A44" s="8">
        <v>24954.69</v>
      </c>
      <c r="B44" s="8">
        <v>-9289</v>
      </c>
      <c r="C44" s="8">
        <v>20491.84</v>
      </c>
      <c r="D44" s="8">
        <v>13518.17</v>
      </c>
      <c r="E44" s="8">
        <v>33.55</v>
      </c>
      <c r="F44" s="9">
        <v>6999</v>
      </c>
      <c r="G44" s="8">
        <v>190.77</v>
      </c>
      <c r="H44" s="8">
        <v>189.89</v>
      </c>
      <c r="I44" s="8">
        <v>0</v>
      </c>
      <c r="J44" s="8">
        <v>242.58</v>
      </c>
      <c r="K44" s="8">
        <v>393.44</v>
      </c>
      <c r="L44" s="8">
        <v>340.41</v>
      </c>
      <c r="M44" s="8">
        <v>0</v>
      </c>
      <c r="N44" s="8">
        <v>800.02</v>
      </c>
      <c r="O44" s="8">
        <v>289.2</v>
      </c>
      <c r="P44" s="8">
        <v>289.4</v>
      </c>
      <c r="Q44" s="8">
        <v>180.25</v>
      </c>
      <c r="R44" s="8">
        <v>0</v>
      </c>
      <c r="S44" s="8">
        <v>24841.773</v>
      </c>
      <c r="T44" s="8">
        <v>9259.675</v>
      </c>
      <c r="U44" s="8">
        <v>2776.913</v>
      </c>
      <c r="V44" s="8">
        <v>14108.676</v>
      </c>
      <c r="W44" s="8">
        <v>16885.589</v>
      </c>
      <c r="X44" s="8">
        <v>-628.521</v>
      </c>
      <c r="Y44" s="8">
        <v>49.972</v>
      </c>
      <c r="Z44" s="8">
        <v>20652.379</v>
      </c>
      <c r="AA44" s="8">
        <v>797.719</v>
      </c>
      <c r="AB44" s="8">
        <v>1259.29</v>
      </c>
      <c r="AC44" s="8" t="s">
        <v>63</v>
      </c>
      <c r="AD44" s="9">
        <v>-4933.8857</v>
      </c>
      <c r="AE44" s="8">
        <v>0</v>
      </c>
      <c r="AF44" s="8">
        <v>294.44</v>
      </c>
      <c r="AG44" s="8">
        <v>294.44</v>
      </c>
      <c r="AH44" s="8">
        <v>0</v>
      </c>
      <c r="AI44" s="8">
        <v>288.89</v>
      </c>
      <c r="AJ44" s="8">
        <v>288.89</v>
      </c>
      <c r="AK44" s="8">
        <v>8802</v>
      </c>
      <c r="AL44" s="8">
        <v>25158.9</v>
      </c>
      <c r="AM44" s="8">
        <v>33960.9</v>
      </c>
      <c r="AN44" s="8">
        <v>23707.71</v>
      </c>
      <c r="AO44" s="8">
        <v>3787.9</v>
      </c>
      <c r="AP44" s="8">
        <v>19919.81</v>
      </c>
      <c r="AQ44" s="8">
        <v>33.55</v>
      </c>
      <c r="AR44" s="8">
        <v>29.51</v>
      </c>
      <c r="AS44" s="8"/>
      <c r="AT44" s="8"/>
      <c r="AU44" s="8">
        <v>286</v>
      </c>
      <c r="AV44" s="16">
        <v>286</v>
      </c>
      <c r="AW44" s="9">
        <v>288.89</v>
      </c>
      <c r="AX44" s="9">
        <v>294.44</v>
      </c>
      <c r="AY44" s="9">
        <v>286</v>
      </c>
      <c r="AZ44" s="20">
        <v>286</v>
      </c>
      <c r="BA44" s="9">
        <v>288.89</v>
      </c>
      <c r="BB44" s="9">
        <v>294.44</v>
      </c>
      <c r="BC44" s="8"/>
      <c r="BD44" s="8"/>
      <c r="BE44" s="24">
        <f t="shared" si="0"/>
        <v>288.89</v>
      </c>
      <c r="BF44" s="24">
        <f t="shared" ref="BF44:BH44" si="96">AH44</f>
        <v>0</v>
      </c>
      <c r="BG44" s="24">
        <f t="shared" si="96"/>
        <v>288.89</v>
      </c>
      <c r="BH44" s="24">
        <f t="shared" si="96"/>
        <v>288.89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288.89</v>
      </c>
      <c r="BM44" s="23">
        <f t="shared" si="2"/>
        <v>294.44</v>
      </c>
      <c r="BN44" s="23">
        <f t="shared" ref="BN44:BP44" si="97">AE44</f>
        <v>0</v>
      </c>
      <c r="BO44" s="23">
        <f t="shared" si="97"/>
        <v>294.44</v>
      </c>
      <c r="BP44" s="23">
        <f t="shared" si="97"/>
        <v>294.44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294.44</v>
      </c>
    </row>
    <row r="45" s="2" customFormat="1" spans="1:72">
      <c r="A45" s="8">
        <v>24834.37</v>
      </c>
      <c r="B45" s="8">
        <v>-9218</v>
      </c>
      <c r="C45" s="8">
        <v>20655.6</v>
      </c>
      <c r="D45" s="8">
        <v>13268.25</v>
      </c>
      <c r="E45" s="8">
        <v>33.52</v>
      </c>
      <c r="F45" s="9">
        <v>6999</v>
      </c>
      <c r="G45" s="8">
        <v>190.77</v>
      </c>
      <c r="H45" s="8">
        <v>190.77</v>
      </c>
      <c r="I45" s="8">
        <v>0</v>
      </c>
      <c r="J45" s="8">
        <v>242.64</v>
      </c>
      <c r="K45" s="8">
        <v>390.65</v>
      </c>
      <c r="L45" s="8">
        <v>387.4</v>
      </c>
      <c r="M45" s="8">
        <v>0</v>
      </c>
      <c r="N45" s="8">
        <v>800.44</v>
      </c>
      <c r="O45" s="8">
        <v>288.6</v>
      </c>
      <c r="P45" s="8">
        <v>282.5</v>
      </c>
      <c r="Q45" s="8">
        <v>180.3</v>
      </c>
      <c r="R45" s="8">
        <v>0</v>
      </c>
      <c r="S45" s="8">
        <v>24794.85</v>
      </c>
      <c r="T45" s="8">
        <v>9285.701</v>
      </c>
      <c r="U45" s="8">
        <v>2728.397</v>
      </c>
      <c r="V45" s="8">
        <v>14077.526</v>
      </c>
      <c r="W45" s="8">
        <v>16805.923</v>
      </c>
      <c r="X45" s="8">
        <v>-627.773</v>
      </c>
      <c r="Y45" s="8">
        <v>49.977</v>
      </c>
      <c r="Z45" s="8">
        <v>20667.703</v>
      </c>
      <c r="AA45" s="8">
        <v>847.688</v>
      </c>
      <c r="AB45" s="8">
        <v>1160.87</v>
      </c>
      <c r="AC45" s="8" t="s">
        <v>63</v>
      </c>
      <c r="AD45" s="9">
        <v>-4903.9097</v>
      </c>
      <c r="AE45" s="8">
        <v>0</v>
      </c>
      <c r="AF45" s="8">
        <v>294.44</v>
      </c>
      <c r="AG45" s="8">
        <v>294.44</v>
      </c>
      <c r="AH45" s="8">
        <v>0</v>
      </c>
      <c r="AI45" s="8">
        <v>288.89</v>
      </c>
      <c r="AJ45" s="8">
        <v>288.89</v>
      </c>
      <c r="AK45" s="8">
        <v>8503</v>
      </c>
      <c r="AL45" s="8">
        <v>25069.9</v>
      </c>
      <c r="AM45" s="8">
        <v>33572.9</v>
      </c>
      <c r="AN45" s="8">
        <v>24448.98</v>
      </c>
      <c r="AO45" s="8">
        <v>3846.99</v>
      </c>
      <c r="AP45" s="8">
        <v>20601.99</v>
      </c>
      <c r="AQ45" s="8">
        <v>33.52</v>
      </c>
      <c r="AR45" s="8">
        <v>29.07</v>
      </c>
      <c r="AS45" s="8"/>
      <c r="AT45" s="8"/>
      <c r="AU45" s="8">
        <v>286</v>
      </c>
      <c r="AV45" s="16">
        <v>286</v>
      </c>
      <c r="AW45" s="9">
        <v>288.89</v>
      </c>
      <c r="AX45" s="9">
        <v>294.44</v>
      </c>
      <c r="AY45" s="9">
        <v>286</v>
      </c>
      <c r="AZ45" s="20">
        <v>286</v>
      </c>
      <c r="BA45" s="9">
        <v>288.89</v>
      </c>
      <c r="BB45" s="9">
        <v>294.44</v>
      </c>
      <c r="BC45" s="8"/>
      <c r="BD45" s="8"/>
      <c r="BE45" s="24">
        <f t="shared" si="0"/>
        <v>288.89</v>
      </c>
      <c r="BF45" s="24">
        <f t="shared" ref="BF45:BH45" si="98">AH45</f>
        <v>0</v>
      </c>
      <c r="BG45" s="24">
        <f t="shared" si="98"/>
        <v>288.89</v>
      </c>
      <c r="BH45" s="24">
        <f t="shared" si="98"/>
        <v>288.89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288.89</v>
      </c>
      <c r="BM45" s="23">
        <f t="shared" si="2"/>
        <v>294.44</v>
      </c>
      <c r="BN45" s="23">
        <f t="shared" ref="BN45:BP45" si="99">AE45</f>
        <v>0</v>
      </c>
      <c r="BO45" s="23">
        <f t="shared" si="99"/>
        <v>294.44</v>
      </c>
      <c r="BP45" s="23">
        <f t="shared" si="99"/>
        <v>294.44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294.44</v>
      </c>
    </row>
    <row r="46" s="2" customFormat="1" spans="1:72">
      <c r="A46" s="8">
        <v>26320.75</v>
      </c>
      <c r="B46" s="8">
        <v>-8697</v>
      </c>
      <c r="C46" s="8">
        <v>20650.43</v>
      </c>
      <c r="D46" s="8">
        <v>14255.09</v>
      </c>
      <c r="E46" s="8">
        <v>33.03</v>
      </c>
      <c r="F46" s="9">
        <v>6995</v>
      </c>
      <c r="G46" s="8">
        <v>190.77</v>
      </c>
      <c r="H46" s="8">
        <v>189.89</v>
      </c>
      <c r="I46" s="8">
        <v>0</v>
      </c>
      <c r="J46" s="8">
        <v>241.38</v>
      </c>
      <c r="K46" s="8">
        <v>389.02</v>
      </c>
      <c r="L46" s="8">
        <v>389.02</v>
      </c>
      <c r="M46" s="8">
        <v>0</v>
      </c>
      <c r="N46" s="8">
        <v>801.26</v>
      </c>
      <c r="O46" s="8">
        <v>288.6</v>
      </c>
      <c r="P46" s="8">
        <v>282.7</v>
      </c>
      <c r="Q46" s="8">
        <v>180.46</v>
      </c>
      <c r="R46" s="8">
        <v>0</v>
      </c>
      <c r="S46" s="8">
        <v>26302.658</v>
      </c>
      <c r="T46" s="8">
        <v>9005.092</v>
      </c>
      <c r="U46" s="8">
        <v>2625.071</v>
      </c>
      <c r="V46" s="8">
        <v>14410.549</v>
      </c>
      <c r="W46" s="8">
        <v>17035.62</v>
      </c>
      <c r="X46" s="8">
        <v>-308.465</v>
      </c>
      <c r="Y46" s="8">
        <v>50.007</v>
      </c>
      <c r="Z46" s="8">
        <v>20088.68</v>
      </c>
      <c r="AA46" s="8">
        <v>1108.188</v>
      </c>
      <c r="AB46" s="8">
        <v>1162.41</v>
      </c>
      <c r="AC46" s="8" t="s">
        <v>63</v>
      </c>
      <c r="AD46" s="9">
        <v>-4893.824</v>
      </c>
      <c r="AE46" s="8">
        <v>0</v>
      </c>
      <c r="AF46" s="8">
        <v>294.44</v>
      </c>
      <c r="AG46" s="8">
        <v>294.44</v>
      </c>
      <c r="AH46" s="8">
        <v>0</v>
      </c>
      <c r="AI46" s="8">
        <v>288.89</v>
      </c>
      <c r="AJ46" s="8">
        <v>288.89</v>
      </c>
      <c r="AK46" s="8">
        <v>8147</v>
      </c>
      <c r="AL46" s="8">
        <v>26969.2</v>
      </c>
      <c r="AM46" s="8">
        <v>35116.2</v>
      </c>
      <c r="AN46" s="8">
        <v>25134.2</v>
      </c>
      <c r="AO46" s="8">
        <v>3933.06</v>
      </c>
      <c r="AP46" s="8">
        <v>21201.14</v>
      </c>
      <c r="AQ46" s="8">
        <v>33.03</v>
      </c>
      <c r="AR46" s="8">
        <v>27.87</v>
      </c>
      <c r="AS46" s="8"/>
      <c r="AT46" s="8"/>
      <c r="AU46" s="8">
        <v>286</v>
      </c>
      <c r="AV46" s="16">
        <v>286</v>
      </c>
      <c r="AW46" s="9">
        <v>288.89</v>
      </c>
      <c r="AX46" s="9">
        <v>294.44</v>
      </c>
      <c r="AY46" s="9">
        <v>286</v>
      </c>
      <c r="AZ46" s="20">
        <v>286</v>
      </c>
      <c r="BA46" s="9">
        <v>288.89</v>
      </c>
      <c r="BB46" s="9">
        <v>294.44</v>
      </c>
      <c r="BC46" s="8"/>
      <c r="BD46" s="8"/>
      <c r="BE46" s="24">
        <f t="shared" si="0"/>
        <v>288.89</v>
      </c>
      <c r="BF46" s="24">
        <f t="shared" ref="BF46:BH46" si="100">AH46</f>
        <v>0</v>
      </c>
      <c r="BG46" s="24">
        <f t="shared" si="100"/>
        <v>288.89</v>
      </c>
      <c r="BH46" s="24">
        <f t="shared" si="100"/>
        <v>288.89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288.89</v>
      </c>
      <c r="BM46" s="23">
        <f t="shared" si="2"/>
        <v>294.44</v>
      </c>
      <c r="BN46" s="23">
        <f t="shared" ref="BN46:BP46" si="101">AE46</f>
        <v>0</v>
      </c>
      <c r="BO46" s="23">
        <f t="shared" si="101"/>
        <v>294.44</v>
      </c>
      <c r="BP46" s="23">
        <f t="shared" si="101"/>
        <v>294.44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294.44</v>
      </c>
    </row>
    <row r="47" s="2" customFormat="1" spans="1:72">
      <c r="A47" s="8">
        <v>26354.03</v>
      </c>
      <c r="B47" s="8">
        <v>-8658</v>
      </c>
      <c r="C47" s="8">
        <v>20630.41</v>
      </c>
      <c r="D47" s="8">
        <v>13913.54</v>
      </c>
      <c r="E47" s="8">
        <v>33.25</v>
      </c>
      <c r="F47" s="9">
        <v>6997</v>
      </c>
      <c r="G47" s="8">
        <v>189.89</v>
      </c>
      <c r="H47" s="8">
        <v>189.89</v>
      </c>
      <c r="I47" s="8">
        <v>0</v>
      </c>
      <c r="J47" s="8">
        <v>237.99</v>
      </c>
      <c r="K47" s="8">
        <v>388.56</v>
      </c>
      <c r="L47" s="8">
        <v>388.56</v>
      </c>
      <c r="M47" s="8">
        <v>0</v>
      </c>
      <c r="N47" s="8">
        <v>800.44</v>
      </c>
      <c r="O47" s="8">
        <v>285.5</v>
      </c>
      <c r="P47" s="8">
        <v>279.2</v>
      </c>
      <c r="Q47" s="8">
        <v>180.78</v>
      </c>
      <c r="R47" s="8">
        <v>0</v>
      </c>
      <c r="S47" s="8">
        <v>26399.828</v>
      </c>
      <c r="T47" s="8">
        <v>8699.245</v>
      </c>
      <c r="U47" s="8">
        <v>2423.031</v>
      </c>
      <c r="V47" s="8">
        <v>14273.162</v>
      </c>
      <c r="W47" s="8">
        <v>16696.193</v>
      </c>
      <c r="X47" s="8">
        <v>-414.976</v>
      </c>
      <c r="Y47" s="8">
        <v>50.034</v>
      </c>
      <c r="Z47" s="8">
        <v>20040.012</v>
      </c>
      <c r="AA47" s="8">
        <v>1281.563</v>
      </c>
      <c r="AB47" s="8">
        <v>1495.92</v>
      </c>
      <c r="AC47" s="8" t="s">
        <v>63</v>
      </c>
      <c r="AD47" s="9">
        <v>-4906.711</v>
      </c>
      <c r="AE47" s="8">
        <v>0</v>
      </c>
      <c r="AF47" s="8">
        <v>294.44</v>
      </c>
      <c r="AG47" s="8">
        <v>294.44</v>
      </c>
      <c r="AH47" s="8">
        <v>0</v>
      </c>
      <c r="AI47" s="8">
        <v>288.89</v>
      </c>
      <c r="AJ47" s="8">
        <v>288.89</v>
      </c>
      <c r="AK47" s="8">
        <v>7993</v>
      </c>
      <c r="AL47" s="8">
        <v>26850.4</v>
      </c>
      <c r="AM47" s="8">
        <v>34843.4</v>
      </c>
      <c r="AN47" s="8">
        <v>25636.18</v>
      </c>
      <c r="AO47" s="8">
        <v>4024.55</v>
      </c>
      <c r="AP47" s="8">
        <v>21611.63</v>
      </c>
      <c r="AQ47" s="8">
        <v>33.25</v>
      </c>
      <c r="AR47" s="8">
        <v>28.29</v>
      </c>
      <c r="AS47" s="8"/>
      <c r="AT47" s="8"/>
      <c r="AU47" s="8">
        <v>286</v>
      </c>
      <c r="AV47" s="16">
        <v>286</v>
      </c>
      <c r="AW47" s="9">
        <v>288.89</v>
      </c>
      <c r="AX47" s="9">
        <v>294.44</v>
      </c>
      <c r="AY47" s="9">
        <v>286</v>
      </c>
      <c r="AZ47" s="20">
        <v>286</v>
      </c>
      <c r="BA47" s="9">
        <v>288.89</v>
      </c>
      <c r="BB47" s="9">
        <v>294.44</v>
      </c>
      <c r="BC47" s="8"/>
      <c r="BD47" s="8"/>
      <c r="BE47" s="24">
        <f t="shared" si="0"/>
        <v>288.89</v>
      </c>
      <c r="BF47" s="24">
        <f t="shared" ref="BF47:BH47" si="102">AH47</f>
        <v>0</v>
      </c>
      <c r="BG47" s="24">
        <f t="shared" si="102"/>
        <v>288.89</v>
      </c>
      <c r="BH47" s="24">
        <f t="shared" si="102"/>
        <v>288.89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288.89</v>
      </c>
      <c r="BM47" s="23">
        <f t="shared" si="2"/>
        <v>294.44</v>
      </c>
      <c r="BN47" s="23">
        <f t="shared" ref="BN47:BP47" si="103">AE47</f>
        <v>0</v>
      </c>
      <c r="BO47" s="23">
        <f t="shared" si="103"/>
        <v>294.44</v>
      </c>
      <c r="BP47" s="23">
        <f t="shared" si="103"/>
        <v>294.44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294.44</v>
      </c>
    </row>
    <row r="48" s="2" customFormat="1" spans="1:72">
      <c r="A48" s="8">
        <v>26282.21</v>
      </c>
      <c r="B48" s="8">
        <v>-8691</v>
      </c>
      <c r="C48" s="8">
        <v>20625.88</v>
      </c>
      <c r="D48" s="8">
        <v>13991.1</v>
      </c>
      <c r="E48" s="8">
        <v>33.33</v>
      </c>
      <c r="F48" s="9">
        <v>6997</v>
      </c>
      <c r="G48" s="8">
        <v>189.89</v>
      </c>
      <c r="H48" s="8">
        <v>188.2</v>
      </c>
      <c r="I48" s="8">
        <v>0</v>
      </c>
      <c r="J48" s="8">
        <v>239.34</v>
      </c>
      <c r="K48" s="8">
        <v>388.09</v>
      </c>
      <c r="L48" s="8">
        <v>389.26</v>
      </c>
      <c r="M48" s="8">
        <v>0</v>
      </c>
      <c r="N48" s="8">
        <v>801.26</v>
      </c>
      <c r="O48" s="8">
        <v>286.4</v>
      </c>
      <c r="P48" s="8">
        <v>280.5</v>
      </c>
      <c r="Q48" s="8">
        <v>179.77</v>
      </c>
      <c r="R48" s="8">
        <v>0</v>
      </c>
      <c r="S48" s="8">
        <v>26222.734</v>
      </c>
      <c r="T48" s="8">
        <v>8980.507</v>
      </c>
      <c r="U48" s="8">
        <v>2404.418</v>
      </c>
      <c r="V48" s="8">
        <v>14215.845</v>
      </c>
      <c r="W48" s="8">
        <v>16620.262</v>
      </c>
      <c r="X48" s="8">
        <v>-406.12</v>
      </c>
      <c r="Y48" s="8">
        <v>50.034</v>
      </c>
      <c r="Z48" s="8">
        <v>19846.746</v>
      </c>
      <c r="AA48" s="8">
        <v>1470.824</v>
      </c>
      <c r="AB48" s="8">
        <v>1379.54</v>
      </c>
      <c r="AC48" s="8" t="s">
        <v>63</v>
      </c>
      <c r="AD48" s="9">
        <v>-4902.089</v>
      </c>
      <c r="AE48" s="8">
        <v>0</v>
      </c>
      <c r="AF48" s="8">
        <v>294.44</v>
      </c>
      <c r="AG48" s="8">
        <v>294.44</v>
      </c>
      <c r="AH48" s="8">
        <v>0</v>
      </c>
      <c r="AI48" s="8">
        <v>288.89</v>
      </c>
      <c r="AJ48" s="8">
        <v>288.89</v>
      </c>
      <c r="AK48" s="8">
        <v>7840</v>
      </c>
      <c r="AL48" s="8">
        <v>26494.3</v>
      </c>
      <c r="AM48" s="8">
        <v>34334.3</v>
      </c>
      <c r="AN48" s="8">
        <v>25983.13</v>
      </c>
      <c r="AO48" s="8">
        <v>4114.12</v>
      </c>
      <c r="AP48" s="8">
        <v>21869.01</v>
      </c>
      <c r="AQ48" s="8">
        <v>33.33</v>
      </c>
      <c r="AR48" s="8">
        <v>29.06</v>
      </c>
      <c r="AS48" s="8"/>
      <c r="AT48" s="8"/>
      <c r="AU48" s="8">
        <v>286</v>
      </c>
      <c r="AV48" s="16">
        <v>286</v>
      </c>
      <c r="AW48" s="9">
        <v>288.89</v>
      </c>
      <c r="AX48" s="9">
        <v>294.44</v>
      </c>
      <c r="AY48" s="9">
        <v>286</v>
      </c>
      <c r="AZ48" s="20">
        <v>286</v>
      </c>
      <c r="BA48" s="9">
        <v>288.89</v>
      </c>
      <c r="BB48" s="9">
        <v>294.44</v>
      </c>
      <c r="BC48" s="8"/>
      <c r="BD48" s="8"/>
      <c r="BE48" s="24">
        <f t="shared" si="0"/>
        <v>288.89</v>
      </c>
      <c r="BF48" s="24">
        <f t="shared" ref="BF48:BH48" si="104">AH48</f>
        <v>0</v>
      </c>
      <c r="BG48" s="24">
        <f t="shared" si="104"/>
        <v>288.89</v>
      </c>
      <c r="BH48" s="24">
        <f t="shared" si="104"/>
        <v>288.89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288.89</v>
      </c>
      <c r="BM48" s="23">
        <f t="shared" si="2"/>
        <v>294.44</v>
      </c>
      <c r="BN48" s="23">
        <f t="shared" ref="BN48:BP48" si="105">AE48</f>
        <v>0</v>
      </c>
      <c r="BO48" s="23">
        <f t="shared" si="105"/>
        <v>294.44</v>
      </c>
      <c r="BP48" s="23">
        <f t="shared" si="105"/>
        <v>294.44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294.44</v>
      </c>
    </row>
    <row r="49" s="2" customFormat="1" spans="1:72">
      <c r="A49" s="8">
        <v>25662.24</v>
      </c>
      <c r="B49" s="8">
        <v>-8253</v>
      </c>
      <c r="C49" s="8">
        <v>20419.84</v>
      </c>
      <c r="D49" s="8">
        <v>13220.22</v>
      </c>
      <c r="E49" s="8">
        <v>33.91</v>
      </c>
      <c r="F49" s="9">
        <v>6997</v>
      </c>
      <c r="G49" s="8">
        <v>184.77</v>
      </c>
      <c r="H49" s="8">
        <v>184.77</v>
      </c>
      <c r="I49" s="8">
        <v>0</v>
      </c>
      <c r="J49" s="8">
        <v>234.32</v>
      </c>
      <c r="K49" s="8">
        <v>383.21</v>
      </c>
      <c r="L49" s="8">
        <v>384.6</v>
      </c>
      <c r="M49" s="8">
        <v>0</v>
      </c>
      <c r="N49" s="8">
        <v>791.8</v>
      </c>
      <c r="O49" s="8">
        <v>279.6</v>
      </c>
      <c r="P49" s="8">
        <v>278.6</v>
      </c>
      <c r="Q49" s="8">
        <v>177.39</v>
      </c>
      <c r="R49" s="8">
        <v>0</v>
      </c>
      <c r="S49" s="8">
        <v>25610.023</v>
      </c>
      <c r="T49" s="8">
        <v>8187.277</v>
      </c>
      <c r="U49" s="8">
        <v>2421.595</v>
      </c>
      <c r="V49" s="8">
        <v>14265.598</v>
      </c>
      <c r="W49" s="8">
        <v>16687.193</v>
      </c>
      <c r="X49" s="8">
        <v>-453.344</v>
      </c>
      <c r="Y49" s="8">
        <v>50.055</v>
      </c>
      <c r="Z49" s="8">
        <v>20838.805</v>
      </c>
      <c r="AA49" s="8">
        <v>569.09</v>
      </c>
      <c r="AB49" s="8">
        <v>1392.89</v>
      </c>
      <c r="AC49" s="8" t="s">
        <v>63</v>
      </c>
      <c r="AD49" s="9">
        <v>-4933.1855</v>
      </c>
      <c r="AE49" s="8">
        <v>0</v>
      </c>
      <c r="AF49" s="8">
        <v>294.44</v>
      </c>
      <c r="AG49" s="8">
        <v>294.44</v>
      </c>
      <c r="AH49" s="8">
        <v>0</v>
      </c>
      <c r="AI49" s="8">
        <v>288.89</v>
      </c>
      <c r="AJ49" s="8">
        <v>288.89</v>
      </c>
      <c r="AK49" s="8">
        <v>7686</v>
      </c>
      <c r="AL49" s="8">
        <v>25841.4</v>
      </c>
      <c r="AM49" s="8">
        <v>33527.4</v>
      </c>
      <c r="AN49" s="8">
        <v>26235.47</v>
      </c>
      <c r="AO49" s="8">
        <v>4202.61</v>
      </c>
      <c r="AP49" s="8">
        <v>22032.86</v>
      </c>
      <c r="AQ49" s="8">
        <v>33.91</v>
      </c>
      <c r="AR49" s="8">
        <v>30.39</v>
      </c>
      <c r="AS49" s="8"/>
      <c r="AT49" s="8"/>
      <c r="AU49" s="8">
        <v>286</v>
      </c>
      <c r="AV49" s="16">
        <v>286</v>
      </c>
      <c r="AW49" s="9">
        <v>288.89</v>
      </c>
      <c r="AX49" s="9">
        <v>294.44</v>
      </c>
      <c r="AY49" s="9">
        <v>286</v>
      </c>
      <c r="AZ49" s="20">
        <v>286</v>
      </c>
      <c r="BA49" s="9">
        <v>288.89</v>
      </c>
      <c r="BB49" s="9">
        <v>294.44</v>
      </c>
      <c r="BC49" s="8"/>
      <c r="BD49" s="8"/>
      <c r="BE49" s="24">
        <f t="shared" si="0"/>
        <v>288.89</v>
      </c>
      <c r="BF49" s="24">
        <f t="shared" ref="BF49:BH49" si="106">AH49</f>
        <v>0</v>
      </c>
      <c r="BG49" s="24">
        <f t="shared" si="106"/>
        <v>288.89</v>
      </c>
      <c r="BH49" s="24">
        <f t="shared" si="106"/>
        <v>288.89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288.89</v>
      </c>
      <c r="BM49" s="23">
        <f t="shared" si="2"/>
        <v>294.44</v>
      </c>
      <c r="BN49" s="23">
        <f t="shared" ref="BN49:BP49" si="107">AE49</f>
        <v>0</v>
      </c>
      <c r="BO49" s="23">
        <f t="shared" si="107"/>
        <v>294.44</v>
      </c>
      <c r="BP49" s="23">
        <f t="shared" si="107"/>
        <v>294.44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294.44</v>
      </c>
    </row>
    <row r="50" s="2" customFormat="1" spans="1:72">
      <c r="A50" s="8">
        <v>25134.09</v>
      </c>
      <c r="B50" s="8">
        <v>-8100</v>
      </c>
      <c r="C50" s="8">
        <v>20401.41</v>
      </c>
      <c r="D50" s="8">
        <v>13937.15</v>
      </c>
      <c r="E50" s="8">
        <v>35.69</v>
      </c>
      <c r="F50" s="9">
        <v>6997</v>
      </c>
      <c r="G50" s="8">
        <v>189.89</v>
      </c>
      <c r="H50" s="8">
        <v>189.89</v>
      </c>
      <c r="I50" s="8">
        <v>0</v>
      </c>
      <c r="J50" s="8">
        <v>240.34</v>
      </c>
      <c r="K50" s="8">
        <v>388.79</v>
      </c>
      <c r="L50" s="8">
        <v>390.65</v>
      </c>
      <c r="M50" s="8">
        <v>0</v>
      </c>
      <c r="N50" s="8">
        <v>800.85</v>
      </c>
      <c r="O50" s="8">
        <v>287.3</v>
      </c>
      <c r="P50" s="8">
        <v>283.9</v>
      </c>
      <c r="Q50" s="8">
        <v>180.04</v>
      </c>
      <c r="R50" s="8">
        <v>0</v>
      </c>
      <c r="S50" s="8">
        <v>25316.316</v>
      </c>
      <c r="T50" s="8">
        <v>8525.238</v>
      </c>
      <c r="U50" s="8">
        <v>2142.932</v>
      </c>
      <c r="V50" s="8">
        <v>13754.664</v>
      </c>
      <c r="W50" s="8">
        <v>15897.596</v>
      </c>
      <c r="X50" s="8">
        <v>-443.225</v>
      </c>
      <c r="Y50" s="8">
        <v>50.03</v>
      </c>
      <c r="Z50" s="8">
        <v>19995.008</v>
      </c>
      <c r="AA50" s="8">
        <v>1143.207</v>
      </c>
      <c r="AB50" s="8">
        <v>1370.33</v>
      </c>
      <c r="AC50" s="8" t="s">
        <v>63</v>
      </c>
      <c r="AD50" s="9">
        <v>-4900.2676</v>
      </c>
      <c r="AE50" s="8">
        <v>0</v>
      </c>
      <c r="AF50" s="8">
        <v>294.44</v>
      </c>
      <c r="AG50" s="8">
        <v>294.44</v>
      </c>
      <c r="AH50" s="8">
        <v>0</v>
      </c>
      <c r="AI50" s="8">
        <v>288.89</v>
      </c>
      <c r="AJ50" s="8">
        <v>288.89</v>
      </c>
      <c r="AK50" s="8">
        <v>7574</v>
      </c>
      <c r="AL50" s="8">
        <v>25485.3</v>
      </c>
      <c r="AM50" s="8">
        <v>33059.3</v>
      </c>
      <c r="AN50" s="8">
        <v>26329.31</v>
      </c>
      <c r="AO50" s="8">
        <v>4295.68</v>
      </c>
      <c r="AP50" s="8">
        <v>22033.63</v>
      </c>
      <c r="AQ50" s="8">
        <v>35.69</v>
      </c>
      <c r="AR50" s="8">
        <v>33.53</v>
      </c>
      <c r="AS50" s="8"/>
      <c r="AT50" s="8"/>
      <c r="AU50" s="8">
        <v>286</v>
      </c>
      <c r="AV50" s="16">
        <v>286</v>
      </c>
      <c r="AW50" s="9">
        <v>288.89</v>
      </c>
      <c r="AX50" s="9">
        <v>294.44</v>
      </c>
      <c r="AY50" s="9">
        <v>286</v>
      </c>
      <c r="AZ50" s="20">
        <v>286</v>
      </c>
      <c r="BA50" s="9">
        <v>288.89</v>
      </c>
      <c r="BB50" s="9">
        <v>294.44</v>
      </c>
      <c r="BC50" s="8"/>
      <c r="BD50" s="8"/>
      <c r="BE50" s="24">
        <f t="shared" si="0"/>
        <v>288.89</v>
      </c>
      <c r="BF50" s="24">
        <f t="shared" ref="BF50:BH50" si="108">AH50</f>
        <v>0</v>
      </c>
      <c r="BG50" s="24">
        <f t="shared" si="108"/>
        <v>288.89</v>
      </c>
      <c r="BH50" s="24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294.44</v>
      </c>
      <c r="BN50" s="23">
        <f t="shared" ref="BN50:BP50" si="109">AE50</f>
        <v>0</v>
      </c>
      <c r="BO50" s="23">
        <f t="shared" si="109"/>
        <v>294.44</v>
      </c>
      <c r="BP50" s="23">
        <f t="shared" si="109"/>
        <v>294.44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294.44</v>
      </c>
    </row>
    <row r="51" s="2" customFormat="1" spans="1:72">
      <c r="A51" s="8">
        <v>24852.75</v>
      </c>
      <c r="B51" s="8">
        <v>-8273</v>
      </c>
      <c r="C51" s="8">
        <v>20366.85</v>
      </c>
      <c r="D51" s="8">
        <v>13950.15</v>
      </c>
      <c r="E51" s="8">
        <v>36.56</v>
      </c>
      <c r="F51" s="9">
        <v>6997</v>
      </c>
      <c r="G51" s="8">
        <v>189.89</v>
      </c>
      <c r="H51" s="8">
        <v>189.89</v>
      </c>
      <c r="I51" s="8">
        <v>0</v>
      </c>
      <c r="J51" s="8">
        <v>240.51</v>
      </c>
      <c r="K51" s="8">
        <v>389.72</v>
      </c>
      <c r="L51" s="8">
        <v>390.65</v>
      </c>
      <c r="M51" s="8">
        <v>0</v>
      </c>
      <c r="N51" s="8">
        <v>800.85</v>
      </c>
      <c r="O51" s="8">
        <v>290.2</v>
      </c>
      <c r="P51" s="8">
        <v>283.7</v>
      </c>
      <c r="Q51" s="8">
        <v>180.57</v>
      </c>
      <c r="R51" s="8">
        <v>0</v>
      </c>
      <c r="S51" s="8">
        <v>24734.707</v>
      </c>
      <c r="T51" s="8">
        <v>8957.05</v>
      </c>
      <c r="U51" s="8">
        <v>2029.677</v>
      </c>
      <c r="V51" s="8">
        <v>13667.487</v>
      </c>
      <c r="W51" s="8">
        <v>15697.164</v>
      </c>
      <c r="X51" s="8">
        <v>-435.464</v>
      </c>
      <c r="Y51" s="8">
        <v>49.965</v>
      </c>
      <c r="Z51" s="8">
        <v>20190.316</v>
      </c>
      <c r="AA51" s="8">
        <v>1044.867</v>
      </c>
      <c r="AB51" s="8">
        <v>1373.28</v>
      </c>
      <c r="AC51" s="8" t="s">
        <v>63</v>
      </c>
      <c r="AD51" s="9">
        <v>-4882.898</v>
      </c>
      <c r="AE51" s="8">
        <v>0</v>
      </c>
      <c r="AF51" s="8">
        <v>294.44</v>
      </c>
      <c r="AG51" s="8">
        <v>294.44</v>
      </c>
      <c r="AH51" s="8">
        <v>0</v>
      </c>
      <c r="AI51" s="8">
        <v>288.89</v>
      </c>
      <c r="AJ51" s="8">
        <v>288.89</v>
      </c>
      <c r="AK51" s="8">
        <v>7845</v>
      </c>
      <c r="AL51" s="8">
        <v>24692.7</v>
      </c>
      <c r="AM51" s="8">
        <v>32537.7</v>
      </c>
      <c r="AN51" s="8">
        <v>26325.09</v>
      </c>
      <c r="AO51" s="8">
        <v>4388.08</v>
      </c>
      <c r="AP51" s="8">
        <v>21937.01</v>
      </c>
      <c r="AQ51" s="8">
        <v>36.56</v>
      </c>
      <c r="AR51" s="8">
        <v>34.03</v>
      </c>
      <c r="AS51" s="8"/>
      <c r="AT51" s="8"/>
      <c r="AU51" s="8">
        <v>286</v>
      </c>
      <c r="AV51" s="16">
        <v>286</v>
      </c>
      <c r="AW51" s="9">
        <v>288.89</v>
      </c>
      <c r="AX51" s="9">
        <v>294.44</v>
      </c>
      <c r="AY51" s="9">
        <v>286</v>
      </c>
      <c r="AZ51" s="20">
        <v>286</v>
      </c>
      <c r="BA51" s="9">
        <v>288.89</v>
      </c>
      <c r="BB51" s="9">
        <v>294.44</v>
      </c>
      <c r="BC51" s="8"/>
      <c r="BD51" s="8"/>
      <c r="BE51" s="24">
        <f t="shared" si="0"/>
        <v>288.89</v>
      </c>
      <c r="BF51" s="24">
        <f t="shared" ref="BF51:BH51" si="110">AH51</f>
        <v>0</v>
      </c>
      <c r="BG51" s="24">
        <f t="shared" si="110"/>
        <v>288.89</v>
      </c>
      <c r="BH51" s="24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294.44</v>
      </c>
      <c r="BN51" s="23">
        <f t="shared" ref="BN51:BP51" si="111">AE51</f>
        <v>0</v>
      </c>
      <c r="BO51" s="23">
        <f t="shared" si="111"/>
        <v>294.44</v>
      </c>
      <c r="BP51" s="23">
        <f t="shared" si="111"/>
        <v>294.44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294.44</v>
      </c>
    </row>
    <row r="52" s="2" customFormat="1" spans="1:72">
      <c r="A52" s="8">
        <v>24292.59</v>
      </c>
      <c r="B52" s="8">
        <v>-9126</v>
      </c>
      <c r="C52" s="8">
        <v>20602</v>
      </c>
      <c r="D52" s="8">
        <v>13991.24</v>
      </c>
      <c r="E52" s="8">
        <v>36.36</v>
      </c>
      <c r="F52" s="9">
        <v>6999</v>
      </c>
      <c r="G52" s="8">
        <v>190.77</v>
      </c>
      <c r="H52" s="8">
        <v>190.77</v>
      </c>
      <c r="I52" s="8">
        <v>0</v>
      </c>
      <c r="J52" s="8">
        <v>240.79</v>
      </c>
      <c r="K52" s="8">
        <v>389.95</v>
      </c>
      <c r="L52" s="8">
        <v>390.65</v>
      </c>
      <c r="M52" s="8">
        <v>0</v>
      </c>
      <c r="N52" s="8">
        <v>800.44</v>
      </c>
      <c r="O52" s="8">
        <v>287.9</v>
      </c>
      <c r="P52" s="8">
        <v>283.3</v>
      </c>
      <c r="Q52" s="8">
        <v>179.56</v>
      </c>
      <c r="R52" s="8">
        <v>0</v>
      </c>
      <c r="S52" s="8">
        <v>24601.402</v>
      </c>
      <c r="T52" s="8">
        <v>9315.087</v>
      </c>
      <c r="U52" s="8">
        <v>1988.774</v>
      </c>
      <c r="V52" s="8">
        <v>13733.687</v>
      </c>
      <c r="W52" s="8">
        <v>15722.461</v>
      </c>
      <c r="X52" s="8">
        <v>-563.485</v>
      </c>
      <c r="Y52" s="8">
        <v>49.98</v>
      </c>
      <c r="Z52" s="8">
        <v>20204.652</v>
      </c>
      <c r="AA52" s="8">
        <v>1148.281</v>
      </c>
      <c r="AB52" s="8">
        <v>1384</v>
      </c>
      <c r="AC52" s="8" t="s">
        <v>63</v>
      </c>
      <c r="AD52" s="9">
        <v>-4901.5283</v>
      </c>
      <c r="AE52" s="8">
        <v>0</v>
      </c>
      <c r="AF52" s="8">
        <v>294.44</v>
      </c>
      <c r="AG52" s="8">
        <v>294.44</v>
      </c>
      <c r="AH52" s="8">
        <v>0</v>
      </c>
      <c r="AI52" s="8">
        <v>288.89</v>
      </c>
      <c r="AJ52" s="8">
        <v>288.89</v>
      </c>
      <c r="AK52" s="8">
        <v>8118</v>
      </c>
      <c r="AL52" s="8">
        <v>24455.5</v>
      </c>
      <c r="AM52" s="8">
        <v>32573.5</v>
      </c>
      <c r="AN52" s="8">
        <v>26227.47</v>
      </c>
      <c r="AO52" s="8">
        <v>4480.85</v>
      </c>
      <c r="AP52" s="8">
        <v>21746.62</v>
      </c>
      <c r="AQ52" s="8">
        <v>36.36</v>
      </c>
      <c r="AR52" s="8">
        <v>33.17</v>
      </c>
      <c r="AS52" s="8"/>
      <c r="AT52" s="8"/>
      <c r="AU52" s="8">
        <v>286</v>
      </c>
      <c r="AV52" s="16">
        <v>286</v>
      </c>
      <c r="AW52" s="9">
        <v>288.89</v>
      </c>
      <c r="AX52" s="9">
        <v>294.44</v>
      </c>
      <c r="AY52" s="9">
        <v>286</v>
      </c>
      <c r="AZ52" s="20">
        <v>286</v>
      </c>
      <c r="BA52" s="9">
        <v>288.89</v>
      </c>
      <c r="BB52" s="9">
        <v>294.44</v>
      </c>
      <c r="BC52" s="8"/>
      <c r="BD52" s="8"/>
      <c r="BE52" s="24">
        <f t="shared" si="0"/>
        <v>288.89</v>
      </c>
      <c r="BF52" s="24">
        <f t="shared" ref="BF52:BH52" si="112">AH52</f>
        <v>0</v>
      </c>
      <c r="BG52" s="24">
        <f t="shared" si="112"/>
        <v>288.89</v>
      </c>
      <c r="BH52" s="24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294.44</v>
      </c>
      <c r="BN52" s="23">
        <f t="shared" ref="BN52:BP52" si="113">AE52</f>
        <v>0</v>
      </c>
      <c r="BO52" s="23">
        <f t="shared" si="113"/>
        <v>294.44</v>
      </c>
      <c r="BP52" s="23">
        <f t="shared" si="113"/>
        <v>294.44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294.44</v>
      </c>
    </row>
    <row r="53" s="2" customFormat="1" spans="1:72">
      <c r="A53" s="8">
        <v>24171.16</v>
      </c>
      <c r="B53" s="8">
        <v>-9139</v>
      </c>
      <c r="C53" s="8">
        <v>20490.57</v>
      </c>
      <c r="D53" s="8">
        <v>14119.35</v>
      </c>
      <c r="E53" s="8">
        <v>36.31</v>
      </c>
      <c r="F53" s="9">
        <v>6998</v>
      </c>
      <c r="G53" s="8">
        <v>189.89</v>
      </c>
      <c r="H53" s="8">
        <v>190.77</v>
      </c>
      <c r="I53" s="8">
        <v>0</v>
      </c>
      <c r="J53" s="8">
        <v>240.7</v>
      </c>
      <c r="K53" s="8">
        <v>389.72</v>
      </c>
      <c r="L53" s="8">
        <v>389.95</v>
      </c>
      <c r="M53" s="8">
        <v>0</v>
      </c>
      <c r="N53" s="8">
        <v>800.44</v>
      </c>
      <c r="O53" s="8">
        <v>288.3</v>
      </c>
      <c r="P53" s="8">
        <v>283.6</v>
      </c>
      <c r="Q53" s="8">
        <v>181.94</v>
      </c>
      <c r="R53" s="8">
        <v>0</v>
      </c>
      <c r="S53" s="8">
        <v>24019.61</v>
      </c>
      <c r="T53" s="8">
        <v>9437.063</v>
      </c>
      <c r="U53" s="8">
        <v>2245.766</v>
      </c>
      <c r="V53" s="8">
        <v>13750.696</v>
      </c>
      <c r="W53" s="8">
        <v>15996.462</v>
      </c>
      <c r="X53" s="8">
        <v>-562.085</v>
      </c>
      <c r="Y53" s="8">
        <v>50.008</v>
      </c>
      <c r="Z53" s="8">
        <v>20619.684</v>
      </c>
      <c r="AA53" s="8">
        <v>782.254</v>
      </c>
      <c r="AB53" s="8">
        <v>1258.61</v>
      </c>
      <c r="AC53" s="8" t="s">
        <v>63</v>
      </c>
      <c r="AD53" s="9">
        <v>-4887.801</v>
      </c>
      <c r="AE53" s="8">
        <v>0</v>
      </c>
      <c r="AF53" s="8">
        <v>294.44</v>
      </c>
      <c r="AG53" s="8">
        <v>294.44</v>
      </c>
      <c r="AH53" s="8">
        <v>0</v>
      </c>
      <c r="AI53" s="8">
        <v>288.89</v>
      </c>
      <c r="AJ53" s="8">
        <v>288.89</v>
      </c>
      <c r="AK53" s="8">
        <v>8390</v>
      </c>
      <c r="AL53" s="8">
        <v>24247.9</v>
      </c>
      <c r="AM53" s="8">
        <v>32637.9</v>
      </c>
      <c r="AN53" s="8">
        <v>26022.85</v>
      </c>
      <c r="AO53" s="8">
        <v>4571.48</v>
      </c>
      <c r="AP53" s="8">
        <v>21451.37</v>
      </c>
      <c r="AQ53" s="8">
        <v>36.31</v>
      </c>
      <c r="AR53" s="8">
        <v>33.75</v>
      </c>
      <c r="AS53" s="8"/>
      <c r="AT53" s="8"/>
      <c r="AU53" s="8">
        <v>286</v>
      </c>
      <c r="AV53" s="16">
        <v>286</v>
      </c>
      <c r="AW53" s="9">
        <v>288.89</v>
      </c>
      <c r="AX53" s="9">
        <v>294.44</v>
      </c>
      <c r="AY53" s="9">
        <v>286</v>
      </c>
      <c r="AZ53" s="20">
        <v>286</v>
      </c>
      <c r="BA53" s="9">
        <v>288.89</v>
      </c>
      <c r="BB53" s="9">
        <v>294.44</v>
      </c>
      <c r="BC53" s="8"/>
      <c r="BD53" s="8"/>
      <c r="BE53" s="24">
        <f t="shared" si="0"/>
        <v>288.89</v>
      </c>
      <c r="BF53" s="24">
        <f t="shared" ref="BF53:BH53" si="114">AH53</f>
        <v>0</v>
      </c>
      <c r="BG53" s="24">
        <f t="shared" si="114"/>
        <v>288.89</v>
      </c>
      <c r="BH53" s="24">
        <f t="shared" si="114"/>
        <v>288.89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288.89</v>
      </c>
      <c r="BM53" s="23">
        <f t="shared" si="2"/>
        <v>294.44</v>
      </c>
      <c r="BN53" s="23">
        <f t="shared" ref="BN53:BP53" si="115">AE53</f>
        <v>0</v>
      </c>
      <c r="BO53" s="23">
        <f t="shared" si="115"/>
        <v>294.44</v>
      </c>
      <c r="BP53" s="23">
        <f t="shared" si="115"/>
        <v>294.44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294.44</v>
      </c>
    </row>
    <row r="54" s="2" customFormat="1" spans="1:72">
      <c r="A54" s="8">
        <v>23728.11</v>
      </c>
      <c r="B54" s="8">
        <v>-9155</v>
      </c>
      <c r="C54" s="8">
        <v>20391.5</v>
      </c>
      <c r="D54" s="8">
        <v>13778.7</v>
      </c>
      <c r="E54" s="8">
        <v>36.71</v>
      </c>
      <c r="F54" s="9">
        <v>7000</v>
      </c>
      <c r="G54" s="8">
        <v>189.89</v>
      </c>
      <c r="H54" s="8">
        <v>189.89</v>
      </c>
      <c r="I54" s="8">
        <v>0</v>
      </c>
      <c r="J54" s="8">
        <v>240.61</v>
      </c>
      <c r="K54" s="8">
        <v>391.12</v>
      </c>
      <c r="L54" s="8">
        <v>391.12</v>
      </c>
      <c r="M54" s="8">
        <v>0</v>
      </c>
      <c r="N54" s="8">
        <v>801.26</v>
      </c>
      <c r="O54" s="8">
        <v>287</v>
      </c>
      <c r="P54" s="8">
        <v>283.4</v>
      </c>
      <c r="Q54" s="8">
        <v>180.67</v>
      </c>
      <c r="R54" s="8">
        <v>0</v>
      </c>
      <c r="S54" s="8">
        <v>23782.824</v>
      </c>
      <c r="T54" s="8">
        <v>9287.836</v>
      </c>
      <c r="U54" s="8">
        <v>2138.694</v>
      </c>
      <c r="V54" s="8">
        <v>13522.918</v>
      </c>
      <c r="W54" s="8">
        <v>15661.612</v>
      </c>
      <c r="X54" s="8">
        <v>-559.603</v>
      </c>
      <c r="Y54" s="8">
        <v>50.002</v>
      </c>
      <c r="Z54" s="8">
        <v>20573.613</v>
      </c>
      <c r="AA54" s="8">
        <v>829.977</v>
      </c>
      <c r="AB54" s="8">
        <v>1271.14</v>
      </c>
      <c r="AC54" s="8" t="s">
        <v>63</v>
      </c>
      <c r="AD54" s="9">
        <v>-4894.3843</v>
      </c>
      <c r="AE54" s="8">
        <v>0</v>
      </c>
      <c r="AF54" s="8">
        <v>294.44</v>
      </c>
      <c r="AG54" s="8">
        <v>294.44</v>
      </c>
      <c r="AH54" s="8">
        <v>0</v>
      </c>
      <c r="AI54" s="8">
        <v>288.89</v>
      </c>
      <c r="AJ54" s="8">
        <v>288.89</v>
      </c>
      <c r="AK54" s="8">
        <v>8669</v>
      </c>
      <c r="AL54" s="8">
        <v>23983.4</v>
      </c>
      <c r="AM54" s="8">
        <v>32652.4</v>
      </c>
      <c r="AN54" s="8">
        <v>25635.13</v>
      </c>
      <c r="AO54" s="8">
        <v>4657.82</v>
      </c>
      <c r="AP54" s="8">
        <v>20977.31</v>
      </c>
      <c r="AQ54" s="8">
        <v>36.71</v>
      </c>
      <c r="AR54" s="8">
        <v>33.95</v>
      </c>
      <c r="AS54" s="8"/>
      <c r="AT54" s="8"/>
      <c r="AU54" s="8">
        <v>286</v>
      </c>
      <c r="AV54" s="16">
        <v>286</v>
      </c>
      <c r="AW54" s="9">
        <v>288.89</v>
      </c>
      <c r="AX54" s="9">
        <v>294.44</v>
      </c>
      <c r="AY54" s="9">
        <v>286</v>
      </c>
      <c r="AZ54" s="20">
        <v>286</v>
      </c>
      <c r="BA54" s="9">
        <v>288.89</v>
      </c>
      <c r="BB54" s="9">
        <v>294.44</v>
      </c>
      <c r="BC54" s="8"/>
      <c r="BD54" s="8"/>
      <c r="BE54" s="24">
        <f t="shared" si="0"/>
        <v>288.89</v>
      </c>
      <c r="BF54" s="24">
        <f t="shared" ref="BF54:BH54" si="116">AH54</f>
        <v>0</v>
      </c>
      <c r="BG54" s="24">
        <f t="shared" si="116"/>
        <v>288.89</v>
      </c>
      <c r="BH54" s="24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294.44</v>
      </c>
      <c r="BN54" s="23">
        <f t="shared" ref="BN54:BP54" si="117">AE54</f>
        <v>0</v>
      </c>
      <c r="BO54" s="23">
        <f t="shared" si="117"/>
        <v>294.44</v>
      </c>
      <c r="BP54" s="23">
        <f t="shared" si="117"/>
        <v>294.44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294.44</v>
      </c>
    </row>
    <row r="55" s="2" customFormat="1" spans="1:72">
      <c r="A55" s="8">
        <v>23720.04</v>
      </c>
      <c r="B55" s="8">
        <v>-9145</v>
      </c>
      <c r="C55" s="8">
        <v>20377.83</v>
      </c>
      <c r="D55" s="8">
        <v>13758.75</v>
      </c>
      <c r="E55" s="8">
        <v>36.89</v>
      </c>
      <c r="F55" s="9">
        <v>7000</v>
      </c>
      <c r="G55" s="8">
        <v>189.89</v>
      </c>
      <c r="H55" s="8">
        <v>189.89</v>
      </c>
      <c r="I55" s="8">
        <v>0</v>
      </c>
      <c r="J55" s="8">
        <v>240.19</v>
      </c>
      <c r="K55" s="8">
        <v>391.58</v>
      </c>
      <c r="L55" s="8">
        <v>391.12</v>
      </c>
      <c r="M55" s="8">
        <v>0</v>
      </c>
      <c r="N55" s="8">
        <v>800.02</v>
      </c>
      <c r="O55" s="8">
        <v>288.7</v>
      </c>
      <c r="P55" s="8">
        <v>282.7</v>
      </c>
      <c r="Q55" s="8">
        <v>180.2</v>
      </c>
      <c r="R55" s="8">
        <v>0</v>
      </c>
      <c r="S55" s="8">
        <v>23805.508</v>
      </c>
      <c r="T55" s="8">
        <v>9357.832</v>
      </c>
      <c r="U55" s="8">
        <v>1921.06</v>
      </c>
      <c r="V55" s="8">
        <v>13263.755</v>
      </c>
      <c r="W55" s="8">
        <v>15184.815</v>
      </c>
      <c r="X55" s="8">
        <v>-557.894</v>
      </c>
      <c r="Y55" s="8">
        <v>50.017</v>
      </c>
      <c r="Z55" s="8">
        <v>20440.027</v>
      </c>
      <c r="AA55" s="8">
        <v>1000.836</v>
      </c>
      <c r="AB55" s="8">
        <v>1271.52</v>
      </c>
      <c r="AC55" s="8" t="s">
        <v>63</v>
      </c>
      <c r="AD55" s="9">
        <v>-4891.723</v>
      </c>
      <c r="AE55" s="8">
        <v>0</v>
      </c>
      <c r="AF55" s="8">
        <v>294.44</v>
      </c>
      <c r="AG55" s="8">
        <v>294.44</v>
      </c>
      <c r="AH55" s="8">
        <v>0</v>
      </c>
      <c r="AI55" s="8">
        <v>288.89</v>
      </c>
      <c r="AJ55" s="8">
        <v>288.89</v>
      </c>
      <c r="AK55" s="8">
        <v>8654</v>
      </c>
      <c r="AL55" s="8">
        <v>23924.2</v>
      </c>
      <c r="AM55" s="8">
        <v>32578.2</v>
      </c>
      <c r="AN55" s="8">
        <v>25161.88</v>
      </c>
      <c r="AO55" s="8">
        <v>4735.38</v>
      </c>
      <c r="AP55" s="8">
        <v>20426.5</v>
      </c>
      <c r="AQ55" s="8">
        <v>36.89</v>
      </c>
      <c r="AR55" s="8">
        <v>34.26</v>
      </c>
      <c r="AS55" s="8"/>
      <c r="AT55" s="8"/>
      <c r="AU55" s="8">
        <v>286</v>
      </c>
      <c r="AV55" s="16">
        <v>286</v>
      </c>
      <c r="AW55" s="9">
        <v>288.89</v>
      </c>
      <c r="AX55" s="9">
        <v>294.44</v>
      </c>
      <c r="AY55" s="9">
        <v>286</v>
      </c>
      <c r="AZ55" s="20">
        <v>286</v>
      </c>
      <c r="BA55" s="9">
        <v>288.89</v>
      </c>
      <c r="BB55" s="9">
        <v>294.44</v>
      </c>
      <c r="BC55" s="8"/>
      <c r="BD55" s="8"/>
      <c r="BE55" s="24">
        <f t="shared" si="0"/>
        <v>288.89</v>
      </c>
      <c r="BF55" s="24">
        <f t="shared" ref="BF55:BH55" si="118">AH55</f>
        <v>0</v>
      </c>
      <c r="BG55" s="24">
        <f t="shared" si="118"/>
        <v>288.89</v>
      </c>
      <c r="BH55" s="24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294.44</v>
      </c>
      <c r="BN55" s="23">
        <f t="shared" ref="BN55:BP55" si="119">AE55</f>
        <v>0</v>
      </c>
      <c r="BO55" s="23">
        <f t="shared" si="119"/>
        <v>294.44</v>
      </c>
      <c r="BP55" s="23">
        <f t="shared" si="119"/>
        <v>294.44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294.44</v>
      </c>
    </row>
    <row r="56" s="2" customFormat="1" spans="1:72">
      <c r="A56" s="8">
        <v>23749.58</v>
      </c>
      <c r="B56" s="8">
        <v>-9134</v>
      </c>
      <c r="C56" s="8">
        <v>20392.47</v>
      </c>
      <c r="D56" s="8">
        <v>13765.11</v>
      </c>
      <c r="E56" s="8">
        <v>36.63</v>
      </c>
      <c r="F56" s="9">
        <v>7000</v>
      </c>
      <c r="G56" s="8">
        <v>190.77</v>
      </c>
      <c r="H56" s="8">
        <v>190.77</v>
      </c>
      <c r="I56" s="8">
        <v>0</v>
      </c>
      <c r="J56" s="8">
        <v>240.82</v>
      </c>
      <c r="K56" s="8">
        <v>390.65</v>
      </c>
      <c r="L56" s="8">
        <v>391.12</v>
      </c>
      <c r="M56" s="8">
        <v>0</v>
      </c>
      <c r="N56" s="8">
        <v>800.44</v>
      </c>
      <c r="O56" s="8">
        <v>289.2</v>
      </c>
      <c r="P56" s="8">
        <v>283.5</v>
      </c>
      <c r="Q56" s="8">
        <v>180.57</v>
      </c>
      <c r="R56" s="8">
        <v>0</v>
      </c>
      <c r="S56" s="8">
        <v>23858.139</v>
      </c>
      <c r="T56" s="8">
        <v>9593.74</v>
      </c>
      <c r="U56" s="8">
        <v>1912.298</v>
      </c>
      <c r="V56" s="8">
        <v>13251.233</v>
      </c>
      <c r="W56" s="8">
        <v>15163.531</v>
      </c>
      <c r="X56" s="8">
        <v>-551.104</v>
      </c>
      <c r="Y56" s="8">
        <v>49.969</v>
      </c>
      <c r="Z56" s="8">
        <v>20385.14</v>
      </c>
      <c r="AA56" s="8">
        <v>1065.746</v>
      </c>
      <c r="AB56" s="8">
        <v>1271.37</v>
      </c>
      <c r="AC56" s="8" t="s">
        <v>63</v>
      </c>
      <c r="AD56" s="9">
        <v>-4899.147</v>
      </c>
      <c r="AE56" s="8">
        <v>0</v>
      </c>
      <c r="AF56" s="8">
        <v>294.44</v>
      </c>
      <c r="AG56" s="8">
        <v>294.44</v>
      </c>
      <c r="AH56" s="8">
        <v>0</v>
      </c>
      <c r="AI56" s="8">
        <v>288.89</v>
      </c>
      <c r="AJ56" s="8">
        <v>288.89</v>
      </c>
      <c r="AK56" s="8">
        <v>8641</v>
      </c>
      <c r="AL56" s="8">
        <v>23924.2</v>
      </c>
      <c r="AM56" s="8">
        <v>32565.2</v>
      </c>
      <c r="AN56" s="8">
        <v>24534.72</v>
      </c>
      <c r="AO56" s="8">
        <v>4811.53</v>
      </c>
      <c r="AP56" s="8">
        <v>19723.19</v>
      </c>
      <c r="AQ56" s="8">
        <v>36.63</v>
      </c>
      <c r="AR56" s="8">
        <v>33.34</v>
      </c>
      <c r="AS56" s="8"/>
      <c r="AT56" s="8"/>
      <c r="AU56" s="8">
        <v>286</v>
      </c>
      <c r="AV56" s="16">
        <v>286</v>
      </c>
      <c r="AW56" s="9">
        <v>288.89</v>
      </c>
      <c r="AX56" s="9">
        <v>294.44</v>
      </c>
      <c r="AY56" s="9">
        <v>286</v>
      </c>
      <c r="AZ56" s="20">
        <v>286</v>
      </c>
      <c r="BA56" s="9">
        <v>288.89</v>
      </c>
      <c r="BB56" s="9">
        <v>294.44</v>
      </c>
      <c r="BC56" s="8"/>
      <c r="BD56" s="8"/>
      <c r="BE56" s="24">
        <f t="shared" si="0"/>
        <v>288.89</v>
      </c>
      <c r="BF56" s="24">
        <f t="shared" ref="BF56:BH56" si="120">AH56</f>
        <v>0</v>
      </c>
      <c r="BG56" s="24">
        <f t="shared" si="120"/>
        <v>288.89</v>
      </c>
      <c r="BH56" s="24">
        <f t="shared" si="120"/>
        <v>288.89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288.89</v>
      </c>
      <c r="BM56" s="23">
        <f t="shared" si="2"/>
        <v>294.44</v>
      </c>
      <c r="BN56" s="23">
        <f t="shared" ref="BN56:BP56" si="121">AE56</f>
        <v>0</v>
      </c>
      <c r="BO56" s="23">
        <f t="shared" si="121"/>
        <v>294.44</v>
      </c>
      <c r="BP56" s="23">
        <f t="shared" si="121"/>
        <v>294.44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294.44</v>
      </c>
    </row>
    <row r="57" s="2" customFormat="1" spans="1:72">
      <c r="A57" s="8">
        <v>24145.29</v>
      </c>
      <c r="B57" s="8">
        <v>-9123</v>
      </c>
      <c r="C57" s="8">
        <v>20435.43</v>
      </c>
      <c r="D57" s="8">
        <v>14085.96</v>
      </c>
      <c r="E57" s="8">
        <v>35.9</v>
      </c>
      <c r="F57" s="9">
        <v>7000</v>
      </c>
      <c r="G57" s="8">
        <v>190.77</v>
      </c>
      <c r="H57" s="8">
        <v>189.89</v>
      </c>
      <c r="I57" s="8">
        <v>0</v>
      </c>
      <c r="J57" s="8">
        <v>239.9</v>
      </c>
      <c r="K57" s="8">
        <v>391.58</v>
      </c>
      <c r="L57" s="8">
        <v>391.35</v>
      </c>
      <c r="M57" s="8">
        <v>0</v>
      </c>
      <c r="N57" s="8">
        <v>799.61</v>
      </c>
      <c r="O57" s="8">
        <v>288.2</v>
      </c>
      <c r="P57" s="8">
        <v>286</v>
      </c>
      <c r="Q57" s="8">
        <v>179.61</v>
      </c>
      <c r="R57" s="8">
        <v>0</v>
      </c>
      <c r="S57" s="8">
        <v>24216.842</v>
      </c>
      <c r="T57" s="8">
        <v>9232.955</v>
      </c>
      <c r="U57" s="8">
        <v>1892.247</v>
      </c>
      <c r="V57" s="8">
        <v>13237.329</v>
      </c>
      <c r="W57" s="8">
        <v>15129.577</v>
      </c>
      <c r="X57" s="8">
        <v>-549.906</v>
      </c>
      <c r="Y57" s="8">
        <v>50.003</v>
      </c>
      <c r="Z57" s="8">
        <v>20340</v>
      </c>
      <c r="AA57" s="8">
        <v>1034.578</v>
      </c>
      <c r="AB57" s="8">
        <v>1288.01</v>
      </c>
      <c r="AC57" s="8" t="s">
        <v>63</v>
      </c>
      <c r="AD57" s="9">
        <v>-4890.6025</v>
      </c>
      <c r="AE57" s="8">
        <v>0</v>
      </c>
      <c r="AF57" s="8">
        <v>294.44</v>
      </c>
      <c r="AG57" s="8">
        <v>294.44</v>
      </c>
      <c r="AH57" s="8">
        <v>0</v>
      </c>
      <c r="AI57" s="8">
        <v>288.89</v>
      </c>
      <c r="AJ57" s="8">
        <v>288.89</v>
      </c>
      <c r="AK57" s="8">
        <v>8628</v>
      </c>
      <c r="AL57" s="8">
        <v>24131.3</v>
      </c>
      <c r="AM57" s="8">
        <v>32759.3</v>
      </c>
      <c r="AN57" s="8">
        <v>23792.32</v>
      </c>
      <c r="AO57" s="8">
        <v>4894.82</v>
      </c>
      <c r="AP57" s="8">
        <v>18897.5</v>
      </c>
      <c r="AQ57" s="8">
        <v>35.9</v>
      </c>
      <c r="AR57" s="8">
        <v>32.15</v>
      </c>
      <c r="AS57" s="8"/>
      <c r="AT57" s="8"/>
      <c r="AU57" s="8">
        <v>286</v>
      </c>
      <c r="AV57" s="16">
        <v>286</v>
      </c>
      <c r="AW57" s="9">
        <v>288.89</v>
      </c>
      <c r="AX57" s="9">
        <v>294.44</v>
      </c>
      <c r="AY57" s="9">
        <v>286</v>
      </c>
      <c r="AZ57" s="20">
        <v>286</v>
      </c>
      <c r="BA57" s="9">
        <v>288.89</v>
      </c>
      <c r="BB57" s="9">
        <v>294.44</v>
      </c>
      <c r="BC57" s="8"/>
      <c r="BD57" s="8"/>
      <c r="BE57" s="24">
        <f t="shared" si="0"/>
        <v>288.89</v>
      </c>
      <c r="BF57" s="24">
        <f t="shared" ref="BF57:BH57" si="122">AH57</f>
        <v>0</v>
      </c>
      <c r="BG57" s="24">
        <f t="shared" si="122"/>
        <v>288.89</v>
      </c>
      <c r="BH57" s="24">
        <f t="shared" si="122"/>
        <v>288.89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288.89</v>
      </c>
      <c r="BM57" s="23">
        <f t="shared" si="2"/>
        <v>294.44</v>
      </c>
      <c r="BN57" s="23">
        <f t="shared" ref="BN57:BP57" si="123">AE57</f>
        <v>0</v>
      </c>
      <c r="BO57" s="23">
        <f t="shared" si="123"/>
        <v>294.44</v>
      </c>
      <c r="BP57" s="23">
        <f t="shared" si="123"/>
        <v>294.44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294.44</v>
      </c>
    </row>
    <row r="58" s="2" customFormat="1" spans="1:72">
      <c r="A58" s="8">
        <v>24441.97</v>
      </c>
      <c r="B58" s="8">
        <v>-9112</v>
      </c>
      <c r="C58" s="8">
        <v>20408.63</v>
      </c>
      <c r="D58" s="8">
        <v>13860.21</v>
      </c>
      <c r="E58" s="8">
        <v>34.49</v>
      </c>
      <c r="F58" s="9">
        <v>7000</v>
      </c>
      <c r="G58" s="8">
        <v>190.77</v>
      </c>
      <c r="H58" s="8">
        <v>189.89</v>
      </c>
      <c r="I58" s="8">
        <v>0</v>
      </c>
      <c r="J58" s="8">
        <v>239.99</v>
      </c>
      <c r="K58" s="8">
        <v>391.35</v>
      </c>
      <c r="L58" s="8">
        <v>391.12</v>
      </c>
      <c r="M58" s="8">
        <v>0</v>
      </c>
      <c r="N58" s="8">
        <v>799.61</v>
      </c>
      <c r="O58" s="8">
        <v>288.9</v>
      </c>
      <c r="P58" s="8">
        <v>285.5</v>
      </c>
      <c r="Q58" s="8">
        <v>180.04</v>
      </c>
      <c r="R58" s="8">
        <v>0</v>
      </c>
      <c r="S58" s="8">
        <v>24504.172</v>
      </c>
      <c r="T58" s="8">
        <v>9454.211</v>
      </c>
      <c r="U58" s="8">
        <v>2143.591</v>
      </c>
      <c r="V58" s="8">
        <v>13279.692</v>
      </c>
      <c r="W58" s="8">
        <v>15423.283</v>
      </c>
      <c r="X58" s="8">
        <v>-544.525</v>
      </c>
      <c r="Y58" s="8">
        <v>49.972</v>
      </c>
      <c r="Z58" s="8">
        <v>20286.668</v>
      </c>
      <c r="AA58" s="8">
        <v>1101.32</v>
      </c>
      <c r="AB58" s="8">
        <v>1271.11</v>
      </c>
      <c r="AC58" s="8" t="s">
        <v>63</v>
      </c>
      <c r="AD58" s="9">
        <v>-4895.9253</v>
      </c>
      <c r="AE58" s="8">
        <v>0</v>
      </c>
      <c r="AF58" s="8">
        <v>294.44</v>
      </c>
      <c r="AG58" s="8">
        <v>294.44</v>
      </c>
      <c r="AH58" s="8">
        <v>0</v>
      </c>
      <c r="AI58" s="8">
        <v>288.89</v>
      </c>
      <c r="AJ58" s="8">
        <v>288.89</v>
      </c>
      <c r="AK58" s="8">
        <v>8627</v>
      </c>
      <c r="AL58" s="8">
        <v>24575</v>
      </c>
      <c r="AM58" s="8">
        <v>33202</v>
      </c>
      <c r="AN58" s="8">
        <v>22864.42</v>
      </c>
      <c r="AO58" s="8">
        <v>4958.88</v>
      </c>
      <c r="AP58" s="8">
        <v>17905.54</v>
      </c>
      <c r="AQ58" s="8">
        <v>34.49</v>
      </c>
      <c r="AR58" s="8">
        <v>30.46</v>
      </c>
      <c r="AS58" s="8"/>
      <c r="AT58" s="8"/>
      <c r="AU58" s="8">
        <v>286</v>
      </c>
      <c r="AV58" s="16">
        <v>286</v>
      </c>
      <c r="AW58" s="9">
        <v>288.89</v>
      </c>
      <c r="AX58" s="9">
        <v>294.44</v>
      </c>
      <c r="AY58" s="9">
        <v>286</v>
      </c>
      <c r="AZ58" s="20">
        <v>286</v>
      </c>
      <c r="BA58" s="9">
        <v>288.89</v>
      </c>
      <c r="BB58" s="9">
        <v>294.44</v>
      </c>
      <c r="BC58" s="8"/>
      <c r="BD58" s="8"/>
      <c r="BE58" s="24">
        <f t="shared" si="0"/>
        <v>288.89</v>
      </c>
      <c r="BF58" s="24">
        <f t="shared" ref="BF58:BH58" si="124">AH58</f>
        <v>0</v>
      </c>
      <c r="BG58" s="24">
        <f t="shared" si="124"/>
        <v>288.89</v>
      </c>
      <c r="BH58" s="24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23">
        <f t="shared" si="2"/>
        <v>294.44</v>
      </c>
      <c r="BN58" s="23">
        <f t="shared" ref="BN58:BP58" si="125">AE58</f>
        <v>0</v>
      </c>
      <c r="BO58" s="23">
        <f t="shared" si="125"/>
        <v>294.44</v>
      </c>
      <c r="BP58" s="23">
        <f t="shared" si="125"/>
        <v>294.44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294.44</v>
      </c>
    </row>
    <row r="59" s="2" customFormat="1" spans="1:72">
      <c r="A59" s="8">
        <v>24934.17</v>
      </c>
      <c r="B59" s="8">
        <v>-8907</v>
      </c>
      <c r="C59" s="8">
        <v>20414.75</v>
      </c>
      <c r="D59" s="8">
        <v>14146.86</v>
      </c>
      <c r="E59" s="8">
        <v>33.49</v>
      </c>
      <c r="F59" s="9">
        <v>7000</v>
      </c>
      <c r="G59" s="8">
        <v>190.77</v>
      </c>
      <c r="H59" s="8">
        <v>189.89</v>
      </c>
      <c r="I59" s="8">
        <v>0</v>
      </c>
      <c r="J59" s="8">
        <v>239.69</v>
      </c>
      <c r="K59" s="8">
        <v>391.12</v>
      </c>
      <c r="L59" s="8">
        <v>390.19</v>
      </c>
      <c r="M59" s="8">
        <v>0</v>
      </c>
      <c r="N59" s="8">
        <v>800.44</v>
      </c>
      <c r="O59" s="8">
        <v>288.8</v>
      </c>
      <c r="P59" s="8">
        <v>285.7</v>
      </c>
      <c r="Q59" s="8">
        <v>181.52</v>
      </c>
      <c r="R59" s="8">
        <v>0</v>
      </c>
      <c r="S59" s="8">
        <v>24606.836</v>
      </c>
      <c r="T59" s="8">
        <v>9269.16</v>
      </c>
      <c r="U59" s="8">
        <v>2527.771</v>
      </c>
      <c r="V59" s="8">
        <v>13554.479</v>
      </c>
      <c r="W59" s="8">
        <v>16082.25</v>
      </c>
      <c r="X59" s="8">
        <v>-666.084</v>
      </c>
      <c r="Y59" s="8">
        <v>49.966</v>
      </c>
      <c r="Z59" s="8">
        <v>20655.777</v>
      </c>
      <c r="AA59" s="8">
        <v>832.75</v>
      </c>
      <c r="AB59" s="8">
        <v>1251.74</v>
      </c>
      <c r="AC59" s="8" t="s">
        <v>63</v>
      </c>
      <c r="AD59" s="9">
        <v>-4890.042</v>
      </c>
      <c r="AE59" s="8">
        <v>0</v>
      </c>
      <c r="AF59" s="8">
        <v>294.44</v>
      </c>
      <c r="AG59" s="8">
        <v>294.44</v>
      </c>
      <c r="AH59" s="8">
        <v>0</v>
      </c>
      <c r="AI59" s="8">
        <v>288.89</v>
      </c>
      <c r="AJ59" s="8">
        <v>288.89</v>
      </c>
      <c r="AK59" s="8">
        <v>8600</v>
      </c>
      <c r="AL59" s="8">
        <v>25344.2</v>
      </c>
      <c r="AM59" s="8">
        <v>33944.2</v>
      </c>
      <c r="AN59" s="8">
        <v>21795.8</v>
      </c>
      <c r="AO59" s="8">
        <v>5032.6</v>
      </c>
      <c r="AP59" s="8">
        <v>16763.2</v>
      </c>
      <c r="AQ59" s="8">
        <v>33.49</v>
      </c>
      <c r="AR59" s="8">
        <v>29.77</v>
      </c>
      <c r="AS59" s="8"/>
      <c r="AT59" s="8"/>
      <c r="AU59" s="8">
        <v>286</v>
      </c>
      <c r="AV59" s="16">
        <v>286</v>
      </c>
      <c r="AW59" s="9">
        <v>288.89</v>
      </c>
      <c r="AX59" s="9">
        <v>294.44</v>
      </c>
      <c r="AY59" s="9">
        <v>286</v>
      </c>
      <c r="AZ59" s="20">
        <v>286</v>
      </c>
      <c r="BA59" s="9">
        <v>288.89</v>
      </c>
      <c r="BB59" s="9">
        <v>294.44</v>
      </c>
      <c r="BC59" s="8"/>
      <c r="BD59" s="8"/>
      <c r="BE59" s="24">
        <f t="shared" si="0"/>
        <v>288.89</v>
      </c>
      <c r="BF59" s="24">
        <f t="shared" ref="BF59:BH59" si="126">AH59</f>
        <v>0</v>
      </c>
      <c r="BG59" s="24">
        <f t="shared" si="126"/>
        <v>288.89</v>
      </c>
      <c r="BH59" s="24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294.44</v>
      </c>
      <c r="BN59" s="23">
        <f t="shared" ref="BN59:BP59" si="127">AE59</f>
        <v>0</v>
      </c>
      <c r="BO59" s="23">
        <f t="shared" si="127"/>
        <v>294.44</v>
      </c>
      <c r="BP59" s="23">
        <f t="shared" si="127"/>
        <v>294.44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294.44</v>
      </c>
    </row>
    <row r="60" s="2" customFormat="1" spans="1:72">
      <c r="A60" s="8">
        <v>25254.22</v>
      </c>
      <c r="B60" s="8">
        <v>-8818</v>
      </c>
      <c r="C60" s="8">
        <v>20419.3</v>
      </c>
      <c r="D60" s="8">
        <v>14473.97</v>
      </c>
      <c r="E60" s="8">
        <v>32.37</v>
      </c>
      <c r="F60" s="9">
        <v>7000</v>
      </c>
      <c r="G60" s="8">
        <v>192.46</v>
      </c>
      <c r="H60" s="8">
        <v>191.61</v>
      </c>
      <c r="I60" s="8">
        <v>0</v>
      </c>
      <c r="J60" s="8">
        <v>241.98</v>
      </c>
      <c r="K60" s="8">
        <v>394.14</v>
      </c>
      <c r="L60" s="8">
        <v>396.7</v>
      </c>
      <c r="M60" s="8">
        <v>0</v>
      </c>
      <c r="N60" s="8">
        <v>804.96</v>
      </c>
      <c r="O60" s="8">
        <v>294.7</v>
      </c>
      <c r="P60" s="8">
        <v>291.6</v>
      </c>
      <c r="Q60" s="8">
        <v>181.62</v>
      </c>
      <c r="R60" s="8">
        <v>0</v>
      </c>
      <c r="S60" s="8">
        <v>25312.543</v>
      </c>
      <c r="T60" s="8">
        <v>9155.388</v>
      </c>
      <c r="U60" s="8">
        <v>2661.729</v>
      </c>
      <c r="V60" s="8">
        <v>13144.79</v>
      </c>
      <c r="W60" s="8">
        <v>15806.518</v>
      </c>
      <c r="X60" s="8">
        <v>-539.079</v>
      </c>
      <c r="Y60" s="8">
        <v>49.957</v>
      </c>
      <c r="Z60" s="8">
        <v>20124.586</v>
      </c>
      <c r="AA60" s="8">
        <v>1192.477</v>
      </c>
      <c r="AB60" s="8">
        <v>1124.71</v>
      </c>
      <c r="AC60" s="8" t="s">
        <v>63</v>
      </c>
      <c r="AD60" s="9">
        <v>-4867.91</v>
      </c>
      <c r="AE60" s="8">
        <v>0</v>
      </c>
      <c r="AF60" s="8">
        <v>294.44</v>
      </c>
      <c r="AG60" s="8">
        <v>294.44</v>
      </c>
      <c r="AH60" s="8">
        <v>0</v>
      </c>
      <c r="AI60" s="8">
        <v>288.89</v>
      </c>
      <c r="AJ60" s="8">
        <v>288.89</v>
      </c>
      <c r="AK60" s="8">
        <v>8576</v>
      </c>
      <c r="AL60" s="8">
        <v>25553.3</v>
      </c>
      <c r="AM60" s="8">
        <v>34129.3</v>
      </c>
      <c r="AN60" s="8">
        <v>20638.75</v>
      </c>
      <c r="AO60" s="8">
        <v>5101.76</v>
      </c>
      <c r="AP60" s="8">
        <v>15536.99</v>
      </c>
      <c r="AQ60" s="8">
        <v>32.37</v>
      </c>
      <c r="AR60" s="8">
        <v>28.66</v>
      </c>
      <c r="AS60" s="8"/>
      <c r="AT60" s="8"/>
      <c r="AU60" s="8">
        <v>286</v>
      </c>
      <c r="AV60" s="16">
        <v>286</v>
      </c>
      <c r="AW60" s="9">
        <v>288.89</v>
      </c>
      <c r="AX60" s="9">
        <v>294.44</v>
      </c>
      <c r="AY60" s="9">
        <v>286</v>
      </c>
      <c r="AZ60" s="20">
        <v>286</v>
      </c>
      <c r="BA60" s="9">
        <v>288.89</v>
      </c>
      <c r="BB60" s="9">
        <v>294.44</v>
      </c>
      <c r="BC60" s="8"/>
      <c r="BD60" s="8"/>
      <c r="BE60" s="24">
        <f t="shared" si="0"/>
        <v>288.89</v>
      </c>
      <c r="BF60" s="24">
        <f t="shared" ref="BF60:BH60" si="128">AH60</f>
        <v>0</v>
      </c>
      <c r="BG60" s="24">
        <f t="shared" si="128"/>
        <v>288.89</v>
      </c>
      <c r="BH60" s="24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23">
        <f t="shared" si="2"/>
        <v>294.44</v>
      </c>
      <c r="BN60" s="23">
        <f t="shared" ref="BN60:BP60" si="129">AE60</f>
        <v>0</v>
      </c>
      <c r="BO60" s="23">
        <f t="shared" si="129"/>
        <v>294.44</v>
      </c>
      <c r="BP60" s="23">
        <f t="shared" si="129"/>
        <v>294.44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294.44</v>
      </c>
    </row>
    <row r="61" s="2" customFormat="1" spans="1:72">
      <c r="A61" s="8">
        <v>25981.65</v>
      </c>
      <c r="B61" s="8">
        <v>-8752</v>
      </c>
      <c r="C61" s="8">
        <v>20402.62</v>
      </c>
      <c r="D61" s="8">
        <v>15003.36</v>
      </c>
      <c r="E61" s="8">
        <v>31.99</v>
      </c>
      <c r="F61" s="9">
        <v>7000</v>
      </c>
      <c r="G61" s="8">
        <v>190.77</v>
      </c>
      <c r="H61" s="8">
        <v>190.77</v>
      </c>
      <c r="I61" s="8">
        <v>0</v>
      </c>
      <c r="J61" s="8">
        <v>240.07</v>
      </c>
      <c r="K61" s="8">
        <v>390.65</v>
      </c>
      <c r="L61" s="8">
        <v>392.05</v>
      </c>
      <c r="M61" s="8">
        <v>0</v>
      </c>
      <c r="N61" s="8">
        <v>800.02</v>
      </c>
      <c r="O61" s="8">
        <v>287</v>
      </c>
      <c r="P61" s="8">
        <v>286.6</v>
      </c>
      <c r="Q61" s="8">
        <v>179.67</v>
      </c>
      <c r="R61" s="8">
        <v>0</v>
      </c>
      <c r="S61" s="8">
        <v>25919.258</v>
      </c>
      <c r="T61" s="8">
        <v>8771.223</v>
      </c>
      <c r="U61" s="8">
        <v>3387.164</v>
      </c>
      <c r="V61" s="8">
        <v>12641.768</v>
      </c>
      <c r="W61" s="8">
        <v>16028.932</v>
      </c>
      <c r="X61" s="8">
        <v>-538.766</v>
      </c>
      <c r="Y61" s="8">
        <v>49.974</v>
      </c>
      <c r="Z61" s="8">
        <v>20110.738</v>
      </c>
      <c r="AA61" s="8">
        <v>1285.184</v>
      </c>
      <c r="AB61" s="8">
        <v>1252.09</v>
      </c>
      <c r="AC61" s="8" t="s">
        <v>63</v>
      </c>
      <c r="AD61" s="9">
        <v>-4896.4854</v>
      </c>
      <c r="AE61" s="8">
        <v>0</v>
      </c>
      <c r="AF61" s="8">
        <v>294.44</v>
      </c>
      <c r="AG61" s="8">
        <v>294.44</v>
      </c>
      <c r="AH61" s="8">
        <v>0</v>
      </c>
      <c r="AI61" s="8">
        <v>288.89</v>
      </c>
      <c r="AJ61" s="8">
        <v>288.89</v>
      </c>
      <c r="AK61" s="8">
        <v>8552</v>
      </c>
      <c r="AL61" s="8">
        <v>25995.8</v>
      </c>
      <c r="AM61" s="8">
        <v>34547.8</v>
      </c>
      <c r="AN61" s="8">
        <v>19550.36</v>
      </c>
      <c r="AO61" s="8">
        <v>5405.37</v>
      </c>
      <c r="AP61" s="8">
        <v>14144.99</v>
      </c>
      <c r="AQ61" s="8">
        <v>31.99</v>
      </c>
      <c r="AR61" s="8">
        <v>27.87</v>
      </c>
      <c r="AS61" s="8"/>
      <c r="AT61" s="8"/>
      <c r="AU61" s="8">
        <v>286</v>
      </c>
      <c r="AV61" s="16">
        <v>286</v>
      </c>
      <c r="AW61" s="9">
        <v>288.89</v>
      </c>
      <c r="AX61" s="9">
        <v>294.44</v>
      </c>
      <c r="AY61" s="9">
        <v>286</v>
      </c>
      <c r="AZ61" s="20">
        <v>286</v>
      </c>
      <c r="BA61" s="9">
        <v>288.89</v>
      </c>
      <c r="BB61" s="9">
        <v>294.44</v>
      </c>
      <c r="BC61" s="8"/>
      <c r="BD61" s="8"/>
      <c r="BE61" s="24">
        <f t="shared" si="0"/>
        <v>288.89</v>
      </c>
      <c r="BF61" s="24">
        <f t="shared" ref="BF61:BH61" si="130">AH61</f>
        <v>0</v>
      </c>
      <c r="BG61" s="24">
        <f t="shared" si="130"/>
        <v>288.89</v>
      </c>
      <c r="BH61" s="24">
        <f t="shared" si="130"/>
        <v>288.89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288.89</v>
      </c>
      <c r="BM61" s="23">
        <f t="shared" si="2"/>
        <v>294.44</v>
      </c>
      <c r="BN61" s="23">
        <f t="shared" ref="BN61:BP61" si="131">AE61</f>
        <v>0</v>
      </c>
      <c r="BO61" s="23">
        <f t="shared" si="131"/>
        <v>294.44</v>
      </c>
      <c r="BP61" s="23">
        <f t="shared" si="131"/>
        <v>294.44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294.44</v>
      </c>
    </row>
    <row r="62" s="2" customFormat="1" spans="1:72">
      <c r="A62" s="8">
        <v>26550.57</v>
      </c>
      <c r="B62" s="8">
        <v>-8737</v>
      </c>
      <c r="C62" s="8">
        <v>20815.5</v>
      </c>
      <c r="D62" s="8">
        <v>14991.77</v>
      </c>
      <c r="E62" s="8">
        <v>31.42</v>
      </c>
      <c r="F62" s="9">
        <v>7000</v>
      </c>
      <c r="G62" s="8">
        <v>190.77</v>
      </c>
      <c r="H62" s="8">
        <v>189.89</v>
      </c>
      <c r="I62" s="8">
        <v>0</v>
      </c>
      <c r="J62" s="8">
        <v>240.25</v>
      </c>
      <c r="K62" s="8">
        <v>391.35</v>
      </c>
      <c r="L62" s="8">
        <v>392.51</v>
      </c>
      <c r="M62" s="8">
        <v>0</v>
      </c>
      <c r="N62" s="8">
        <v>801.67</v>
      </c>
      <c r="O62" s="8">
        <v>291.3</v>
      </c>
      <c r="P62" s="8">
        <v>288</v>
      </c>
      <c r="Q62" s="8">
        <v>180.3</v>
      </c>
      <c r="R62" s="8">
        <v>0</v>
      </c>
      <c r="S62" s="8">
        <v>26893.828</v>
      </c>
      <c r="T62" s="8">
        <v>9352.234</v>
      </c>
      <c r="U62" s="8">
        <v>5248.113</v>
      </c>
      <c r="V62" s="8">
        <v>11423.964</v>
      </c>
      <c r="W62" s="8">
        <v>16672.077</v>
      </c>
      <c r="X62" s="8">
        <v>-533.222</v>
      </c>
      <c r="Y62" s="8">
        <v>49.964</v>
      </c>
      <c r="Z62" s="8">
        <v>19500.672</v>
      </c>
      <c r="AA62" s="8">
        <v>1699.047</v>
      </c>
      <c r="AB62" s="8">
        <v>1265.22</v>
      </c>
      <c r="AC62" s="8" t="s">
        <v>63</v>
      </c>
      <c r="AD62" s="9">
        <v>-4887.941</v>
      </c>
      <c r="AE62" s="8">
        <v>0</v>
      </c>
      <c r="AF62" s="8">
        <v>294.44</v>
      </c>
      <c r="AG62" s="8">
        <v>294.44</v>
      </c>
      <c r="AH62" s="8">
        <v>0</v>
      </c>
      <c r="AI62" s="8">
        <v>288.89</v>
      </c>
      <c r="AJ62" s="8">
        <v>288.89</v>
      </c>
      <c r="AK62" s="8">
        <v>8537</v>
      </c>
      <c r="AL62" s="8">
        <v>26526.9</v>
      </c>
      <c r="AM62" s="8">
        <v>35063.9</v>
      </c>
      <c r="AN62" s="8">
        <v>18095.77</v>
      </c>
      <c r="AO62" s="8">
        <v>5467.09</v>
      </c>
      <c r="AP62" s="8">
        <v>12628.68</v>
      </c>
      <c r="AQ62" s="8">
        <v>31.42</v>
      </c>
      <c r="AR62" s="8">
        <v>27.3</v>
      </c>
      <c r="AS62" s="8"/>
      <c r="AT62" s="8"/>
      <c r="AU62" s="8">
        <v>286</v>
      </c>
      <c r="AV62" s="16">
        <v>286</v>
      </c>
      <c r="AW62" s="9">
        <v>288.89</v>
      </c>
      <c r="AX62" s="9">
        <v>294.44</v>
      </c>
      <c r="AY62" s="9">
        <v>286</v>
      </c>
      <c r="AZ62" s="20">
        <v>286</v>
      </c>
      <c r="BA62" s="9">
        <v>288.89</v>
      </c>
      <c r="BB62" s="9">
        <v>294.44</v>
      </c>
      <c r="BC62" s="8"/>
      <c r="BD62" s="8"/>
      <c r="BE62" s="24">
        <f t="shared" si="0"/>
        <v>288.89</v>
      </c>
      <c r="BF62" s="24">
        <f t="shared" ref="BF62:BH62" si="132">AH62</f>
        <v>0</v>
      </c>
      <c r="BG62" s="24">
        <f t="shared" si="132"/>
        <v>288.89</v>
      </c>
      <c r="BH62" s="24">
        <f t="shared" si="132"/>
        <v>288.89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288.89</v>
      </c>
      <c r="BM62" s="23">
        <f t="shared" si="2"/>
        <v>294.44</v>
      </c>
      <c r="BN62" s="23">
        <f t="shared" ref="BN62:BP62" si="133">AE62</f>
        <v>0</v>
      </c>
      <c r="BO62" s="23">
        <f t="shared" si="133"/>
        <v>294.44</v>
      </c>
      <c r="BP62" s="23">
        <f t="shared" si="133"/>
        <v>294.44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294.44</v>
      </c>
    </row>
    <row r="63" s="2" customFormat="1" spans="1:72">
      <c r="A63" s="8">
        <v>27527.8</v>
      </c>
      <c r="B63" s="8">
        <v>-9171</v>
      </c>
      <c r="C63" s="8">
        <v>22845.34</v>
      </c>
      <c r="D63" s="8">
        <v>14453.26</v>
      </c>
      <c r="E63" s="8">
        <v>238.22</v>
      </c>
      <c r="F63" s="9">
        <v>7000</v>
      </c>
      <c r="G63" s="8">
        <v>230.06</v>
      </c>
      <c r="H63" s="8">
        <v>224.94</v>
      </c>
      <c r="I63" s="8">
        <v>0</v>
      </c>
      <c r="J63" s="8">
        <v>242.23</v>
      </c>
      <c r="K63" s="8">
        <v>407.86</v>
      </c>
      <c r="L63" s="8">
        <v>381.12</v>
      </c>
      <c r="M63" s="8">
        <v>0</v>
      </c>
      <c r="N63" s="8">
        <v>805.78</v>
      </c>
      <c r="O63" s="8">
        <v>295.9</v>
      </c>
      <c r="P63" s="8">
        <v>292.3</v>
      </c>
      <c r="Q63" s="8">
        <v>181.25</v>
      </c>
      <c r="R63" s="8">
        <v>0</v>
      </c>
      <c r="S63" s="8">
        <v>27536.938</v>
      </c>
      <c r="T63" s="8">
        <v>9697.941</v>
      </c>
      <c r="U63" s="8">
        <v>6922.676</v>
      </c>
      <c r="V63" s="8">
        <v>10067.308</v>
      </c>
      <c r="W63" s="8">
        <v>16989.985</v>
      </c>
      <c r="X63" s="8">
        <v>-361.793</v>
      </c>
      <c r="Y63" s="8">
        <v>49.957</v>
      </c>
      <c r="Z63" s="8">
        <v>18319.64</v>
      </c>
      <c r="AA63" s="8">
        <v>2626.418</v>
      </c>
      <c r="AB63" s="8">
        <v>1266.45</v>
      </c>
      <c r="AC63" s="8" t="s">
        <v>63</v>
      </c>
      <c r="AD63" s="9">
        <v>-4872.1123</v>
      </c>
      <c r="AE63" s="8">
        <v>235</v>
      </c>
      <c r="AF63" s="8">
        <v>31.48</v>
      </c>
      <c r="AG63" s="8">
        <v>266.48</v>
      </c>
      <c r="AH63" s="8">
        <v>0</v>
      </c>
      <c r="AI63" s="8">
        <v>288.89</v>
      </c>
      <c r="AJ63" s="8">
        <v>288.89</v>
      </c>
      <c r="AK63" s="8">
        <v>8395</v>
      </c>
      <c r="AL63" s="8">
        <v>27382.5</v>
      </c>
      <c r="AM63" s="8">
        <v>35777.5</v>
      </c>
      <c r="AN63" s="8">
        <v>16478.09</v>
      </c>
      <c r="AO63" s="8">
        <v>5497.48</v>
      </c>
      <c r="AP63" s="8">
        <v>10980.61</v>
      </c>
      <c r="AQ63" s="8">
        <v>238.22</v>
      </c>
      <c r="AR63" s="8">
        <v>27.46</v>
      </c>
      <c r="AS63" s="8"/>
      <c r="AT63" s="8"/>
      <c r="AU63" s="8">
        <v>286</v>
      </c>
      <c r="AV63" s="16">
        <v>286.93</v>
      </c>
      <c r="AW63" s="9">
        <v>288.89</v>
      </c>
      <c r="AX63" s="9">
        <v>266.48</v>
      </c>
      <c r="AY63" s="9">
        <v>286</v>
      </c>
      <c r="AZ63" s="20">
        <v>286</v>
      </c>
      <c r="BA63" s="9">
        <v>288.89</v>
      </c>
      <c r="BB63" s="9">
        <v>266.48</v>
      </c>
      <c r="BC63" s="8"/>
      <c r="BD63" s="8"/>
      <c r="BE63" s="24">
        <f t="shared" si="0"/>
        <v>288.89</v>
      </c>
      <c r="BF63" s="24">
        <f t="shared" ref="BF63:BH63" si="134">AH63</f>
        <v>0</v>
      </c>
      <c r="BG63" s="24">
        <f t="shared" si="134"/>
        <v>288.89</v>
      </c>
      <c r="BH63" s="24">
        <f t="shared" si="134"/>
        <v>288.89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288.89</v>
      </c>
      <c r="BM63" s="23">
        <f t="shared" si="2"/>
        <v>266.48</v>
      </c>
      <c r="BN63" s="23">
        <f t="shared" ref="BN63:BP63" si="135">AE63</f>
        <v>235</v>
      </c>
      <c r="BO63" s="23">
        <f t="shared" si="135"/>
        <v>31.48</v>
      </c>
      <c r="BP63" s="23">
        <f t="shared" si="135"/>
        <v>266.48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28172.96</v>
      </c>
      <c r="B64" s="8">
        <v>-8777</v>
      </c>
      <c r="C64" s="8">
        <v>23607.03</v>
      </c>
      <c r="D64" s="8">
        <v>13842.44</v>
      </c>
      <c r="E64" s="8">
        <v>261.37</v>
      </c>
      <c r="F64" s="9">
        <v>7000</v>
      </c>
      <c r="G64" s="8">
        <v>253.98</v>
      </c>
      <c r="H64" s="8">
        <v>253.98</v>
      </c>
      <c r="I64" s="8">
        <v>0</v>
      </c>
      <c r="J64" s="8">
        <v>242.02</v>
      </c>
      <c r="K64" s="8">
        <v>396.7</v>
      </c>
      <c r="L64" s="8">
        <v>372.04</v>
      </c>
      <c r="M64" s="8">
        <v>0</v>
      </c>
      <c r="N64" s="8">
        <v>792.62</v>
      </c>
      <c r="O64" s="8">
        <v>338.1</v>
      </c>
      <c r="P64" s="8">
        <v>339.8</v>
      </c>
      <c r="Q64" s="8">
        <v>181.15</v>
      </c>
      <c r="R64" s="8">
        <v>0</v>
      </c>
      <c r="S64" s="8">
        <v>28263.438</v>
      </c>
      <c r="T64" s="8">
        <v>9211.477</v>
      </c>
      <c r="U64" s="8">
        <v>7068.991</v>
      </c>
      <c r="V64" s="8">
        <v>8997.103</v>
      </c>
      <c r="W64" s="8">
        <v>16066.095</v>
      </c>
      <c r="X64" s="8">
        <v>-355.041</v>
      </c>
      <c r="Y64" s="8">
        <v>49.953</v>
      </c>
      <c r="Z64" s="8">
        <v>17174.543</v>
      </c>
      <c r="AA64" s="8">
        <v>1941.074</v>
      </c>
      <c r="AB64" s="8">
        <v>1168.05</v>
      </c>
      <c r="AC64" s="8" t="s">
        <v>63</v>
      </c>
      <c r="AD64" s="9">
        <v>-4816.2227</v>
      </c>
      <c r="AE64" s="8">
        <v>261.33</v>
      </c>
      <c r="AF64" s="8">
        <v>0.37</v>
      </c>
      <c r="AG64" s="8">
        <v>261.7</v>
      </c>
      <c r="AH64" s="8">
        <v>249</v>
      </c>
      <c r="AI64" s="8">
        <v>0</v>
      </c>
      <c r="AJ64" s="8">
        <v>249</v>
      </c>
      <c r="AK64" s="8">
        <v>8254</v>
      </c>
      <c r="AL64" s="8">
        <v>27884.1</v>
      </c>
      <c r="AM64" s="8">
        <v>36138.1</v>
      </c>
      <c r="AN64" s="8">
        <v>14716.86</v>
      </c>
      <c r="AO64" s="8">
        <v>5479.16</v>
      </c>
      <c r="AP64" s="8">
        <v>9237.7</v>
      </c>
      <c r="AQ64" s="8">
        <v>261.37</v>
      </c>
      <c r="AR64" s="8">
        <v>249</v>
      </c>
      <c r="AS64" s="8"/>
      <c r="AT64" s="8"/>
      <c r="AU64" s="8">
        <v>312.4</v>
      </c>
      <c r="AV64" s="16">
        <v>312.4</v>
      </c>
      <c r="AW64" s="9">
        <v>249</v>
      </c>
      <c r="AX64" s="9">
        <v>261.7</v>
      </c>
      <c r="AY64" s="9">
        <v>312.4</v>
      </c>
      <c r="AZ64" s="20">
        <v>312.4</v>
      </c>
      <c r="BA64" s="9">
        <v>249</v>
      </c>
      <c r="BB64" s="9">
        <v>261.7</v>
      </c>
      <c r="BC64" s="8"/>
      <c r="BD64" s="8"/>
      <c r="BE64" s="24">
        <f t="shared" si="0"/>
        <v>249</v>
      </c>
      <c r="BF64" s="24">
        <f t="shared" ref="BF64:BH64" si="136">AH64</f>
        <v>249</v>
      </c>
      <c r="BG64" s="24">
        <f t="shared" si="136"/>
        <v>0</v>
      </c>
      <c r="BH64" s="24">
        <f t="shared" si="136"/>
        <v>249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261.7</v>
      </c>
      <c r="BN64" s="23">
        <f t="shared" ref="BN64:BP64" si="137">AE64</f>
        <v>261.33</v>
      </c>
      <c r="BO64" s="23">
        <f t="shared" si="137"/>
        <v>0.37</v>
      </c>
      <c r="BP64" s="23">
        <f t="shared" si="137"/>
        <v>261.7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28836.69</v>
      </c>
      <c r="B65" s="8">
        <v>-8136</v>
      </c>
      <c r="C65" s="8">
        <v>24208.48</v>
      </c>
      <c r="D65" s="8">
        <v>13488.08</v>
      </c>
      <c r="E65" s="8">
        <v>262.39</v>
      </c>
      <c r="F65" s="9">
        <v>7000</v>
      </c>
      <c r="G65" s="8">
        <v>295</v>
      </c>
      <c r="H65" s="8">
        <v>289.87</v>
      </c>
      <c r="I65" s="8">
        <v>0</v>
      </c>
      <c r="J65" s="8">
        <v>241.53</v>
      </c>
      <c r="K65" s="8">
        <v>436.01</v>
      </c>
      <c r="L65" s="8">
        <v>399.72</v>
      </c>
      <c r="M65" s="8">
        <v>0</v>
      </c>
      <c r="N65" s="8">
        <v>782.35</v>
      </c>
      <c r="O65" s="8">
        <v>370</v>
      </c>
      <c r="P65" s="8">
        <v>370.4</v>
      </c>
      <c r="Q65" s="8">
        <v>170.79</v>
      </c>
      <c r="R65" s="8">
        <v>0</v>
      </c>
      <c r="S65" s="8">
        <v>29424.75</v>
      </c>
      <c r="T65" s="8">
        <v>8418.78</v>
      </c>
      <c r="U65" s="8">
        <v>7060.325</v>
      </c>
      <c r="V65" s="8">
        <v>7541.555</v>
      </c>
      <c r="W65" s="8">
        <v>14601.881</v>
      </c>
      <c r="X65" s="8">
        <v>412.369</v>
      </c>
      <c r="Y65" s="8">
        <v>49.965</v>
      </c>
      <c r="Z65" s="8">
        <v>16025.875</v>
      </c>
      <c r="AA65" s="8">
        <v>2573.535</v>
      </c>
      <c r="AB65" s="8">
        <v>1161.8</v>
      </c>
      <c r="AC65" s="8" t="s">
        <v>60</v>
      </c>
      <c r="AD65" s="9">
        <v>-4712.006</v>
      </c>
      <c r="AE65" s="8">
        <v>262.33</v>
      </c>
      <c r="AF65" s="8">
        <v>0</v>
      </c>
      <c r="AG65" s="8">
        <v>262.33</v>
      </c>
      <c r="AH65" s="8">
        <v>271</v>
      </c>
      <c r="AI65" s="8">
        <v>0</v>
      </c>
      <c r="AJ65" s="8">
        <v>271</v>
      </c>
      <c r="AK65" s="8">
        <v>8113</v>
      </c>
      <c r="AL65" s="8">
        <v>28739.7</v>
      </c>
      <c r="AM65" s="8">
        <v>36852.7</v>
      </c>
      <c r="AN65" s="8">
        <v>12956.28</v>
      </c>
      <c r="AO65" s="8">
        <v>5483.03</v>
      </c>
      <c r="AP65" s="8">
        <v>7473.25</v>
      </c>
      <c r="AQ65" s="8">
        <v>262.39</v>
      </c>
      <c r="AR65" s="8">
        <v>271.07</v>
      </c>
      <c r="AS65" s="8"/>
      <c r="AT65" s="8"/>
      <c r="AU65" s="8">
        <v>391.6</v>
      </c>
      <c r="AV65" s="16">
        <v>365.2</v>
      </c>
      <c r="AW65" s="9">
        <v>271</v>
      </c>
      <c r="AX65" s="9">
        <v>262.33</v>
      </c>
      <c r="AY65" s="9">
        <v>391.6</v>
      </c>
      <c r="AZ65" s="20">
        <v>365.2</v>
      </c>
      <c r="BA65" s="9">
        <v>271</v>
      </c>
      <c r="BB65" s="9">
        <v>262.33</v>
      </c>
      <c r="BC65" s="8"/>
      <c r="BD65" s="8"/>
      <c r="BE65" s="24">
        <f t="shared" ref="BE65:BE97" si="138">AW65</f>
        <v>271</v>
      </c>
      <c r="BF65" s="24">
        <f t="shared" ref="BF65:BH65" si="139">AH65</f>
        <v>271</v>
      </c>
      <c r="BG65" s="24">
        <f t="shared" si="139"/>
        <v>0</v>
      </c>
      <c r="BH65" s="24">
        <f t="shared" si="139"/>
        <v>271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262.33</v>
      </c>
      <c r="BN65" s="23">
        <f t="shared" ref="BN65:BP65" si="141">AE65</f>
        <v>262.33</v>
      </c>
      <c r="BO65" s="23">
        <f t="shared" si="141"/>
        <v>0</v>
      </c>
      <c r="BP65" s="23">
        <f t="shared" si="141"/>
        <v>262.33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30312.9</v>
      </c>
      <c r="B66" s="2">
        <v>-8025</v>
      </c>
      <c r="C66" s="2">
        <v>27121.73</v>
      </c>
      <c r="D66" s="2">
        <v>12940.1</v>
      </c>
      <c r="E66" s="2">
        <v>370</v>
      </c>
      <c r="F66" s="7">
        <v>6999</v>
      </c>
      <c r="G66" s="2">
        <v>398.39</v>
      </c>
      <c r="H66" s="2">
        <v>397.55</v>
      </c>
      <c r="I66" s="2">
        <v>0</v>
      </c>
      <c r="J66" s="2">
        <v>278.28</v>
      </c>
      <c r="K66" s="2">
        <v>493</v>
      </c>
      <c r="L66" s="2">
        <v>416.24</v>
      </c>
      <c r="M66" s="2">
        <v>0</v>
      </c>
      <c r="N66" s="2">
        <v>827.98</v>
      </c>
      <c r="O66" s="2">
        <v>445.1</v>
      </c>
      <c r="P66" s="2">
        <v>441.8</v>
      </c>
      <c r="Q66" s="2">
        <v>189.23</v>
      </c>
      <c r="R66" s="2">
        <v>0</v>
      </c>
      <c r="S66" s="2">
        <v>30599.986</v>
      </c>
      <c r="T66" s="2">
        <v>8031.658</v>
      </c>
      <c r="U66" s="2">
        <v>7057.51</v>
      </c>
      <c r="V66" s="2">
        <v>5435.508</v>
      </c>
      <c r="W66" s="2">
        <v>12493.018</v>
      </c>
      <c r="X66" s="2">
        <v>640.849</v>
      </c>
      <c r="Y66" s="2">
        <v>49.967</v>
      </c>
      <c r="Z66" s="2">
        <v>13721.32</v>
      </c>
      <c r="AA66" s="2">
        <v>3857.627</v>
      </c>
      <c r="AB66" s="2">
        <v>1406.91</v>
      </c>
      <c r="AC66" s="2" t="s">
        <v>60</v>
      </c>
      <c r="AD66" s="7">
        <v>-4436.8975</v>
      </c>
      <c r="AE66" s="2">
        <v>370</v>
      </c>
      <c r="AF66" s="2">
        <v>0</v>
      </c>
      <c r="AG66" s="2">
        <v>370</v>
      </c>
      <c r="AH66" s="2">
        <v>285</v>
      </c>
      <c r="AI66" s="2">
        <v>0</v>
      </c>
      <c r="AJ66" s="2">
        <v>285</v>
      </c>
      <c r="AK66" s="2">
        <v>8023</v>
      </c>
      <c r="AL66" s="2">
        <v>29801.9</v>
      </c>
      <c r="AM66" s="2">
        <v>37824.9</v>
      </c>
      <c r="AN66" s="2">
        <v>10528.9</v>
      </c>
      <c r="AO66" s="2">
        <v>4887.12</v>
      </c>
      <c r="AP66" s="2">
        <v>5641.78</v>
      </c>
      <c r="AQ66" s="2">
        <v>370</v>
      </c>
      <c r="AR66" s="2">
        <v>285</v>
      </c>
      <c r="AU66" s="2">
        <v>470.8</v>
      </c>
      <c r="AV66" s="15">
        <v>444.4</v>
      </c>
      <c r="AW66" s="7">
        <v>285</v>
      </c>
      <c r="AX66" s="7">
        <v>370</v>
      </c>
      <c r="AY66" s="7">
        <v>470.8</v>
      </c>
      <c r="AZ66" s="19">
        <v>444.4</v>
      </c>
      <c r="BA66" s="7">
        <v>285</v>
      </c>
      <c r="BB66" s="7">
        <v>370</v>
      </c>
      <c r="BE66" s="23">
        <f t="shared" si="138"/>
        <v>285</v>
      </c>
      <c r="BF66" s="23">
        <f t="shared" ref="BF66:BH66" si="142">AH66</f>
        <v>285</v>
      </c>
      <c r="BG66" s="23">
        <f t="shared" si="142"/>
        <v>0</v>
      </c>
      <c r="BH66" s="23">
        <f t="shared" si="142"/>
        <v>285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370</v>
      </c>
      <c r="BN66" s="23">
        <f t="shared" ref="BN66:BP66" si="147">AE66</f>
        <v>370</v>
      </c>
      <c r="BO66" s="23">
        <f t="shared" si="147"/>
        <v>0</v>
      </c>
      <c r="BP66" s="23">
        <f t="shared" si="147"/>
        <v>370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31379.08</v>
      </c>
      <c r="B67" s="2">
        <v>-7737</v>
      </c>
      <c r="C67" s="2">
        <v>31228.41</v>
      </c>
      <c r="D67" s="2">
        <v>11679.6</v>
      </c>
      <c r="E67" s="2">
        <v>308.33</v>
      </c>
      <c r="F67" s="7">
        <v>6997</v>
      </c>
      <c r="G67" s="2">
        <v>538.54</v>
      </c>
      <c r="H67" s="2">
        <v>540.24</v>
      </c>
      <c r="I67" s="2">
        <v>0</v>
      </c>
      <c r="J67" s="2">
        <v>329.86</v>
      </c>
      <c r="K67" s="2">
        <v>518.35</v>
      </c>
      <c r="L67" s="2">
        <v>436.24</v>
      </c>
      <c r="M67" s="2">
        <v>0</v>
      </c>
      <c r="N67" s="2">
        <v>870.74</v>
      </c>
      <c r="O67" s="2">
        <v>525.8</v>
      </c>
      <c r="P67" s="2">
        <v>508.8</v>
      </c>
      <c r="Q67" s="2">
        <v>210.75</v>
      </c>
      <c r="R67" s="2">
        <v>0</v>
      </c>
      <c r="S67" s="2">
        <v>31394.432</v>
      </c>
      <c r="T67" s="2">
        <v>8206.58</v>
      </c>
      <c r="U67" s="2">
        <v>6767.216</v>
      </c>
      <c r="V67" s="2">
        <v>3765.147</v>
      </c>
      <c r="W67" s="2">
        <v>10532.363</v>
      </c>
      <c r="X67" s="2">
        <v>784.376</v>
      </c>
      <c r="Y67" s="2">
        <v>49.963</v>
      </c>
      <c r="Z67" s="2">
        <v>11104.699</v>
      </c>
      <c r="AA67" s="2">
        <v>6553.514</v>
      </c>
      <c r="AB67" s="2">
        <v>1633.07</v>
      </c>
      <c r="AC67" s="2" t="s">
        <v>60</v>
      </c>
      <c r="AD67" s="7">
        <v>-4186.162</v>
      </c>
      <c r="AE67" s="2">
        <v>308.33</v>
      </c>
      <c r="AF67" s="2">
        <v>0</v>
      </c>
      <c r="AG67" s="2">
        <v>308.33</v>
      </c>
      <c r="AH67" s="2">
        <v>319</v>
      </c>
      <c r="AI67" s="2">
        <v>0</v>
      </c>
      <c r="AJ67" s="2">
        <v>319</v>
      </c>
      <c r="AK67" s="2">
        <v>7748</v>
      </c>
      <c r="AL67" s="2">
        <v>30746</v>
      </c>
      <c r="AM67" s="2">
        <v>38494</v>
      </c>
      <c r="AN67" s="2">
        <v>8263.84</v>
      </c>
      <c r="AO67" s="2">
        <v>4406.46</v>
      </c>
      <c r="AP67" s="2">
        <v>3857.38</v>
      </c>
      <c r="AQ67" s="2">
        <v>308.33</v>
      </c>
      <c r="AR67" s="2">
        <v>319</v>
      </c>
      <c r="AU67" s="2">
        <v>550</v>
      </c>
      <c r="AV67" s="15">
        <v>523.6</v>
      </c>
      <c r="AW67" s="7">
        <v>319</v>
      </c>
      <c r="AX67" s="7">
        <v>308.33</v>
      </c>
      <c r="AY67" s="7">
        <v>550</v>
      </c>
      <c r="AZ67" s="19">
        <v>523.6</v>
      </c>
      <c r="BA67" s="7">
        <v>319</v>
      </c>
      <c r="BB67" s="7">
        <v>308.33</v>
      </c>
      <c r="BE67" s="23">
        <f t="shared" si="138"/>
        <v>319</v>
      </c>
      <c r="BF67" s="23">
        <f t="shared" ref="BF67:BH67" si="152">AH67</f>
        <v>319</v>
      </c>
      <c r="BG67" s="23">
        <f t="shared" si="152"/>
        <v>0</v>
      </c>
      <c r="BH67" s="23">
        <f t="shared" si="152"/>
        <v>319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308.33</v>
      </c>
      <c r="BN67" s="23">
        <f t="shared" ref="BN67:BP67" si="153">AE67</f>
        <v>308.33</v>
      </c>
      <c r="BO67" s="23">
        <f t="shared" si="153"/>
        <v>0</v>
      </c>
      <c r="BP67" s="23">
        <f t="shared" si="153"/>
        <v>308.33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32145.67</v>
      </c>
      <c r="B68" s="1">
        <v>-7530</v>
      </c>
      <c r="C68" s="1">
        <v>34095.54</v>
      </c>
      <c r="D68" s="1">
        <v>10013.97</v>
      </c>
      <c r="E68" s="1">
        <v>422</v>
      </c>
      <c r="F68" s="6">
        <v>6680</v>
      </c>
      <c r="G68" s="1">
        <v>658.16</v>
      </c>
      <c r="H68" s="1">
        <v>665.01</v>
      </c>
      <c r="I68" s="1">
        <v>0</v>
      </c>
      <c r="J68" s="1">
        <v>413.72</v>
      </c>
      <c r="K68" s="1">
        <v>563.94</v>
      </c>
      <c r="L68" s="1">
        <v>442.29</v>
      </c>
      <c r="M68" s="1">
        <v>0</v>
      </c>
      <c r="N68" s="1">
        <v>884.71</v>
      </c>
      <c r="O68" s="1">
        <v>550.8</v>
      </c>
      <c r="P68" s="1">
        <v>546.4</v>
      </c>
      <c r="Q68" s="1">
        <v>263.5</v>
      </c>
      <c r="R68" s="1">
        <v>0</v>
      </c>
      <c r="S68" s="1">
        <v>32419.912</v>
      </c>
      <c r="T68" s="1">
        <v>7543.021</v>
      </c>
      <c r="U68" s="1">
        <v>6709.78</v>
      </c>
      <c r="V68" s="1">
        <v>2103.684</v>
      </c>
      <c r="W68" s="1">
        <v>8813.464</v>
      </c>
      <c r="X68" s="1">
        <v>684.694</v>
      </c>
      <c r="Y68" s="1">
        <v>50.008</v>
      </c>
      <c r="Z68" s="1">
        <v>8784.371</v>
      </c>
      <c r="AA68" s="1">
        <v>8945.977</v>
      </c>
      <c r="AB68" s="1">
        <v>1595.39</v>
      </c>
      <c r="AC68" s="1" t="s">
        <v>60</v>
      </c>
      <c r="AD68" s="6">
        <v>-3684.1304</v>
      </c>
      <c r="AE68" s="1">
        <v>422</v>
      </c>
      <c r="AF68" s="1">
        <v>0</v>
      </c>
      <c r="AG68" s="1">
        <v>422</v>
      </c>
      <c r="AH68" s="1">
        <v>345</v>
      </c>
      <c r="AI68" s="1">
        <v>0</v>
      </c>
      <c r="AJ68" s="1">
        <v>345</v>
      </c>
      <c r="AK68" s="1">
        <v>7499</v>
      </c>
      <c r="AL68" s="1">
        <v>31483.6</v>
      </c>
      <c r="AM68" s="1">
        <v>38982.6</v>
      </c>
      <c r="AN68" s="1">
        <v>6603.95</v>
      </c>
      <c r="AO68" s="1">
        <v>4348.98</v>
      </c>
      <c r="AP68" s="1">
        <v>2254.97</v>
      </c>
      <c r="AQ68" s="1">
        <v>422</v>
      </c>
      <c r="AR68" s="1">
        <v>345</v>
      </c>
      <c r="AU68" s="1">
        <v>550</v>
      </c>
      <c r="AV68" s="14">
        <v>550</v>
      </c>
      <c r="AW68" s="6">
        <v>345</v>
      </c>
      <c r="AX68" s="6">
        <v>422</v>
      </c>
      <c r="AY68" s="6">
        <v>550</v>
      </c>
      <c r="AZ68" s="18">
        <v>550</v>
      </c>
      <c r="BA68" s="6">
        <v>345</v>
      </c>
      <c r="BB68" s="6">
        <v>422</v>
      </c>
      <c r="BE68" s="22">
        <f t="shared" si="138"/>
        <v>345</v>
      </c>
      <c r="BF68" s="22">
        <f t="shared" ref="BF68:BH68" si="154">AH68</f>
        <v>345</v>
      </c>
      <c r="BG68" s="22">
        <f t="shared" si="154"/>
        <v>0</v>
      </c>
      <c r="BH68" s="22">
        <f t="shared" si="154"/>
        <v>345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422</v>
      </c>
      <c r="BN68" s="22">
        <f t="shared" ref="BN68:BP68" si="155">AE68</f>
        <v>422</v>
      </c>
      <c r="BO68" s="22">
        <f t="shared" si="155"/>
        <v>0</v>
      </c>
      <c r="BP68" s="22">
        <f t="shared" si="155"/>
        <v>422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33025.41</v>
      </c>
      <c r="B69" s="1">
        <v>-7234</v>
      </c>
      <c r="C69" s="1">
        <v>37057.99</v>
      </c>
      <c r="D69" s="1">
        <v>8539.1</v>
      </c>
      <c r="E69" s="1">
        <v>637</v>
      </c>
      <c r="F69" s="6">
        <v>6268</v>
      </c>
      <c r="G69" s="1">
        <v>659.03</v>
      </c>
      <c r="H69" s="1">
        <v>659.03</v>
      </c>
      <c r="I69" s="1">
        <v>0</v>
      </c>
      <c r="J69" s="1">
        <v>492.56</v>
      </c>
      <c r="K69" s="1">
        <v>580.92</v>
      </c>
      <c r="L69" s="1">
        <v>451.83</v>
      </c>
      <c r="M69" s="1">
        <v>0</v>
      </c>
      <c r="N69" s="1">
        <v>894.99</v>
      </c>
      <c r="O69" s="1">
        <v>552.6</v>
      </c>
      <c r="P69" s="1">
        <v>556.2</v>
      </c>
      <c r="Q69" s="1">
        <v>309.06</v>
      </c>
      <c r="R69" s="1">
        <v>0</v>
      </c>
      <c r="S69" s="1">
        <v>33019.266</v>
      </c>
      <c r="T69" s="1">
        <v>7436.936</v>
      </c>
      <c r="U69" s="1">
        <v>6679.359</v>
      </c>
      <c r="V69" s="1">
        <v>834.474</v>
      </c>
      <c r="W69" s="1">
        <v>7513.833</v>
      </c>
      <c r="X69" s="1">
        <v>846.214</v>
      </c>
      <c r="Y69" s="1">
        <v>50.005</v>
      </c>
      <c r="Z69" s="1">
        <v>6890.086</v>
      </c>
      <c r="AA69" s="1">
        <v>10908.189</v>
      </c>
      <c r="AB69" s="1">
        <v>1495.31</v>
      </c>
      <c r="AC69" s="1" t="s">
        <v>60</v>
      </c>
      <c r="AD69" s="6">
        <v>-3496.289</v>
      </c>
      <c r="AE69" s="1">
        <v>637</v>
      </c>
      <c r="AF69" s="1">
        <v>0</v>
      </c>
      <c r="AG69" s="1">
        <v>637</v>
      </c>
      <c r="AH69" s="1">
        <v>500</v>
      </c>
      <c r="AI69" s="1">
        <v>0</v>
      </c>
      <c r="AJ69" s="1">
        <v>500</v>
      </c>
      <c r="AK69" s="1">
        <v>7238</v>
      </c>
      <c r="AL69" s="1">
        <v>32162.2</v>
      </c>
      <c r="AM69" s="1">
        <v>39400.2</v>
      </c>
      <c r="AN69" s="1">
        <v>5423.25</v>
      </c>
      <c r="AO69" s="1">
        <v>4391.46</v>
      </c>
      <c r="AP69" s="1">
        <v>1031.79</v>
      </c>
      <c r="AQ69" s="1">
        <v>637</v>
      </c>
      <c r="AR69" s="1">
        <v>500</v>
      </c>
      <c r="AU69" s="1">
        <v>550</v>
      </c>
      <c r="AV69" s="14">
        <v>550</v>
      </c>
      <c r="AW69" s="6">
        <v>500</v>
      </c>
      <c r="AX69" s="6">
        <v>637</v>
      </c>
      <c r="AY69" s="6">
        <v>550</v>
      </c>
      <c r="AZ69" s="18">
        <v>550</v>
      </c>
      <c r="BA69" s="6">
        <v>500</v>
      </c>
      <c r="BB69" s="6">
        <v>637</v>
      </c>
      <c r="BE69" s="22">
        <f t="shared" si="138"/>
        <v>500</v>
      </c>
      <c r="BF69" s="22">
        <f t="shared" ref="BF69:BH69" si="156">AH69</f>
        <v>500</v>
      </c>
      <c r="BG69" s="22">
        <f t="shared" si="156"/>
        <v>0</v>
      </c>
      <c r="BH69" s="22">
        <f t="shared" si="156"/>
        <v>500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637</v>
      </c>
      <c r="BN69" s="22">
        <f t="shared" ref="BN69:BP69" si="157">AE69</f>
        <v>637</v>
      </c>
      <c r="BO69" s="22">
        <f t="shared" si="157"/>
        <v>0</v>
      </c>
      <c r="BP69" s="22">
        <f t="shared" si="157"/>
        <v>637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33626.84</v>
      </c>
      <c r="B70" s="1">
        <v>-7038</v>
      </c>
      <c r="C70" s="1">
        <v>37800.6</v>
      </c>
      <c r="D70" s="1">
        <v>7508.09</v>
      </c>
      <c r="E70" s="1">
        <v>776.67</v>
      </c>
      <c r="F70" s="6">
        <v>6140</v>
      </c>
      <c r="G70" s="1">
        <v>659.03</v>
      </c>
      <c r="H70" s="1">
        <v>659.03</v>
      </c>
      <c r="I70" s="1">
        <v>0</v>
      </c>
      <c r="J70" s="1">
        <v>576.03</v>
      </c>
      <c r="K70" s="1">
        <v>590.69</v>
      </c>
      <c r="L70" s="1">
        <v>457.18</v>
      </c>
      <c r="M70" s="1">
        <v>0</v>
      </c>
      <c r="N70" s="1">
        <v>894.17</v>
      </c>
      <c r="O70" s="1">
        <v>555.2</v>
      </c>
      <c r="P70" s="1">
        <v>552.1</v>
      </c>
      <c r="Q70" s="1">
        <v>330.9</v>
      </c>
      <c r="R70" s="1">
        <v>0</v>
      </c>
      <c r="S70" s="1">
        <v>33528.223</v>
      </c>
      <c r="T70" s="1">
        <v>7227.831</v>
      </c>
      <c r="U70" s="1">
        <v>7072.584</v>
      </c>
      <c r="V70" s="1">
        <v>129.178</v>
      </c>
      <c r="W70" s="1">
        <v>7201.762</v>
      </c>
      <c r="X70" s="1">
        <v>870.415</v>
      </c>
      <c r="Y70" s="1">
        <v>49.965</v>
      </c>
      <c r="Z70" s="1">
        <v>6237.859</v>
      </c>
      <c r="AA70" s="1">
        <v>11448.395</v>
      </c>
      <c r="AB70" s="1">
        <v>1495.79</v>
      </c>
      <c r="AC70" s="1" t="s">
        <v>60</v>
      </c>
      <c r="AD70" s="6">
        <v>-3240.791</v>
      </c>
      <c r="AE70" s="1">
        <v>776.67</v>
      </c>
      <c r="AF70" s="1">
        <v>0</v>
      </c>
      <c r="AG70" s="1">
        <v>776.67</v>
      </c>
      <c r="AH70" s="1">
        <v>600</v>
      </c>
      <c r="AI70" s="1">
        <v>0</v>
      </c>
      <c r="AJ70" s="1">
        <v>600</v>
      </c>
      <c r="AK70" s="1">
        <v>6953</v>
      </c>
      <c r="AL70" s="1">
        <v>33047.3</v>
      </c>
      <c r="AM70" s="1">
        <v>40000.3</v>
      </c>
      <c r="AN70" s="1">
        <v>4773.39</v>
      </c>
      <c r="AO70" s="1">
        <v>4464.43</v>
      </c>
      <c r="AP70" s="1">
        <v>308.96</v>
      </c>
      <c r="AQ70" s="1">
        <v>776.67</v>
      </c>
      <c r="AR70" s="1">
        <v>600</v>
      </c>
      <c r="AU70" s="1">
        <v>550</v>
      </c>
      <c r="AV70" s="14">
        <v>550</v>
      </c>
      <c r="AW70" s="6">
        <v>600</v>
      </c>
      <c r="AX70" s="6">
        <v>776.67</v>
      </c>
      <c r="AY70" s="6">
        <v>550</v>
      </c>
      <c r="AZ70" s="18">
        <v>550</v>
      </c>
      <c r="BA70" s="6">
        <v>600</v>
      </c>
      <c r="BB70" s="6">
        <v>776.67</v>
      </c>
      <c r="BE70" s="22">
        <f t="shared" si="138"/>
        <v>600</v>
      </c>
      <c r="BF70" s="22">
        <f t="shared" ref="BF70:BH70" si="158">AH70</f>
        <v>600</v>
      </c>
      <c r="BG70" s="22">
        <f t="shared" si="158"/>
        <v>0</v>
      </c>
      <c r="BH70" s="22">
        <f t="shared" si="158"/>
        <v>600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776.67</v>
      </c>
      <c r="BN70" s="22">
        <f t="shared" ref="BN70:BP70" si="159">AE70</f>
        <v>776.67</v>
      </c>
      <c r="BO70" s="22">
        <f t="shared" si="159"/>
        <v>0</v>
      </c>
      <c r="BP70" s="22">
        <f t="shared" si="159"/>
        <v>776.67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34416.15</v>
      </c>
      <c r="B71" s="1">
        <v>-7341</v>
      </c>
      <c r="C71" s="1">
        <v>38029.13</v>
      </c>
      <c r="D71" s="1">
        <v>7125.95</v>
      </c>
      <c r="E71" s="1">
        <v>648</v>
      </c>
      <c r="F71" s="6">
        <v>6409</v>
      </c>
      <c r="G71" s="1">
        <v>659.03</v>
      </c>
      <c r="H71" s="1">
        <v>659.03</v>
      </c>
      <c r="I71" s="1">
        <v>0</v>
      </c>
      <c r="J71" s="1">
        <v>637.14</v>
      </c>
      <c r="K71" s="1">
        <v>594.41</v>
      </c>
      <c r="L71" s="1">
        <v>478.11</v>
      </c>
      <c r="M71" s="1">
        <v>0</v>
      </c>
      <c r="N71" s="1">
        <v>897.46</v>
      </c>
      <c r="O71" s="1">
        <v>551.4</v>
      </c>
      <c r="P71" s="1">
        <v>551.9</v>
      </c>
      <c r="Q71" s="1">
        <v>326.14</v>
      </c>
      <c r="R71" s="1">
        <v>0</v>
      </c>
      <c r="S71" s="1">
        <v>34606.98</v>
      </c>
      <c r="T71" s="1">
        <v>7488.849</v>
      </c>
      <c r="U71" s="1">
        <v>7558.096</v>
      </c>
      <c r="V71" s="1">
        <v>16.851</v>
      </c>
      <c r="W71" s="1">
        <v>7574.947</v>
      </c>
      <c r="X71" s="1">
        <v>1276.09</v>
      </c>
      <c r="Y71" s="1">
        <v>50.024</v>
      </c>
      <c r="Z71" s="1">
        <v>5660.75</v>
      </c>
      <c r="AA71" s="1">
        <v>11963.053</v>
      </c>
      <c r="AB71" s="1">
        <v>1511.71</v>
      </c>
      <c r="AC71" s="1" t="s">
        <v>60</v>
      </c>
      <c r="AD71" s="6">
        <v>-3416.4458</v>
      </c>
      <c r="AE71" s="1">
        <v>648</v>
      </c>
      <c r="AF71" s="1">
        <v>0</v>
      </c>
      <c r="AG71" s="1">
        <v>648</v>
      </c>
      <c r="AH71" s="1">
        <v>776</v>
      </c>
      <c r="AI71" s="1">
        <v>0</v>
      </c>
      <c r="AJ71" s="1">
        <v>776</v>
      </c>
      <c r="AK71" s="1">
        <v>6975</v>
      </c>
      <c r="AL71" s="1">
        <v>33755.4</v>
      </c>
      <c r="AM71" s="1">
        <v>40730.4</v>
      </c>
      <c r="AN71" s="1">
        <v>4658.55</v>
      </c>
      <c r="AO71" s="1">
        <v>4629.44</v>
      </c>
      <c r="AP71" s="1">
        <v>29.11</v>
      </c>
      <c r="AQ71" s="1">
        <v>648</v>
      </c>
      <c r="AR71" s="1">
        <v>776</v>
      </c>
      <c r="AU71" s="1">
        <v>550</v>
      </c>
      <c r="AV71" s="14">
        <v>550</v>
      </c>
      <c r="AW71" s="6">
        <v>776</v>
      </c>
      <c r="AX71" s="6">
        <v>648</v>
      </c>
      <c r="AY71" s="6">
        <v>550</v>
      </c>
      <c r="AZ71" s="18">
        <v>550</v>
      </c>
      <c r="BA71" s="6">
        <v>776</v>
      </c>
      <c r="BB71" s="6">
        <v>648</v>
      </c>
      <c r="BE71" s="22">
        <f t="shared" si="138"/>
        <v>776</v>
      </c>
      <c r="BF71" s="22">
        <f t="shared" ref="BF71:BH71" si="160">AH71</f>
        <v>776</v>
      </c>
      <c r="BG71" s="22">
        <f t="shared" si="160"/>
        <v>0</v>
      </c>
      <c r="BH71" s="22">
        <f t="shared" si="160"/>
        <v>776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648</v>
      </c>
      <c r="BN71" s="22">
        <f t="shared" ref="BN71:BP71" si="161">AE71</f>
        <v>648</v>
      </c>
      <c r="BO71" s="22">
        <f t="shared" si="161"/>
        <v>0</v>
      </c>
      <c r="BP71" s="22">
        <f t="shared" si="161"/>
        <v>648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35229.79</v>
      </c>
      <c r="B72" s="1">
        <v>-7316</v>
      </c>
      <c r="C72" s="1">
        <v>37264.77</v>
      </c>
      <c r="D72" s="1">
        <v>7288.06</v>
      </c>
      <c r="E72" s="1">
        <v>656</v>
      </c>
      <c r="F72" s="6">
        <v>6350</v>
      </c>
      <c r="G72" s="1">
        <v>659.03</v>
      </c>
      <c r="H72" s="1">
        <v>659.03</v>
      </c>
      <c r="I72" s="1">
        <v>0</v>
      </c>
      <c r="J72" s="1">
        <v>660.97</v>
      </c>
      <c r="K72" s="1">
        <v>599.76</v>
      </c>
      <c r="L72" s="1">
        <v>482.53</v>
      </c>
      <c r="M72" s="1">
        <v>0</v>
      </c>
      <c r="N72" s="1">
        <v>904.45</v>
      </c>
      <c r="O72" s="1">
        <v>551.9</v>
      </c>
      <c r="P72" s="1">
        <v>551</v>
      </c>
      <c r="Q72" s="1">
        <v>310.39</v>
      </c>
      <c r="R72" s="1">
        <v>0</v>
      </c>
      <c r="S72" s="1">
        <v>34826.18</v>
      </c>
      <c r="T72" s="1">
        <v>7405.01</v>
      </c>
      <c r="U72" s="1">
        <v>8006.119</v>
      </c>
      <c r="V72" s="1">
        <v>18.836</v>
      </c>
      <c r="W72" s="1">
        <v>8024.956</v>
      </c>
      <c r="X72" s="1">
        <v>1398.187</v>
      </c>
      <c r="Y72" s="1">
        <v>49.98</v>
      </c>
      <c r="Z72" s="1">
        <v>6107.992</v>
      </c>
      <c r="AA72" s="1">
        <v>11507.355</v>
      </c>
      <c r="AB72" s="1">
        <v>1608.86</v>
      </c>
      <c r="AC72" s="1" t="s">
        <v>60</v>
      </c>
      <c r="AD72" s="6">
        <v>-3374.9834</v>
      </c>
      <c r="AE72" s="1">
        <v>656</v>
      </c>
      <c r="AF72" s="1">
        <v>0</v>
      </c>
      <c r="AG72" s="1">
        <v>656</v>
      </c>
      <c r="AH72" s="1">
        <v>800</v>
      </c>
      <c r="AI72" s="1">
        <v>0</v>
      </c>
      <c r="AJ72" s="1">
        <v>800</v>
      </c>
      <c r="AK72" s="1">
        <v>7010</v>
      </c>
      <c r="AL72" s="1">
        <v>34847.1</v>
      </c>
      <c r="AM72" s="1">
        <v>41857.1</v>
      </c>
      <c r="AN72" s="1">
        <v>4804.09</v>
      </c>
      <c r="AO72" s="1">
        <v>4797.19</v>
      </c>
      <c r="AP72" s="1">
        <v>6.9</v>
      </c>
      <c r="AQ72" s="1">
        <v>656</v>
      </c>
      <c r="AR72" s="1">
        <v>800</v>
      </c>
      <c r="AU72" s="1">
        <v>550</v>
      </c>
      <c r="AV72" s="14">
        <v>550</v>
      </c>
      <c r="AW72" s="6">
        <v>800</v>
      </c>
      <c r="AX72" s="6">
        <v>656</v>
      </c>
      <c r="AY72" s="6">
        <v>550</v>
      </c>
      <c r="AZ72" s="18">
        <v>550</v>
      </c>
      <c r="BA72" s="6">
        <v>800</v>
      </c>
      <c r="BB72" s="6">
        <v>656</v>
      </c>
      <c r="BE72" s="22">
        <f t="shared" si="138"/>
        <v>800</v>
      </c>
      <c r="BF72" s="22">
        <f t="shared" ref="BF72:BH72" si="162">AH72</f>
        <v>800</v>
      </c>
      <c r="BG72" s="22">
        <f t="shared" si="162"/>
        <v>0</v>
      </c>
      <c r="BH72" s="22">
        <f t="shared" si="162"/>
        <v>800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656</v>
      </c>
      <c r="BN72" s="22">
        <f t="shared" ref="BN72:BP72" si="163">AE72</f>
        <v>656</v>
      </c>
      <c r="BO72" s="22">
        <f t="shared" si="163"/>
        <v>0</v>
      </c>
      <c r="BP72" s="22">
        <f t="shared" si="163"/>
        <v>656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35259</v>
      </c>
      <c r="B73">
        <v>-7336</v>
      </c>
      <c r="C73">
        <v>35883.72</v>
      </c>
      <c r="D73">
        <v>7692.55</v>
      </c>
      <c r="E73">
        <v>456.81</v>
      </c>
      <c r="F73" s="3">
        <v>6273</v>
      </c>
      <c r="G73">
        <v>658.16</v>
      </c>
      <c r="H73">
        <v>659.03</v>
      </c>
      <c r="I73">
        <v>0</v>
      </c>
      <c r="J73">
        <v>627.22</v>
      </c>
      <c r="K73">
        <v>599.76</v>
      </c>
      <c r="L73">
        <v>482.99</v>
      </c>
      <c r="M73">
        <v>0</v>
      </c>
      <c r="N73">
        <v>903.21</v>
      </c>
      <c r="O73">
        <v>551.2</v>
      </c>
      <c r="P73">
        <v>550</v>
      </c>
      <c r="Q73">
        <v>291.67</v>
      </c>
      <c r="R73">
        <v>0</v>
      </c>
      <c r="S73">
        <v>35010.74</v>
      </c>
      <c r="T73">
        <v>7458.465</v>
      </c>
      <c r="U73">
        <v>8442.354</v>
      </c>
      <c r="V73">
        <v>17.189</v>
      </c>
      <c r="W73">
        <v>8459.543</v>
      </c>
      <c r="X73">
        <v>1612.471</v>
      </c>
      <c r="Y73">
        <v>49.974</v>
      </c>
      <c r="Z73">
        <v>6366.445</v>
      </c>
      <c r="AA73">
        <v>11112.275</v>
      </c>
      <c r="AB73">
        <v>1613</v>
      </c>
      <c r="AC73" t="s">
        <v>60</v>
      </c>
      <c r="AD73" s="3">
        <v>-3328.3384</v>
      </c>
      <c r="AE73">
        <v>455.33</v>
      </c>
      <c r="AF73">
        <v>0</v>
      </c>
      <c r="AG73">
        <v>455.33</v>
      </c>
      <c r="AH73">
        <v>1278</v>
      </c>
      <c r="AI73">
        <v>0</v>
      </c>
      <c r="AJ73">
        <v>1278</v>
      </c>
      <c r="AK73">
        <v>7038</v>
      </c>
      <c r="AL73">
        <v>35053.6</v>
      </c>
      <c r="AM73">
        <v>42091.6</v>
      </c>
      <c r="AN73">
        <v>4975.86</v>
      </c>
      <c r="AO73">
        <v>4973.75</v>
      </c>
      <c r="AP73">
        <v>2.11</v>
      </c>
      <c r="AQ73">
        <v>456.81</v>
      </c>
      <c r="AR73">
        <v>1278</v>
      </c>
      <c r="AU73">
        <v>550</v>
      </c>
      <c r="AV73" s="13">
        <v>550</v>
      </c>
      <c r="AW73" s="3">
        <v>1278</v>
      </c>
      <c r="AX73" s="3">
        <v>455.33</v>
      </c>
      <c r="AY73" s="3">
        <v>550</v>
      </c>
      <c r="AZ73" s="17">
        <v>550</v>
      </c>
      <c r="BA73" s="3">
        <v>1278</v>
      </c>
      <c r="BB73" s="3">
        <v>455.33</v>
      </c>
      <c r="BE73" s="21">
        <f t="shared" si="138"/>
        <v>1278</v>
      </c>
      <c r="BF73" s="21">
        <f t="shared" ref="BF73:BH73" si="164">AH73</f>
        <v>1278</v>
      </c>
      <c r="BG73" s="21">
        <f t="shared" si="164"/>
        <v>0</v>
      </c>
      <c r="BH73" s="21">
        <f t="shared" si="164"/>
        <v>1278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455.33</v>
      </c>
      <c r="BN73" s="21">
        <f t="shared" ref="BN73:BP73" si="165">AE73</f>
        <v>455.33</v>
      </c>
      <c r="BO73" s="21">
        <f t="shared" si="165"/>
        <v>0</v>
      </c>
      <c r="BP73" s="21">
        <f t="shared" si="165"/>
        <v>455.33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35053.28</v>
      </c>
      <c r="B74">
        <v>-7457</v>
      </c>
      <c r="C74">
        <v>36217.29</v>
      </c>
      <c r="D74">
        <v>8109.55</v>
      </c>
      <c r="E74">
        <v>469.33</v>
      </c>
      <c r="F74" s="3">
        <v>6208</v>
      </c>
      <c r="G74">
        <v>659.88</v>
      </c>
      <c r="H74">
        <v>659.88</v>
      </c>
      <c r="I74">
        <v>0</v>
      </c>
      <c r="J74">
        <v>646.75</v>
      </c>
      <c r="K74">
        <v>599.76</v>
      </c>
      <c r="L74">
        <v>482.3</v>
      </c>
      <c r="M74">
        <v>0</v>
      </c>
      <c r="N74">
        <v>903.62</v>
      </c>
      <c r="O74">
        <v>551.5</v>
      </c>
      <c r="P74">
        <v>550.9</v>
      </c>
      <c r="Q74">
        <v>291.73</v>
      </c>
      <c r="R74">
        <v>0</v>
      </c>
      <c r="S74">
        <v>35242.24</v>
      </c>
      <c r="T74">
        <v>7436.699</v>
      </c>
      <c r="U74">
        <v>8877.502</v>
      </c>
      <c r="V74">
        <v>5.58</v>
      </c>
      <c r="W74">
        <v>8883.082</v>
      </c>
      <c r="X74">
        <v>1617.224</v>
      </c>
      <c r="Y74">
        <v>49.995</v>
      </c>
      <c r="Z74">
        <v>6297.82</v>
      </c>
      <c r="AA74">
        <v>11199.965</v>
      </c>
      <c r="AB74">
        <v>1713.5</v>
      </c>
      <c r="AC74" t="s">
        <v>60</v>
      </c>
      <c r="AD74" s="3">
        <v>-3079.564</v>
      </c>
      <c r="AE74">
        <v>469.33</v>
      </c>
      <c r="AF74">
        <v>0</v>
      </c>
      <c r="AG74">
        <v>469.33</v>
      </c>
      <c r="AH74">
        <v>776</v>
      </c>
      <c r="AI74">
        <v>0</v>
      </c>
      <c r="AJ74">
        <v>776</v>
      </c>
      <c r="AK74">
        <v>7083</v>
      </c>
      <c r="AL74">
        <v>35171.6</v>
      </c>
      <c r="AM74">
        <v>42254.6</v>
      </c>
      <c r="AN74">
        <v>5151.06</v>
      </c>
      <c r="AO74">
        <v>5150.99</v>
      </c>
      <c r="AP74">
        <v>0.07</v>
      </c>
      <c r="AQ74">
        <v>469.33</v>
      </c>
      <c r="AR74">
        <v>776</v>
      </c>
      <c r="AU74">
        <v>550</v>
      </c>
      <c r="AV74" s="13">
        <v>550</v>
      </c>
      <c r="AW74" s="3">
        <v>776</v>
      </c>
      <c r="AX74" s="3">
        <v>469.33</v>
      </c>
      <c r="AY74" s="3">
        <v>550</v>
      </c>
      <c r="AZ74" s="17">
        <v>550</v>
      </c>
      <c r="BA74" s="3">
        <v>776</v>
      </c>
      <c r="BB74" s="3">
        <v>469.33</v>
      </c>
      <c r="BE74" s="21">
        <f t="shared" si="138"/>
        <v>776</v>
      </c>
      <c r="BF74" s="21">
        <f t="shared" ref="BF74:BH74" si="166">AH74</f>
        <v>776</v>
      </c>
      <c r="BG74" s="21">
        <f t="shared" si="166"/>
        <v>0</v>
      </c>
      <c r="BH74" s="21">
        <f t="shared" si="166"/>
        <v>776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469.33</v>
      </c>
      <c r="BN74" s="21">
        <f t="shared" ref="BN74:BP74" si="167">AE74</f>
        <v>469.33</v>
      </c>
      <c r="BO74" s="21">
        <f t="shared" si="167"/>
        <v>0</v>
      </c>
      <c r="BP74" s="21">
        <f t="shared" si="167"/>
        <v>469.33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34880.75</v>
      </c>
      <c r="B75">
        <v>-7453</v>
      </c>
      <c r="C75">
        <v>36339.69</v>
      </c>
      <c r="D75">
        <v>8636.45</v>
      </c>
      <c r="E75">
        <v>458</v>
      </c>
      <c r="F75" s="3">
        <v>6194</v>
      </c>
      <c r="G75">
        <v>659.03</v>
      </c>
      <c r="H75">
        <v>659.03</v>
      </c>
      <c r="I75">
        <v>0</v>
      </c>
      <c r="J75">
        <v>643.91</v>
      </c>
      <c r="K75">
        <v>600.69</v>
      </c>
      <c r="L75">
        <v>482.3</v>
      </c>
      <c r="M75">
        <v>0</v>
      </c>
      <c r="N75">
        <v>913.9</v>
      </c>
      <c r="O75">
        <v>551.9</v>
      </c>
      <c r="P75">
        <v>551.6</v>
      </c>
      <c r="Q75">
        <v>290.93</v>
      </c>
      <c r="R75">
        <v>0</v>
      </c>
      <c r="S75">
        <v>34885.203</v>
      </c>
      <c r="T75">
        <v>7702.897</v>
      </c>
      <c r="U75">
        <v>9191.629</v>
      </c>
      <c r="V75">
        <v>-25.15</v>
      </c>
      <c r="W75">
        <v>9166.479</v>
      </c>
      <c r="X75">
        <v>1620.061</v>
      </c>
      <c r="Y75">
        <v>49.969</v>
      </c>
      <c r="Z75">
        <v>6485.859</v>
      </c>
      <c r="AA75">
        <v>10983.59</v>
      </c>
      <c r="AB75">
        <v>1728.64</v>
      </c>
      <c r="AC75" t="s">
        <v>60</v>
      </c>
      <c r="AD75" s="3">
        <v>-3060.5137</v>
      </c>
      <c r="AE75">
        <v>458</v>
      </c>
      <c r="AF75">
        <v>0</v>
      </c>
      <c r="AG75">
        <v>458</v>
      </c>
      <c r="AH75">
        <v>778</v>
      </c>
      <c r="AI75">
        <v>0</v>
      </c>
      <c r="AJ75">
        <v>778</v>
      </c>
      <c r="AK75">
        <v>7073</v>
      </c>
      <c r="AL75">
        <v>34981.7</v>
      </c>
      <c r="AM75">
        <v>42054.7</v>
      </c>
      <c r="AN75">
        <v>5322.54</v>
      </c>
      <c r="AO75">
        <v>5322.54</v>
      </c>
      <c r="AP75">
        <v>0</v>
      </c>
      <c r="AQ75">
        <v>458</v>
      </c>
      <c r="AR75">
        <v>778</v>
      </c>
      <c r="AU75">
        <v>550</v>
      </c>
      <c r="AV75" s="13">
        <v>550</v>
      </c>
      <c r="AW75" s="3">
        <v>778</v>
      </c>
      <c r="AX75" s="3">
        <v>458</v>
      </c>
      <c r="AY75" s="3">
        <v>550</v>
      </c>
      <c r="AZ75" s="17">
        <v>550</v>
      </c>
      <c r="BA75" s="3">
        <v>778</v>
      </c>
      <c r="BB75" s="3">
        <v>458</v>
      </c>
      <c r="BE75" s="21">
        <f t="shared" si="138"/>
        <v>778</v>
      </c>
      <c r="BF75" s="21">
        <f t="shared" ref="BF75:BH75" si="168">AH75</f>
        <v>778</v>
      </c>
      <c r="BG75" s="21">
        <f t="shared" si="168"/>
        <v>0</v>
      </c>
      <c r="BH75" s="21">
        <f t="shared" si="168"/>
        <v>778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458</v>
      </c>
      <c r="BN75" s="21">
        <f t="shared" ref="BN75:BP75" si="169">AE75</f>
        <v>458</v>
      </c>
      <c r="BO75" s="21">
        <f t="shared" si="169"/>
        <v>0</v>
      </c>
      <c r="BP75" s="21">
        <f t="shared" si="169"/>
        <v>458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34543.25</v>
      </c>
      <c r="B76">
        <v>-7495</v>
      </c>
      <c r="C76">
        <v>35508.08</v>
      </c>
      <c r="D76">
        <v>9087.66</v>
      </c>
      <c r="E76">
        <v>439</v>
      </c>
      <c r="F76" s="3">
        <v>6438</v>
      </c>
      <c r="G76">
        <v>659.88</v>
      </c>
      <c r="H76">
        <v>659.88</v>
      </c>
      <c r="I76">
        <v>0</v>
      </c>
      <c r="J76">
        <v>614.8</v>
      </c>
      <c r="K76">
        <v>601.15</v>
      </c>
      <c r="L76">
        <v>482.53</v>
      </c>
      <c r="M76">
        <v>0</v>
      </c>
      <c r="N76">
        <v>922.54</v>
      </c>
      <c r="O76">
        <v>551.1</v>
      </c>
      <c r="P76">
        <v>550.3</v>
      </c>
      <c r="Q76">
        <v>290.83</v>
      </c>
      <c r="R76">
        <v>0</v>
      </c>
      <c r="S76">
        <v>34515.92</v>
      </c>
      <c r="T76">
        <v>7629.188</v>
      </c>
      <c r="U76">
        <v>9435.153</v>
      </c>
      <c r="V76">
        <v>4.083</v>
      </c>
      <c r="W76">
        <v>9439.236</v>
      </c>
      <c r="X76">
        <v>1621.744</v>
      </c>
      <c r="Y76">
        <v>49.976</v>
      </c>
      <c r="Z76">
        <v>7043.539</v>
      </c>
      <c r="AA76">
        <v>10448.637</v>
      </c>
      <c r="AB76">
        <v>1718.95</v>
      </c>
      <c r="AC76" t="s">
        <v>60</v>
      </c>
      <c r="AD76" s="3">
        <v>-3300.3232</v>
      </c>
      <c r="AE76">
        <v>439</v>
      </c>
      <c r="AF76">
        <v>0</v>
      </c>
      <c r="AG76">
        <v>439</v>
      </c>
      <c r="AH76">
        <v>568</v>
      </c>
      <c r="AI76">
        <v>0</v>
      </c>
      <c r="AJ76">
        <v>568</v>
      </c>
      <c r="AK76">
        <v>7063</v>
      </c>
      <c r="AL76">
        <v>34625.6</v>
      </c>
      <c r="AM76">
        <v>41688.6</v>
      </c>
      <c r="AN76">
        <v>5497.95</v>
      </c>
      <c r="AO76">
        <v>5497.95</v>
      </c>
      <c r="AP76">
        <v>0</v>
      </c>
      <c r="AQ76">
        <v>439</v>
      </c>
      <c r="AR76">
        <v>568</v>
      </c>
      <c r="AU76">
        <v>550</v>
      </c>
      <c r="AV76" s="13">
        <v>550</v>
      </c>
      <c r="AW76" s="3">
        <v>568</v>
      </c>
      <c r="AX76" s="3">
        <v>439</v>
      </c>
      <c r="AY76" s="3">
        <v>550</v>
      </c>
      <c r="AZ76" s="17">
        <v>550</v>
      </c>
      <c r="BA76" s="3">
        <v>568</v>
      </c>
      <c r="BB76" s="3">
        <v>439</v>
      </c>
      <c r="BE76" s="21">
        <f t="shared" si="138"/>
        <v>568</v>
      </c>
      <c r="BF76" s="21">
        <f t="shared" ref="BF76:BH76" si="170">AH76</f>
        <v>568</v>
      </c>
      <c r="BG76" s="21">
        <f t="shared" si="170"/>
        <v>0</v>
      </c>
      <c r="BH76" s="21">
        <f t="shared" si="170"/>
        <v>568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439</v>
      </c>
      <c r="BN76" s="21">
        <f t="shared" ref="BN76:BP76" si="171">AE76</f>
        <v>439</v>
      </c>
      <c r="BO76" s="21">
        <f t="shared" si="171"/>
        <v>0</v>
      </c>
      <c r="BP76" s="21">
        <f t="shared" si="171"/>
        <v>439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34188.44</v>
      </c>
      <c r="B77">
        <v>-7609</v>
      </c>
      <c r="C77">
        <v>33579.12</v>
      </c>
      <c r="D77">
        <v>9508.65</v>
      </c>
      <c r="E77">
        <v>335</v>
      </c>
      <c r="F77" s="3">
        <v>6541</v>
      </c>
      <c r="G77">
        <v>651.34</v>
      </c>
      <c r="H77">
        <v>649.63</v>
      </c>
      <c r="I77">
        <v>0</v>
      </c>
      <c r="J77">
        <v>525.81</v>
      </c>
      <c r="K77">
        <v>599.76</v>
      </c>
      <c r="L77">
        <v>482.99</v>
      </c>
      <c r="M77">
        <v>0</v>
      </c>
      <c r="N77">
        <v>878.14</v>
      </c>
      <c r="O77">
        <v>551.2</v>
      </c>
      <c r="P77">
        <v>550.8</v>
      </c>
      <c r="Q77">
        <v>259.69</v>
      </c>
      <c r="R77">
        <v>0</v>
      </c>
      <c r="S77">
        <v>34307.918</v>
      </c>
      <c r="T77">
        <v>7648.958</v>
      </c>
      <c r="U77">
        <v>9600.947</v>
      </c>
      <c r="V77">
        <v>-23.798</v>
      </c>
      <c r="W77">
        <v>9577.149</v>
      </c>
      <c r="X77">
        <v>1611.564</v>
      </c>
      <c r="Y77">
        <v>50.015</v>
      </c>
      <c r="Z77">
        <v>7601.262</v>
      </c>
      <c r="AA77">
        <v>9856.73</v>
      </c>
      <c r="AB77">
        <v>1724.39</v>
      </c>
      <c r="AC77" t="s">
        <v>60</v>
      </c>
      <c r="AD77" s="3">
        <v>-3482.1414</v>
      </c>
      <c r="AE77">
        <v>335</v>
      </c>
      <c r="AF77">
        <v>0</v>
      </c>
      <c r="AG77">
        <v>335</v>
      </c>
      <c r="AH77">
        <v>468</v>
      </c>
      <c r="AI77">
        <v>0</v>
      </c>
      <c r="AJ77">
        <v>468</v>
      </c>
      <c r="AK77">
        <v>7053</v>
      </c>
      <c r="AL77">
        <v>34328.9</v>
      </c>
      <c r="AM77">
        <v>41381.9</v>
      </c>
      <c r="AN77">
        <v>5664.76</v>
      </c>
      <c r="AO77">
        <v>5664.76</v>
      </c>
      <c r="AP77">
        <v>0</v>
      </c>
      <c r="AQ77">
        <v>335</v>
      </c>
      <c r="AR77">
        <v>468</v>
      </c>
      <c r="AU77">
        <v>550</v>
      </c>
      <c r="AV77" s="13">
        <v>550</v>
      </c>
      <c r="AW77" s="3">
        <v>468</v>
      </c>
      <c r="AX77" s="3">
        <v>335</v>
      </c>
      <c r="AY77" s="3">
        <v>550</v>
      </c>
      <c r="AZ77" s="17">
        <v>550</v>
      </c>
      <c r="BA77" s="3">
        <v>468</v>
      </c>
      <c r="BB77" s="3">
        <v>335</v>
      </c>
      <c r="BE77" s="21">
        <f t="shared" si="138"/>
        <v>468</v>
      </c>
      <c r="BF77" s="21">
        <f t="shared" ref="BF77:BH77" si="172">AH77</f>
        <v>468</v>
      </c>
      <c r="BG77" s="21">
        <f t="shared" si="172"/>
        <v>0</v>
      </c>
      <c r="BH77" s="21">
        <f t="shared" si="172"/>
        <v>468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335</v>
      </c>
      <c r="BN77" s="21">
        <f t="shared" ref="BN77:BP77" si="173">AE77</f>
        <v>335</v>
      </c>
      <c r="BO77" s="21">
        <f t="shared" si="173"/>
        <v>0</v>
      </c>
      <c r="BP77" s="21">
        <f t="shared" si="173"/>
        <v>335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34022.34</v>
      </c>
      <c r="B78">
        <v>-7826</v>
      </c>
      <c r="C78">
        <v>34021.08</v>
      </c>
      <c r="D78">
        <v>9709.31</v>
      </c>
      <c r="E78">
        <v>351.67</v>
      </c>
      <c r="F78" s="3">
        <v>6752</v>
      </c>
      <c r="G78">
        <v>658.16</v>
      </c>
      <c r="H78">
        <v>658.16</v>
      </c>
      <c r="I78">
        <v>0</v>
      </c>
      <c r="J78">
        <v>499.77</v>
      </c>
      <c r="K78">
        <v>601.39</v>
      </c>
      <c r="L78">
        <v>482.3</v>
      </c>
      <c r="M78">
        <v>0</v>
      </c>
      <c r="N78">
        <v>898.28</v>
      </c>
      <c r="O78">
        <v>552.4</v>
      </c>
      <c r="P78">
        <v>551.9</v>
      </c>
      <c r="Q78">
        <v>288.66</v>
      </c>
      <c r="R78">
        <v>0</v>
      </c>
      <c r="S78">
        <v>34184.375</v>
      </c>
      <c r="T78">
        <v>7936.907</v>
      </c>
      <c r="U78">
        <v>9866.391</v>
      </c>
      <c r="V78">
        <v>-24.133</v>
      </c>
      <c r="W78">
        <v>9842.257</v>
      </c>
      <c r="X78">
        <v>1622.658</v>
      </c>
      <c r="Y78">
        <v>49.971</v>
      </c>
      <c r="Z78">
        <v>7375.973</v>
      </c>
      <c r="AA78">
        <v>10104.078</v>
      </c>
      <c r="AB78">
        <v>1717.36</v>
      </c>
      <c r="AC78" t="s">
        <v>60</v>
      </c>
      <c r="AD78" s="3">
        <v>-3639.8665</v>
      </c>
      <c r="AE78">
        <v>351.67</v>
      </c>
      <c r="AF78">
        <v>0</v>
      </c>
      <c r="AG78">
        <v>351.67</v>
      </c>
      <c r="AH78">
        <v>420</v>
      </c>
      <c r="AI78">
        <v>0</v>
      </c>
      <c r="AJ78">
        <v>420</v>
      </c>
      <c r="AK78">
        <v>7044</v>
      </c>
      <c r="AL78">
        <v>33913.4</v>
      </c>
      <c r="AM78">
        <v>40957.4</v>
      </c>
      <c r="AN78">
        <v>5871.93</v>
      </c>
      <c r="AO78">
        <v>5871.93</v>
      </c>
      <c r="AP78">
        <v>0</v>
      </c>
      <c r="AQ78">
        <v>351.67</v>
      </c>
      <c r="AR78">
        <v>420</v>
      </c>
      <c r="AU78">
        <v>550</v>
      </c>
      <c r="AV78" s="13">
        <v>550</v>
      </c>
      <c r="AW78" s="3">
        <v>420</v>
      </c>
      <c r="AX78" s="3">
        <v>351.67</v>
      </c>
      <c r="AY78" s="3">
        <v>550</v>
      </c>
      <c r="AZ78" s="17">
        <v>550</v>
      </c>
      <c r="BA78" s="3">
        <v>420</v>
      </c>
      <c r="BB78" s="3">
        <v>351.67</v>
      </c>
      <c r="BE78" s="21">
        <f t="shared" si="138"/>
        <v>420</v>
      </c>
      <c r="BF78" s="21">
        <f t="shared" ref="BF78:BH78" si="174">AH78</f>
        <v>420</v>
      </c>
      <c r="BG78" s="21">
        <f t="shared" si="174"/>
        <v>0</v>
      </c>
      <c r="BH78" s="21">
        <f t="shared" si="174"/>
        <v>420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351.67</v>
      </c>
      <c r="BN78" s="21">
        <f t="shared" ref="BN78:BP78" si="175">AE78</f>
        <v>351.67</v>
      </c>
      <c r="BO78" s="21">
        <f t="shared" si="175"/>
        <v>0</v>
      </c>
      <c r="BP78" s="21">
        <f t="shared" si="175"/>
        <v>351.67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33861.7</v>
      </c>
      <c r="B79">
        <v>-7866</v>
      </c>
      <c r="C79">
        <v>33639.05</v>
      </c>
      <c r="D79">
        <v>9940.26</v>
      </c>
      <c r="E79">
        <v>349.67</v>
      </c>
      <c r="F79" s="3">
        <v>6738</v>
      </c>
      <c r="G79">
        <v>655.6</v>
      </c>
      <c r="H79">
        <v>653.91</v>
      </c>
      <c r="I79">
        <v>0</v>
      </c>
      <c r="J79">
        <v>482.34</v>
      </c>
      <c r="K79">
        <v>599.76</v>
      </c>
      <c r="L79">
        <v>482.53</v>
      </c>
      <c r="M79">
        <v>0</v>
      </c>
      <c r="N79">
        <v>907.74</v>
      </c>
      <c r="O79">
        <v>551.2</v>
      </c>
      <c r="P79">
        <v>551.1</v>
      </c>
      <c r="Q79">
        <v>279.89</v>
      </c>
      <c r="R79">
        <v>37.53</v>
      </c>
      <c r="S79">
        <v>33750.793</v>
      </c>
      <c r="T79">
        <v>8057.891</v>
      </c>
      <c r="U79">
        <v>10377.909</v>
      </c>
      <c r="V79">
        <v>-24.049</v>
      </c>
      <c r="W79">
        <v>10353.86</v>
      </c>
      <c r="X79">
        <v>1618.343</v>
      </c>
      <c r="Y79">
        <v>50.027</v>
      </c>
      <c r="Z79">
        <v>8378.93</v>
      </c>
      <c r="AA79">
        <v>9391.266</v>
      </c>
      <c r="AB79">
        <v>1712.75</v>
      </c>
      <c r="AC79" t="s">
        <v>60</v>
      </c>
      <c r="AD79" s="3">
        <v>-3597.984</v>
      </c>
      <c r="AE79">
        <v>349.67</v>
      </c>
      <c r="AF79">
        <v>0</v>
      </c>
      <c r="AG79">
        <v>349.67</v>
      </c>
      <c r="AH79">
        <v>398</v>
      </c>
      <c r="AI79">
        <v>0</v>
      </c>
      <c r="AJ79">
        <v>398</v>
      </c>
      <c r="AK79">
        <v>7044</v>
      </c>
      <c r="AL79">
        <v>33527.6</v>
      </c>
      <c r="AM79">
        <v>40571.6</v>
      </c>
      <c r="AN79">
        <v>6044.73</v>
      </c>
      <c r="AO79">
        <v>6044.73</v>
      </c>
      <c r="AP79">
        <v>0</v>
      </c>
      <c r="AQ79">
        <v>349.67</v>
      </c>
      <c r="AR79">
        <v>398</v>
      </c>
      <c r="AU79">
        <v>550</v>
      </c>
      <c r="AV79" s="13">
        <v>550</v>
      </c>
      <c r="AW79" s="3">
        <v>398</v>
      </c>
      <c r="AX79" s="3">
        <v>349.67</v>
      </c>
      <c r="AY79" s="3">
        <v>550</v>
      </c>
      <c r="AZ79" s="17">
        <v>550</v>
      </c>
      <c r="BA79" s="3">
        <v>398</v>
      </c>
      <c r="BB79" s="3">
        <v>349.67</v>
      </c>
      <c r="BE79" s="21">
        <f t="shared" si="138"/>
        <v>398</v>
      </c>
      <c r="BF79" s="21">
        <f t="shared" ref="BF79:BH79" si="176">AH79</f>
        <v>398</v>
      </c>
      <c r="BG79" s="21">
        <f t="shared" si="176"/>
        <v>0</v>
      </c>
      <c r="BH79" s="21">
        <f t="shared" si="176"/>
        <v>398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349.67</v>
      </c>
      <c r="BN79" s="21">
        <f t="shared" ref="BN79:BP79" si="177">AE79</f>
        <v>349.67</v>
      </c>
      <c r="BO79" s="21">
        <f t="shared" si="177"/>
        <v>0</v>
      </c>
      <c r="BP79" s="21">
        <f t="shared" si="177"/>
        <v>349.67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33707.53</v>
      </c>
      <c r="B80">
        <v>-7940</v>
      </c>
      <c r="C80">
        <v>32609.93</v>
      </c>
      <c r="D80">
        <v>10157.3</v>
      </c>
      <c r="E80">
        <v>335</v>
      </c>
      <c r="F80" s="3">
        <v>6761</v>
      </c>
      <c r="G80">
        <v>652.19</v>
      </c>
      <c r="H80">
        <v>651.34</v>
      </c>
      <c r="I80">
        <v>0</v>
      </c>
      <c r="J80">
        <v>433.81</v>
      </c>
      <c r="K80">
        <v>601.15</v>
      </c>
      <c r="L80">
        <v>481.83</v>
      </c>
      <c r="M80">
        <v>0</v>
      </c>
      <c r="N80">
        <v>898.28</v>
      </c>
      <c r="O80">
        <v>552.1</v>
      </c>
      <c r="P80">
        <v>551.3</v>
      </c>
      <c r="Q80">
        <v>261.02</v>
      </c>
      <c r="R80">
        <v>43.24</v>
      </c>
      <c r="S80">
        <v>33450.15</v>
      </c>
      <c r="T80">
        <v>8077</v>
      </c>
      <c r="U80">
        <v>10835.79</v>
      </c>
      <c r="V80">
        <v>-23.929</v>
      </c>
      <c r="W80">
        <v>10811.862</v>
      </c>
      <c r="X80">
        <v>1564.603</v>
      </c>
      <c r="Y80">
        <v>50.03</v>
      </c>
      <c r="Z80">
        <v>9218.301</v>
      </c>
      <c r="AA80">
        <v>8601.512</v>
      </c>
      <c r="AB80">
        <v>1706.22</v>
      </c>
      <c r="AC80" t="s">
        <v>60</v>
      </c>
      <c r="AD80" s="3">
        <v>-3647.431</v>
      </c>
      <c r="AE80">
        <v>335</v>
      </c>
      <c r="AF80">
        <v>0</v>
      </c>
      <c r="AG80">
        <v>335</v>
      </c>
      <c r="AH80">
        <v>360</v>
      </c>
      <c r="AI80">
        <v>0</v>
      </c>
      <c r="AJ80">
        <v>360</v>
      </c>
      <c r="AK80">
        <v>7044</v>
      </c>
      <c r="AL80">
        <v>33260.5</v>
      </c>
      <c r="AM80">
        <v>40304.5</v>
      </c>
      <c r="AN80">
        <v>6226.06</v>
      </c>
      <c r="AO80">
        <v>6226.06</v>
      </c>
      <c r="AP80">
        <v>0</v>
      </c>
      <c r="AQ80">
        <v>335</v>
      </c>
      <c r="AR80">
        <v>360</v>
      </c>
      <c r="AU80">
        <v>550</v>
      </c>
      <c r="AV80" s="13">
        <v>550</v>
      </c>
      <c r="AW80" s="3">
        <v>360</v>
      </c>
      <c r="AX80" s="3">
        <v>335</v>
      </c>
      <c r="AY80" s="3">
        <v>550</v>
      </c>
      <c r="AZ80" s="17">
        <v>550</v>
      </c>
      <c r="BA80" s="3">
        <v>360</v>
      </c>
      <c r="BB80" s="3">
        <v>335</v>
      </c>
      <c r="BE80" s="21">
        <f t="shared" si="138"/>
        <v>360</v>
      </c>
      <c r="BF80" s="21">
        <f t="shared" ref="BF80:BH80" si="178">AH80</f>
        <v>360</v>
      </c>
      <c r="BG80" s="21">
        <f t="shared" si="178"/>
        <v>0</v>
      </c>
      <c r="BH80" s="21">
        <f t="shared" si="178"/>
        <v>360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335</v>
      </c>
      <c r="BN80" s="21">
        <f t="shared" ref="BN80:BP80" si="179">AE80</f>
        <v>335</v>
      </c>
      <c r="BO80" s="21">
        <f t="shared" si="179"/>
        <v>0</v>
      </c>
      <c r="BP80" s="21">
        <f t="shared" si="179"/>
        <v>335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33458.15</v>
      </c>
      <c r="B81">
        <v>-8082</v>
      </c>
      <c r="C81">
        <v>31760.76</v>
      </c>
      <c r="D81">
        <v>10582.57</v>
      </c>
      <c r="E81">
        <v>313</v>
      </c>
      <c r="F81" s="3">
        <v>6847</v>
      </c>
      <c r="G81">
        <v>648.78</v>
      </c>
      <c r="H81">
        <v>650.47</v>
      </c>
      <c r="I81">
        <v>0</v>
      </c>
      <c r="J81">
        <v>375.51</v>
      </c>
      <c r="K81">
        <v>599.76</v>
      </c>
      <c r="L81">
        <v>482.53</v>
      </c>
      <c r="M81">
        <v>0</v>
      </c>
      <c r="N81">
        <v>899.1</v>
      </c>
      <c r="O81">
        <v>551.1</v>
      </c>
      <c r="P81">
        <v>549.6</v>
      </c>
      <c r="Q81">
        <v>229.04</v>
      </c>
      <c r="R81">
        <v>44.56</v>
      </c>
      <c r="S81">
        <v>33304.695</v>
      </c>
      <c r="T81">
        <v>8154.691</v>
      </c>
      <c r="U81">
        <v>11204.656</v>
      </c>
      <c r="V81">
        <v>9.147</v>
      </c>
      <c r="W81">
        <v>11213.803</v>
      </c>
      <c r="X81">
        <v>1569.886</v>
      </c>
      <c r="Y81">
        <v>49.975</v>
      </c>
      <c r="Z81">
        <v>9863.313</v>
      </c>
      <c r="AA81">
        <v>8078.199</v>
      </c>
      <c r="AB81">
        <v>1654.79</v>
      </c>
      <c r="AC81" t="s">
        <v>60</v>
      </c>
      <c r="AD81" s="3">
        <v>-3759.9114</v>
      </c>
      <c r="AE81">
        <v>313</v>
      </c>
      <c r="AF81">
        <v>0</v>
      </c>
      <c r="AG81">
        <v>313</v>
      </c>
      <c r="AH81">
        <v>360</v>
      </c>
      <c r="AI81">
        <v>0</v>
      </c>
      <c r="AJ81">
        <v>360</v>
      </c>
      <c r="AK81">
        <v>7044</v>
      </c>
      <c r="AL81">
        <v>33230.8</v>
      </c>
      <c r="AM81">
        <v>40274.8</v>
      </c>
      <c r="AN81">
        <v>6474.89</v>
      </c>
      <c r="AO81">
        <v>6474.89</v>
      </c>
      <c r="AP81">
        <v>0</v>
      </c>
      <c r="AQ81">
        <v>313</v>
      </c>
      <c r="AR81">
        <v>360</v>
      </c>
      <c r="AU81">
        <v>550</v>
      </c>
      <c r="AV81" s="13">
        <v>550</v>
      </c>
      <c r="AW81" s="3">
        <v>360</v>
      </c>
      <c r="AX81" s="3">
        <v>313</v>
      </c>
      <c r="AY81" s="3">
        <v>550</v>
      </c>
      <c r="AZ81" s="17">
        <v>550</v>
      </c>
      <c r="BA81" s="3">
        <v>360</v>
      </c>
      <c r="BB81" s="3">
        <v>313</v>
      </c>
      <c r="BE81" s="21">
        <f t="shared" si="138"/>
        <v>360</v>
      </c>
      <c r="BF81" s="21">
        <f t="shared" ref="BF81:BH81" si="180">AH81</f>
        <v>360</v>
      </c>
      <c r="BG81" s="21">
        <f t="shared" si="180"/>
        <v>0</v>
      </c>
      <c r="BH81" s="21">
        <f t="shared" si="180"/>
        <v>360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313</v>
      </c>
      <c r="BN81" s="21">
        <f t="shared" ref="BN81:BP81" si="181">AE81</f>
        <v>313</v>
      </c>
      <c r="BO81" s="21">
        <f t="shared" si="181"/>
        <v>0</v>
      </c>
      <c r="BP81" s="21">
        <f t="shared" si="181"/>
        <v>313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33295.17</v>
      </c>
      <c r="B82">
        <v>-8038</v>
      </c>
      <c r="C82">
        <v>30990.18</v>
      </c>
      <c r="D82">
        <v>11071.79</v>
      </c>
      <c r="E82">
        <v>296.67</v>
      </c>
      <c r="F82" s="3">
        <v>6809</v>
      </c>
      <c r="G82">
        <v>606.89</v>
      </c>
      <c r="H82">
        <v>603.48</v>
      </c>
      <c r="I82">
        <v>0</v>
      </c>
      <c r="J82">
        <v>370.77</v>
      </c>
      <c r="K82">
        <v>601.39</v>
      </c>
      <c r="L82">
        <v>484.39</v>
      </c>
      <c r="M82">
        <v>0</v>
      </c>
      <c r="N82">
        <v>904.45</v>
      </c>
      <c r="O82">
        <v>554.3</v>
      </c>
      <c r="P82">
        <v>551.2</v>
      </c>
      <c r="Q82">
        <v>217.83</v>
      </c>
      <c r="R82">
        <v>76.17</v>
      </c>
      <c r="S82">
        <v>33530.39</v>
      </c>
      <c r="T82">
        <v>8123.754</v>
      </c>
      <c r="U82">
        <v>11533.322</v>
      </c>
      <c r="V82">
        <v>15.181</v>
      </c>
      <c r="W82">
        <v>11548.503</v>
      </c>
      <c r="X82">
        <v>1569.803</v>
      </c>
      <c r="Y82">
        <v>49.964</v>
      </c>
      <c r="Z82">
        <v>10193.914</v>
      </c>
      <c r="AA82">
        <v>7609.43</v>
      </c>
      <c r="AB82">
        <v>1649</v>
      </c>
      <c r="AC82" t="s">
        <v>60</v>
      </c>
      <c r="AD82" s="3">
        <v>-3683.01</v>
      </c>
      <c r="AE82">
        <v>296.67</v>
      </c>
      <c r="AF82">
        <v>0</v>
      </c>
      <c r="AG82">
        <v>296.67</v>
      </c>
      <c r="AH82">
        <v>358</v>
      </c>
      <c r="AI82">
        <v>0</v>
      </c>
      <c r="AJ82">
        <v>358</v>
      </c>
      <c r="AK82">
        <v>6988</v>
      </c>
      <c r="AL82">
        <v>33171.5</v>
      </c>
      <c r="AM82">
        <v>40159.5</v>
      </c>
      <c r="AN82">
        <v>6916.89</v>
      </c>
      <c r="AO82">
        <v>6916.89</v>
      </c>
      <c r="AP82">
        <v>0</v>
      </c>
      <c r="AQ82">
        <v>296.67</v>
      </c>
      <c r="AR82">
        <v>358</v>
      </c>
      <c r="AU82">
        <v>550</v>
      </c>
      <c r="AV82" s="13">
        <v>550</v>
      </c>
      <c r="AW82" s="3">
        <v>358</v>
      </c>
      <c r="AX82" s="3">
        <v>296.67</v>
      </c>
      <c r="AY82" s="3">
        <v>550</v>
      </c>
      <c r="AZ82" s="17">
        <v>550</v>
      </c>
      <c r="BA82" s="3">
        <v>358</v>
      </c>
      <c r="BB82" s="3">
        <v>296.67</v>
      </c>
      <c r="BE82" s="21">
        <f t="shared" si="138"/>
        <v>358</v>
      </c>
      <c r="BF82" s="21">
        <f t="shared" ref="BF82:BH82" si="182">AH82</f>
        <v>358</v>
      </c>
      <c r="BG82" s="21">
        <f t="shared" si="182"/>
        <v>0</v>
      </c>
      <c r="BH82" s="21">
        <f t="shared" si="182"/>
        <v>358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296.67</v>
      </c>
      <c r="BN82" s="21">
        <f t="shared" ref="BN82:BP82" si="183">AE82</f>
        <v>296.67</v>
      </c>
      <c r="BO82" s="21">
        <f t="shared" si="183"/>
        <v>0</v>
      </c>
      <c r="BP82" s="21">
        <f t="shared" si="183"/>
        <v>296.67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33346.63</v>
      </c>
      <c r="B83">
        <v>-7988</v>
      </c>
      <c r="C83">
        <v>31056.42</v>
      </c>
      <c r="D83">
        <v>11321.44</v>
      </c>
      <c r="E83">
        <v>298</v>
      </c>
      <c r="F83" s="3">
        <v>6844</v>
      </c>
      <c r="G83">
        <v>647.91</v>
      </c>
      <c r="H83">
        <v>648.78</v>
      </c>
      <c r="I83">
        <v>0</v>
      </c>
      <c r="J83">
        <v>309.8</v>
      </c>
      <c r="K83">
        <v>600.69</v>
      </c>
      <c r="L83">
        <v>482.53</v>
      </c>
      <c r="M83">
        <v>0</v>
      </c>
      <c r="N83">
        <v>909.38</v>
      </c>
      <c r="O83">
        <v>551.6</v>
      </c>
      <c r="P83">
        <v>550.4</v>
      </c>
      <c r="Q83">
        <v>220.47</v>
      </c>
      <c r="R83">
        <v>100.38</v>
      </c>
      <c r="S83">
        <v>33351.25</v>
      </c>
      <c r="T83">
        <v>8059.834</v>
      </c>
      <c r="U83">
        <v>11711.538</v>
      </c>
      <c r="V83">
        <v>15.191</v>
      </c>
      <c r="W83">
        <v>11726.729</v>
      </c>
      <c r="X83">
        <v>1556.036</v>
      </c>
      <c r="Y83">
        <v>50.017</v>
      </c>
      <c r="Z83">
        <v>10367.59</v>
      </c>
      <c r="AA83">
        <v>7436.787</v>
      </c>
      <c r="AB83">
        <v>1650.49</v>
      </c>
      <c r="AC83" t="s">
        <v>60</v>
      </c>
      <c r="AD83" s="3">
        <v>-3698.8384</v>
      </c>
      <c r="AE83">
        <v>298</v>
      </c>
      <c r="AF83">
        <v>0</v>
      </c>
      <c r="AG83">
        <v>298</v>
      </c>
      <c r="AH83">
        <v>350</v>
      </c>
      <c r="AI83">
        <v>0</v>
      </c>
      <c r="AJ83">
        <v>350</v>
      </c>
      <c r="AK83">
        <v>6938</v>
      </c>
      <c r="AL83">
        <v>32993.4</v>
      </c>
      <c r="AM83">
        <v>39931.4</v>
      </c>
      <c r="AN83">
        <v>7104.8</v>
      </c>
      <c r="AO83">
        <v>7104.8</v>
      </c>
      <c r="AP83">
        <v>0</v>
      </c>
      <c r="AQ83">
        <v>298</v>
      </c>
      <c r="AR83">
        <v>350</v>
      </c>
      <c r="AU83">
        <v>550</v>
      </c>
      <c r="AV83" s="13">
        <v>550</v>
      </c>
      <c r="AW83" s="3">
        <v>350</v>
      </c>
      <c r="AX83" s="3">
        <v>298</v>
      </c>
      <c r="AY83" s="3">
        <v>550</v>
      </c>
      <c r="AZ83" s="17">
        <v>550</v>
      </c>
      <c r="BA83" s="3">
        <v>350</v>
      </c>
      <c r="BB83" s="3">
        <v>298</v>
      </c>
      <c r="BE83" s="21">
        <f t="shared" si="138"/>
        <v>350</v>
      </c>
      <c r="BF83" s="21">
        <f t="shared" ref="BF83:BH83" si="184">AH83</f>
        <v>350</v>
      </c>
      <c r="BG83" s="21">
        <f t="shared" si="184"/>
        <v>0</v>
      </c>
      <c r="BH83" s="21">
        <f t="shared" si="184"/>
        <v>350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298</v>
      </c>
      <c r="BN83" s="21">
        <f t="shared" ref="BN83:BP83" si="185">AE83</f>
        <v>298</v>
      </c>
      <c r="BO83" s="21">
        <f t="shared" si="185"/>
        <v>0</v>
      </c>
      <c r="BP83" s="21">
        <f t="shared" si="185"/>
        <v>298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33391.39</v>
      </c>
      <c r="B84">
        <v>-7913</v>
      </c>
      <c r="C84">
        <v>30707.78</v>
      </c>
      <c r="D84">
        <v>11614.36</v>
      </c>
      <c r="E84">
        <v>298</v>
      </c>
      <c r="F84" s="3">
        <v>6879</v>
      </c>
      <c r="G84">
        <v>623.14</v>
      </c>
      <c r="H84">
        <v>616.3</v>
      </c>
      <c r="I84">
        <v>0</v>
      </c>
      <c r="J84">
        <v>282.35</v>
      </c>
      <c r="K84">
        <v>599.76</v>
      </c>
      <c r="L84">
        <v>482.3</v>
      </c>
      <c r="M84">
        <v>0</v>
      </c>
      <c r="N84">
        <v>918.42</v>
      </c>
      <c r="O84">
        <v>551.4</v>
      </c>
      <c r="P84">
        <v>551.4</v>
      </c>
      <c r="Q84">
        <v>220.1</v>
      </c>
      <c r="R84">
        <v>122.32</v>
      </c>
      <c r="S84">
        <v>33204.098</v>
      </c>
      <c r="T84">
        <v>8079.196</v>
      </c>
      <c r="U84">
        <v>11948.621</v>
      </c>
      <c r="V84">
        <v>15.224</v>
      </c>
      <c r="W84">
        <v>11963.845</v>
      </c>
      <c r="X84">
        <v>1569.008</v>
      </c>
      <c r="Y84">
        <v>49.967</v>
      </c>
      <c r="Z84">
        <v>10762.133</v>
      </c>
      <c r="AA84">
        <v>7015</v>
      </c>
      <c r="AB84">
        <v>1650.37</v>
      </c>
      <c r="AC84" t="s">
        <v>60</v>
      </c>
      <c r="AD84" s="3">
        <v>-3697.0176</v>
      </c>
      <c r="AE84">
        <v>298</v>
      </c>
      <c r="AF84">
        <v>0</v>
      </c>
      <c r="AG84">
        <v>298</v>
      </c>
      <c r="AH84">
        <v>335</v>
      </c>
      <c r="AI84">
        <v>0</v>
      </c>
      <c r="AJ84">
        <v>335</v>
      </c>
      <c r="AK84">
        <v>6889</v>
      </c>
      <c r="AL84">
        <v>32845</v>
      </c>
      <c r="AM84">
        <v>39734</v>
      </c>
      <c r="AN84">
        <v>7299.48</v>
      </c>
      <c r="AO84">
        <v>7299.48</v>
      </c>
      <c r="AP84">
        <v>0</v>
      </c>
      <c r="AQ84">
        <v>298</v>
      </c>
      <c r="AR84">
        <v>335</v>
      </c>
      <c r="AU84">
        <v>550</v>
      </c>
      <c r="AV84" s="13">
        <v>550</v>
      </c>
      <c r="AW84" s="3">
        <v>335</v>
      </c>
      <c r="AX84" s="3">
        <v>298</v>
      </c>
      <c r="AY84" s="3">
        <v>550</v>
      </c>
      <c r="AZ84" s="17">
        <v>550</v>
      </c>
      <c r="BA84" s="3">
        <v>335</v>
      </c>
      <c r="BB84" s="3">
        <v>298</v>
      </c>
      <c r="BE84" s="21">
        <f t="shared" si="138"/>
        <v>335</v>
      </c>
      <c r="BF84" s="21">
        <f t="shared" ref="BF84:BH84" si="186">AH84</f>
        <v>335</v>
      </c>
      <c r="BG84" s="21">
        <f t="shared" si="186"/>
        <v>0</v>
      </c>
      <c r="BH84" s="21">
        <f t="shared" si="186"/>
        <v>335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298</v>
      </c>
      <c r="BN84" s="21">
        <f t="shared" ref="BN84:BP84" si="187">AE84</f>
        <v>298</v>
      </c>
      <c r="BO84" s="21">
        <f t="shared" si="187"/>
        <v>0</v>
      </c>
      <c r="BP84" s="21">
        <f t="shared" si="187"/>
        <v>298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33080.69</v>
      </c>
      <c r="B85">
        <v>-7685</v>
      </c>
      <c r="C85">
        <v>29818.36</v>
      </c>
      <c r="D85">
        <v>11901</v>
      </c>
      <c r="E85">
        <v>287.34</v>
      </c>
      <c r="F85" s="3">
        <v>7000</v>
      </c>
      <c r="G85">
        <v>503.5</v>
      </c>
      <c r="H85">
        <v>506.06</v>
      </c>
      <c r="I85">
        <v>0</v>
      </c>
      <c r="J85">
        <v>282.2</v>
      </c>
      <c r="K85">
        <v>600.22</v>
      </c>
      <c r="L85">
        <v>483.46</v>
      </c>
      <c r="M85">
        <v>0</v>
      </c>
      <c r="N85">
        <v>920.07</v>
      </c>
      <c r="O85">
        <v>550.8</v>
      </c>
      <c r="P85">
        <v>551.4</v>
      </c>
      <c r="Q85">
        <v>186.59</v>
      </c>
      <c r="R85">
        <v>161.43</v>
      </c>
      <c r="S85">
        <v>33082.125</v>
      </c>
      <c r="T85">
        <v>7735.17</v>
      </c>
      <c r="U85">
        <v>12192.28</v>
      </c>
      <c r="V85">
        <v>14.993</v>
      </c>
      <c r="W85">
        <v>12207.273</v>
      </c>
      <c r="X85">
        <v>1558.468</v>
      </c>
      <c r="Y85">
        <v>50.03</v>
      </c>
      <c r="Z85">
        <v>11382.281</v>
      </c>
      <c r="AA85">
        <v>6444.943</v>
      </c>
      <c r="AB85">
        <v>1643.86</v>
      </c>
      <c r="AC85" t="s">
        <v>60</v>
      </c>
      <c r="AD85" s="3">
        <v>-3817.2024</v>
      </c>
      <c r="AE85">
        <v>287.34</v>
      </c>
      <c r="AF85">
        <v>0</v>
      </c>
      <c r="AG85">
        <v>287.34</v>
      </c>
      <c r="AH85">
        <v>340</v>
      </c>
      <c r="AI85">
        <v>0</v>
      </c>
      <c r="AJ85">
        <v>340</v>
      </c>
      <c r="AK85">
        <v>6839</v>
      </c>
      <c r="AL85">
        <v>32726.3</v>
      </c>
      <c r="AM85">
        <v>39565.3</v>
      </c>
      <c r="AN85">
        <v>7707.04</v>
      </c>
      <c r="AO85">
        <v>7707.04</v>
      </c>
      <c r="AP85">
        <v>0</v>
      </c>
      <c r="AQ85">
        <v>287.34</v>
      </c>
      <c r="AR85">
        <v>340</v>
      </c>
      <c r="AU85">
        <v>550</v>
      </c>
      <c r="AV85" s="13">
        <v>550</v>
      </c>
      <c r="AW85" s="3">
        <v>340</v>
      </c>
      <c r="AX85" s="3">
        <v>287.34</v>
      </c>
      <c r="AY85" s="3">
        <v>550</v>
      </c>
      <c r="AZ85" s="17">
        <v>550</v>
      </c>
      <c r="BA85" s="3">
        <v>340</v>
      </c>
      <c r="BB85" s="3">
        <v>287.34</v>
      </c>
      <c r="BE85" s="21">
        <f t="shared" si="138"/>
        <v>340</v>
      </c>
      <c r="BF85" s="21">
        <f t="shared" ref="BF85:BH85" si="188">AH85</f>
        <v>340</v>
      </c>
      <c r="BG85" s="21">
        <f t="shared" si="188"/>
        <v>0</v>
      </c>
      <c r="BH85" s="21">
        <f t="shared" si="188"/>
        <v>340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287.34</v>
      </c>
      <c r="BN85" s="21">
        <f t="shared" ref="BN85:BP85" si="189">AE85</f>
        <v>287.34</v>
      </c>
      <c r="BO85" s="21">
        <f t="shared" si="189"/>
        <v>0</v>
      </c>
      <c r="BP85" s="21">
        <f t="shared" si="189"/>
        <v>287.34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33024.95</v>
      </c>
      <c r="B86">
        <v>-7382</v>
      </c>
      <c r="C86">
        <v>28861.8</v>
      </c>
      <c r="D86">
        <v>12125.13</v>
      </c>
      <c r="E86">
        <v>285</v>
      </c>
      <c r="F86" s="3">
        <v>6999</v>
      </c>
      <c r="G86">
        <v>406.95</v>
      </c>
      <c r="H86">
        <v>406.95</v>
      </c>
      <c r="I86">
        <v>0</v>
      </c>
      <c r="J86">
        <v>282.19</v>
      </c>
      <c r="K86">
        <v>599.99</v>
      </c>
      <c r="L86">
        <v>482.53</v>
      </c>
      <c r="M86">
        <v>0</v>
      </c>
      <c r="N86">
        <v>920.89</v>
      </c>
      <c r="O86">
        <v>551.8</v>
      </c>
      <c r="P86">
        <v>551.5</v>
      </c>
      <c r="Q86">
        <v>180.04</v>
      </c>
      <c r="R86">
        <v>160.37</v>
      </c>
      <c r="S86">
        <v>32810.47</v>
      </c>
      <c r="T86">
        <v>7535.202</v>
      </c>
      <c r="U86">
        <v>12211.912</v>
      </c>
      <c r="V86">
        <v>14.994</v>
      </c>
      <c r="W86">
        <v>12226.906</v>
      </c>
      <c r="X86">
        <v>1559.592</v>
      </c>
      <c r="Y86">
        <v>49.975</v>
      </c>
      <c r="Z86">
        <v>11949.527</v>
      </c>
      <c r="AA86">
        <v>5905.402</v>
      </c>
      <c r="AB86">
        <v>1655.35</v>
      </c>
      <c r="AC86" t="s">
        <v>60</v>
      </c>
      <c r="AD86" s="3">
        <v>-3818.4631</v>
      </c>
      <c r="AE86">
        <v>285</v>
      </c>
      <c r="AF86">
        <v>0</v>
      </c>
      <c r="AG86">
        <v>285</v>
      </c>
      <c r="AH86">
        <v>320</v>
      </c>
      <c r="AI86">
        <v>0</v>
      </c>
      <c r="AJ86">
        <v>320</v>
      </c>
      <c r="AK86">
        <v>6838</v>
      </c>
      <c r="AL86">
        <v>32488.9</v>
      </c>
      <c r="AM86">
        <v>39326.9</v>
      </c>
      <c r="AN86">
        <v>8347.88</v>
      </c>
      <c r="AO86">
        <v>8347.88</v>
      </c>
      <c r="AP86">
        <v>0</v>
      </c>
      <c r="AQ86">
        <v>285</v>
      </c>
      <c r="AR86">
        <v>320</v>
      </c>
      <c r="AU86">
        <v>550</v>
      </c>
      <c r="AV86" s="13">
        <v>550</v>
      </c>
      <c r="AW86" s="3">
        <v>320</v>
      </c>
      <c r="AX86" s="3">
        <v>285</v>
      </c>
      <c r="AY86" s="3">
        <v>550</v>
      </c>
      <c r="AZ86" s="17">
        <v>550</v>
      </c>
      <c r="BA86" s="3">
        <v>320</v>
      </c>
      <c r="BB86" s="3">
        <v>285</v>
      </c>
      <c r="BE86" s="21">
        <f t="shared" si="138"/>
        <v>320</v>
      </c>
      <c r="BF86" s="21">
        <f t="shared" ref="BF86:BH86" si="190">AH86</f>
        <v>320</v>
      </c>
      <c r="BG86" s="21">
        <f t="shared" si="190"/>
        <v>0</v>
      </c>
      <c r="BH86" s="21">
        <f t="shared" si="190"/>
        <v>320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285</v>
      </c>
      <c r="BN86" s="21">
        <f t="shared" ref="BN86:BP86" si="191">AE86</f>
        <v>285</v>
      </c>
      <c r="BO86" s="21">
        <f t="shared" si="191"/>
        <v>0</v>
      </c>
      <c r="BP86" s="21">
        <f t="shared" si="191"/>
        <v>285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32699.51</v>
      </c>
      <c r="B87">
        <v>-7482</v>
      </c>
      <c r="C87">
        <v>28478.16</v>
      </c>
      <c r="D87">
        <v>12303.72</v>
      </c>
      <c r="E87">
        <v>281.67</v>
      </c>
      <c r="F87" s="3">
        <v>6999</v>
      </c>
      <c r="G87">
        <v>400.11</v>
      </c>
      <c r="H87">
        <v>399.26</v>
      </c>
      <c r="I87">
        <v>0</v>
      </c>
      <c r="J87">
        <v>281.61</v>
      </c>
      <c r="K87">
        <v>582.31</v>
      </c>
      <c r="L87">
        <v>481.6</v>
      </c>
      <c r="M87">
        <v>0</v>
      </c>
      <c r="N87">
        <v>908.15</v>
      </c>
      <c r="O87">
        <v>550.3</v>
      </c>
      <c r="P87">
        <v>550.6</v>
      </c>
      <c r="Q87">
        <v>180.67</v>
      </c>
      <c r="R87">
        <v>179.19</v>
      </c>
      <c r="S87">
        <v>32688.406</v>
      </c>
      <c r="T87">
        <v>7603.707</v>
      </c>
      <c r="U87">
        <v>12257.349</v>
      </c>
      <c r="V87">
        <v>15.014</v>
      </c>
      <c r="W87">
        <v>12272.363</v>
      </c>
      <c r="X87">
        <v>1449.121</v>
      </c>
      <c r="Y87">
        <v>50.037</v>
      </c>
      <c r="Z87">
        <v>11915.07</v>
      </c>
      <c r="AA87">
        <v>5843.652</v>
      </c>
      <c r="AB87">
        <v>1663.65</v>
      </c>
      <c r="AC87" t="s">
        <v>60</v>
      </c>
      <c r="AD87" s="3">
        <v>-3825.467</v>
      </c>
      <c r="AE87">
        <v>281.67</v>
      </c>
      <c r="AF87">
        <v>0</v>
      </c>
      <c r="AG87">
        <v>281.67</v>
      </c>
      <c r="AH87">
        <v>305</v>
      </c>
      <c r="AI87">
        <v>0</v>
      </c>
      <c r="AJ87">
        <v>305</v>
      </c>
      <c r="AK87">
        <v>6633</v>
      </c>
      <c r="AL87">
        <v>32221.8</v>
      </c>
      <c r="AM87">
        <v>38854.8</v>
      </c>
      <c r="AN87">
        <v>8876.74</v>
      </c>
      <c r="AO87">
        <v>8876.74</v>
      </c>
      <c r="AP87">
        <v>0</v>
      </c>
      <c r="AQ87">
        <v>281.67</v>
      </c>
      <c r="AR87">
        <v>305</v>
      </c>
      <c r="AU87">
        <v>550</v>
      </c>
      <c r="AV87" s="13">
        <v>550</v>
      </c>
      <c r="AW87" s="3">
        <v>305</v>
      </c>
      <c r="AX87" s="3">
        <v>281.67</v>
      </c>
      <c r="AY87" s="3">
        <v>550</v>
      </c>
      <c r="AZ87" s="17">
        <v>550</v>
      </c>
      <c r="BA87" s="3">
        <v>305</v>
      </c>
      <c r="BB87" s="3">
        <v>281.67</v>
      </c>
      <c r="BE87" s="21">
        <f t="shared" si="138"/>
        <v>305</v>
      </c>
      <c r="BF87" s="21">
        <f t="shared" ref="BF87:BH87" si="192">AH87</f>
        <v>305</v>
      </c>
      <c r="BG87" s="21">
        <f t="shared" si="192"/>
        <v>0</v>
      </c>
      <c r="BH87" s="21">
        <f t="shared" si="192"/>
        <v>305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281.67</v>
      </c>
      <c r="BN87" s="21">
        <f t="shared" ref="BN87:BP87" si="193">AE87</f>
        <v>281.67</v>
      </c>
      <c r="BO87" s="21">
        <f t="shared" si="193"/>
        <v>0</v>
      </c>
      <c r="BP87" s="21">
        <f t="shared" si="193"/>
        <v>281.67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32421.28</v>
      </c>
      <c r="B88">
        <v>-7593.44</v>
      </c>
      <c r="C88">
        <v>28492.63</v>
      </c>
      <c r="D88">
        <v>12491.08</v>
      </c>
      <c r="E88">
        <v>280.97</v>
      </c>
      <c r="F88" s="3">
        <v>6925</v>
      </c>
      <c r="G88">
        <v>400.11</v>
      </c>
      <c r="H88">
        <v>400.11</v>
      </c>
      <c r="I88">
        <v>0</v>
      </c>
      <c r="J88">
        <v>282.45</v>
      </c>
      <c r="K88">
        <v>593.01</v>
      </c>
      <c r="L88">
        <v>482.53</v>
      </c>
      <c r="M88">
        <v>0</v>
      </c>
      <c r="N88">
        <v>913.08</v>
      </c>
      <c r="O88">
        <v>550.3</v>
      </c>
      <c r="P88">
        <v>550.7</v>
      </c>
      <c r="Q88">
        <v>180.41</v>
      </c>
      <c r="R88">
        <v>201.29</v>
      </c>
      <c r="S88">
        <v>32426.535</v>
      </c>
      <c r="T88">
        <v>7538.895</v>
      </c>
      <c r="U88">
        <v>12335.498</v>
      </c>
      <c r="V88">
        <v>15.022</v>
      </c>
      <c r="W88">
        <v>12350.52</v>
      </c>
      <c r="X88">
        <v>1188.226</v>
      </c>
      <c r="Y88">
        <v>50.03</v>
      </c>
      <c r="Z88">
        <v>11761.652</v>
      </c>
      <c r="AA88">
        <v>5845.6</v>
      </c>
      <c r="AB88">
        <v>1652.3</v>
      </c>
      <c r="AC88" t="s">
        <v>60</v>
      </c>
      <c r="AD88" s="3">
        <v>-3717.7485</v>
      </c>
      <c r="AE88">
        <v>280.97</v>
      </c>
      <c r="AF88">
        <v>0</v>
      </c>
      <c r="AG88">
        <v>280.97</v>
      </c>
      <c r="AH88">
        <v>290</v>
      </c>
      <c r="AI88">
        <v>0</v>
      </c>
      <c r="AJ88">
        <v>290</v>
      </c>
      <c r="AK88">
        <v>6432</v>
      </c>
      <c r="AL88">
        <v>31984.4</v>
      </c>
      <c r="AM88">
        <v>38416.4</v>
      </c>
      <c r="AN88">
        <v>9770.12</v>
      </c>
      <c r="AO88">
        <v>9770.12</v>
      </c>
      <c r="AP88">
        <v>0</v>
      </c>
      <c r="AQ88">
        <v>280.97</v>
      </c>
      <c r="AR88">
        <v>290</v>
      </c>
      <c r="AU88">
        <v>550</v>
      </c>
      <c r="AV88" s="13">
        <v>550</v>
      </c>
      <c r="AW88" s="3">
        <v>290</v>
      </c>
      <c r="AX88" s="3">
        <v>280.97</v>
      </c>
      <c r="AY88" s="3">
        <v>550</v>
      </c>
      <c r="AZ88" s="17">
        <v>550</v>
      </c>
      <c r="BA88" s="3">
        <v>290</v>
      </c>
      <c r="BB88" s="3">
        <v>280.97</v>
      </c>
      <c r="BE88" s="21">
        <f t="shared" si="138"/>
        <v>290</v>
      </c>
      <c r="BF88" s="21">
        <f t="shared" ref="BF88:BH88" si="194">AH88</f>
        <v>290</v>
      </c>
      <c r="BG88" s="21">
        <f t="shared" si="194"/>
        <v>0</v>
      </c>
      <c r="BH88" s="21">
        <f t="shared" si="194"/>
        <v>290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280.97</v>
      </c>
      <c r="BN88" s="21">
        <f t="shared" ref="BN88:BP88" si="195">AE88</f>
        <v>280.97</v>
      </c>
      <c r="BO88" s="21">
        <f t="shared" si="195"/>
        <v>0</v>
      </c>
      <c r="BP88" s="21">
        <f t="shared" si="195"/>
        <v>280.97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31973.34</v>
      </c>
      <c r="B89">
        <v>-7282</v>
      </c>
      <c r="C89">
        <v>27932.4</v>
      </c>
      <c r="D89">
        <v>12554.65</v>
      </c>
      <c r="E89">
        <v>276</v>
      </c>
      <c r="F89" s="3">
        <v>6597</v>
      </c>
      <c r="G89">
        <v>397.55</v>
      </c>
      <c r="H89">
        <v>395.83</v>
      </c>
      <c r="I89">
        <v>0</v>
      </c>
      <c r="J89">
        <v>282.65</v>
      </c>
      <c r="K89">
        <v>578.83</v>
      </c>
      <c r="L89">
        <v>481.83</v>
      </c>
      <c r="M89">
        <v>0</v>
      </c>
      <c r="N89">
        <v>899.92</v>
      </c>
      <c r="O89">
        <v>546.3</v>
      </c>
      <c r="P89">
        <v>547</v>
      </c>
      <c r="Q89">
        <v>180.14</v>
      </c>
      <c r="R89">
        <v>180.3</v>
      </c>
      <c r="S89">
        <v>32044.445</v>
      </c>
      <c r="T89">
        <v>7247.73</v>
      </c>
      <c r="U89">
        <v>12517.697</v>
      </c>
      <c r="V89">
        <v>15.027</v>
      </c>
      <c r="W89">
        <v>12532.724</v>
      </c>
      <c r="X89">
        <v>662.174</v>
      </c>
      <c r="Y89">
        <v>49.983</v>
      </c>
      <c r="Z89">
        <v>12384.211</v>
      </c>
      <c r="AA89">
        <v>5242.432</v>
      </c>
      <c r="AB89">
        <v>1649.35</v>
      </c>
      <c r="AC89" t="s">
        <v>60</v>
      </c>
      <c r="AD89" s="3">
        <v>-3441.099</v>
      </c>
      <c r="AE89">
        <v>276</v>
      </c>
      <c r="AF89">
        <v>0</v>
      </c>
      <c r="AG89">
        <v>276</v>
      </c>
      <c r="AH89">
        <v>284</v>
      </c>
      <c r="AI89">
        <v>0</v>
      </c>
      <c r="AJ89">
        <v>284</v>
      </c>
      <c r="AK89">
        <v>6230</v>
      </c>
      <c r="AL89">
        <v>31776.7</v>
      </c>
      <c r="AM89">
        <v>38006.7</v>
      </c>
      <c r="AN89">
        <v>10770.16</v>
      </c>
      <c r="AO89">
        <v>10770.16</v>
      </c>
      <c r="AP89">
        <v>0</v>
      </c>
      <c r="AQ89">
        <v>276</v>
      </c>
      <c r="AR89">
        <v>284</v>
      </c>
      <c r="AU89">
        <v>550</v>
      </c>
      <c r="AV89" s="13">
        <v>550</v>
      </c>
      <c r="AW89" s="3">
        <v>284</v>
      </c>
      <c r="AX89" s="3">
        <v>276</v>
      </c>
      <c r="AY89" s="3">
        <v>550</v>
      </c>
      <c r="AZ89" s="17">
        <v>550</v>
      </c>
      <c r="BA89" s="3">
        <v>284</v>
      </c>
      <c r="BB89" s="3">
        <v>276</v>
      </c>
      <c r="BE89" s="21">
        <f t="shared" si="138"/>
        <v>284</v>
      </c>
      <c r="BF89" s="21">
        <f t="shared" ref="BF89:BH89" si="196">AH89</f>
        <v>284</v>
      </c>
      <c r="BG89" s="21">
        <f t="shared" si="196"/>
        <v>0</v>
      </c>
      <c r="BH89" s="21">
        <f t="shared" si="196"/>
        <v>284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276</v>
      </c>
      <c r="BN89" s="21">
        <f t="shared" ref="BN89:BP89" si="197">AE89</f>
        <v>276</v>
      </c>
      <c r="BO89" s="21">
        <f t="shared" si="197"/>
        <v>0</v>
      </c>
      <c r="BP89" s="21">
        <f t="shared" si="197"/>
        <v>276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31799.43</v>
      </c>
      <c r="B90">
        <v>-6710</v>
      </c>
      <c r="C90">
        <v>27611.41</v>
      </c>
      <c r="D90">
        <v>12545.17</v>
      </c>
      <c r="E90">
        <v>278.33</v>
      </c>
      <c r="F90" s="3">
        <v>6159</v>
      </c>
      <c r="G90">
        <v>398.39</v>
      </c>
      <c r="H90">
        <v>398.39</v>
      </c>
      <c r="I90">
        <v>0</v>
      </c>
      <c r="J90">
        <v>282</v>
      </c>
      <c r="K90">
        <v>584.41</v>
      </c>
      <c r="L90">
        <v>481.83</v>
      </c>
      <c r="M90">
        <v>0</v>
      </c>
      <c r="N90">
        <v>900.75</v>
      </c>
      <c r="O90">
        <v>548</v>
      </c>
      <c r="P90">
        <v>530.4</v>
      </c>
      <c r="Q90">
        <v>180.04</v>
      </c>
      <c r="R90">
        <v>185.38</v>
      </c>
      <c r="S90">
        <v>31579.844</v>
      </c>
      <c r="T90">
        <v>6764.14</v>
      </c>
      <c r="U90">
        <v>12783.968</v>
      </c>
      <c r="V90">
        <v>15.015</v>
      </c>
      <c r="W90">
        <v>12798.983</v>
      </c>
      <c r="X90">
        <v>662.894</v>
      </c>
      <c r="Y90">
        <v>50.008</v>
      </c>
      <c r="Z90">
        <v>13185.246</v>
      </c>
      <c r="AA90">
        <v>4452.637</v>
      </c>
      <c r="AB90">
        <v>1654.14</v>
      </c>
      <c r="AC90" t="s">
        <v>60</v>
      </c>
      <c r="AD90" s="3">
        <v>-2996.499</v>
      </c>
      <c r="AE90">
        <v>278.33</v>
      </c>
      <c r="AF90">
        <v>0</v>
      </c>
      <c r="AG90">
        <v>278.33</v>
      </c>
      <c r="AH90">
        <v>285</v>
      </c>
      <c r="AI90">
        <v>0</v>
      </c>
      <c r="AJ90">
        <v>285</v>
      </c>
      <c r="AK90">
        <v>5971</v>
      </c>
      <c r="AL90">
        <v>31569</v>
      </c>
      <c r="AM90">
        <v>37540</v>
      </c>
      <c r="AN90">
        <v>12108.42</v>
      </c>
      <c r="AO90">
        <v>12034.42</v>
      </c>
      <c r="AP90">
        <v>74</v>
      </c>
      <c r="AQ90">
        <v>278.33</v>
      </c>
      <c r="AR90">
        <v>285</v>
      </c>
      <c r="AU90">
        <v>550</v>
      </c>
      <c r="AV90" s="13">
        <v>550</v>
      </c>
      <c r="AW90" s="3">
        <v>285</v>
      </c>
      <c r="AX90" s="3">
        <v>278.33</v>
      </c>
      <c r="AY90" s="3">
        <v>550</v>
      </c>
      <c r="AZ90" s="17">
        <v>523.6</v>
      </c>
      <c r="BA90" s="3">
        <v>285</v>
      </c>
      <c r="BB90" s="3">
        <v>278.33</v>
      </c>
      <c r="BE90" s="21">
        <f t="shared" si="138"/>
        <v>285</v>
      </c>
      <c r="BF90" s="21">
        <f t="shared" ref="BF90:BH90" si="198">AH90</f>
        <v>285</v>
      </c>
      <c r="BG90" s="21">
        <f t="shared" si="198"/>
        <v>0</v>
      </c>
      <c r="BH90" s="21">
        <f t="shared" si="198"/>
        <v>285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278.33</v>
      </c>
      <c r="BN90" s="21">
        <f t="shared" ref="BN90:BP90" si="199">AE90</f>
        <v>278.33</v>
      </c>
      <c r="BO90" s="21">
        <f t="shared" si="199"/>
        <v>0</v>
      </c>
      <c r="BP90" s="21">
        <f t="shared" si="199"/>
        <v>278.33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31192.87</v>
      </c>
      <c r="B91">
        <v>-6088</v>
      </c>
      <c r="C91">
        <v>25277.78</v>
      </c>
      <c r="D91">
        <v>12596.46</v>
      </c>
      <c r="E91">
        <v>264.67</v>
      </c>
      <c r="F91" s="3">
        <v>6194</v>
      </c>
      <c r="G91">
        <v>302.69</v>
      </c>
      <c r="H91">
        <v>300.13</v>
      </c>
      <c r="I91">
        <v>0</v>
      </c>
      <c r="J91">
        <v>240.92</v>
      </c>
      <c r="K91">
        <v>514.39</v>
      </c>
      <c r="L91">
        <v>417.4</v>
      </c>
      <c r="M91">
        <v>0</v>
      </c>
      <c r="N91">
        <v>841.55</v>
      </c>
      <c r="O91">
        <v>466.4</v>
      </c>
      <c r="P91">
        <v>454.3</v>
      </c>
      <c r="Q91">
        <v>178.61</v>
      </c>
      <c r="R91">
        <v>179.83</v>
      </c>
      <c r="S91">
        <v>31125.55</v>
      </c>
      <c r="T91">
        <v>6010.66</v>
      </c>
      <c r="U91">
        <v>13113.734</v>
      </c>
      <c r="V91">
        <v>5.107</v>
      </c>
      <c r="W91">
        <v>13118.841</v>
      </c>
      <c r="X91">
        <v>663.746</v>
      </c>
      <c r="Y91">
        <v>50.012</v>
      </c>
      <c r="Z91">
        <v>14820.742</v>
      </c>
      <c r="AA91">
        <v>2798.518</v>
      </c>
      <c r="AB91">
        <v>1659.98</v>
      </c>
      <c r="AC91" t="s">
        <v>60</v>
      </c>
      <c r="AD91" s="3">
        <v>-3374.5635</v>
      </c>
      <c r="AE91">
        <v>264.67</v>
      </c>
      <c r="AF91">
        <v>0</v>
      </c>
      <c r="AG91">
        <v>264.67</v>
      </c>
      <c r="AH91">
        <v>280</v>
      </c>
      <c r="AI91">
        <v>0</v>
      </c>
      <c r="AJ91">
        <v>280</v>
      </c>
      <c r="AK91">
        <v>5828</v>
      </c>
      <c r="AL91">
        <v>31212.8</v>
      </c>
      <c r="AM91">
        <v>37040.8</v>
      </c>
      <c r="AN91">
        <v>12305.3</v>
      </c>
      <c r="AO91">
        <v>12231.3</v>
      </c>
      <c r="AP91">
        <v>74</v>
      </c>
      <c r="AQ91">
        <v>264.67</v>
      </c>
      <c r="AR91">
        <v>280</v>
      </c>
      <c r="AU91">
        <v>550</v>
      </c>
      <c r="AV91" s="13">
        <v>470.8</v>
      </c>
      <c r="AW91" s="3">
        <v>280</v>
      </c>
      <c r="AX91" s="3">
        <v>264.67</v>
      </c>
      <c r="AY91" s="3">
        <v>550</v>
      </c>
      <c r="AZ91" s="17">
        <v>444.4</v>
      </c>
      <c r="BA91" s="3">
        <v>280</v>
      </c>
      <c r="BB91" s="3">
        <v>264.67</v>
      </c>
      <c r="BE91" s="21">
        <f t="shared" si="138"/>
        <v>280</v>
      </c>
      <c r="BF91" s="21">
        <f t="shared" ref="BF91:BH91" si="200">AH91</f>
        <v>280</v>
      </c>
      <c r="BG91" s="21">
        <f t="shared" si="200"/>
        <v>0</v>
      </c>
      <c r="BH91" s="21">
        <f t="shared" si="200"/>
        <v>280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264.67</v>
      </c>
      <c r="BN91" s="21">
        <f t="shared" ref="BN91:BP91" si="201">AE91</f>
        <v>264.67</v>
      </c>
      <c r="BO91" s="21">
        <f t="shared" si="201"/>
        <v>0</v>
      </c>
      <c r="BP91" s="21">
        <f t="shared" si="201"/>
        <v>264.67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30724.99</v>
      </c>
      <c r="B92">
        <v>-5968</v>
      </c>
      <c r="C92">
        <v>24424.56</v>
      </c>
      <c r="D92">
        <v>12810.95</v>
      </c>
      <c r="E92">
        <v>261.67</v>
      </c>
      <c r="F92" s="3">
        <v>5958</v>
      </c>
      <c r="G92">
        <v>249.73</v>
      </c>
      <c r="H92">
        <v>248.86</v>
      </c>
      <c r="I92">
        <v>0</v>
      </c>
      <c r="J92">
        <v>242.11</v>
      </c>
      <c r="K92">
        <v>449.03</v>
      </c>
      <c r="L92">
        <v>351.34</v>
      </c>
      <c r="M92">
        <v>0</v>
      </c>
      <c r="N92">
        <v>789.34</v>
      </c>
      <c r="O92">
        <v>385.5</v>
      </c>
      <c r="P92">
        <v>366.4</v>
      </c>
      <c r="Q92">
        <v>175.33</v>
      </c>
      <c r="R92">
        <v>179.93</v>
      </c>
      <c r="S92">
        <v>30673.781</v>
      </c>
      <c r="T92">
        <v>5680.098</v>
      </c>
      <c r="U92">
        <v>13158.811</v>
      </c>
      <c r="V92">
        <v>5.117</v>
      </c>
      <c r="W92">
        <v>13163.928</v>
      </c>
      <c r="X92">
        <v>662.716</v>
      </c>
      <c r="Y92">
        <v>50.032</v>
      </c>
      <c r="Z92">
        <v>15616.172</v>
      </c>
      <c r="AA92">
        <v>2126.625</v>
      </c>
      <c r="AB92">
        <v>1656.57</v>
      </c>
      <c r="AC92" t="s">
        <v>60</v>
      </c>
      <c r="AD92" s="3">
        <v>-3485.6433</v>
      </c>
      <c r="AE92">
        <v>261.67</v>
      </c>
      <c r="AF92">
        <v>0</v>
      </c>
      <c r="AG92">
        <v>261.67</v>
      </c>
      <c r="AH92">
        <v>275</v>
      </c>
      <c r="AI92">
        <v>0</v>
      </c>
      <c r="AJ92">
        <v>275</v>
      </c>
      <c r="AK92">
        <v>5698</v>
      </c>
      <c r="AL92">
        <v>30856.7</v>
      </c>
      <c r="AM92">
        <v>36554.7</v>
      </c>
      <c r="AN92">
        <v>12671.14</v>
      </c>
      <c r="AO92">
        <v>12547.14</v>
      </c>
      <c r="AP92">
        <v>124</v>
      </c>
      <c r="AQ92">
        <v>261.67</v>
      </c>
      <c r="AR92">
        <v>275</v>
      </c>
      <c r="AU92">
        <v>473.44</v>
      </c>
      <c r="AV92" s="13">
        <v>391.6</v>
      </c>
      <c r="AW92" s="3">
        <v>275</v>
      </c>
      <c r="AX92" s="3">
        <v>261.67</v>
      </c>
      <c r="AY92" s="3">
        <v>473.44</v>
      </c>
      <c r="AZ92" s="17">
        <v>365.2</v>
      </c>
      <c r="BA92" s="3">
        <v>275</v>
      </c>
      <c r="BB92" s="3">
        <v>261.67</v>
      </c>
      <c r="BE92" s="21">
        <f t="shared" si="138"/>
        <v>275</v>
      </c>
      <c r="BF92" s="21">
        <f t="shared" ref="BF92:BH92" si="202">AH92</f>
        <v>275</v>
      </c>
      <c r="BG92" s="21">
        <f t="shared" si="202"/>
        <v>0</v>
      </c>
      <c r="BH92" s="21">
        <f t="shared" si="202"/>
        <v>275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261.67</v>
      </c>
      <c r="BN92" s="21">
        <f t="shared" ref="BN92:BP92" si="203">AE92</f>
        <v>261.67</v>
      </c>
      <c r="BO92" s="21">
        <f t="shared" si="203"/>
        <v>0</v>
      </c>
      <c r="BP92" s="21">
        <f t="shared" si="203"/>
        <v>261.67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30355.27</v>
      </c>
      <c r="B93">
        <v>-5811</v>
      </c>
      <c r="C93">
        <v>23550.93</v>
      </c>
      <c r="D93">
        <v>12988.63</v>
      </c>
      <c r="E93">
        <v>260</v>
      </c>
      <c r="F93" s="3">
        <v>6107</v>
      </c>
      <c r="G93">
        <v>249.73</v>
      </c>
      <c r="H93">
        <v>249.73</v>
      </c>
      <c r="I93">
        <v>0</v>
      </c>
      <c r="J93">
        <v>241.17</v>
      </c>
      <c r="K93">
        <v>370.42</v>
      </c>
      <c r="L93">
        <v>306.22</v>
      </c>
      <c r="M93">
        <v>0</v>
      </c>
      <c r="N93">
        <v>759.74</v>
      </c>
      <c r="O93">
        <v>310.5</v>
      </c>
      <c r="P93">
        <v>292.3</v>
      </c>
      <c r="Q93">
        <v>158.73</v>
      </c>
      <c r="R93">
        <v>180.67</v>
      </c>
      <c r="S93">
        <v>30253.688</v>
      </c>
      <c r="T93">
        <v>5658.519</v>
      </c>
      <c r="U93">
        <v>13482.369</v>
      </c>
      <c r="V93">
        <v>5.117</v>
      </c>
      <c r="W93">
        <v>13487.486</v>
      </c>
      <c r="X93">
        <v>668.1</v>
      </c>
      <c r="Y93">
        <v>50.015</v>
      </c>
      <c r="Z93">
        <v>16316.309</v>
      </c>
      <c r="AA93">
        <v>1683.949</v>
      </c>
      <c r="AB93">
        <v>1653.06</v>
      </c>
      <c r="AC93" t="s">
        <v>60</v>
      </c>
      <c r="AD93" s="3">
        <v>-3947.1926</v>
      </c>
      <c r="AE93">
        <v>260</v>
      </c>
      <c r="AF93">
        <v>0</v>
      </c>
      <c r="AG93">
        <v>260</v>
      </c>
      <c r="AH93">
        <v>265</v>
      </c>
      <c r="AI93">
        <v>0</v>
      </c>
      <c r="AJ93">
        <v>265</v>
      </c>
      <c r="AK93">
        <v>5560</v>
      </c>
      <c r="AL93">
        <v>30530.3</v>
      </c>
      <c r="AM93">
        <v>36090.3</v>
      </c>
      <c r="AN93">
        <v>13685.53</v>
      </c>
      <c r="AO93">
        <v>13541.53</v>
      </c>
      <c r="AP93">
        <v>144</v>
      </c>
      <c r="AQ93">
        <v>260</v>
      </c>
      <c r="AR93">
        <v>265</v>
      </c>
      <c r="AU93">
        <v>394.24</v>
      </c>
      <c r="AV93" s="13">
        <v>312.4</v>
      </c>
      <c r="AW93" s="3">
        <v>265</v>
      </c>
      <c r="AX93" s="3">
        <v>260</v>
      </c>
      <c r="AY93" s="3">
        <v>394.24</v>
      </c>
      <c r="AZ93" s="17">
        <v>286</v>
      </c>
      <c r="BA93" s="3">
        <v>265</v>
      </c>
      <c r="BB93" s="3">
        <v>260</v>
      </c>
      <c r="BE93" s="21">
        <f t="shared" si="138"/>
        <v>265</v>
      </c>
      <c r="BF93" s="21">
        <f t="shared" ref="BF93:BH93" si="204">AH93</f>
        <v>265</v>
      </c>
      <c r="BG93" s="21">
        <f t="shared" si="204"/>
        <v>0</v>
      </c>
      <c r="BH93" s="21">
        <f t="shared" si="204"/>
        <v>265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260</v>
      </c>
      <c r="BN93" s="21">
        <f t="shared" ref="BN93:BP93" si="205">AE93</f>
        <v>260</v>
      </c>
      <c r="BO93" s="21">
        <f t="shared" si="205"/>
        <v>0</v>
      </c>
      <c r="BP93" s="21">
        <f t="shared" si="205"/>
        <v>260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30375.65</v>
      </c>
      <c r="B94">
        <v>-5738</v>
      </c>
      <c r="C94">
        <v>23248.67</v>
      </c>
      <c r="D94">
        <v>13251.9</v>
      </c>
      <c r="E94">
        <v>258.33</v>
      </c>
      <c r="F94" s="3">
        <v>6301</v>
      </c>
      <c r="G94">
        <v>250.57</v>
      </c>
      <c r="H94">
        <v>249.73</v>
      </c>
      <c r="I94">
        <v>0</v>
      </c>
      <c r="J94">
        <v>241.24</v>
      </c>
      <c r="K94">
        <v>299.47</v>
      </c>
      <c r="L94">
        <v>286.68</v>
      </c>
      <c r="M94">
        <v>0</v>
      </c>
      <c r="N94">
        <v>754.39</v>
      </c>
      <c r="O94">
        <v>288.7</v>
      </c>
      <c r="P94">
        <v>283.7</v>
      </c>
      <c r="Q94">
        <v>152.13</v>
      </c>
      <c r="R94">
        <v>180.25</v>
      </c>
      <c r="S94">
        <v>30186.855</v>
      </c>
      <c r="T94">
        <v>5782.559</v>
      </c>
      <c r="U94">
        <v>13588.118</v>
      </c>
      <c r="V94">
        <v>4.99</v>
      </c>
      <c r="W94">
        <v>13593.108</v>
      </c>
      <c r="X94">
        <v>661.942</v>
      </c>
      <c r="Y94">
        <v>49.969</v>
      </c>
      <c r="Z94">
        <v>16693.629</v>
      </c>
      <c r="AA94">
        <v>1507.008</v>
      </c>
      <c r="AB94">
        <v>1649.98</v>
      </c>
      <c r="AC94" t="s">
        <v>60</v>
      </c>
      <c r="AD94" s="3">
        <v>-4270.4873</v>
      </c>
      <c r="AE94">
        <v>258.33</v>
      </c>
      <c r="AF94">
        <v>0</v>
      </c>
      <c r="AG94">
        <v>258.33</v>
      </c>
      <c r="AH94">
        <v>270</v>
      </c>
      <c r="AI94">
        <v>0</v>
      </c>
      <c r="AJ94">
        <v>270</v>
      </c>
      <c r="AK94">
        <v>5487</v>
      </c>
      <c r="AL94">
        <v>30203.9</v>
      </c>
      <c r="AM94">
        <v>35690.9</v>
      </c>
      <c r="AN94">
        <v>14029.37</v>
      </c>
      <c r="AO94">
        <v>13885.37</v>
      </c>
      <c r="AP94">
        <v>144</v>
      </c>
      <c r="AQ94">
        <v>258.33</v>
      </c>
      <c r="AR94">
        <v>270</v>
      </c>
      <c r="AU94">
        <v>391.6</v>
      </c>
      <c r="AV94" s="13">
        <v>286</v>
      </c>
      <c r="AW94" s="3">
        <v>270</v>
      </c>
      <c r="AX94" s="3">
        <v>258.33</v>
      </c>
      <c r="AY94" s="3">
        <v>391.6</v>
      </c>
      <c r="AZ94" s="17">
        <v>206.8</v>
      </c>
      <c r="BA94" s="3">
        <v>270</v>
      </c>
      <c r="BB94" s="3">
        <v>258.33</v>
      </c>
      <c r="BE94" s="21">
        <f t="shared" si="138"/>
        <v>270</v>
      </c>
      <c r="BF94" s="21">
        <f t="shared" ref="BF94:BH94" si="206">AH94</f>
        <v>270</v>
      </c>
      <c r="BG94" s="21">
        <f t="shared" si="206"/>
        <v>0</v>
      </c>
      <c r="BH94" s="21">
        <f t="shared" si="206"/>
        <v>270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258.33</v>
      </c>
      <c r="BN94" s="21">
        <f t="shared" ref="BN94:BP94" si="207">AE94</f>
        <v>258.33</v>
      </c>
      <c r="BO94" s="21">
        <f t="shared" si="207"/>
        <v>0</v>
      </c>
      <c r="BP94" s="21">
        <f t="shared" si="207"/>
        <v>258.33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29903.83</v>
      </c>
      <c r="B95">
        <v>-5758</v>
      </c>
      <c r="C95">
        <v>22635.21</v>
      </c>
      <c r="D95">
        <v>13411.45</v>
      </c>
      <c r="E95">
        <v>253.33</v>
      </c>
      <c r="F95" s="3">
        <v>6145</v>
      </c>
      <c r="G95">
        <v>194.17</v>
      </c>
      <c r="H95">
        <v>189.89</v>
      </c>
      <c r="I95">
        <v>0</v>
      </c>
      <c r="J95">
        <v>241.01</v>
      </c>
      <c r="K95">
        <v>270.86</v>
      </c>
      <c r="L95">
        <v>272.26</v>
      </c>
      <c r="M95">
        <v>0</v>
      </c>
      <c r="N95">
        <v>712.05</v>
      </c>
      <c r="O95">
        <v>287.6</v>
      </c>
      <c r="P95">
        <v>278.7</v>
      </c>
      <c r="Q95">
        <v>150.12</v>
      </c>
      <c r="R95">
        <v>157.1</v>
      </c>
      <c r="S95">
        <v>30133.273</v>
      </c>
      <c r="T95">
        <v>5415.403</v>
      </c>
      <c r="U95">
        <v>13624.333</v>
      </c>
      <c r="V95">
        <v>4.106</v>
      </c>
      <c r="W95">
        <v>13628.439</v>
      </c>
      <c r="X95">
        <v>666.706</v>
      </c>
      <c r="Y95">
        <v>49.988</v>
      </c>
      <c r="Z95">
        <v>17021.836</v>
      </c>
      <c r="AA95">
        <v>1340.293</v>
      </c>
      <c r="AB95">
        <v>1645.06</v>
      </c>
      <c r="AC95" t="s">
        <v>60</v>
      </c>
      <c r="AD95" s="3">
        <v>-4226.5034</v>
      </c>
      <c r="AE95">
        <v>253.33</v>
      </c>
      <c r="AF95">
        <v>0</v>
      </c>
      <c r="AG95">
        <v>253.33</v>
      </c>
      <c r="AH95">
        <v>270</v>
      </c>
      <c r="AI95">
        <v>0</v>
      </c>
      <c r="AJ95">
        <v>270</v>
      </c>
      <c r="AK95">
        <v>5487</v>
      </c>
      <c r="AL95">
        <v>29936.8</v>
      </c>
      <c r="AM95">
        <v>35423.8</v>
      </c>
      <c r="AN95">
        <v>14154.81</v>
      </c>
      <c r="AO95">
        <v>14010.81</v>
      </c>
      <c r="AP95">
        <v>144</v>
      </c>
      <c r="AQ95">
        <v>253.33</v>
      </c>
      <c r="AR95">
        <v>270</v>
      </c>
      <c r="AU95">
        <v>317.68</v>
      </c>
      <c r="AV95" s="13">
        <v>286</v>
      </c>
      <c r="AW95" s="3">
        <v>270</v>
      </c>
      <c r="AX95" s="3">
        <v>253.33</v>
      </c>
      <c r="AY95" s="3">
        <v>317.68</v>
      </c>
      <c r="AZ95" s="17">
        <v>200</v>
      </c>
      <c r="BA95" s="3">
        <v>270</v>
      </c>
      <c r="BB95" s="3">
        <v>253.33</v>
      </c>
      <c r="BE95" s="21">
        <f t="shared" si="138"/>
        <v>270</v>
      </c>
      <c r="BF95" s="21">
        <f t="shared" ref="BF95:BH95" si="208">AH95</f>
        <v>270</v>
      </c>
      <c r="BG95" s="21">
        <f t="shared" si="208"/>
        <v>0</v>
      </c>
      <c r="BH95" s="21">
        <f t="shared" si="208"/>
        <v>270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253.33</v>
      </c>
      <c r="BN95" s="21">
        <f t="shared" ref="BN95:BP95" si="209">AE95</f>
        <v>253.33</v>
      </c>
      <c r="BO95" s="21">
        <f t="shared" si="209"/>
        <v>0</v>
      </c>
      <c r="BP95" s="21">
        <f t="shared" si="209"/>
        <v>253.33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29651.92</v>
      </c>
      <c r="B96">
        <v>-5758</v>
      </c>
      <c r="C96">
        <v>22277.68</v>
      </c>
      <c r="D96">
        <v>13505.43</v>
      </c>
      <c r="E96">
        <v>241.67</v>
      </c>
      <c r="F96" s="3">
        <v>6231</v>
      </c>
      <c r="G96">
        <v>189.89</v>
      </c>
      <c r="H96">
        <v>190.77</v>
      </c>
      <c r="I96">
        <v>0</v>
      </c>
      <c r="J96">
        <v>241.05</v>
      </c>
      <c r="K96">
        <v>272.49</v>
      </c>
      <c r="L96">
        <v>272.72</v>
      </c>
      <c r="M96">
        <v>0</v>
      </c>
      <c r="N96">
        <v>635.99</v>
      </c>
      <c r="O96">
        <v>287.8</v>
      </c>
      <c r="P96">
        <v>255.5</v>
      </c>
      <c r="Q96">
        <v>140.6</v>
      </c>
      <c r="R96">
        <v>150.22</v>
      </c>
      <c r="S96">
        <v>29744.76</v>
      </c>
      <c r="T96">
        <v>5657.013</v>
      </c>
      <c r="U96">
        <v>13598.794</v>
      </c>
      <c r="V96">
        <v>4.123</v>
      </c>
      <c r="W96">
        <v>13602.918</v>
      </c>
      <c r="X96">
        <v>648.737</v>
      </c>
      <c r="Y96">
        <v>50.016</v>
      </c>
      <c r="Z96">
        <v>17174.922</v>
      </c>
      <c r="AA96">
        <v>1366.859</v>
      </c>
      <c r="AB96">
        <v>1652.8</v>
      </c>
      <c r="AC96" t="s">
        <v>60</v>
      </c>
      <c r="AD96" s="3">
        <v>-4423.87</v>
      </c>
      <c r="AE96">
        <v>241.67</v>
      </c>
      <c r="AF96">
        <v>0</v>
      </c>
      <c r="AG96">
        <v>241.67</v>
      </c>
      <c r="AH96">
        <v>265</v>
      </c>
      <c r="AI96">
        <v>0</v>
      </c>
      <c r="AJ96">
        <v>265</v>
      </c>
      <c r="AK96">
        <v>5487</v>
      </c>
      <c r="AL96">
        <v>29521.3</v>
      </c>
      <c r="AM96">
        <v>35008.3</v>
      </c>
      <c r="AN96">
        <v>14281.49</v>
      </c>
      <c r="AO96">
        <v>14137.49</v>
      </c>
      <c r="AP96">
        <v>144</v>
      </c>
      <c r="AQ96">
        <v>241.67</v>
      </c>
      <c r="AR96">
        <v>265</v>
      </c>
      <c r="AU96">
        <v>286</v>
      </c>
      <c r="AV96" s="13">
        <v>286</v>
      </c>
      <c r="AW96" s="3">
        <v>265</v>
      </c>
      <c r="AX96" s="3">
        <v>241.67</v>
      </c>
      <c r="AY96" s="3">
        <v>286</v>
      </c>
      <c r="AZ96" s="17">
        <v>252.3</v>
      </c>
      <c r="BA96" s="3">
        <v>265</v>
      </c>
      <c r="BB96" s="3">
        <v>241.67</v>
      </c>
      <c r="BE96" s="21">
        <f t="shared" si="138"/>
        <v>265</v>
      </c>
      <c r="BF96" s="21">
        <f t="shared" ref="BF96:BH96" si="210">AH96</f>
        <v>265</v>
      </c>
      <c r="BG96" s="21">
        <f t="shared" si="210"/>
        <v>0</v>
      </c>
      <c r="BH96" s="21">
        <f t="shared" si="210"/>
        <v>265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241.67</v>
      </c>
      <c r="BN96" s="21">
        <f t="shared" ref="BN96:BP96" si="211">AE96</f>
        <v>241.67</v>
      </c>
      <c r="BO96" s="21">
        <f t="shared" si="211"/>
        <v>0</v>
      </c>
      <c r="BP96" s="21">
        <f t="shared" si="211"/>
        <v>241.67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29482.54</v>
      </c>
      <c r="B97">
        <v>-5738</v>
      </c>
      <c r="C97">
        <v>21846.63</v>
      </c>
      <c r="D97">
        <v>13764.88</v>
      </c>
      <c r="E97">
        <v>206.67</v>
      </c>
      <c r="F97" s="3">
        <v>6024</v>
      </c>
      <c r="G97">
        <v>190.77</v>
      </c>
      <c r="H97">
        <v>189.05</v>
      </c>
      <c r="I97">
        <v>0</v>
      </c>
      <c r="J97">
        <v>241.52</v>
      </c>
      <c r="K97">
        <v>273.19</v>
      </c>
      <c r="L97">
        <v>273.19</v>
      </c>
      <c r="M97">
        <v>0</v>
      </c>
      <c r="N97">
        <v>560.76</v>
      </c>
      <c r="O97">
        <v>287.4</v>
      </c>
      <c r="P97">
        <v>256.2</v>
      </c>
      <c r="Q97">
        <v>107.36</v>
      </c>
      <c r="R97">
        <v>116.03</v>
      </c>
      <c r="S97">
        <v>29812.506</v>
      </c>
      <c r="T97">
        <v>5405.44</v>
      </c>
      <c r="U97">
        <v>13518.34</v>
      </c>
      <c r="V97">
        <v>2.795</v>
      </c>
      <c r="W97">
        <v>13521.135</v>
      </c>
      <c r="X97">
        <v>649.061</v>
      </c>
      <c r="Y97">
        <v>49.988</v>
      </c>
      <c r="Z97">
        <v>17489.79</v>
      </c>
      <c r="AA97">
        <v>1416.207</v>
      </c>
      <c r="AB97">
        <v>1641.75</v>
      </c>
      <c r="AC97" t="s">
        <v>60</v>
      </c>
      <c r="AD97" s="3">
        <v>-4351.7314</v>
      </c>
      <c r="AE97">
        <v>206.67</v>
      </c>
      <c r="AF97">
        <v>0</v>
      </c>
      <c r="AG97">
        <v>206.67</v>
      </c>
      <c r="AH97">
        <v>260</v>
      </c>
      <c r="AI97">
        <v>0</v>
      </c>
      <c r="AJ97">
        <v>260</v>
      </c>
      <c r="AK97">
        <v>5487</v>
      </c>
      <c r="AL97">
        <v>29343.2</v>
      </c>
      <c r="AM97">
        <v>34830.2</v>
      </c>
      <c r="AN97">
        <v>13772.72</v>
      </c>
      <c r="AO97">
        <v>13696.72</v>
      </c>
      <c r="AP97">
        <v>76</v>
      </c>
      <c r="AQ97">
        <v>201.67</v>
      </c>
      <c r="AR97">
        <v>260</v>
      </c>
      <c r="AU97">
        <v>286</v>
      </c>
      <c r="AV97" s="13">
        <v>286</v>
      </c>
      <c r="AW97" s="3">
        <v>260</v>
      </c>
      <c r="AX97" s="3">
        <v>201.67</v>
      </c>
      <c r="AY97" s="3">
        <v>286</v>
      </c>
      <c r="AZ97" s="17">
        <v>229.1</v>
      </c>
      <c r="BA97" s="3">
        <v>260</v>
      </c>
      <c r="BB97" s="3">
        <v>201.67</v>
      </c>
      <c r="BE97" s="21">
        <f t="shared" si="138"/>
        <v>260</v>
      </c>
      <c r="BF97" s="21">
        <f t="shared" ref="BF97:BH97" si="212">AH97</f>
        <v>260</v>
      </c>
      <c r="BG97" s="21">
        <f t="shared" si="212"/>
        <v>0</v>
      </c>
      <c r="BH97" s="21">
        <f t="shared" si="212"/>
        <v>260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201.67</v>
      </c>
      <c r="BN97" s="21">
        <f t="shared" ref="BN97:BP97" si="213">AE97</f>
        <v>206.67</v>
      </c>
      <c r="BO97" s="21">
        <f t="shared" si="213"/>
        <v>0</v>
      </c>
      <c r="BP97" s="21">
        <f t="shared" si="213"/>
        <v>206.67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25</v>
      </c>
      <c r="BK98">
        <f t="shared" si="214"/>
        <v>25</v>
      </c>
      <c r="BL98">
        <f t="shared" si="214"/>
        <v>7222.25</v>
      </c>
      <c r="BQ98">
        <f t="shared" ref="BQ98:BT98" si="215">SUM(BQ2:BQ97)</f>
        <v>0</v>
      </c>
      <c r="BR98">
        <f t="shared" si="215"/>
        <v>27</v>
      </c>
      <c r="BS98">
        <f t="shared" si="215"/>
        <v>27</v>
      </c>
      <c r="BT98">
        <f t="shared" si="215"/>
        <v>7848.08</v>
      </c>
    </row>
    <row r="99" spans="61:72">
      <c r="BI99">
        <f t="shared" ref="BI99:BK99" si="216">BI98/4</f>
        <v>0</v>
      </c>
      <c r="BJ99">
        <f t="shared" si="216"/>
        <v>6.25</v>
      </c>
      <c r="BK99">
        <f t="shared" si="216"/>
        <v>6.25</v>
      </c>
      <c r="BL99">
        <f>IF(BJ98=0,0,BL98/BJ98)</f>
        <v>288.89</v>
      </c>
      <c r="BQ99">
        <f t="shared" ref="BQ99:BS99" si="217">BQ98/4</f>
        <v>0</v>
      </c>
      <c r="BR99">
        <f t="shared" si="217"/>
        <v>6.75</v>
      </c>
      <c r="BS99">
        <f t="shared" si="217"/>
        <v>6.75</v>
      </c>
      <c r="BT99">
        <f>IF(BR98=0,0,BT98/BR98)</f>
        <v>290.669629629629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6.25</v>
      </c>
      <c r="BG102" s="27">
        <f>BL99</f>
        <v>288.89</v>
      </c>
      <c r="BH102" s="26">
        <f>BK99</f>
        <v>6.25</v>
      </c>
      <c r="BI102" s="26">
        <f>BQ99</f>
        <v>0</v>
      </c>
      <c r="BJ102" s="26">
        <f>BR99</f>
        <v>6.75</v>
      </c>
      <c r="BK102" s="27">
        <f>BT99</f>
        <v>290.669629629629</v>
      </c>
      <c r="BL102" s="26">
        <f>BS99</f>
        <v>6.75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T102"/>
  <sheetViews>
    <sheetView zoomScale="55" zoomScaleNormal="55" workbookViewId="0">
      <pane ySplit="1" topLeftCell="A57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31481.84</v>
      </c>
      <c r="B2">
        <v>-5349</v>
      </c>
      <c r="C2">
        <v>24966.83</v>
      </c>
      <c r="D2">
        <v>14028.99</v>
      </c>
      <c r="E2">
        <v>281</v>
      </c>
      <c r="F2" s="3">
        <v>6307</v>
      </c>
      <c r="G2">
        <v>327.48</v>
      </c>
      <c r="H2">
        <v>331.74</v>
      </c>
      <c r="I2">
        <v>0</v>
      </c>
      <c r="J2">
        <v>279.28</v>
      </c>
      <c r="K2">
        <v>336.69</v>
      </c>
      <c r="L2">
        <v>334.83</v>
      </c>
      <c r="M2">
        <v>0</v>
      </c>
      <c r="N2">
        <v>609.68</v>
      </c>
      <c r="O2">
        <v>353.8</v>
      </c>
      <c r="P2">
        <v>236</v>
      </c>
      <c r="Q2">
        <v>153.98</v>
      </c>
      <c r="R2">
        <v>163.44</v>
      </c>
      <c r="S2">
        <v>31421.273</v>
      </c>
      <c r="T2">
        <v>5595.262</v>
      </c>
      <c r="U2">
        <v>13536.912</v>
      </c>
      <c r="V2">
        <v>2.492</v>
      </c>
      <c r="W2">
        <v>13539.404</v>
      </c>
      <c r="X2">
        <v>425.864</v>
      </c>
      <c r="Y2">
        <v>49.993</v>
      </c>
      <c r="Z2">
        <v>15590.938</v>
      </c>
      <c r="AA2">
        <v>2909.047</v>
      </c>
      <c r="AB2">
        <v>1630.58</v>
      </c>
      <c r="AC2" t="s">
        <v>60</v>
      </c>
      <c r="AD2" s="3">
        <v>-4335.0625</v>
      </c>
      <c r="AE2">
        <v>281</v>
      </c>
      <c r="AF2">
        <v>0</v>
      </c>
      <c r="AG2">
        <v>281</v>
      </c>
      <c r="AH2">
        <v>273</v>
      </c>
      <c r="AI2">
        <v>0</v>
      </c>
      <c r="AJ2">
        <v>273</v>
      </c>
      <c r="AK2">
        <v>5328</v>
      </c>
      <c r="AL2">
        <v>31365.3</v>
      </c>
      <c r="AM2">
        <v>36693.3</v>
      </c>
      <c r="AN2">
        <v>5848</v>
      </c>
      <c r="AO2">
        <v>5848</v>
      </c>
      <c r="AP2">
        <v>0</v>
      </c>
      <c r="AQ2" t="s">
        <v>94</v>
      </c>
      <c r="AR2">
        <v>273</v>
      </c>
      <c r="AS2" s="12" t="s">
        <v>95</v>
      </c>
      <c r="AT2" s="12" t="s">
        <v>96</v>
      </c>
      <c r="AU2">
        <v>365.2</v>
      </c>
      <c r="AV2" s="13">
        <v>550</v>
      </c>
      <c r="AW2" s="3">
        <v>273</v>
      </c>
      <c r="AX2" s="3">
        <v>281</v>
      </c>
      <c r="AY2" s="3">
        <v>365.2</v>
      </c>
      <c r="AZ2" s="17">
        <v>550</v>
      </c>
      <c r="BA2" s="3">
        <v>273</v>
      </c>
      <c r="BB2" s="3">
        <v>281</v>
      </c>
      <c r="BE2" s="21">
        <f t="shared" si="0"/>
        <v>273</v>
      </c>
      <c r="BF2" s="21">
        <f t="shared" ref="BF2:BH2" si="4">AH2</f>
        <v>273</v>
      </c>
      <c r="BG2" s="21">
        <f t="shared" si="4"/>
        <v>0</v>
      </c>
      <c r="BH2" s="21">
        <f t="shared" si="4"/>
        <v>273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281</v>
      </c>
      <c r="BN2" s="21">
        <f t="shared" ref="BN2:BP2" si="9">AE2</f>
        <v>281</v>
      </c>
      <c r="BO2" s="21">
        <f t="shared" si="9"/>
        <v>0</v>
      </c>
      <c r="BP2" s="21">
        <f t="shared" si="9"/>
        <v>281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31439.59</v>
      </c>
      <c r="B3">
        <v>-5349</v>
      </c>
      <c r="C3">
        <v>25435.18</v>
      </c>
      <c r="D3">
        <v>13918.25</v>
      </c>
      <c r="E3">
        <v>275.67</v>
      </c>
      <c r="F3" s="3">
        <v>6291</v>
      </c>
      <c r="G3">
        <v>358.25</v>
      </c>
      <c r="H3">
        <v>361.65</v>
      </c>
      <c r="I3">
        <v>0</v>
      </c>
      <c r="J3">
        <v>280.16</v>
      </c>
      <c r="K3">
        <v>413.91</v>
      </c>
      <c r="L3">
        <v>409.72</v>
      </c>
      <c r="M3">
        <v>0</v>
      </c>
      <c r="N3">
        <v>673.4</v>
      </c>
      <c r="O3">
        <v>438.4</v>
      </c>
      <c r="P3">
        <v>229.5</v>
      </c>
      <c r="Q3">
        <v>185.48</v>
      </c>
      <c r="R3">
        <v>214.24</v>
      </c>
      <c r="S3">
        <v>31426.227</v>
      </c>
      <c r="T3">
        <v>5646.122</v>
      </c>
      <c r="U3">
        <v>13491.311</v>
      </c>
      <c r="V3">
        <v>2.455</v>
      </c>
      <c r="W3">
        <v>13493.766</v>
      </c>
      <c r="X3">
        <v>426.859</v>
      </c>
      <c r="Y3">
        <v>50.021</v>
      </c>
      <c r="Z3">
        <v>14982.051</v>
      </c>
      <c r="AA3">
        <v>2879.695</v>
      </c>
      <c r="AB3">
        <v>1405.81</v>
      </c>
      <c r="AC3" t="s">
        <v>60</v>
      </c>
      <c r="AD3" s="3">
        <v>-3955.0369</v>
      </c>
      <c r="AE3">
        <v>275.67</v>
      </c>
      <c r="AF3">
        <v>0</v>
      </c>
      <c r="AG3">
        <v>275.67</v>
      </c>
      <c r="AH3">
        <v>265</v>
      </c>
      <c r="AI3">
        <v>0</v>
      </c>
      <c r="AJ3">
        <v>265</v>
      </c>
      <c r="AK3">
        <v>5328</v>
      </c>
      <c r="AL3">
        <v>31157.7</v>
      </c>
      <c r="AM3">
        <v>36485.7</v>
      </c>
      <c r="AN3">
        <v>5742.79</v>
      </c>
      <c r="AO3">
        <v>5742.79</v>
      </c>
      <c r="AP3">
        <v>0</v>
      </c>
      <c r="AQ3" t="s">
        <v>97</v>
      </c>
      <c r="AR3">
        <v>265</v>
      </c>
      <c r="AU3">
        <v>286</v>
      </c>
      <c r="AV3" s="13">
        <v>550</v>
      </c>
      <c r="AW3" s="3">
        <v>265</v>
      </c>
      <c r="AX3" s="3">
        <v>275.67</v>
      </c>
      <c r="AY3" s="3">
        <v>286</v>
      </c>
      <c r="AZ3" s="17">
        <v>550</v>
      </c>
      <c r="BA3" s="3">
        <v>265</v>
      </c>
      <c r="BB3" s="3">
        <v>275.67</v>
      </c>
      <c r="BE3" s="21">
        <f t="shared" si="0"/>
        <v>265</v>
      </c>
      <c r="BF3" s="21">
        <f t="shared" ref="BF3:BH3" si="14">AH3</f>
        <v>265</v>
      </c>
      <c r="BG3" s="21">
        <f t="shared" si="14"/>
        <v>0</v>
      </c>
      <c r="BH3" s="21">
        <f t="shared" si="14"/>
        <v>265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275.67</v>
      </c>
      <c r="BN3" s="21">
        <f t="shared" ref="BN3:BP3" si="15">AE3</f>
        <v>275.67</v>
      </c>
      <c r="BO3" s="21">
        <f t="shared" si="15"/>
        <v>0</v>
      </c>
      <c r="BP3" s="21">
        <f t="shared" si="15"/>
        <v>275.67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31242.41</v>
      </c>
      <c r="B4">
        <v>-5328</v>
      </c>
      <c r="C4">
        <v>24457.64</v>
      </c>
      <c r="D4">
        <v>13794.9</v>
      </c>
      <c r="E4">
        <v>262</v>
      </c>
      <c r="F4" s="3">
        <v>6364</v>
      </c>
      <c r="G4">
        <v>306.1</v>
      </c>
      <c r="H4">
        <v>306.97</v>
      </c>
      <c r="I4">
        <v>0</v>
      </c>
      <c r="J4">
        <v>232.45</v>
      </c>
      <c r="K4">
        <v>397.16</v>
      </c>
      <c r="L4">
        <v>398.09</v>
      </c>
      <c r="M4">
        <v>0</v>
      </c>
      <c r="N4">
        <v>734.66</v>
      </c>
      <c r="O4">
        <v>364.1</v>
      </c>
      <c r="P4">
        <v>215.7</v>
      </c>
      <c r="Q4">
        <v>224.6</v>
      </c>
      <c r="R4">
        <v>230.15</v>
      </c>
      <c r="S4">
        <v>31414.262</v>
      </c>
      <c r="T4">
        <v>5539.582</v>
      </c>
      <c r="U4">
        <v>13563.31</v>
      </c>
      <c r="V4">
        <v>2.279</v>
      </c>
      <c r="W4">
        <v>13565.589</v>
      </c>
      <c r="X4">
        <v>469.62</v>
      </c>
      <c r="Y4">
        <v>50.009</v>
      </c>
      <c r="Z4">
        <v>15376.824</v>
      </c>
      <c r="AA4">
        <v>2514.717</v>
      </c>
      <c r="AB4">
        <v>1411.16</v>
      </c>
      <c r="AC4" t="s">
        <v>60</v>
      </c>
      <c r="AD4" s="3">
        <v>-4025.2148</v>
      </c>
      <c r="AE4">
        <v>262</v>
      </c>
      <c r="AF4">
        <v>0</v>
      </c>
      <c r="AG4">
        <v>262</v>
      </c>
      <c r="AH4">
        <v>265</v>
      </c>
      <c r="AI4">
        <v>0</v>
      </c>
      <c r="AJ4">
        <v>265</v>
      </c>
      <c r="AK4">
        <v>5328</v>
      </c>
      <c r="AL4">
        <v>30831.5</v>
      </c>
      <c r="AM4">
        <v>36159.5</v>
      </c>
      <c r="AN4">
        <v>5642.46</v>
      </c>
      <c r="AO4">
        <v>5642.46</v>
      </c>
      <c r="AP4">
        <v>0</v>
      </c>
      <c r="AQ4" t="s">
        <v>98</v>
      </c>
      <c r="AR4">
        <v>265</v>
      </c>
      <c r="AU4">
        <v>286</v>
      </c>
      <c r="AV4" s="13">
        <v>550</v>
      </c>
      <c r="AW4" s="3">
        <v>265</v>
      </c>
      <c r="AX4" s="3">
        <v>262</v>
      </c>
      <c r="AY4" s="3">
        <v>286</v>
      </c>
      <c r="AZ4" s="17">
        <v>550</v>
      </c>
      <c r="BA4" s="3">
        <v>265</v>
      </c>
      <c r="BB4" s="3">
        <v>262</v>
      </c>
      <c r="BE4" s="21">
        <f t="shared" si="0"/>
        <v>265</v>
      </c>
      <c r="BF4" s="21">
        <f t="shared" ref="BF4:BH4" si="16">AH4</f>
        <v>265</v>
      </c>
      <c r="BG4" s="21">
        <f t="shared" si="16"/>
        <v>0</v>
      </c>
      <c r="BH4" s="21">
        <f t="shared" si="16"/>
        <v>265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262</v>
      </c>
      <c r="BN4" s="21">
        <f t="shared" ref="BN4:BP4" si="17">AE4</f>
        <v>262</v>
      </c>
      <c r="BO4" s="21">
        <f t="shared" si="17"/>
        <v>0</v>
      </c>
      <c r="BP4" s="21">
        <f t="shared" si="17"/>
        <v>262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30892.86</v>
      </c>
      <c r="B5">
        <v>-5328</v>
      </c>
      <c r="C5">
        <v>24068.17</v>
      </c>
      <c r="D5">
        <v>13787.28</v>
      </c>
      <c r="E5">
        <v>261.33</v>
      </c>
      <c r="F5" s="3">
        <v>6348</v>
      </c>
      <c r="G5">
        <v>250.57</v>
      </c>
      <c r="H5">
        <v>248.86</v>
      </c>
      <c r="I5">
        <v>0</v>
      </c>
      <c r="J5">
        <v>221.11</v>
      </c>
      <c r="K5">
        <v>350.41</v>
      </c>
      <c r="L5">
        <v>350.88</v>
      </c>
      <c r="M5">
        <v>0</v>
      </c>
      <c r="N5">
        <v>802.08</v>
      </c>
      <c r="O5">
        <v>291</v>
      </c>
      <c r="P5">
        <v>210.8</v>
      </c>
      <c r="Q5">
        <v>231.05</v>
      </c>
      <c r="R5">
        <v>230.04</v>
      </c>
      <c r="S5">
        <v>30780.156</v>
      </c>
      <c r="T5">
        <v>5604.441</v>
      </c>
      <c r="U5">
        <v>13614.027</v>
      </c>
      <c r="V5">
        <v>2.265</v>
      </c>
      <c r="W5">
        <v>13616.292</v>
      </c>
      <c r="X5">
        <v>472.143</v>
      </c>
      <c r="Y5">
        <v>49.977</v>
      </c>
      <c r="Z5">
        <v>15839.609</v>
      </c>
      <c r="AA5">
        <v>2224.227</v>
      </c>
      <c r="AB5">
        <v>1464.87</v>
      </c>
      <c r="AC5" t="s">
        <v>60</v>
      </c>
      <c r="AD5" s="3">
        <v>-4108.42</v>
      </c>
      <c r="AE5">
        <v>261.33</v>
      </c>
      <c r="AF5">
        <v>0</v>
      </c>
      <c r="AG5">
        <v>261.33</v>
      </c>
      <c r="AH5">
        <v>260</v>
      </c>
      <c r="AI5">
        <v>0</v>
      </c>
      <c r="AJ5">
        <v>260</v>
      </c>
      <c r="AK5">
        <v>5328</v>
      </c>
      <c r="AL5">
        <v>30475.6</v>
      </c>
      <c r="AM5">
        <v>35803.6</v>
      </c>
      <c r="AN5">
        <v>5545.25</v>
      </c>
      <c r="AO5">
        <v>5545.25</v>
      </c>
      <c r="AP5">
        <v>0</v>
      </c>
      <c r="AQ5" t="s">
        <v>99</v>
      </c>
      <c r="AR5">
        <v>260</v>
      </c>
      <c r="AU5">
        <v>286</v>
      </c>
      <c r="AV5" s="13">
        <v>550</v>
      </c>
      <c r="AW5" s="3">
        <v>260</v>
      </c>
      <c r="AX5" s="3">
        <v>261.33</v>
      </c>
      <c r="AY5" s="3">
        <v>286</v>
      </c>
      <c r="AZ5" s="17">
        <v>550</v>
      </c>
      <c r="BA5" s="3">
        <v>260</v>
      </c>
      <c r="BB5" s="3">
        <v>261.33</v>
      </c>
      <c r="BE5" s="21">
        <f t="shared" si="0"/>
        <v>260</v>
      </c>
      <c r="BF5" s="21">
        <f t="shared" ref="BF5:BH5" si="18">AH5</f>
        <v>260</v>
      </c>
      <c r="BG5" s="21">
        <f t="shared" si="18"/>
        <v>0</v>
      </c>
      <c r="BH5" s="21">
        <f t="shared" si="18"/>
        <v>260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261.33</v>
      </c>
      <c r="BN5" s="21">
        <f t="shared" ref="BN5:BP5" si="19">AE5</f>
        <v>261.33</v>
      </c>
      <c r="BO5" s="21">
        <f t="shared" si="19"/>
        <v>0</v>
      </c>
      <c r="BP5" s="21">
        <f t="shared" si="19"/>
        <v>261.33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30479.69</v>
      </c>
      <c r="B6">
        <v>-5328</v>
      </c>
      <c r="C6">
        <v>23162.77</v>
      </c>
      <c r="D6">
        <v>13768.12</v>
      </c>
      <c r="E6">
        <v>250</v>
      </c>
      <c r="F6" s="3">
        <v>6333</v>
      </c>
      <c r="G6">
        <v>191.61</v>
      </c>
      <c r="H6">
        <v>191.61</v>
      </c>
      <c r="I6">
        <v>0</v>
      </c>
      <c r="J6">
        <v>220.71</v>
      </c>
      <c r="K6">
        <v>307.85</v>
      </c>
      <c r="L6">
        <v>306.45</v>
      </c>
      <c r="M6">
        <v>0</v>
      </c>
      <c r="N6">
        <v>773.3</v>
      </c>
      <c r="O6">
        <v>285.5</v>
      </c>
      <c r="P6">
        <v>205.4</v>
      </c>
      <c r="Q6">
        <v>192.09</v>
      </c>
      <c r="R6">
        <v>196.42</v>
      </c>
      <c r="S6">
        <v>30598.547</v>
      </c>
      <c r="T6">
        <v>5665.328</v>
      </c>
      <c r="U6">
        <v>13763.794</v>
      </c>
      <c r="V6">
        <v>2.293</v>
      </c>
      <c r="W6">
        <v>13766.087</v>
      </c>
      <c r="X6">
        <v>471.249</v>
      </c>
      <c r="Y6">
        <v>50.023</v>
      </c>
      <c r="Z6">
        <v>16307.211</v>
      </c>
      <c r="AA6">
        <v>1953.981</v>
      </c>
      <c r="AB6">
        <v>1467.97</v>
      </c>
      <c r="AC6" t="s">
        <v>60</v>
      </c>
      <c r="AD6" s="3">
        <v>-4284.915</v>
      </c>
      <c r="AE6">
        <v>250</v>
      </c>
      <c r="AF6">
        <v>0</v>
      </c>
      <c r="AG6">
        <v>250</v>
      </c>
      <c r="AH6">
        <v>250</v>
      </c>
      <c r="AI6">
        <v>0</v>
      </c>
      <c r="AJ6">
        <v>250</v>
      </c>
      <c r="AK6">
        <v>5328</v>
      </c>
      <c r="AL6">
        <v>30297.7</v>
      </c>
      <c r="AM6">
        <v>35625.7</v>
      </c>
      <c r="AN6">
        <v>5501.04</v>
      </c>
      <c r="AO6">
        <v>5501.04</v>
      </c>
      <c r="AP6">
        <v>0</v>
      </c>
      <c r="AQ6" t="s">
        <v>100</v>
      </c>
      <c r="AR6">
        <v>250</v>
      </c>
      <c r="AU6">
        <v>286</v>
      </c>
      <c r="AV6" s="13">
        <v>550</v>
      </c>
      <c r="AW6" s="3">
        <v>250</v>
      </c>
      <c r="AX6" s="3">
        <v>250</v>
      </c>
      <c r="AY6" s="3">
        <v>286</v>
      </c>
      <c r="AZ6" s="17">
        <v>550</v>
      </c>
      <c r="BA6" s="3">
        <v>250</v>
      </c>
      <c r="BB6" s="3">
        <v>250</v>
      </c>
      <c r="BE6" s="21">
        <f t="shared" si="0"/>
        <v>250</v>
      </c>
      <c r="BF6" s="21">
        <f t="shared" ref="BF6:BH6" si="20">AH6</f>
        <v>250</v>
      </c>
      <c r="BG6" s="21">
        <f t="shared" si="20"/>
        <v>0</v>
      </c>
      <c r="BH6" s="21">
        <f t="shared" si="20"/>
        <v>250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250</v>
      </c>
      <c r="BN6" s="21">
        <f t="shared" ref="BN6:BP6" si="21">AE6</f>
        <v>250</v>
      </c>
      <c r="BO6" s="21">
        <f t="shared" si="21"/>
        <v>0</v>
      </c>
      <c r="BP6" s="21">
        <f t="shared" si="21"/>
        <v>250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30423.49</v>
      </c>
      <c r="B7">
        <v>-5310</v>
      </c>
      <c r="C7">
        <v>23001.32</v>
      </c>
      <c r="D7">
        <v>13869.44</v>
      </c>
      <c r="E7">
        <v>250</v>
      </c>
      <c r="F7" s="3">
        <v>6300</v>
      </c>
      <c r="G7">
        <v>190.77</v>
      </c>
      <c r="H7">
        <v>189.89</v>
      </c>
      <c r="I7">
        <v>0</v>
      </c>
      <c r="J7">
        <v>221.31</v>
      </c>
      <c r="K7">
        <v>270.16</v>
      </c>
      <c r="L7">
        <v>271.1</v>
      </c>
      <c r="M7">
        <v>0</v>
      </c>
      <c r="N7">
        <v>724.79</v>
      </c>
      <c r="O7">
        <v>285.4</v>
      </c>
      <c r="P7">
        <v>213.9</v>
      </c>
      <c r="Q7">
        <v>180.14</v>
      </c>
      <c r="R7">
        <v>179.77</v>
      </c>
      <c r="S7">
        <v>30404.164</v>
      </c>
      <c r="T7">
        <v>5615.738</v>
      </c>
      <c r="U7">
        <v>14010.986</v>
      </c>
      <c r="V7">
        <v>2.328</v>
      </c>
      <c r="W7">
        <v>14013.315</v>
      </c>
      <c r="X7">
        <v>471.893</v>
      </c>
      <c r="Y7">
        <v>49.97</v>
      </c>
      <c r="Z7">
        <v>16833.637</v>
      </c>
      <c r="AA7">
        <v>1648.258</v>
      </c>
      <c r="AB7">
        <v>1456.12</v>
      </c>
      <c r="AC7" t="s">
        <v>60</v>
      </c>
      <c r="AD7" s="3">
        <v>-4395.0146</v>
      </c>
      <c r="AE7">
        <v>250</v>
      </c>
      <c r="AF7">
        <v>0</v>
      </c>
      <c r="AG7">
        <v>250</v>
      </c>
      <c r="AH7">
        <v>245</v>
      </c>
      <c r="AI7">
        <v>0</v>
      </c>
      <c r="AJ7">
        <v>245</v>
      </c>
      <c r="AK7">
        <v>5310</v>
      </c>
      <c r="AL7">
        <v>30238.4</v>
      </c>
      <c r="AM7">
        <v>35548.4</v>
      </c>
      <c r="AN7">
        <v>5407.11</v>
      </c>
      <c r="AO7">
        <v>5407.11</v>
      </c>
      <c r="AP7">
        <v>0</v>
      </c>
      <c r="AQ7" t="s">
        <v>100</v>
      </c>
      <c r="AR7">
        <v>245</v>
      </c>
      <c r="AU7">
        <v>286</v>
      </c>
      <c r="AV7" s="13">
        <v>550</v>
      </c>
      <c r="AW7" s="3">
        <v>245</v>
      </c>
      <c r="AX7" s="3">
        <v>250</v>
      </c>
      <c r="AY7" s="3">
        <v>286</v>
      </c>
      <c r="AZ7" s="17">
        <v>550</v>
      </c>
      <c r="BA7" s="3">
        <v>245</v>
      </c>
      <c r="BB7" s="3">
        <v>250</v>
      </c>
      <c r="BE7" s="21">
        <f t="shared" si="0"/>
        <v>245</v>
      </c>
      <c r="BF7" s="21">
        <f t="shared" ref="BF7:BH7" si="22">AH7</f>
        <v>245</v>
      </c>
      <c r="BG7" s="21">
        <f t="shared" si="22"/>
        <v>0</v>
      </c>
      <c r="BH7" s="21">
        <f t="shared" si="22"/>
        <v>245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250</v>
      </c>
      <c r="BN7" s="21">
        <f t="shared" ref="BN7:BP7" si="23">AE7</f>
        <v>250</v>
      </c>
      <c r="BO7" s="21">
        <f t="shared" si="23"/>
        <v>0</v>
      </c>
      <c r="BP7" s="21">
        <f t="shared" si="23"/>
        <v>250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30329.15</v>
      </c>
      <c r="B8">
        <v>-5292</v>
      </c>
      <c r="C8">
        <v>22967.07</v>
      </c>
      <c r="D8">
        <v>13782.52</v>
      </c>
      <c r="E8">
        <v>250</v>
      </c>
      <c r="F8" s="3">
        <v>6289</v>
      </c>
      <c r="G8">
        <v>190.77</v>
      </c>
      <c r="H8">
        <v>191.61</v>
      </c>
      <c r="I8">
        <v>0</v>
      </c>
      <c r="J8">
        <v>221.27</v>
      </c>
      <c r="K8">
        <v>273.89</v>
      </c>
      <c r="L8">
        <v>273.19</v>
      </c>
      <c r="M8">
        <v>0</v>
      </c>
      <c r="N8">
        <v>714.1</v>
      </c>
      <c r="O8">
        <v>285.6</v>
      </c>
      <c r="P8">
        <v>217.9</v>
      </c>
      <c r="Q8">
        <v>180.78</v>
      </c>
      <c r="R8">
        <v>180.3</v>
      </c>
      <c r="S8">
        <v>30121.998</v>
      </c>
      <c r="T8">
        <v>5567.818</v>
      </c>
      <c r="U8">
        <v>14096.438</v>
      </c>
      <c r="V8">
        <v>2.329</v>
      </c>
      <c r="W8">
        <v>14098.767</v>
      </c>
      <c r="X8">
        <v>469.567</v>
      </c>
      <c r="Y8">
        <v>50.003</v>
      </c>
      <c r="Z8">
        <v>17095.895</v>
      </c>
      <c r="AA8">
        <v>1527.717</v>
      </c>
      <c r="AB8">
        <v>1461.97</v>
      </c>
      <c r="AC8" t="s">
        <v>60</v>
      </c>
      <c r="AD8" s="3">
        <v>-4378.9062</v>
      </c>
      <c r="AE8">
        <v>250</v>
      </c>
      <c r="AF8">
        <v>0</v>
      </c>
      <c r="AG8">
        <v>250</v>
      </c>
      <c r="AH8">
        <v>248.6</v>
      </c>
      <c r="AI8">
        <v>0</v>
      </c>
      <c r="AJ8">
        <v>248.6</v>
      </c>
      <c r="AK8">
        <v>5292</v>
      </c>
      <c r="AL8">
        <v>29971.4</v>
      </c>
      <c r="AM8">
        <v>35263.4</v>
      </c>
      <c r="AN8">
        <v>5567.87</v>
      </c>
      <c r="AO8">
        <v>5567.87</v>
      </c>
      <c r="AP8">
        <v>0</v>
      </c>
      <c r="AQ8" t="s">
        <v>100</v>
      </c>
      <c r="AR8">
        <v>248.6</v>
      </c>
      <c r="AU8">
        <v>286</v>
      </c>
      <c r="AV8" s="13">
        <v>550</v>
      </c>
      <c r="AW8" s="3">
        <v>248.6</v>
      </c>
      <c r="AX8" s="3">
        <v>250</v>
      </c>
      <c r="AY8" s="3">
        <v>286</v>
      </c>
      <c r="AZ8" s="17">
        <v>550</v>
      </c>
      <c r="BA8" s="3">
        <v>248.6</v>
      </c>
      <c r="BB8" s="3">
        <v>250</v>
      </c>
      <c r="BE8" s="21">
        <f t="shared" si="0"/>
        <v>248.6</v>
      </c>
      <c r="BF8" s="21">
        <f t="shared" ref="BF8:BH8" si="24">AH8</f>
        <v>248.6</v>
      </c>
      <c r="BG8" s="21">
        <f t="shared" si="24"/>
        <v>0</v>
      </c>
      <c r="BH8" s="21">
        <f t="shared" si="24"/>
        <v>248.6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250</v>
      </c>
      <c r="BN8" s="21">
        <f t="shared" ref="BN8:BP8" si="25">AE8</f>
        <v>250</v>
      </c>
      <c r="BO8" s="21">
        <f t="shared" si="25"/>
        <v>0</v>
      </c>
      <c r="BP8" s="21">
        <f t="shared" si="25"/>
        <v>250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29885.23</v>
      </c>
      <c r="B9">
        <v>-5274</v>
      </c>
      <c r="C9">
        <v>22299.62</v>
      </c>
      <c r="D9">
        <v>13992.26</v>
      </c>
      <c r="E9">
        <v>238.33</v>
      </c>
      <c r="F9" s="3">
        <v>6314</v>
      </c>
      <c r="G9">
        <v>190.77</v>
      </c>
      <c r="H9">
        <v>189.05</v>
      </c>
      <c r="I9">
        <v>0</v>
      </c>
      <c r="J9">
        <v>221.29</v>
      </c>
      <c r="K9">
        <v>271.79</v>
      </c>
      <c r="L9">
        <v>273.19</v>
      </c>
      <c r="M9">
        <v>0</v>
      </c>
      <c r="N9">
        <v>680.39</v>
      </c>
      <c r="O9">
        <v>286.9</v>
      </c>
      <c r="P9">
        <v>248</v>
      </c>
      <c r="Q9">
        <v>151.76</v>
      </c>
      <c r="R9">
        <v>152.6</v>
      </c>
      <c r="S9">
        <v>29913.379</v>
      </c>
      <c r="T9">
        <v>5618.003</v>
      </c>
      <c r="U9">
        <v>14076.296</v>
      </c>
      <c r="V9">
        <v>2.287</v>
      </c>
      <c r="W9">
        <v>14078.583</v>
      </c>
      <c r="X9">
        <v>471.687</v>
      </c>
      <c r="Y9">
        <v>49.996</v>
      </c>
      <c r="Z9">
        <v>17376.938</v>
      </c>
      <c r="AA9">
        <v>1325.557</v>
      </c>
      <c r="AB9">
        <v>1462.83</v>
      </c>
      <c r="AC9" t="s">
        <v>60</v>
      </c>
      <c r="AD9" s="3">
        <v>-4463.2314</v>
      </c>
      <c r="AE9">
        <v>238.33</v>
      </c>
      <c r="AF9">
        <v>0</v>
      </c>
      <c r="AG9">
        <v>238.33</v>
      </c>
      <c r="AH9">
        <v>250</v>
      </c>
      <c r="AI9">
        <v>0</v>
      </c>
      <c r="AJ9">
        <v>250</v>
      </c>
      <c r="AK9">
        <v>5274</v>
      </c>
      <c r="AL9">
        <v>29763.8</v>
      </c>
      <c r="AM9">
        <v>35037.8</v>
      </c>
      <c r="AN9">
        <v>5468.98</v>
      </c>
      <c r="AO9">
        <v>5468.98</v>
      </c>
      <c r="AP9">
        <v>0</v>
      </c>
      <c r="AQ9" t="s">
        <v>101</v>
      </c>
      <c r="AR9">
        <v>250</v>
      </c>
      <c r="AU9">
        <v>286</v>
      </c>
      <c r="AV9" s="13">
        <v>550</v>
      </c>
      <c r="AW9" s="3">
        <v>250</v>
      </c>
      <c r="AX9" s="3">
        <v>238.33</v>
      </c>
      <c r="AY9" s="3">
        <v>286</v>
      </c>
      <c r="AZ9" s="17">
        <v>550</v>
      </c>
      <c r="BA9" s="3">
        <v>250</v>
      </c>
      <c r="BB9" s="3">
        <v>238.33</v>
      </c>
      <c r="BE9" s="21">
        <f t="shared" si="0"/>
        <v>250</v>
      </c>
      <c r="BF9" s="21">
        <f t="shared" ref="BF9:BH9" si="26">AH9</f>
        <v>250</v>
      </c>
      <c r="BG9" s="21">
        <f t="shared" si="26"/>
        <v>0</v>
      </c>
      <c r="BH9" s="21">
        <f t="shared" si="26"/>
        <v>250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238.33</v>
      </c>
      <c r="BN9" s="21">
        <f t="shared" ref="BN9:BP9" si="27">AE9</f>
        <v>238.33</v>
      </c>
      <c r="BO9" s="21">
        <f t="shared" si="27"/>
        <v>0</v>
      </c>
      <c r="BP9" s="21">
        <f t="shared" si="27"/>
        <v>238.33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29752.79</v>
      </c>
      <c r="B10">
        <v>-5252</v>
      </c>
      <c r="C10">
        <v>21917.16</v>
      </c>
      <c r="D10">
        <v>14217.67</v>
      </c>
      <c r="E10">
        <v>233.33</v>
      </c>
      <c r="F10" s="3">
        <v>6223</v>
      </c>
      <c r="G10">
        <v>190.77</v>
      </c>
      <c r="H10">
        <v>191.61</v>
      </c>
      <c r="I10">
        <v>0</v>
      </c>
      <c r="J10">
        <v>221.17</v>
      </c>
      <c r="K10">
        <v>273.65</v>
      </c>
      <c r="L10">
        <v>272.49</v>
      </c>
      <c r="M10">
        <v>0</v>
      </c>
      <c r="N10">
        <v>604.34</v>
      </c>
      <c r="O10">
        <v>285.6</v>
      </c>
      <c r="P10">
        <v>282.8</v>
      </c>
      <c r="Q10">
        <v>139.12</v>
      </c>
      <c r="R10">
        <v>136.43</v>
      </c>
      <c r="S10">
        <v>29608.215</v>
      </c>
      <c r="T10">
        <v>5745.724</v>
      </c>
      <c r="U10">
        <v>14085.208</v>
      </c>
      <c r="V10">
        <v>2.186</v>
      </c>
      <c r="W10">
        <v>14087.394</v>
      </c>
      <c r="X10">
        <v>471.877</v>
      </c>
      <c r="Y10">
        <v>49.974</v>
      </c>
      <c r="Z10">
        <v>17541.895</v>
      </c>
      <c r="AA10">
        <v>1396.309</v>
      </c>
      <c r="AB10">
        <v>1466.18</v>
      </c>
      <c r="AC10" t="s">
        <v>60</v>
      </c>
      <c r="AD10" s="3">
        <v>-4438.298</v>
      </c>
      <c r="AE10">
        <v>233.33</v>
      </c>
      <c r="AF10">
        <v>0</v>
      </c>
      <c r="AG10">
        <v>233.33</v>
      </c>
      <c r="AH10">
        <v>240</v>
      </c>
      <c r="AI10">
        <v>0</v>
      </c>
      <c r="AJ10">
        <v>240</v>
      </c>
      <c r="AK10">
        <v>5252</v>
      </c>
      <c r="AL10">
        <v>29674.9</v>
      </c>
      <c r="AM10">
        <v>34926.9</v>
      </c>
      <c r="AN10">
        <v>5471.61</v>
      </c>
      <c r="AO10">
        <v>5471.61</v>
      </c>
      <c r="AP10">
        <v>0</v>
      </c>
      <c r="AQ10" t="s">
        <v>102</v>
      </c>
      <c r="AR10">
        <v>240</v>
      </c>
      <c r="AU10">
        <v>286</v>
      </c>
      <c r="AV10" s="13">
        <v>550</v>
      </c>
      <c r="AW10" s="3">
        <v>240</v>
      </c>
      <c r="AX10" s="3">
        <v>233.33</v>
      </c>
      <c r="AY10" s="3">
        <v>286</v>
      </c>
      <c r="AZ10" s="17">
        <v>550</v>
      </c>
      <c r="BA10" s="3">
        <v>240</v>
      </c>
      <c r="BB10" s="3">
        <v>233.33</v>
      </c>
      <c r="BE10" s="21">
        <f t="shared" si="0"/>
        <v>240</v>
      </c>
      <c r="BF10" s="21">
        <f t="shared" ref="BF10:BH10" si="28">AH10</f>
        <v>240</v>
      </c>
      <c r="BG10" s="21">
        <f t="shared" si="28"/>
        <v>0</v>
      </c>
      <c r="BH10" s="21">
        <f t="shared" si="28"/>
        <v>240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233.33</v>
      </c>
      <c r="BN10" s="21">
        <f t="shared" ref="BN10:BP10" si="29">AE10</f>
        <v>233.33</v>
      </c>
      <c r="BO10" s="21">
        <f t="shared" si="29"/>
        <v>0</v>
      </c>
      <c r="BP10" s="21">
        <f t="shared" si="29"/>
        <v>233.33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29483.67</v>
      </c>
      <c r="B11">
        <v>-5252</v>
      </c>
      <c r="C11">
        <v>21630.31</v>
      </c>
      <c r="D11">
        <v>14233.52</v>
      </c>
      <c r="E11">
        <v>236.67</v>
      </c>
      <c r="F11" s="3">
        <v>6223</v>
      </c>
      <c r="G11">
        <v>190.77</v>
      </c>
      <c r="H11">
        <v>189.05</v>
      </c>
      <c r="I11">
        <v>0</v>
      </c>
      <c r="J11">
        <v>220.89</v>
      </c>
      <c r="K11">
        <v>271.79</v>
      </c>
      <c r="L11">
        <v>272.72</v>
      </c>
      <c r="M11">
        <v>0</v>
      </c>
      <c r="N11">
        <v>528.69</v>
      </c>
      <c r="O11">
        <v>285.8</v>
      </c>
      <c r="P11">
        <v>284.8</v>
      </c>
      <c r="Q11">
        <v>135.48</v>
      </c>
      <c r="R11">
        <v>133.57</v>
      </c>
      <c r="S11">
        <v>29512.285</v>
      </c>
      <c r="T11">
        <v>5549.969</v>
      </c>
      <c r="U11">
        <v>14260.017</v>
      </c>
      <c r="V11">
        <v>2.242</v>
      </c>
      <c r="W11">
        <v>14262.259</v>
      </c>
      <c r="X11">
        <v>173.64</v>
      </c>
      <c r="Y11">
        <v>49.984</v>
      </c>
      <c r="Z11">
        <v>17658.842</v>
      </c>
      <c r="AA11">
        <v>1531.828</v>
      </c>
      <c r="AB11">
        <v>1472.4</v>
      </c>
      <c r="AC11" t="s">
        <v>60</v>
      </c>
      <c r="AD11" s="3">
        <v>-4515.76</v>
      </c>
      <c r="AE11">
        <v>236.67</v>
      </c>
      <c r="AF11">
        <v>0</v>
      </c>
      <c r="AG11">
        <v>236.67</v>
      </c>
      <c r="AH11">
        <v>250</v>
      </c>
      <c r="AI11">
        <v>0</v>
      </c>
      <c r="AJ11">
        <v>250</v>
      </c>
      <c r="AK11">
        <v>5252</v>
      </c>
      <c r="AL11">
        <v>29437.6</v>
      </c>
      <c r="AM11">
        <v>34689.6</v>
      </c>
      <c r="AN11">
        <v>5378.95</v>
      </c>
      <c r="AO11">
        <v>5378.95</v>
      </c>
      <c r="AP11">
        <v>0</v>
      </c>
      <c r="AQ11" t="s">
        <v>103</v>
      </c>
      <c r="AR11">
        <v>250</v>
      </c>
      <c r="AU11">
        <v>286</v>
      </c>
      <c r="AV11" s="13">
        <v>550</v>
      </c>
      <c r="AW11" s="3">
        <v>250</v>
      </c>
      <c r="AX11" s="3">
        <v>236.67</v>
      </c>
      <c r="AY11" s="3">
        <v>286</v>
      </c>
      <c r="AZ11" s="17">
        <v>550</v>
      </c>
      <c r="BA11" s="3">
        <v>250</v>
      </c>
      <c r="BB11" s="3">
        <v>236.67</v>
      </c>
      <c r="BE11" s="21">
        <f t="shared" si="0"/>
        <v>250</v>
      </c>
      <c r="BF11" s="21">
        <f t="shared" ref="BF11:BH11" si="30">AH11</f>
        <v>250</v>
      </c>
      <c r="BG11" s="21">
        <f t="shared" si="30"/>
        <v>0</v>
      </c>
      <c r="BH11" s="21">
        <f t="shared" si="30"/>
        <v>250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236.67</v>
      </c>
      <c r="BN11" s="21">
        <f t="shared" ref="BN11:BP11" si="31">AE11</f>
        <v>236.67</v>
      </c>
      <c r="BO11" s="21">
        <f t="shared" si="31"/>
        <v>0</v>
      </c>
      <c r="BP11" s="21">
        <f t="shared" si="31"/>
        <v>236.67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29473.79</v>
      </c>
      <c r="B12">
        <v>-5252</v>
      </c>
      <c r="C12">
        <v>21878.38</v>
      </c>
      <c r="D12">
        <v>14277.96</v>
      </c>
      <c r="E12">
        <v>240</v>
      </c>
      <c r="F12" s="3">
        <v>6336</v>
      </c>
      <c r="G12">
        <v>191.61</v>
      </c>
      <c r="H12">
        <v>190.77</v>
      </c>
      <c r="I12">
        <v>0</v>
      </c>
      <c r="J12">
        <v>220.97</v>
      </c>
      <c r="K12">
        <v>272.72</v>
      </c>
      <c r="L12">
        <v>272.72</v>
      </c>
      <c r="M12">
        <v>0</v>
      </c>
      <c r="N12">
        <v>542.67</v>
      </c>
      <c r="O12">
        <v>286</v>
      </c>
      <c r="P12">
        <v>285.4</v>
      </c>
      <c r="Q12">
        <v>150.28</v>
      </c>
      <c r="R12">
        <v>149.96</v>
      </c>
      <c r="S12">
        <v>29377.197</v>
      </c>
      <c r="T12">
        <v>5583.502</v>
      </c>
      <c r="U12">
        <v>14373.788</v>
      </c>
      <c r="V12">
        <v>2.301</v>
      </c>
      <c r="W12">
        <v>14376.089</v>
      </c>
      <c r="X12">
        <v>478.665</v>
      </c>
      <c r="Y12">
        <v>49.985</v>
      </c>
      <c r="Z12">
        <v>17948.25</v>
      </c>
      <c r="AA12">
        <v>1228.094</v>
      </c>
      <c r="AB12">
        <v>1472.99</v>
      </c>
      <c r="AC12" t="s">
        <v>60</v>
      </c>
      <c r="AD12" s="3">
        <v>-4591.1206</v>
      </c>
      <c r="AE12">
        <v>240</v>
      </c>
      <c r="AF12">
        <v>0</v>
      </c>
      <c r="AG12">
        <v>240</v>
      </c>
      <c r="AH12">
        <v>240</v>
      </c>
      <c r="AI12">
        <v>0</v>
      </c>
      <c r="AJ12">
        <v>240</v>
      </c>
      <c r="AK12">
        <v>5252</v>
      </c>
      <c r="AL12">
        <v>29319</v>
      </c>
      <c r="AM12">
        <v>34571</v>
      </c>
      <c r="AN12">
        <v>5290.63</v>
      </c>
      <c r="AO12">
        <v>5290.63</v>
      </c>
      <c r="AP12">
        <v>0</v>
      </c>
      <c r="AQ12" t="s">
        <v>104</v>
      </c>
      <c r="AR12">
        <v>240</v>
      </c>
      <c r="AU12">
        <v>286</v>
      </c>
      <c r="AV12" s="13">
        <v>550</v>
      </c>
      <c r="AW12" s="3">
        <v>240</v>
      </c>
      <c r="AX12" s="3">
        <v>240</v>
      </c>
      <c r="AY12" s="3">
        <v>286</v>
      </c>
      <c r="AZ12" s="17">
        <v>550</v>
      </c>
      <c r="BA12" s="3">
        <v>240</v>
      </c>
      <c r="BB12" s="3">
        <v>240</v>
      </c>
      <c r="BE12" s="21">
        <f t="shared" si="0"/>
        <v>240</v>
      </c>
      <c r="BF12" s="21">
        <f t="shared" ref="BF12:BH12" si="32">AH12</f>
        <v>240</v>
      </c>
      <c r="BG12" s="21">
        <f t="shared" si="32"/>
        <v>0</v>
      </c>
      <c r="BH12" s="21">
        <f t="shared" si="32"/>
        <v>240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240</v>
      </c>
      <c r="BN12" s="21">
        <f t="shared" ref="BN12:BP12" si="33">AE12</f>
        <v>240</v>
      </c>
      <c r="BO12" s="21">
        <f t="shared" si="33"/>
        <v>0</v>
      </c>
      <c r="BP12" s="21">
        <f t="shared" si="33"/>
        <v>240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29161.84</v>
      </c>
      <c r="B13">
        <v>-5252</v>
      </c>
      <c r="C13">
        <v>20724.09</v>
      </c>
      <c r="D13">
        <v>14315.7</v>
      </c>
      <c r="E13">
        <v>80</v>
      </c>
      <c r="F13" s="3">
        <v>6347</v>
      </c>
      <c r="G13">
        <v>191.61</v>
      </c>
      <c r="H13">
        <v>189.89</v>
      </c>
      <c r="I13">
        <v>0</v>
      </c>
      <c r="J13">
        <v>221.2</v>
      </c>
      <c r="K13">
        <v>271.79</v>
      </c>
      <c r="L13">
        <v>271.56</v>
      </c>
      <c r="M13">
        <v>0</v>
      </c>
      <c r="N13">
        <v>499.5</v>
      </c>
      <c r="O13">
        <v>285.9</v>
      </c>
      <c r="P13">
        <v>285.8</v>
      </c>
      <c r="Q13">
        <v>118.35</v>
      </c>
      <c r="R13">
        <v>116.66</v>
      </c>
      <c r="S13">
        <v>29296.383</v>
      </c>
      <c r="T13">
        <v>5540.019</v>
      </c>
      <c r="U13">
        <v>14414.439</v>
      </c>
      <c r="V13">
        <v>2.306</v>
      </c>
      <c r="W13">
        <v>14416.746</v>
      </c>
      <c r="X13">
        <v>478.168</v>
      </c>
      <c r="Y13">
        <v>49.968</v>
      </c>
      <c r="Z13">
        <v>18464.441</v>
      </c>
      <c r="AA13">
        <v>1207.324</v>
      </c>
      <c r="AB13">
        <v>1471.68</v>
      </c>
      <c r="AC13" t="s">
        <v>60</v>
      </c>
      <c r="AD13" s="3">
        <v>-4711.7256</v>
      </c>
      <c r="AE13">
        <v>80</v>
      </c>
      <c r="AF13">
        <v>0</v>
      </c>
      <c r="AG13">
        <v>80</v>
      </c>
      <c r="AH13">
        <v>245</v>
      </c>
      <c r="AI13">
        <v>0</v>
      </c>
      <c r="AJ13">
        <v>245</v>
      </c>
      <c r="AK13">
        <v>5252</v>
      </c>
      <c r="AL13">
        <v>29289.4</v>
      </c>
      <c r="AM13">
        <v>34541.4</v>
      </c>
      <c r="AN13">
        <v>5206.44</v>
      </c>
      <c r="AO13">
        <v>5206.44</v>
      </c>
      <c r="AP13">
        <v>0</v>
      </c>
      <c r="AQ13" t="s">
        <v>105</v>
      </c>
      <c r="AR13">
        <v>245</v>
      </c>
      <c r="AU13">
        <v>286</v>
      </c>
      <c r="AV13" s="13">
        <v>550</v>
      </c>
      <c r="AW13" s="3">
        <v>245</v>
      </c>
      <c r="AX13" s="3">
        <v>80</v>
      </c>
      <c r="AY13" s="3">
        <v>286</v>
      </c>
      <c r="AZ13" s="17">
        <v>550</v>
      </c>
      <c r="BA13" s="3">
        <v>245</v>
      </c>
      <c r="BB13" s="3">
        <v>80</v>
      </c>
      <c r="BE13" s="21">
        <f t="shared" si="0"/>
        <v>245</v>
      </c>
      <c r="BF13" s="21">
        <f t="shared" ref="BF13:BH13" si="34">AH13</f>
        <v>245</v>
      </c>
      <c r="BG13" s="21">
        <f t="shared" si="34"/>
        <v>0</v>
      </c>
      <c r="BH13" s="21">
        <f t="shared" si="34"/>
        <v>245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80</v>
      </c>
      <c r="BN13" s="21">
        <f t="shared" ref="BN13:BP13" si="35">AE13</f>
        <v>80</v>
      </c>
      <c r="BO13" s="21">
        <f t="shared" si="35"/>
        <v>0</v>
      </c>
      <c r="BP13" s="21">
        <f t="shared" si="35"/>
        <v>80</v>
      </c>
      <c r="BQ13">
        <f t="shared" si="10"/>
        <v>1</v>
      </c>
      <c r="BR13">
        <f t="shared" si="11"/>
        <v>0</v>
      </c>
      <c r="BS13">
        <f t="shared" si="12"/>
        <v>1</v>
      </c>
      <c r="BT13">
        <f t="shared" si="13"/>
        <v>0</v>
      </c>
    </row>
    <row r="14" spans="1:72">
      <c r="A14">
        <v>29215.57</v>
      </c>
      <c r="B14">
        <v>-5253</v>
      </c>
      <c r="C14">
        <v>20747.33</v>
      </c>
      <c r="D14">
        <v>14345.86</v>
      </c>
      <c r="E14">
        <v>66.67</v>
      </c>
      <c r="F14" s="3">
        <v>6347</v>
      </c>
      <c r="G14">
        <v>191.61</v>
      </c>
      <c r="H14">
        <v>189.89</v>
      </c>
      <c r="I14">
        <v>0</v>
      </c>
      <c r="J14">
        <v>221.6</v>
      </c>
      <c r="K14">
        <v>272.49</v>
      </c>
      <c r="L14">
        <v>271.79</v>
      </c>
      <c r="M14">
        <v>0</v>
      </c>
      <c r="N14">
        <v>501.97</v>
      </c>
      <c r="O14">
        <v>285.8</v>
      </c>
      <c r="P14">
        <v>289</v>
      </c>
      <c r="Q14">
        <v>111.16</v>
      </c>
      <c r="R14">
        <v>105.98</v>
      </c>
      <c r="S14">
        <v>29339.896</v>
      </c>
      <c r="T14">
        <v>5640.826</v>
      </c>
      <c r="U14">
        <v>14670.708</v>
      </c>
      <c r="V14">
        <v>2.302</v>
      </c>
      <c r="W14">
        <v>14673.01</v>
      </c>
      <c r="X14">
        <v>477.068</v>
      </c>
      <c r="Y14">
        <v>50.003</v>
      </c>
      <c r="Z14">
        <v>18618.258</v>
      </c>
      <c r="AA14">
        <v>1232.795</v>
      </c>
      <c r="AB14">
        <v>1470.31</v>
      </c>
      <c r="AC14" t="s">
        <v>60</v>
      </c>
      <c r="AD14" s="3">
        <v>-4720.1304</v>
      </c>
      <c r="AE14">
        <v>66.67</v>
      </c>
      <c r="AF14">
        <v>0</v>
      </c>
      <c r="AG14">
        <v>66.67</v>
      </c>
      <c r="AH14">
        <v>235</v>
      </c>
      <c r="AI14">
        <v>0</v>
      </c>
      <c r="AJ14">
        <v>235</v>
      </c>
      <c r="AK14">
        <v>5253</v>
      </c>
      <c r="AL14">
        <v>29200.4</v>
      </c>
      <c r="AM14">
        <v>34453.4</v>
      </c>
      <c r="AN14">
        <v>5126.09</v>
      </c>
      <c r="AO14">
        <v>5126.09</v>
      </c>
      <c r="AP14">
        <v>0</v>
      </c>
      <c r="AQ14" t="s">
        <v>106</v>
      </c>
      <c r="AR14">
        <v>235</v>
      </c>
      <c r="AU14">
        <v>286</v>
      </c>
      <c r="AV14" s="13">
        <v>550</v>
      </c>
      <c r="AW14" s="3">
        <v>235</v>
      </c>
      <c r="AX14" s="3">
        <v>66.67</v>
      </c>
      <c r="AY14" s="3">
        <v>286</v>
      </c>
      <c r="AZ14" s="17">
        <v>550</v>
      </c>
      <c r="BA14" s="3">
        <v>235</v>
      </c>
      <c r="BB14" s="3">
        <v>66.67</v>
      </c>
      <c r="BE14" s="21">
        <f t="shared" si="0"/>
        <v>235</v>
      </c>
      <c r="BF14" s="21">
        <f t="shared" ref="BF14:BH14" si="36">AH14</f>
        <v>235</v>
      </c>
      <c r="BG14" s="21">
        <f t="shared" si="36"/>
        <v>0</v>
      </c>
      <c r="BH14" s="21">
        <f t="shared" si="36"/>
        <v>235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66.67</v>
      </c>
      <c r="BN14" s="21">
        <f t="shared" ref="BN14:BP14" si="37">AE14</f>
        <v>66.67</v>
      </c>
      <c r="BO14" s="21">
        <f t="shared" si="37"/>
        <v>0</v>
      </c>
      <c r="BP14" s="21">
        <f t="shared" si="37"/>
        <v>66.67</v>
      </c>
      <c r="BQ14">
        <f t="shared" si="10"/>
        <v>1</v>
      </c>
      <c r="BR14">
        <f t="shared" si="11"/>
        <v>0</v>
      </c>
      <c r="BS14">
        <f t="shared" si="12"/>
        <v>1</v>
      </c>
      <c r="BT14">
        <f t="shared" si="13"/>
        <v>0</v>
      </c>
    </row>
    <row r="15" spans="1:72">
      <c r="A15">
        <v>29214.06</v>
      </c>
      <c r="B15">
        <v>-5253</v>
      </c>
      <c r="C15">
        <v>20586.52</v>
      </c>
      <c r="D15">
        <v>14507.14</v>
      </c>
      <c r="E15">
        <v>173.33</v>
      </c>
      <c r="F15" s="3">
        <v>6347</v>
      </c>
      <c r="G15">
        <v>191.61</v>
      </c>
      <c r="H15">
        <v>189.89</v>
      </c>
      <c r="I15">
        <v>0</v>
      </c>
      <c r="J15">
        <v>221.54</v>
      </c>
      <c r="K15">
        <v>271.33</v>
      </c>
      <c r="L15">
        <v>271.79</v>
      </c>
      <c r="M15">
        <v>0</v>
      </c>
      <c r="N15">
        <v>501.97</v>
      </c>
      <c r="O15">
        <v>286.4</v>
      </c>
      <c r="P15">
        <v>289.7</v>
      </c>
      <c r="Q15">
        <v>106.3</v>
      </c>
      <c r="R15">
        <v>105.93</v>
      </c>
      <c r="S15">
        <v>28908.799</v>
      </c>
      <c r="T15">
        <v>5744.745</v>
      </c>
      <c r="U15">
        <v>14859.721</v>
      </c>
      <c r="V15">
        <v>2.298</v>
      </c>
      <c r="W15">
        <v>14862.019</v>
      </c>
      <c r="X15">
        <v>476.971</v>
      </c>
      <c r="Y15">
        <v>49.969</v>
      </c>
      <c r="Z15">
        <v>19107.111</v>
      </c>
      <c r="AA15">
        <v>823.244</v>
      </c>
      <c r="AB15">
        <v>1467.53</v>
      </c>
      <c r="AC15" t="s">
        <v>60</v>
      </c>
      <c r="AD15" s="3">
        <v>-4726.994</v>
      </c>
      <c r="AE15">
        <v>173.33</v>
      </c>
      <c r="AF15">
        <v>0</v>
      </c>
      <c r="AG15">
        <v>173.33</v>
      </c>
      <c r="AH15">
        <v>240</v>
      </c>
      <c r="AI15">
        <v>0</v>
      </c>
      <c r="AJ15">
        <v>240</v>
      </c>
      <c r="AK15">
        <v>5253</v>
      </c>
      <c r="AL15">
        <v>29081.8</v>
      </c>
      <c r="AM15">
        <v>34334.8</v>
      </c>
      <c r="AN15">
        <v>5049.19</v>
      </c>
      <c r="AO15">
        <v>5049.19</v>
      </c>
      <c r="AP15">
        <v>0</v>
      </c>
      <c r="AQ15" t="s">
        <v>107</v>
      </c>
      <c r="AR15">
        <v>240</v>
      </c>
      <c r="AU15">
        <v>286</v>
      </c>
      <c r="AV15" s="13">
        <v>550</v>
      </c>
      <c r="AW15" s="3">
        <v>240</v>
      </c>
      <c r="AX15" s="3">
        <v>173.33</v>
      </c>
      <c r="AY15" s="3">
        <v>286</v>
      </c>
      <c r="AZ15" s="17">
        <v>550</v>
      </c>
      <c r="BA15" s="3">
        <v>240</v>
      </c>
      <c r="BB15" s="3">
        <v>173.33</v>
      </c>
      <c r="BE15" s="21">
        <f t="shared" si="0"/>
        <v>240</v>
      </c>
      <c r="BF15" s="21">
        <f t="shared" ref="BF15:BH15" si="38">AH15</f>
        <v>240</v>
      </c>
      <c r="BG15" s="21">
        <f t="shared" si="38"/>
        <v>0</v>
      </c>
      <c r="BH15" s="21">
        <f t="shared" si="38"/>
        <v>240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173.33</v>
      </c>
      <c r="BN15" s="21">
        <f t="shared" ref="BN15:BP15" si="39">AE15</f>
        <v>173.33</v>
      </c>
      <c r="BO15" s="21">
        <f t="shared" si="39"/>
        <v>0</v>
      </c>
      <c r="BP15" s="21">
        <f t="shared" si="39"/>
        <v>173.33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28943.59</v>
      </c>
      <c r="B16">
        <v>-5253</v>
      </c>
      <c r="C16">
        <v>20174</v>
      </c>
      <c r="D16">
        <v>14643.08</v>
      </c>
      <c r="E16">
        <v>40</v>
      </c>
      <c r="F16" s="3">
        <v>6346</v>
      </c>
      <c r="G16">
        <v>190.77</v>
      </c>
      <c r="H16">
        <v>189.89</v>
      </c>
      <c r="I16">
        <v>0</v>
      </c>
      <c r="J16">
        <v>220.82</v>
      </c>
      <c r="K16">
        <v>272.72</v>
      </c>
      <c r="L16">
        <v>271.56</v>
      </c>
      <c r="M16">
        <v>0</v>
      </c>
      <c r="N16">
        <v>500.73</v>
      </c>
      <c r="O16">
        <v>285.5</v>
      </c>
      <c r="P16">
        <v>287.1</v>
      </c>
      <c r="Q16">
        <v>105.66</v>
      </c>
      <c r="R16">
        <v>105.93</v>
      </c>
      <c r="S16">
        <v>28845.184</v>
      </c>
      <c r="T16">
        <v>5530.14</v>
      </c>
      <c r="U16">
        <v>14986.581</v>
      </c>
      <c r="V16">
        <v>2.295</v>
      </c>
      <c r="W16">
        <v>14988.876</v>
      </c>
      <c r="X16">
        <v>476.293</v>
      </c>
      <c r="Y16">
        <v>49.975</v>
      </c>
      <c r="Z16">
        <v>19350.207</v>
      </c>
      <c r="AA16">
        <v>884.277</v>
      </c>
      <c r="AB16">
        <v>1469.55</v>
      </c>
      <c r="AC16" t="s">
        <v>60</v>
      </c>
      <c r="AD16" s="3">
        <v>-4726.294</v>
      </c>
      <c r="AE16">
        <v>40</v>
      </c>
      <c r="AF16">
        <v>0</v>
      </c>
      <c r="AG16">
        <v>40</v>
      </c>
      <c r="AH16">
        <v>240</v>
      </c>
      <c r="AI16">
        <v>0</v>
      </c>
      <c r="AJ16">
        <v>240</v>
      </c>
      <c r="AK16">
        <v>5253</v>
      </c>
      <c r="AL16">
        <v>28992.8</v>
      </c>
      <c r="AM16">
        <v>34245.8</v>
      </c>
      <c r="AN16">
        <v>4972.7</v>
      </c>
      <c r="AO16">
        <v>4972.7</v>
      </c>
      <c r="AP16">
        <v>0</v>
      </c>
      <c r="AQ16" t="s">
        <v>108</v>
      </c>
      <c r="AR16">
        <v>240</v>
      </c>
      <c r="AU16">
        <v>286</v>
      </c>
      <c r="AV16" s="13">
        <v>550</v>
      </c>
      <c r="AW16" s="3">
        <v>240</v>
      </c>
      <c r="AX16" s="3">
        <v>40</v>
      </c>
      <c r="AY16" s="3">
        <v>286</v>
      </c>
      <c r="AZ16" s="17">
        <v>550</v>
      </c>
      <c r="BA16" s="3">
        <v>240</v>
      </c>
      <c r="BB16" s="3">
        <v>40</v>
      </c>
      <c r="BE16" s="21">
        <f t="shared" si="0"/>
        <v>240</v>
      </c>
      <c r="BF16" s="21">
        <f t="shared" ref="BF16:BH16" si="40">AH16</f>
        <v>240</v>
      </c>
      <c r="BG16" s="21">
        <f t="shared" si="40"/>
        <v>0</v>
      </c>
      <c r="BH16" s="21">
        <f t="shared" si="40"/>
        <v>240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40</v>
      </c>
      <c r="BN16" s="21">
        <f t="shared" ref="BN16:BP16" si="41">AE16</f>
        <v>40</v>
      </c>
      <c r="BO16" s="21">
        <f t="shared" si="41"/>
        <v>0</v>
      </c>
      <c r="BP16" s="21">
        <f t="shared" si="41"/>
        <v>40</v>
      </c>
      <c r="BQ16">
        <f t="shared" si="10"/>
        <v>1</v>
      </c>
      <c r="BR16">
        <f t="shared" si="11"/>
        <v>0</v>
      </c>
      <c r="BS16">
        <f t="shared" si="12"/>
        <v>1</v>
      </c>
      <c r="BT16">
        <f t="shared" si="13"/>
        <v>0</v>
      </c>
    </row>
    <row r="17" spans="1:72">
      <c r="A17">
        <v>28757.92</v>
      </c>
      <c r="B17">
        <v>-5253</v>
      </c>
      <c r="C17">
        <v>20003.22</v>
      </c>
      <c r="D17">
        <v>14634.67</v>
      </c>
      <c r="E17">
        <v>0</v>
      </c>
      <c r="F17" s="3">
        <v>6496</v>
      </c>
      <c r="G17">
        <v>191.61</v>
      </c>
      <c r="H17">
        <v>189.05</v>
      </c>
      <c r="I17">
        <v>0</v>
      </c>
      <c r="J17">
        <v>220.89</v>
      </c>
      <c r="K17">
        <v>270.4</v>
      </c>
      <c r="L17">
        <v>271.56</v>
      </c>
      <c r="M17">
        <v>0</v>
      </c>
      <c r="N17">
        <v>501.56</v>
      </c>
      <c r="O17">
        <v>285.8</v>
      </c>
      <c r="P17">
        <v>287.6</v>
      </c>
      <c r="Q17">
        <v>105.88</v>
      </c>
      <c r="R17">
        <v>105.77</v>
      </c>
      <c r="S17">
        <v>28848.238</v>
      </c>
      <c r="T17">
        <v>5624.448</v>
      </c>
      <c r="U17">
        <v>14983.62</v>
      </c>
      <c r="V17">
        <v>2.33</v>
      </c>
      <c r="W17">
        <v>14985.951</v>
      </c>
      <c r="X17">
        <v>476.845</v>
      </c>
      <c r="Y17">
        <v>49.977</v>
      </c>
      <c r="Z17">
        <v>19386.238</v>
      </c>
      <c r="AA17">
        <v>987.311</v>
      </c>
      <c r="AB17">
        <v>1465.87</v>
      </c>
      <c r="AC17" t="s">
        <v>60</v>
      </c>
      <c r="AD17" s="3">
        <v>-4879.677</v>
      </c>
      <c r="AE17">
        <v>0</v>
      </c>
      <c r="AF17">
        <v>0</v>
      </c>
      <c r="AG17">
        <v>0</v>
      </c>
      <c r="AH17">
        <v>240</v>
      </c>
      <c r="AI17">
        <v>0</v>
      </c>
      <c r="AJ17">
        <v>240</v>
      </c>
      <c r="AK17">
        <v>5253</v>
      </c>
      <c r="AL17">
        <v>28992.8</v>
      </c>
      <c r="AM17">
        <v>34245.8</v>
      </c>
      <c r="AN17">
        <v>4898.7</v>
      </c>
      <c r="AO17">
        <v>4898.7</v>
      </c>
      <c r="AP17">
        <v>0</v>
      </c>
      <c r="AQ17" t="s">
        <v>109</v>
      </c>
      <c r="AR17">
        <v>240</v>
      </c>
      <c r="AU17">
        <v>286</v>
      </c>
      <c r="AV17" s="13">
        <v>550</v>
      </c>
      <c r="AW17" s="3">
        <v>240</v>
      </c>
      <c r="AX17" s="3">
        <v>0</v>
      </c>
      <c r="AY17" s="3">
        <v>286</v>
      </c>
      <c r="AZ17" s="17">
        <v>550</v>
      </c>
      <c r="BA17" s="3">
        <v>240</v>
      </c>
      <c r="BB17" s="3">
        <v>0</v>
      </c>
      <c r="BE17" s="21">
        <f t="shared" si="0"/>
        <v>240</v>
      </c>
      <c r="BF17" s="21">
        <f t="shared" ref="BF17:BH17" si="42">AH17</f>
        <v>240</v>
      </c>
      <c r="BG17" s="21">
        <f t="shared" si="42"/>
        <v>0</v>
      </c>
      <c r="BH17" s="21">
        <f t="shared" si="42"/>
        <v>240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0</v>
      </c>
      <c r="BN17" s="21">
        <f t="shared" ref="BN17:BP17" si="43">AE17</f>
        <v>0</v>
      </c>
      <c r="BO17" s="21">
        <f t="shared" si="43"/>
        <v>0</v>
      </c>
      <c r="BP17" s="21">
        <f t="shared" si="43"/>
        <v>0</v>
      </c>
      <c r="BQ17">
        <f t="shared" si="10"/>
        <v>1</v>
      </c>
      <c r="BR17">
        <f t="shared" si="11"/>
        <v>0</v>
      </c>
      <c r="BS17">
        <f t="shared" si="12"/>
        <v>1</v>
      </c>
      <c r="BT17">
        <f t="shared" si="13"/>
        <v>0</v>
      </c>
    </row>
    <row r="18" spans="1:72">
      <c r="A18">
        <v>28773.53</v>
      </c>
      <c r="B18">
        <v>-5253</v>
      </c>
      <c r="C18">
        <v>20003.07</v>
      </c>
      <c r="D18">
        <v>14658.84</v>
      </c>
      <c r="E18">
        <v>0</v>
      </c>
      <c r="F18" s="3">
        <v>6539</v>
      </c>
      <c r="G18">
        <v>190.77</v>
      </c>
      <c r="H18">
        <v>189.89</v>
      </c>
      <c r="I18">
        <v>0</v>
      </c>
      <c r="J18">
        <v>220.97</v>
      </c>
      <c r="K18">
        <v>270.4</v>
      </c>
      <c r="L18">
        <v>271.1</v>
      </c>
      <c r="M18">
        <v>0</v>
      </c>
      <c r="N18">
        <v>501.97</v>
      </c>
      <c r="O18">
        <v>285.2</v>
      </c>
      <c r="P18">
        <v>287.7</v>
      </c>
      <c r="Q18">
        <v>105.61</v>
      </c>
      <c r="R18">
        <v>105.77</v>
      </c>
      <c r="S18">
        <v>28744.832</v>
      </c>
      <c r="T18">
        <v>5491.814</v>
      </c>
      <c r="U18">
        <v>14989.175</v>
      </c>
      <c r="V18">
        <v>2.176</v>
      </c>
      <c r="W18">
        <v>14991.351</v>
      </c>
      <c r="X18">
        <v>478.975</v>
      </c>
      <c r="Y18">
        <v>50.021</v>
      </c>
      <c r="Z18">
        <v>19625.674</v>
      </c>
      <c r="AA18">
        <v>806.147</v>
      </c>
      <c r="AB18">
        <v>1457.29</v>
      </c>
      <c r="AC18" t="s">
        <v>60</v>
      </c>
      <c r="AD18" s="3">
        <v>-4924.921</v>
      </c>
      <c r="AE18">
        <v>0</v>
      </c>
      <c r="AF18">
        <v>0</v>
      </c>
      <c r="AG18">
        <v>0</v>
      </c>
      <c r="AH18">
        <v>240</v>
      </c>
      <c r="AI18">
        <v>0</v>
      </c>
      <c r="AJ18">
        <v>240</v>
      </c>
      <c r="AK18">
        <v>5253</v>
      </c>
      <c r="AL18">
        <v>29081.8</v>
      </c>
      <c r="AM18">
        <v>34334.8</v>
      </c>
      <c r="AN18">
        <v>4813.96</v>
      </c>
      <c r="AO18">
        <v>4813.96</v>
      </c>
      <c r="AP18">
        <v>0</v>
      </c>
      <c r="AQ18" t="s">
        <v>109</v>
      </c>
      <c r="AR18">
        <v>240</v>
      </c>
      <c r="AU18">
        <v>286</v>
      </c>
      <c r="AV18" s="13">
        <v>550</v>
      </c>
      <c r="AW18" s="3">
        <v>240</v>
      </c>
      <c r="AX18" s="3">
        <v>0</v>
      </c>
      <c r="AY18" s="3">
        <v>286</v>
      </c>
      <c r="AZ18" s="17">
        <v>550</v>
      </c>
      <c r="BA18" s="3">
        <v>240</v>
      </c>
      <c r="BB18" s="3">
        <v>0</v>
      </c>
      <c r="BE18" s="21">
        <f t="shared" si="0"/>
        <v>240</v>
      </c>
      <c r="BF18" s="21">
        <f t="shared" ref="BF18:BH18" si="44">AH18</f>
        <v>240</v>
      </c>
      <c r="BG18" s="21">
        <f t="shared" si="44"/>
        <v>0</v>
      </c>
      <c r="BH18" s="21">
        <f t="shared" si="44"/>
        <v>240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0</v>
      </c>
      <c r="BN18" s="21">
        <f t="shared" ref="BN18:BP18" si="45">AE18</f>
        <v>0</v>
      </c>
      <c r="BO18" s="21">
        <f t="shared" si="45"/>
        <v>0</v>
      </c>
      <c r="BP18" s="21">
        <f t="shared" si="45"/>
        <v>0</v>
      </c>
      <c r="BQ18">
        <f t="shared" si="10"/>
        <v>1</v>
      </c>
      <c r="BR18">
        <f t="shared" si="11"/>
        <v>0</v>
      </c>
      <c r="BS18">
        <f t="shared" si="12"/>
        <v>1</v>
      </c>
      <c r="BT18">
        <f t="shared" si="13"/>
        <v>0</v>
      </c>
    </row>
    <row r="19" spans="1:72">
      <c r="A19">
        <v>28782.57</v>
      </c>
      <c r="B19">
        <v>-5253</v>
      </c>
      <c r="C19">
        <v>20026.41</v>
      </c>
      <c r="D19">
        <v>14631.83</v>
      </c>
      <c r="E19">
        <v>5.35</v>
      </c>
      <c r="F19" s="3">
        <v>6661</v>
      </c>
      <c r="G19">
        <v>190.77</v>
      </c>
      <c r="H19">
        <v>189.89</v>
      </c>
      <c r="I19">
        <v>0</v>
      </c>
      <c r="J19">
        <v>220.97</v>
      </c>
      <c r="K19">
        <v>270.86</v>
      </c>
      <c r="L19">
        <v>271.1</v>
      </c>
      <c r="M19">
        <v>0</v>
      </c>
      <c r="N19">
        <v>501.15</v>
      </c>
      <c r="O19">
        <v>286.1</v>
      </c>
      <c r="P19">
        <v>287.6</v>
      </c>
      <c r="Q19">
        <v>114.33</v>
      </c>
      <c r="R19">
        <v>113.86</v>
      </c>
      <c r="S19">
        <v>28868.959</v>
      </c>
      <c r="T19">
        <v>5454.307</v>
      </c>
      <c r="U19">
        <v>14971.982</v>
      </c>
      <c r="V19">
        <v>2.38</v>
      </c>
      <c r="W19">
        <v>14974.362</v>
      </c>
      <c r="X19">
        <v>476.236</v>
      </c>
      <c r="Y19">
        <v>50.036</v>
      </c>
      <c r="Z19">
        <v>19627.371</v>
      </c>
      <c r="AA19">
        <v>839.451</v>
      </c>
      <c r="AB19">
        <v>1467.79</v>
      </c>
      <c r="AC19" t="s">
        <v>63</v>
      </c>
      <c r="AD19" s="3">
        <v>-5025.9155</v>
      </c>
      <c r="AE19">
        <v>0</v>
      </c>
      <c r="AF19">
        <v>85.19</v>
      </c>
      <c r="AG19">
        <v>85.19</v>
      </c>
      <c r="AH19">
        <v>240</v>
      </c>
      <c r="AI19">
        <v>0</v>
      </c>
      <c r="AJ19">
        <v>240</v>
      </c>
      <c r="AK19">
        <v>5253</v>
      </c>
      <c r="AL19">
        <v>29111.4</v>
      </c>
      <c r="AM19">
        <v>34364.4</v>
      </c>
      <c r="AN19">
        <v>4739.91</v>
      </c>
      <c r="AO19">
        <v>4739.91</v>
      </c>
      <c r="AP19">
        <v>0</v>
      </c>
      <c r="AQ19" t="s">
        <v>110</v>
      </c>
      <c r="AR19">
        <v>240</v>
      </c>
      <c r="AU19">
        <v>286</v>
      </c>
      <c r="AV19" s="13">
        <v>550</v>
      </c>
      <c r="AW19" s="3">
        <v>240</v>
      </c>
      <c r="AX19" s="3">
        <v>85.19</v>
      </c>
      <c r="AY19" s="3">
        <v>286</v>
      </c>
      <c r="AZ19" s="17">
        <v>550</v>
      </c>
      <c r="BA19" s="3">
        <v>240</v>
      </c>
      <c r="BB19" s="3">
        <v>85.19</v>
      </c>
      <c r="BE19" s="21">
        <f t="shared" si="0"/>
        <v>240</v>
      </c>
      <c r="BF19" s="21">
        <f t="shared" ref="BF19:BH19" si="46">AH19</f>
        <v>240</v>
      </c>
      <c r="BG19" s="21">
        <f t="shared" si="46"/>
        <v>0</v>
      </c>
      <c r="BH19" s="21">
        <f t="shared" si="46"/>
        <v>240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85.19</v>
      </c>
      <c r="BN19" s="21">
        <f t="shared" ref="BN19:BP19" si="47">AE19</f>
        <v>0</v>
      </c>
      <c r="BO19" s="21">
        <f t="shared" si="47"/>
        <v>85.19</v>
      </c>
      <c r="BP19" s="21">
        <f t="shared" si="47"/>
        <v>85.19</v>
      </c>
      <c r="BQ19">
        <f t="shared" si="10"/>
        <v>1</v>
      </c>
      <c r="BR19">
        <f t="shared" si="11"/>
        <v>0</v>
      </c>
      <c r="BS19">
        <f t="shared" si="12"/>
        <v>1</v>
      </c>
      <c r="BT19">
        <f t="shared" si="13"/>
        <v>0</v>
      </c>
    </row>
    <row r="20" spans="1:72">
      <c r="A20">
        <v>28943.07</v>
      </c>
      <c r="B20">
        <v>-5253</v>
      </c>
      <c r="C20">
        <v>20159.61</v>
      </c>
      <c r="D20">
        <v>14665.01</v>
      </c>
      <c r="E20">
        <v>16.73</v>
      </c>
      <c r="F20" s="3">
        <v>6774</v>
      </c>
      <c r="G20">
        <v>191.61</v>
      </c>
      <c r="H20">
        <v>190.77</v>
      </c>
      <c r="I20">
        <v>0</v>
      </c>
      <c r="J20">
        <v>221.24</v>
      </c>
      <c r="K20">
        <v>271.33</v>
      </c>
      <c r="L20">
        <v>271.56</v>
      </c>
      <c r="M20">
        <v>0</v>
      </c>
      <c r="N20">
        <v>529.92</v>
      </c>
      <c r="O20">
        <v>285.6</v>
      </c>
      <c r="P20">
        <v>284.4</v>
      </c>
      <c r="Q20">
        <v>148.16</v>
      </c>
      <c r="R20">
        <v>148.9</v>
      </c>
      <c r="S20">
        <v>28987.422</v>
      </c>
      <c r="T20">
        <v>5538.933</v>
      </c>
      <c r="U20">
        <v>14910.497</v>
      </c>
      <c r="V20">
        <v>2.35</v>
      </c>
      <c r="W20">
        <v>14912.847</v>
      </c>
      <c r="X20">
        <v>476.668</v>
      </c>
      <c r="Y20">
        <v>50</v>
      </c>
      <c r="Z20">
        <v>19378.076</v>
      </c>
      <c r="AA20">
        <v>1088.77</v>
      </c>
      <c r="AB20">
        <v>1469.56</v>
      </c>
      <c r="AC20" t="s">
        <v>63</v>
      </c>
      <c r="AD20" s="3">
        <v>-5057.4326</v>
      </c>
      <c r="AE20">
        <v>0</v>
      </c>
      <c r="AF20">
        <v>255.56</v>
      </c>
      <c r="AG20">
        <v>255.56</v>
      </c>
      <c r="AH20">
        <v>240</v>
      </c>
      <c r="AI20">
        <v>0</v>
      </c>
      <c r="AJ20">
        <v>240</v>
      </c>
      <c r="AK20">
        <v>5253</v>
      </c>
      <c r="AL20">
        <v>29111.4</v>
      </c>
      <c r="AM20">
        <v>34364.4</v>
      </c>
      <c r="AN20">
        <v>4662.14</v>
      </c>
      <c r="AO20">
        <v>4662.14</v>
      </c>
      <c r="AP20">
        <v>0</v>
      </c>
      <c r="AQ20" t="s">
        <v>111</v>
      </c>
      <c r="AR20">
        <v>240</v>
      </c>
      <c r="AU20">
        <v>286</v>
      </c>
      <c r="AV20" s="13">
        <v>550</v>
      </c>
      <c r="AW20" s="3">
        <v>240</v>
      </c>
      <c r="AX20" s="3">
        <v>255.56</v>
      </c>
      <c r="AY20" s="3">
        <v>286</v>
      </c>
      <c r="AZ20" s="17">
        <v>550</v>
      </c>
      <c r="BA20" s="3">
        <v>240</v>
      </c>
      <c r="BB20" s="3">
        <v>255.56</v>
      </c>
      <c r="BE20" s="21">
        <f t="shared" si="0"/>
        <v>240</v>
      </c>
      <c r="BF20" s="21">
        <f t="shared" ref="BF20:BH20" si="48">AH20</f>
        <v>240</v>
      </c>
      <c r="BG20" s="21">
        <f t="shared" si="48"/>
        <v>0</v>
      </c>
      <c r="BH20" s="21">
        <f t="shared" si="48"/>
        <v>240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255.56</v>
      </c>
      <c r="BN20" s="21">
        <f t="shared" ref="BN20:BP20" si="49">AE20</f>
        <v>0</v>
      </c>
      <c r="BO20" s="21">
        <f t="shared" si="49"/>
        <v>255.56</v>
      </c>
      <c r="BP20" s="21">
        <f t="shared" si="49"/>
        <v>255.56</v>
      </c>
      <c r="BQ20">
        <f t="shared" si="10"/>
        <v>0</v>
      </c>
      <c r="BR20">
        <f t="shared" si="11"/>
        <v>1</v>
      </c>
      <c r="BS20">
        <f t="shared" si="12"/>
        <v>1</v>
      </c>
      <c r="BT20">
        <f t="shared" si="13"/>
        <v>255.56</v>
      </c>
    </row>
    <row r="21" spans="1:72">
      <c r="A21">
        <v>28877.65</v>
      </c>
      <c r="B21">
        <v>-5253</v>
      </c>
      <c r="C21">
        <v>20271.74</v>
      </c>
      <c r="D21">
        <v>14473.93</v>
      </c>
      <c r="E21">
        <v>18.88</v>
      </c>
      <c r="F21" s="3">
        <v>6885</v>
      </c>
      <c r="G21">
        <v>190.77</v>
      </c>
      <c r="H21">
        <v>189.89</v>
      </c>
      <c r="I21">
        <v>0</v>
      </c>
      <c r="J21">
        <v>220.89</v>
      </c>
      <c r="K21">
        <v>271.1</v>
      </c>
      <c r="L21">
        <v>271.56</v>
      </c>
      <c r="M21">
        <v>0</v>
      </c>
      <c r="N21">
        <v>580.9</v>
      </c>
      <c r="O21">
        <v>287.5</v>
      </c>
      <c r="P21">
        <v>287.8</v>
      </c>
      <c r="Q21">
        <v>153.13</v>
      </c>
      <c r="R21">
        <v>151.18</v>
      </c>
      <c r="S21">
        <v>28979.514</v>
      </c>
      <c r="T21">
        <v>5613.111</v>
      </c>
      <c r="U21">
        <v>14885.584</v>
      </c>
      <c r="V21">
        <v>2.343</v>
      </c>
      <c r="W21">
        <v>14887.926</v>
      </c>
      <c r="X21">
        <v>475.693</v>
      </c>
      <c r="Y21">
        <v>49.966</v>
      </c>
      <c r="Z21">
        <v>19242.766</v>
      </c>
      <c r="AA21">
        <v>982.092</v>
      </c>
      <c r="AB21">
        <v>1471.84</v>
      </c>
      <c r="AC21" t="s">
        <v>63</v>
      </c>
      <c r="AD21" s="3">
        <v>-5098.1943</v>
      </c>
      <c r="AE21">
        <v>0</v>
      </c>
      <c r="AF21">
        <v>272.22</v>
      </c>
      <c r="AG21">
        <v>272.22</v>
      </c>
      <c r="AH21">
        <v>220</v>
      </c>
      <c r="AI21">
        <v>22.22</v>
      </c>
      <c r="AJ21">
        <v>242.22</v>
      </c>
      <c r="AK21">
        <v>5253</v>
      </c>
      <c r="AL21">
        <v>29141.1</v>
      </c>
      <c r="AM21">
        <v>34394.1</v>
      </c>
      <c r="AN21">
        <v>4282.04</v>
      </c>
      <c r="AO21">
        <v>4282.04</v>
      </c>
      <c r="AP21">
        <v>0</v>
      </c>
      <c r="AQ21" t="s">
        <v>112</v>
      </c>
      <c r="AR21">
        <v>221.53</v>
      </c>
      <c r="AU21">
        <v>286</v>
      </c>
      <c r="AV21" s="13">
        <v>550</v>
      </c>
      <c r="AW21" s="3">
        <v>242.22</v>
      </c>
      <c r="AX21" s="3">
        <v>272.22</v>
      </c>
      <c r="AY21" s="3">
        <v>286</v>
      </c>
      <c r="AZ21" s="17">
        <v>550</v>
      </c>
      <c r="BA21" s="3">
        <v>242.22</v>
      </c>
      <c r="BB21" s="3">
        <v>272.22</v>
      </c>
      <c r="BE21" s="21">
        <f t="shared" si="0"/>
        <v>242.22</v>
      </c>
      <c r="BF21" s="21">
        <f t="shared" ref="BF21:BH21" si="50">AH21</f>
        <v>220</v>
      </c>
      <c r="BG21" s="21">
        <f t="shared" si="50"/>
        <v>22.22</v>
      </c>
      <c r="BH21" s="21">
        <f t="shared" si="50"/>
        <v>242.22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272.22</v>
      </c>
      <c r="BN21" s="21">
        <f t="shared" ref="BN21:BP21" si="51">AE21</f>
        <v>0</v>
      </c>
      <c r="BO21" s="21">
        <f t="shared" si="51"/>
        <v>272.22</v>
      </c>
      <c r="BP21" s="21">
        <f t="shared" si="51"/>
        <v>272.22</v>
      </c>
      <c r="BQ21">
        <f t="shared" si="10"/>
        <v>0</v>
      </c>
      <c r="BR21">
        <f t="shared" si="11"/>
        <v>1</v>
      </c>
      <c r="BS21">
        <f t="shared" si="12"/>
        <v>1</v>
      </c>
      <c r="BT21">
        <f t="shared" si="13"/>
        <v>272.22</v>
      </c>
    </row>
    <row r="22" spans="1:72">
      <c r="A22">
        <v>29246.66</v>
      </c>
      <c r="B22">
        <v>-5430.01</v>
      </c>
      <c r="C22">
        <v>20593.06</v>
      </c>
      <c r="D22">
        <v>14720.67</v>
      </c>
      <c r="E22">
        <v>20.33</v>
      </c>
      <c r="F22" s="3">
        <v>7004</v>
      </c>
      <c r="G22">
        <v>190.77</v>
      </c>
      <c r="H22">
        <v>190.77</v>
      </c>
      <c r="I22">
        <v>0</v>
      </c>
      <c r="J22">
        <v>221.23</v>
      </c>
      <c r="K22">
        <v>273.65</v>
      </c>
      <c r="L22">
        <v>271.56</v>
      </c>
      <c r="M22">
        <v>0</v>
      </c>
      <c r="N22">
        <v>642.57</v>
      </c>
      <c r="O22">
        <v>285.8</v>
      </c>
      <c r="P22">
        <v>288</v>
      </c>
      <c r="Q22">
        <v>179.61</v>
      </c>
      <c r="R22">
        <v>178.35</v>
      </c>
      <c r="S22">
        <v>29207.074</v>
      </c>
      <c r="T22">
        <v>5853.421</v>
      </c>
      <c r="U22">
        <v>14908.505</v>
      </c>
      <c r="V22">
        <v>2.294</v>
      </c>
      <c r="W22">
        <v>14910.8</v>
      </c>
      <c r="X22">
        <v>476.051</v>
      </c>
      <c r="Y22">
        <v>50.02</v>
      </c>
      <c r="Z22">
        <v>18898.623</v>
      </c>
      <c r="AA22">
        <v>1091.231</v>
      </c>
      <c r="AB22">
        <v>1462.91</v>
      </c>
      <c r="AC22" t="s">
        <v>63</v>
      </c>
      <c r="AD22" s="3">
        <v>-5107.4395</v>
      </c>
      <c r="AE22">
        <v>0</v>
      </c>
      <c r="AF22">
        <v>277.78</v>
      </c>
      <c r="AG22">
        <v>277.78</v>
      </c>
      <c r="AH22">
        <v>240</v>
      </c>
      <c r="AI22">
        <v>22.22</v>
      </c>
      <c r="AJ22">
        <v>262.22</v>
      </c>
      <c r="AK22">
        <v>5261</v>
      </c>
      <c r="AL22">
        <v>29348.7</v>
      </c>
      <c r="AM22">
        <v>34609.7</v>
      </c>
      <c r="AN22">
        <v>3809.6</v>
      </c>
      <c r="AO22">
        <v>3809.6</v>
      </c>
      <c r="AP22">
        <v>0</v>
      </c>
      <c r="AQ22" t="s">
        <v>113</v>
      </c>
      <c r="AR22">
        <v>241.59</v>
      </c>
      <c r="AU22">
        <v>286</v>
      </c>
      <c r="AV22" s="13">
        <v>550</v>
      </c>
      <c r="AW22" s="3">
        <v>262.22</v>
      </c>
      <c r="AX22" s="3">
        <v>277.78</v>
      </c>
      <c r="AY22" s="3">
        <v>286</v>
      </c>
      <c r="AZ22" s="17">
        <v>550</v>
      </c>
      <c r="BA22" s="3">
        <v>262.22</v>
      </c>
      <c r="BB22" s="3">
        <v>277.78</v>
      </c>
      <c r="BE22" s="21">
        <f t="shared" si="0"/>
        <v>262.22</v>
      </c>
      <c r="BF22" s="21">
        <f t="shared" ref="BF22:BH22" si="52">AH22</f>
        <v>240</v>
      </c>
      <c r="BG22" s="21">
        <f t="shared" si="52"/>
        <v>22.22</v>
      </c>
      <c r="BH22" s="21">
        <f t="shared" si="52"/>
        <v>262.22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277.78</v>
      </c>
      <c r="BN22" s="21">
        <f t="shared" ref="BN22:BP22" si="53">AE22</f>
        <v>0</v>
      </c>
      <c r="BO22" s="21">
        <f t="shared" si="53"/>
        <v>277.78</v>
      </c>
      <c r="BP22" s="21">
        <f t="shared" si="53"/>
        <v>277.78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277.78</v>
      </c>
    </row>
    <row r="23" spans="1:72">
      <c r="A23">
        <v>29376.29</v>
      </c>
      <c r="B23">
        <v>-5658.34</v>
      </c>
      <c r="C23">
        <v>20807.94</v>
      </c>
      <c r="D23">
        <v>14856.86</v>
      </c>
      <c r="E23">
        <v>22.7</v>
      </c>
      <c r="F23" s="3">
        <v>7185</v>
      </c>
      <c r="G23">
        <v>190.77</v>
      </c>
      <c r="H23">
        <v>189.89</v>
      </c>
      <c r="I23">
        <v>0</v>
      </c>
      <c r="J23">
        <v>220.5</v>
      </c>
      <c r="K23">
        <v>323.2</v>
      </c>
      <c r="L23">
        <v>323.2</v>
      </c>
      <c r="M23">
        <v>0</v>
      </c>
      <c r="N23">
        <v>707.52</v>
      </c>
      <c r="O23">
        <v>287.5</v>
      </c>
      <c r="P23">
        <v>288</v>
      </c>
      <c r="Q23">
        <v>211.86</v>
      </c>
      <c r="R23">
        <v>211.65</v>
      </c>
      <c r="S23">
        <v>29396.047</v>
      </c>
      <c r="T23">
        <v>6115.337</v>
      </c>
      <c r="U23">
        <v>14894.269</v>
      </c>
      <c r="V23">
        <v>3.522</v>
      </c>
      <c r="W23">
        <v>14897.791</v>
      </c>
      <c r="X23">
        <v>476.106</v>
      </c>
      <c r="Y23">
        <v>49.97</v>
      </c>
      <c r="Z23">
        <v>18367.877</v>
      </c>
      <c r="AA23">
        <v>1300.641</v>
      </c>
      <c r="AB23">
        <v>1464.27</v>
      </c>
      <c r="AC23" t="s">
        <v>63</v>
      </c>
      <c r="AD23" s="3">
        <v>-5061.915</v>
      </c>
      <c r="AE23">
        <v>0</v>
      </c>
      <c r="AF23">
        <v>288.89</v>
      </c>
      <c r="AG23">
        <v>288.89</v>
      </c>
      <c r="AH23">
        <v>240</v>
      </c>
      <c r="AI23">
        <v>22.22</v>
      </c>
      <c r="AJ23">
        <v>262.22</v>
      </c>
      <c r="AK23">
        <v>5539</v>
      </c>
      <c r="AL23">
        <v>29645.2</v>
      </c>
      <c r="AM23">
        <v>35184.2</v>
      </c>
      <c r="AN23">
        <v>3668.13</v>
      </c>
      <c r="AO23">
        <v>3668.13</v>
      </c>
      <c r="AP23">
        <v>0</v>
      </c>
      <c r="AQ23" t="s">
        <v>114</v>
      </c>
      <c r="AR23">
        <v>241.74</v>
      </c>
      <c r="AU23">
        <v>286</v>
      </c>
      <c r="AV23" s="13">
        <v>550</v>
      </c>
      <c r="AW23" s="3">
        <v>262.22</v>
      </c>
      <c r="AX23" s="3">
        <v>288.89</v>
      </c>
      <c r="AY23" s="3">
        <v>286</v>
      </c>
      <c r="AZ23" s="17">
        <v>550</v>
      </c>
      <c r="BA23" s="3">
        <v>262.22</v>
      </c>
      <c r="BB23" s="3">
        <v>288.89</v>
      </c>
      <c r="BE23" s="21">
        <f t="shared" si="0"/>
        <v>262.22</v>
      </c>
      <c r="BF23" s="21">
        <f t="shared" ref="BF23:BH23" si="54">AH23</f>
        <v>240</v>
      </c>
      <c r="BG23" s="21">
        <f t="shared" si="54"/>
        <v>22.22</v>
      </c>
      <c r="BH23" s="21">
        <f t="shared" si="54"/>
        <v>262.22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288.89</v>
      </c>
      <c r="BN23" s="21">
        <f t="shared" ref="BN23:BP23" si="55">AE23</f>
        <v>0</v>
      </c>
      <c r="BO23" s="21">
        <f t="shared" si="55"/>
        <v>288.89</v>
      </c>
      <c r="BP23" s="21">
        <f t="shared" si="55"/>
        <v>288.89</v>
      </c>
      <c r="BQ23">
        <f t="shared" si="10"/>
        <v>0</v>
      </c>
      <c r="BR23">
        <f t="shared" si="11"/>
        <v>1</v>
      </c>
      <c r="BS23">
        <f t="shared" si="12"/>
        <v>1</v>
      </c>
      <c r="BT23">
        <f t="shared" si="13"/>
        <v>288.89</v>
      </c>
    </row>
    <row r="24" spans="1:72">
      <c r="A24">
        <v>29749.04</v>
      </c>
      <c r="B24">
        <v>-5821.53</v>
      </c>
      <c r="C24">
        <v>21312.93</v>
      </c>
      <c r="D24">
        <v>14902.26</v>
      </c>
      <c r="E24">
        <v>103.75</v>
      </c>
      <c r="F24" s="3">
        <v>7200</v>
      </c>
      <c r="G24">
        <v>191.61</v>
      </c>
      <c r="H24">
        <v>189.05</v>
      </c>
      <c r="I24">
        <v>0</v>
      </c>
      <c r="J24">
        <v>220.46</v>
      </c>
      <c r="K24">
        <v>328.08</v>
      </c>
      <c r="L24">
        <v>328.78</v>
      </c>
      <c r="M24">
        <v>0</v>
      </c>
      <c r="N24">
        <v>763.02</v>
      </c>
      <c r="O24">
        <v>286.8</v>
      </c>
      <c r="P24">
        <v>288.4</v>
      </c>
      <c r="Q24">
        <v>214.45</v>
      </c>
      <c r="R24">
        <v>214.24</v>
      </c>
      <c r="S24">
        <v>29813.098</v>
      </c>
      <c r="T24">
        <v>6254.079</v>
      </c>
      <c r="U24">
        <v>14835.245</v>
      </c>
      <c r="V24">
        <v>3.827</v>
      </c>
      <c r="W24">
        <v>14839.071</v>
      </c>
      <c r="X24">
        <v>476.907</v>
      </c>
      <c r="Y24">
        <v>49.965</v>
      </c>
      <c r="Z24">
        <v>17676.559</v>
      </c>
      <c r="AA24">
        <v>1466.113</v>
      </c>
      <c r="AB24">
        <v>1465.67</v>
      </c>
      <c r="AC24" t="s">
        <v>63</v>
      </c>
      <c r="AD24" s="3">
        <v>-5009.667</v>
      </c>
      <c r="AE24">
        <v>88.33</v>
      </c>
      <c r="AF24">
        <v>190.74</v>
      </c>
      <c r="AG24">
        <v>279.07</v>
      </c>
      <c r="AH24">
        <v>240</v>
      </c>
      <c r="AI24">
        <v>22.22</v>
      </c>
      <c r="AJ24">
        <v>262.22</v>
      </c>
      <c r="AK24">
        <v>5817</v>
      </c>
      <c r="AL24">
        <v>29941.8</v>
      </c>
      <c r="AM24">
        <v>35758.8</v>
      </c>
      <c r="AN24">
        <v>3588.72</v>
      </c>
      <c r="AO24">
        <v>3588.72</v>
      </c>
      <c r="AP24">
        <v>0</v>
      </c>
      <c r="AQ24" t="s">
        <v>115</v>
      </c>
      <c r="AR24">
        <v>241.73</v>
      </c>
      <c r="AU24">
        <v>286</v>
      </c>
      <c r="AV24" s="13">
        <v>550</v>
      </c>
      <c r="AW24" s="3">
        <v>262.22</v>
      </c>
      <c r="AX24" s="3">
        <v>279.07</v>
      </c>
      <c r="AY24" s="3">
        <v>286</v>
      </c>
      <c r="AZ24" s="17">
        <v>550</v>
      </c>
      <c r="BA24" s="3">
        <v>262.22</v>
      </c>
      <c r="BB24" s="3">
        <v>279.07</v>
      </c>
      <c r="BE24" s="21">
        <f t="shared" si="0"/>
        <v>262.22</v>
      </c>
      <c r="BF24" s="21">
        <f t="shared" ref="BF24:BH24" si="56">AH24</f>
        <v>240</v>
      </c>
      <c r="BG24" s="21">
        <f t="shared" si="56"/>
        <v>22.22</v>
      </c>
      <c r="BH24" s="21">
        <f t="shared" si="56"/>
        <v>262.22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279.07</v>
      </c>
      <c r="BN24" s="21">
        <f t="shared" ref="BN24:BP24" si="57">AE24</f>
        <v>88.33</v>
      </c>
      <c r="BO24" s="21">
        <f t="shared" si="57"/>
        <v>190.74</v>
      </c>
      <c r="BP24" s="21">
        <f t="shared" si="57"/>
        <v>279.07</v>
      </c>
      <c r="BQ24">
        <f t="shared" si="10"/>
        <v>0</v>
      </c>
      <c r="BR24">
        <f t="shared" si="11"/>
        <v>1</v>
      </c>
      <c r="BS24">
        <f t="shared" si="12"/>
        <v>1</v>
      </c>
      <c r="BT24">
        <f t="shared" si="13"/>
        <v>190.74</v>
      </c>
    </row>
    <row r="25" spans="1:72">
      <c r="A25">
        <v>30216.13</v>
      </c>
      <c r="B25">
        <v>-6095</v>
      </c>
      <c r="C25">
        <v>22061.99</v>
      </c>
      <c r="D25">
        <v>14884.51</v>
      </c>
      <c r="E25">
        <v>229.58</v>
      </c>
      <c r="F25" s="3">
        <v>7200</v>
      </c>
      <c r="G25">
        <v>190.77</v>
      </c>
      <c r="H25">
        <v>189.89</v>
      </c>
      <c r="I25">
        <v>0</v>
      </c>
      <c r="J25">
        <v>220.54</v>
      </c>
      <c r="K25">
        <v>327.62</v>
      </c>
      <c r="L25">
        <v>327.15</v>
      </c>
      <c r="M25">
        <v>0</v>
      </c>
      <c r="N25">
        <v>786.05</v>
      </c>
      <c r="O25">
        <v>284.4</v>
      </c>
      <c r="P25">
        <v>285.6</v>
      </c>
      <c r="Q25">
        <v>216.09</v>
      </c>
      <c r="R25">
        <v>215.88</v>
      </c>
      <c r="S25">
        <v>30236.146</v>
      </c>
      <c r="T25">
        <v>6306.28</v>
      </c>
      <c r="U25">
        <v>14719.293</v>
      </c>
      <c r="V25">
        <v>2.792</v>
      </c>
      <c r="W25">
        <v>14722.084</v>
      </c>
      <c r="X25">
        <v>477.433</v>
      </c>
      <c r="Y25">
        <v>50.034</v>
      </c>
      <c r="Z25">
        <v>16878.082</v>
      </c>
      <c r="AA25">
        <v>1875.94</v>
      </c>
      <c r="AB25">
        <v>1464.88</v>
      </c>
      <c r="AC25" t="s">
        <v>63</v>
      </c>
      <c r="AD25" s="3">
        <v>-4989.216</v>
      </c>
      <c r="AE25">
        <v>226.67</v>
      </c>
      <c r="AF25">
        <v>37.03</v>
      </c>
      <c r="AG25">
        <v>263.7</v>
      </c>
      <c r="AH25">
        <v>260</v>
      </c>
      <c r="AI25">
        <v>0</v>
      </c>
      <c r="AJ25">
        <v>260</v>
      </c>
      <c r="AK25">
        <v>6095</v>
      </c>
      <c r="AL25">
        <v>30179</v>
      </c>
      <c r="AM25">
        <v>36274</v>
      </c>
      <c r="AN25">
        <v>3511.34</v>
      </c>
      <c r="AO25">
        <v>3511.34</v>
      </c>
      <c r="AP25">
        <v>0</v>
      </c>
      <c r="AQ25" t="s">
        <v>116</v>
      </c>
      <c r="AR25">
        <v>260</v>
      </c>
      <c r="AU25">
        <v>286</v>
      </c>
      <c r="AV25" s="13">
        <v>550</v>
      </c>
      <c r="AW25" s="3">
        <v>260</v>
      </c>
      <c r="AX25" s="3">
        <v>263.7</v>
      </c>
      <c r="AY25" s="3">
        <v>286</v>
      </c>
      <c r="AZ25" s="17">
        <v>550</v>
      </c>
      <c r="BA25" s="3">
        <v>260</v>
      </c>
      <c r="BB25" s="3">
        <v>263.7</v>
      </c>
      <c r="BE25" s="21">
        <f t="shared" si="0"/>
        <v>260</v>
      </c>
      <c r="BF25" s="21">
        <f t="shared" ref="BF25:BH25" si="58">AH25</f>
        <v>260</v>
      </c>
      <c r="BG25" s="21">
        <f t="shared" si="58"/>
        <v>0</v>
      </c>
      <c r="BH25" s="21">
        <f t="shared" si="58"/>
        <v>260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263.7</v>
      </c>
      <c r="BN25" s="21">
        <f t="shared" ref="BN25:BP25" si="59">AE25</f>
        <v>226.67</v>
      </c>
      <c r="BO25" s="21">
        <f t="shared" si="59"/>
        <v>37.03</v>
      </c>
      <c r="BP25" s="21">
        <f t="shared" si="59"/>
        <v>263.7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30524.99</v>
      </c>
      <c r="B26">
        <v>-6390</v>
      </c>
      <c r="C26">
        <v>22478.62</v>
      </c>
      <c r="D26">
        <v>14846.46</v>
      </c>
      <c r="E26">
        <v>250.86</v>
      </c>
      <c r="F26" s="3">
        <v>7200</v>
      </c>
      <c r="G26">
        <v>190.77</v>
      </c>
      <c r="H26">
        <v>191.61</v>
      </c>
      <c r="I26">
        <v>0</v>
      </c>
      <c r="J26">
        <v>221.02</v>
      </c>
      <c r="K26">
        <v>328.08</v>
      </c>
      <c r="L26">
        <v>328.08</v>
      </c>
      <c r="M26">
        <v>0</v>
      </c>
      <c r="N26">
        <v>785.64</v>
      </c>
      <c r="O26">
        <v>286.8</v>
      </c>
      <c r="P26">
        <v>289</v>
      </c>
      <c r="Q26">
        <v>215.82</v>
      </c>
      <c r="R26">
        <v>214.82</v>
      </c>
      <c r="S26">
        <v>30815.383</v>
      </c>
      <c r="T26">
        <v>6579.332</v>
      </c>
      <c r="U26">
        <v>14573.653</v>
      </c>
      <c r="V26">
        <v>2.139</v>
      </c>
      <c r="W26">
        <v>14575.792</v>
      </c>
      <c r="X26">
        <v>476.219</v>
      </c>
      <c r="Y26">
        <v>49.975</v>
      </c>
      <c r="Z26">
        <v>16146.258</v>
      </c>
      <c r="AA26">
        <v>2677.744</v>
      </c>
      <c r="AB26">
        <v>1461.86</v>
      </c>
      <c r="AC26" t="s">
        <v>63</v>
      </c>
      <c r="AD26" s="3">
        <v>-4985.714</v>
      </c>
      <c r="AE26">
        <v>250</v>
      </c>
      <c r="AF26">
        <v>11.11</v>
      </c>
      <c r="AG26">
        <v>261.11</v>
      </c>
      <c r="AH26">
        <v>269</v>
      </c>
      <c r="AI26">
        <v>0</v>
      </c>
      <c r="AJ26">
        <v>269</v>
      </c>
      <c r="AK26">
        <v>6388</v>
      </c>
      <c r="AL26">
        <v>30357</v>
      </c>
      <c r="AM26">
        <v>36745</v>
      </c>
      <c r="AN26">
        <v>3245.27</v>
      </c>
      <c r="AO26">
        <v>3245.27</v>
      </c>
      <c r="AP26">
        <v>0</v>
      </c>
      <c r="AQ26" t="s">
        <v>117</v>
      </c>
      <c r="AR26">
        <v>289.63</v>
      </c>
      <c r="AU26">
        <v>286</v>
      </c>
      <c r="AV26" s="13">
        <v>550</v>
      </c>
      <c r="AW26" s="3">
        <v>269</v>
      </c>
      <c r="AX26" s="3">
        <v>261.11</v>
      </c>
      <c r="AY26" s="3">
        <v>286</v>
      </c>
      <c r="AZ26" s="17">
        <v>550</v>
      </c>
      <c r="BA26" s="3">
        <v>269</v>
      </c>
      <c r="BB26" s="3">
        <v>261.11</v>
      </c>
      <c r="BE26" s="21">
        <f t="shared" si="0"/>
        <v>269</v>
      </c>
      <c r="BF26" s="21">
        <f t="shared" ref="BF26:BH26" si="60">AH26</f>
        <v>269</v>
      </c>
      <c r="BG26" s="21">
        <f t="shared" si="60"/>
        <v>0</v>
      </c>
      <c r="BH26" s="21">
        <f t="shared" si="60"/>
        <v>269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261.11</v>
      </c>
      <c r="BN26" s="21">
        <f t="shared" ref="BN26:BP26" si="61">AE26</f>
        <v>250</v>
      </c>
      <c r="BO26" s="21">
        <f t="shared" si="61"/>
        <v>11.11</v>
      </c>
      <c r="BP26" s="21">
        <f t="shared" si="61"/>
        <v>261.11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30972.23</v>
      </c>
      <c r="B27">
        <v>-6365</v>
      </c>
      <c r="C27">
        <v>24707.6</v>
      </c>
      <c r="D27">
        <v>14761.17</v>
      </c>
      <c r="E27">
        <v>267.28</v>
      </c>
      <c r="F27" s="3">
        <v>7200</v>
      </c>
      <c r="G27">
        <v>287.31</v>
      </c>
      <c r="H27">
        <v>285.59</v>
      </c>
      <c r="I27">
        <v>0</v>
      </c>
      <c r="J27">
        <v>248.35</v>
      </c>
      <c r="K27">
        <v>375.77</v>
      </c>
      <c r="L27">
        <v>364.37</v>
      </c>
      <c r="M27">
        <v>0</v>
      </c>
      <c r="N27">
        <v>799.2</v>
      </c>
      <c r="O27">
        <v>337.7</v>
      </c>
      <c r="P27">
        <v>319.9</v>
      </c>
      <c r="Q27">
        <v>231.57</v>
      </c>
      <c r="R27">
        <v>231.1</v>
      </c>
      <c r="S27">
        <v>31238.93</v>
      </c>
      <c r="T27">
        <v>6713.761</v>
      </c>
      <c r="U27">
        <v>14487.886</v>
      </c>
      <c r="V27">
        <v>2.091</v>
      </c>
      <c r="W27">
        <v>14489.977</v>
      </c>
      <c r="X27">
        <v>476.207</v>
      </c>
      <c r="Y27">
        <v>49.97</v>
      </c>
      <c r="Z27">
        <v>15137.324</v>
      </c>
      <c r="AA27">
        <v>3497.815</v>
      </c>
      <c r="AB27">
        <v>1456.62</v>
      </c>
      <c r="AC27" t="s">
        <v>60</v>
      </c>
      <c r="AD27" s="3">
        <v>-4778.8223</v>
      </c>
      <c r="AE27">
        <v>267</v>
      </c>
      <c r="AF27">
        <v>3.7</v>
      </c>
      <c r="AG27">
        <v>270.7</v>
      </c>
      <c r="AH27">
        <v>256</v>
      </c>
      <c r="AI27">
        <v>4.44</v>
      </c>
      <c r="AJ27">
        <v>260.44</v>
      </c>
      <c r="AK27">
        <v>6363</v>
      </c>
      <c r="AL27">
        <v>30772.2</v>
      </c>
      <c r="AM27">
        <v>37135.2</v>
      </c>
      <c r="AN27">
        <v>3215.78</v>
      </c>
      <c r="AO27">
        <v>3215.68</v>
      </c>
      <c r="AP27">
        <v>0.1</v>
      </c>
      <c r="AQ27" t="s">
        <v>118</v>
      </c>
      <c r="AR27">
        <v>256.34</v>
      </c>
      <c r="AU27">
        <v>286</v>
      </c>
      <c r="AV27" s="13">
        <v>550</v>
      </c>
      <c r="AW27" s="3">
        <v>260.44</v>
      </c>
      <c r="AX27" s="3">
        <v>270.7</v>
      </c>
      <c r="AY27" s="3">
        <v>286</v>
      </c>
      <c r="AZ27" s="17">
        <v>550</v>
      </c>
      <c r="BA27" s="3">
        <v>260.44</v>
      </c>
      <c r="BB27" s="3">
        <v>270.7</v>
      </c>
      <c r="BE27" s="21">
        <f t="shared" si="0"/>
        <v>260.44</v>
      </c>
      <c r="BF27" s="21">
        <f t="shared" ref="BF27:BH27" si="62">AH27</f>
        <v>256</v>
      </c>
      <c r="BG27" s="21">
        <f t="shared" si="62"/>
        <v>4.44</v>
      </c>
      <c r="BH27" s="21">
        <f t="shared" si="62"/>
        <v>260.44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270.7</v>
      </c>
      <c r="BN27" s="21">
        <f t="shared" ref="BN27:BP27" si="63">AE27</f>
        <v>267</v>
      </c>
      <c r="BO27" s="21">
        <f t="shared" si="63"/>
        <v>3.7</v>
      </c>
      <c r="BP27" s="21">
        <f t="shared" si="63"/>
        <v>270.7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31571.67</v>
      </c>
      <c r="B28" s="1">
        <v>-6340</v>
      </c>
      <c r="C28" s="1">
        <v>25757.74</v>
      </c>
      <c r="D28" s="1">
        <v>14540.84</v>
      </c>
      <c r="E28" s="1">
        <v>272</v>
      </c>
      <c r="F28" s="6">
        <v>7200</v>
      </c>
      <c r="G28" s="1">
        <v>349.68</v>
      </c>
      <c r="H28" s="1">
        <v>351.4</v>
      </c>
      <c r="I28" s="1">
        <v>0</v>
      </c>
      <c r="J28" s="1">
        <v>262.55</v>
      </c>
      <c r="K28" s="1">
        <v>444.38</v>
      </c>
      <c r="L28" s="1">
        <v>389.95</v>
      </c>
      <c r="M28" s="1">
        <v>0</v>
      </c>
      <c r="N28" s="1">
        <v>811.12</v>
      </c>
      <c r="O28" s="1">
        <v>367.3</v>
      </c>
      <c r="P28" s="1">
        <v>354.6</v>
      </c>
      <c r="Q28" s="1">
        <v>230.15</v>
      </c>
      <c r="R28" s="1">
        <v>230.15</v>
      </c>
      <c r="S28" s="1">
        <v>31387.135</v>
      </c>
      <c r="T28" s="1">
        <v>6757.561</v>
      </c>
      <c r="U28" s="1">
        <v>14376.016</v>
      </c>
      <c r="V28" s="1">
        <v>2.15</v>
      </c>
      <c r="W28" s="1">
        <v>14378.166</v>
      </c>
      <c r="X28" s="1">
        <v>476.373</v>
      </c>
      <c r="Y28" s="1">
        <v>49.965</v>
      </c>
      <c r="Z28" s="1">
        <v>14498.57</v>
      </c>
      <c r="AA28" s="1">
        <v>4071.816</v>
      </c>
      <c r="AB28" s="1">
        <v>1459</v>
      </c>
      <c r="AC28" s="1" t="s">
        <v>60</v>
      </c>
      <c r="AD28" s="6">
        <v>-4616.8945</v>
      </c>
      <c r="AE28" s="1">
        <v>272</v>
      </c>
      <c r="AF28" s="1">
        <v>0</v>
      </c>
      <c r="AG28" s="1">
        <v>272</v>
      </c>
      <c r="AH28" s="1">
        <v>270</v>
      </c>
      <c r="AI28" s="1">
        <v>0</v>
      </c>
      <c r="AJ28" s="1">
        <v>270</v>
      </c>
      <c r="AK28" s="1">
        <v>6338</v>
      </c>
      <c r="AL28" s="1">
        <v>31098.4</v>
      </c>
      <c r="AM28" s="1">
        <v>37436.4</v>
      </c>
      <c r="AN28" s="1">
        <v>3192.04</v>
      </c>
      <c r="AO28" s="1">
        <v>3191.2</v>
      </c>
      <c r="AP28" s="1">
        <v>0.84</v>
      </c>
      <c r="AQ28" s="1" t="s">
        <v>119</v>
      </c>
      <c r="AR28" s="1">
        <v>270</v>
      </c>
      <c r="AU28" s="1">
        <v>365.2</v>
      </c>
      <c r="AV28" s="14">
        <v>550</v>
      </c>
      <c r="AW28" s="6">
        <v>270</v>
      </c>
      <c r="AX28" s="6">
        <v>272</v>
      </c>
      <c r="AY28" s="6">
        <v>365.2</v>
      </c>
      <c r="AZ28" s="18">
        <v>550</v>
      </c>
      <c r="BA28" s="6">
        <v>270</v>
      </c>
      <c r="BB28" s="6">
        <v>272</v>
      </c>
      <c r="BE28" s="22">
        <f t="shared" si="0"/>
        <v>270</v>
      </c>
      <c r="BF28" s="22">
        <f t="shared" ref="BF28:BH28" si="64">AH28</f>
        <v>270</v>
      </c>
      <c r="BG28" s="22">
        <f t="shared" si="64"/>
        <v>0</v>
      </c>
      <c r="BH28" s="22">
        <f t="shared" si="64"/>
        <v>270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272</v>
      </c>
      <c r="BN28" s="22">
        <f t="shared" ref="BN28:BP28" si="65">AE28</f>
        <v>272</v>
      </c>
      <c r="BO28" s="22">
        <f t="shared" si="65"/>
        <v>0</v>
      </c>
      <c r="BP28" s="22">
        <f t="shared" si="65"/>
        <v>272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31543.86</v>
      </c>
      <c r="B29" s="1">
        <v>-6315</v>
      </c>
      <c r="C29" s="1">
        <v>25162.62</v>
      </c>
      <c r="D29" s="1">
        <v>14367.09</v>
      </c>
      <c r="E29" s="1">
        <v>261.67</v>
      </c>
      <c r="F29" s="6">
        <v>7200</v>
      </c>
      <c r="G29" s="1">
        <v>318.07</v>
      </c>
      <c r="H29" s="1">
        <v>327.48</v>
      </c>
      <c r="I29" s="1">
        <v>0</v>
      </c>
      <c r="J29" s="1">
        <v>249.06</v>
      </c>
      <c r="K29" s="1">
        <v>431.36</v>
      </c>
      <c r="L29" s="1">
        <v>436.24</v>
      </c>
      <c r="M29" s="1">
        <v>0</v>
      </c>
      <c r="N29" s="1">
        <v>828.8</v>
      </c>
      <c r="O29" s="1">
        <v>341.3</v>
      </c>
      <c r="P29" s="1">
        <v>348.8</v>
      </c>
      <c r="Q29" s="1">
        <v>226.66</v>
      </c>
      <c r="R29" s="1">
        <v>226.45</v>
      </c>
      <c r="S29" s="1">
        <v>31417.584</v>
      </c>
      <c r="T29" s="1">
        <v>6497.17</v>
      </c>
      <c r="U29" s="1">
        <v>14375.069</v>
      </c>
      <c r="V29" s="1">
        <v>1.861</v>
      </c>
      <c r="W29" s="1">
        <v>14376.93</v>
      </c>
      <c r="X29" s="1">
        <v>475.013</v>
      </c>
      <c r="Y29" s="1">
        <v>50.03</v>
      </c>
      <c r="Z29" s="1">
        <v>14819.816</v>
      </c>
      <c r="AA29" s="1">
        <v>3752.547</v>
      </c>
      <c r="AB29" s="1">
        <v>1460.04</v>
      </c>
      <c r="AC29" s="1" t="s">
        <v>60</v>
      </c>
      <c r="AD29" s="6">
        <v>-4602.607</v>
      </c>
      <c r="AE29" s="1">
        <v>261.67</v>
      </c>
      <c r="AF29" s="1">
        <v>0</v>
      </c>
      <c r="AG29" s="1">
        <v>261.67</v>
      </c>
      <c r="AH29" s="1">
        <v>270</v>
      </c>
      <c r="AI29" s="1">
        <v>0</v>
      </c>
      <c r="AJ29" s="1">
        <v>270</v>
      </c>
      <c r="AK29" s="1">
        <v>6313</v>
      </c>
      <c r="AL29" s="1">
        <v>31543.2</v>
      </c>
      <c r="AM29" s="1">
        <v>37856.2</v>
      </c>
      <c r="AN29" s="1">
        <v>3181.38</v>
      </c>
      <c r="AO29" s="1">
        <v>3175.61</v>
      </c>
      <c r="AP29" s="1">
        <v>5.77</v>
      </c>
      <c r="AQ29" s="1" t="s">
        <v>120</v>
      </c>
      <c r="AR29" s="1">
        <v>270</v>
      </c>
      <c r="AU29" s="1">
        <v>444.4</v>
      </c>
      <c r="AV29" s="14">
        <v>550</v>
      </c>
      <c r="AW29" s="6">
        <v>270</v>
      </c>
      <c r="AX29" s="6">
        <v>261.67</v>
      </c>
      <c r="AY29" s="6">
        <v>444.4</v>
      </c>
      <c r="AZ29" s="18">
        <v>550</v>
      </c>
      <c r="BA29" s="6">
        <v>270</v>
      </c>
      <c r="BB29" s="6">
        <v>261.67</v>
      </c>
      <c r="BE29" s="22">
        <f t="shared" si="0"/>
        <v>270</v>
      </c>
      <c r="BF29" s="22">
        <f t="shared" ref="BF29:BH29" si="66">AH29</f>
        <v>270</v>
      </c>
      <c r="BG29" s="22">
        <f t="shared" si="66"/>
        <v>0</v>
      </c>
      <c r="BH29" s="22">
        <f t="shared" si="66"/>
        <v>270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261.67</v>
      </c>
      <c r="BN29" s="22">
        <f t="shared" ref="BN29:BP29" si="67">AE29</f>
        <v>261.67</v>
      </c>
      <c r="BO29" s="22">
        <f t="shared" si="67"/>
        <v>0</v>
      </c>
      <c r="BP29" s="22">
        <f t="shared" si="67"/>
        <v>261.67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31434.28</v>
      </c>
      <c r="B30" s="2">
        <v>-6357</v>
      </c>
      <c r="C30" s="2">
        <v>25153.54</v>
      </c>
      <c r="D30" s="2">
        <v>14341.85</v>
      </c>
      <c r="E30" s="2">
        <v>267.33</v>
      </c>
      <c r="F30" s="7">
        <v>7200</v>
      </c>
      <c r="G30" s="2">
        <v>347.99</v>
      </c>
      <c r="H30" s="2">
        <v>349.68</v>
      </c>
      <c r="I30" s="2">
        <v>0</v>
      </c>
      <c r="J30" s="2">
        <v>222.45</v>
      </c>
      <c r="K30" s="2">
        <v>449.73</v>
      </c>
      <c r="L30" s="2">
        <v>452.52</v>
      </c>
      <c r="M30" s="2">
        <v>0</v>
      </c>
      <c r="N30" s="2">
        <v>800.44</v>
      </c>
      <c r="O30" s="2">
        <v>285.6</v>
      </c>
      <c r="P30" s="2">
        <v>289</v>
      </c>
      <c r="Q30" s="2">
        <v>229.46</v>
      </c>
      <c r="R30" s="2">
        <v>229.09</v>
      </c>
      <c r="S30" s="2">
        <v>31728.365</v>
      </c>
      <c r="T30" s="2">
        <v>6533.392</v>
      </c>
      <c r="U30" s="2">
        <v>14318.118</v>
      </c>
      <c r="V30" s="2">
        <v>115.981</v>
      </c>
      <c r="W30" s="2">
        <v>14434.099</v>
      </c>
      <c r="X30" s="2">
        <v>478.008</v>
      </c>
      <c r="Y30" s="2">
        <v>49.989</v>
      </c>
      <c r="Z30" s="2">
        <v>14702.266</v>
      </c>
      <c r="AA30" s="2">
        <v>3876.568</v>
      </c>
      <c r="AB30" s="2">
        <v>1466.42</v>
      </c>
      <c r="AC30" s="2" t="s">
        <v>60</v>
      </c>
      <c r="AD30" s="7">
        <v>-4705.282</v>
      </c>
      <c r="AE30" s="2">
        <v>267.33</v>
      </c>
      <c r="AF30" s="2">
        <v>0</v>
      </c>
      <c r="AG30" s="2">
        <v>267.33</v>
      </c>
      <c r="AH30" s="2">
        <v>271</v>
      </c>
      <c r="AI30" s="2">
        <v>0</v>
      </c>
      <c r="AJ30" s="2">
        <v>271</v>
      </c>
      <c r="AK30" s="2">
        <v>6355</v>
      </c>
      <c r="AL30" s="2">
        <v>31483.9</v>
      </c>
      <c r="AM30" s="2">
        <v>37838.9</v>
      </c>
      <c r="AN30" s="2">
        <v>3366.62</v>
      </c>
      <c r="AO30" s="2">
        <v>3187.9</v>
      </c>
      <c r="AP30" s="2">
        <v>178.72</v>
      </c>
      <c r="AQ30" s="2" t="s">
        <v>121</v>
      </c>
      <c r="AR30" s="2">
        <v>271</v>
      </c>
      <c r="AU30" s="2">
        <v>385.09</v>
      </c>
      <c r="AV30" s="15">
        <v>550</v>
      </c>
      <c r="AW30" s="7">
        <v>271</v>
      </c>
      <c r="AX30" s="7">
        <v>267.33</v>
      </c>
      <c r="AY30" s="7">
        <v>385.09</v>
      </c>
      <c r="AZ30" s="19">
        <v>550</v>
      </c>
      <c r="BA30" s="7">
        <v>271</v>
      </c>
      <c r="BB30" s="7">
        <v>267.33</v>
      </c>
      <c r="BE30" s="23">
        <f t="shared" si="0"/>
        <v>271</v>
      </c>
      <c r="BF30" s="23">
        <f t="shared" ref="BF30:BH30" si="68">AH30</f>
        <v>271</v>
      </c>
      <c r="BG30" s="23">
        <f t="shared" si="68"/>
        <v>0</v>
      </c>
      <c r="BH30" s="23">
        <f t="shared" si="68"/>
        <v>271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267.33</v>
      </c>
      <c r="BN30" s="23">
        <f t="shared" ref="BN30:BP30" si="69">AE30</f>
        <v>267.33</v>
      </c>
      <c r="BO30" s="23">
        <f t="shared" si="69"/>
        <v>0</v>
      </c>
      <c r="BP30" s="23">
        <f t="shared" si="69"/>
        <v>267.33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31573.37</v>
      </c>
      <c r="B31" s="2">
        <v>-6825</v>
      </c>
      <c r="C31" s="2">
        <v>25444.12</v>
      </c>
      <c r="D31" s="2">
        <v>14777.71</v>
      </c>
      <c r="E31" s="2">
        <v>268</v>
      </c>
      <c r="F31" s="7">
        <v>7200</v>
      </c>
      <c r="G31" s="2">
        <v>348.84</v>
      </c>
      <c r="H31" s="2">
        <v>348.84</v>
      </c>
      <c r="I31" s="2">
        <v>0</v>
      </c>
      <c r="J31" s="2">
        <v>220.57</v>
      </c>
      <c r="K31" s="2">
        <v>430.19</v>
      </c>
      <c r="L31" s="2">
        <v>437.4</v>
      </c>
      <c r="M31" s="2">
        <v>0</v>
      </c>
      <c r="N31" s="2">
        <v>800.44</v>
      </c>
      <c r="O31" s="2">
        <v>284.2</v>
      </c>
      <c r="P31" s="2">
        <v>286.3</v>
      </c>
      <c r="Q31" s="2">
        <v>229.2</v>
      </c>
      <c r="R31" s="2">
        <v>229.2</v>
      </c>
      <c r="S31" s="2">
        <v>31520.016</v>
      </c>
      <c r="T31" s="2">
        <v>6845.531</v>
      </c>
      <c r="U31" s="2">
        <v>14194.833</v>
      </c>
      <c r="V31" s="2">
        <v>969.881</v>
      </c>
      <c r="W31" s="2">
        <v>15164.715</v>
      </c>
      <c r="X31" s="2">
        <v>476.814</v>
      </c>
      <c r="Y31" s="2">
        <v>50.034</v>
      </c>
      <c r="Z31" s="2">
        <v>14983.418</v>
      </c>
      <c r="AA31" s="2">
        <v>3602.789</v>
      </c>
      <c r="AB31" s="2">
        <v>1473.21</v>
      </c>
      <c r="AC31" s="2" t="s">
        <v>60</v>
      </c>
      <c r="AD31" s="7">
        <v>-4738.9004</v>
      </c>
      <c r="AE31" s="2">
        <v>268</v>
      </c>
      <c r="AF31" s="2">
        <v>0</v>
      </c>
      <c r="AG31" s="2">
        <v>268</v>
      </c>
      <c r="AH31" s="2">
        <v>269</v>
      </c>
      <c r="AI31" s="2">
        <v>0</v>
      </c>
      <c r="AJ31" s="2">
        <v>269</v>
      </c>
      <c r="AK31" s="2">
        <v>6826</v>
      </c>
      <c r="AL31" s="2">
        <v>30890.8</v>
      </c>
      <c r="AM31" s="2">
        <v>37716.8</v>
      </c>
      <c r="AN31" s="2">
        <v>3837.09</v>
      </c>
      <c r="AO31" s="2">
        <v>3173.22</v>
      </c>
      <c r="AP31" s="2">
        <v>663.87</v>
      </c>
      <c r="AQ31" s="2" t="s">
        <v>122</v>
      </c>
      <c r="AR31" s="2">
        <v>269</v>
      </c>
      <c r="AU31" s="2">
        <v>305.89</v>
      </c>
      <c r="AV31" s="15">
        <v>550</v>
      </c>
      <c r="AW31" s="7">
        <v>269</v>
      </c>
      <c r="AX31" s="7">
        <v>268</v>
      </c>
      <c r="AY31" s="7">
        <v>305.89</v>
      </c>
      <c r="AZ31" s="19">
        <v>550</v>
      </c>
      <c r="BA31" s="7">
        <v>269</v>
      </c>
      <c r="BB31" s="7">
        <v>268</v>
      </c>
      <c r="BE31" s="23">
        <f t="shared" si="0"/>
        <v>269</v>
      </c>
      <c r="BF31" s="23">
        <f t="shared" ref="BF31:BH31" si="70">AH31</f>
        <v>269</v>
      </c>
      <c r="BG31" s="23">
        <f t="shared" si="70"/>
        <v>0</v>
      </c>
      <c r="BH31" s="23">
        <f t="shared" si="70"/>
        <v>269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268</v>
      </c>
      <c r="BN31" s="23">
        <f t="shared" ref="BN31:BP31" si="71">AE31</f>
        <v>268</v>
      </c>
      <c r="BO31" s="23">
        <f t="shared" si="71"/>
        <v>0</v>
      </c>
      <c r="BP31" s="23">
        <f t="shared" si="71"/>
        <v>268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31118.7</v>
      </c>
      <c r="B32" s="2">
        <v>-7340</v>
      </c>
      <c r="C32" s="2">
        <v>24344.02</v>
      </c>
      <c r="D32" s="2">
        <v>15765.81</v>
      </c>
      <c r="E32" s="2">
        <v>263</v>
      </c>
      <c r="F32" s="7">
        <v>7200</v>
      </c>
      <c r="G32" s="2">
        <v>253.14</v>
      </c>
      <c r="H32" s="2">
        <v>254.86</v>
      </c>
      <c r="I32" s="2">
        <v>0</v>
      </c>
      <c r="J32" s="2">
        <v>220.56</v>
      </c>
      <c r="K32" s="2">
        <v>376</v>
      </c>
      <c r="L32" s="2">
        <v>393.68</v>
      </c>
      <c r="M32" s="2">
        <v>0</v>
      </c>
      <c r="N32" s="2">
        <v>780.29</v>
      </c>
      <c r="O32" s="2">
        <v>286.9</v>
      </c>
      <c r="P32" s="2">
        <v>289.9</v>
      </c>
      <c r="Q32" s="2">
        <v>213.6</v>
      </c>
      <c r="R32" s="2">
        <v>215.45</v>
      </c>
      <c r="S32" s="2">
        <v>31050.213</v>
      </c>
      <c r="T32" s="2">
        <v>7536.502</v>
      </c>
      <c r="U32" s="2">
        <v>13965.184</v>
      </c>
      <c r="V32" s="2">
        <v>2401.049</v>
      </c>
      <c r="W32" s="2">
        <v>16366.233</v>
      </c>
      <c r="X32" s="2">
        <v>477.613</v>
      </c>
      <c r="Y32" s="2">
        <v>49.969</v>
      </c>
      <c r="Z32" s="2">
        <v>16038.281</v>
      </c>
      <c r="AA32" s="2">
        <v>2562.848</v>
      </c>
      <c r="AB32" s="2">
        <v>1471.02</v>
      </c>
      <c r="AC32" s="2" t="s">
        <v>60</v>
      </c>
      <c r="AD32" s="7">
        <v>-4874.3535</v>
      </c>
      <c r="AE32" s="2">
        <v>263</v>
      </c>
      <c r="AF32" s="2">
        <v>0</v>
      </c>
      <c r="AG32" s="2">
        <v>263</v>
      </c>
      <c r="AH32" s="2">
        <v>265</v>
      </c>
      <c r="AI32" s="2">
        <v>0</v>
      </c>
      <c r="AJ32" s="2">
        <v>265</v>
      </c>
      <c r="AK32" s="2">
        <v>7344</v>
      </c>
      <c r="AL32" s="2">
        <v>30534.9</v>
      </c>
      <c r="AM32" s="2">
        <v>37878.9</v>
      </c>
      <c r="AN32" s="2">
        <v>4921.07</v>
      </c>
      <c r="AO32" s="2">
        <v>3164.16</v>
      </c>
      <c r="AP32" s="2">
        <v>1756.91</v>
      </c>
      <c r="AQ32" s="2" t="s">
        <v>123</v>
      </c>
      <c r="AR32" s="2">
        <v>265</v>
      </c>
      <c r="AU32" s="2">
        <v>286</v>
      </c>
      <c r="AV32" s="15">
        <v>550</v>
      </c>
      <c r="AW32" s="7">
        <v>265</v>
      </c>
      <c r="AX32" s="7">
        <v>263</v>
      </c>
      <c r="AY32" s="7">
        <v>286</v>
      </c>
      <c r="AZ32" s="19">
        <v>550</v>
      </c>
      <c r="BA32" s="7">
        <v>265</v>
      </c>
      <c r="BB32" s="7">
        <v>263</v>
      </c>
      <c r="BE32" s="23">
        <f t="shared" si="0"/>
        <v>265</v>
      </c>
      <c r="BF32" s="23">
        <f t="shared" ref="BF32:BH32" si="72">AH32</f>
        <v>265</v>
      </c>
      <c r="BG32" s="23">
        <f t="shared" si="72"/>
        <v>0</v>
      </c>
      <c r="BH32" s="23">
        <f t="shared" si="72"/>
        <v>265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263</v>
      </c>
      <c r="BN32" s="23">
        <f t="shared" ref="BN32:BP32" si="73">AE32</f>
        <v>263</v>
      </c>
      <c r="BO32" s="23">
        <f t="shared" si="73"/>
        <v>0</v>
      </c>
      <c r="BP32" s="23">
        <f t="shared" si="73"/>
        <v>263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30497.12</v>
      </c>
      <c r="B33" s="2">
        <v>-7876</v>
      </c>
      <c r="C33" s="2">
        <v>21522.49</v>
      </c>
      <c r="D33" s="2">
        <v>16481.65</v>
      </c>
      <c r="E33" s="2">
        <v>95.87</v>
      </c>
      <c r="F33" s="7">
        <v>7200</v>
      </c>
      <c r="G33" s="2">
        <v>191.61</v>
      </c>
      <c r="H33" s="2">
        <v>200.15</v>
      </c>
      <c r="I33" s="2">
        <v>0</v>
      </c>
      <c r="J33" s="2">
        <v>221.23</v>
      </c>
      <c r="K33" s="2">
        <v>326.92</v>
      </c>
      <c r="L33" s="2">
        <v>347.85</v>
      </c>
      <c r="M33" s="2">
        <v>0</v>
      </c>
      <c r="N33" s="2">
        <v>782.35</v>
      </c>
      <c r="O33" s="2">
        <v>287.2</v>
      </c>
      <c r="P33" s="2">
        <v>288.6</v>
      </c>
      <c r="Q33" s="2">
        <v>216.56</v>
      </c>
      <c r="R33" s="2">
        <v>215.13</v>
      </c>
      <c r="S33" s="2">
        <v>30072.055</v>
      </c>
      <c r="T33" s="2">
        <v>8216.516</v>
      </c>
      <c r="U33" s="2">
        <v>13491.223</v>
      </c>
      <c r="V33" s="2">
        <v>4146.404</v>
      </c>
      <c r="W33" s="2">
        <v>17637.626</v>
      </c>
      <c r="X33" s="2">
        <v>416.79</v>
      </c>
      <c r="Y33" s="2">
        <v>49.983</v>
      </c>
      <c r="Z33" s="2">
        <v>17812.168</v>
      </c>
      <c r="AA33" s="2">
        <v>1420.734</v>
      </c>
      <c r="AB33" s="2">
        <v>1471.99</v>
      </c>
      <c r="AC33" s="2" t="s">
        <v>63</v>
      </c>
      <c r="AD33" s="7">
        <v>-4961.3403</v>
      </c>
      <c r="AE33" s="2">
        <v>80</v>
      </c>
      <c r="AF33" s="2">
        <v>200</v>
      </c>
      <c r="AG33" s="2">
        <v>280</v>
      </c>
      <c r="AH33" s="2">
        <v>250</v>
      </c>
      <c r="AI33" s="2">
        <v>11.11</v>
      </c>
      <c r="AJ33" s="2">
        <v>261.11</v>
      </c>
      <c r="AK33" s="2">
        <v>7843</v>
      </c>
      <c r="AL33" s="2">
        <v>30208.7</v>
      </c>
      <c r="AM33" s="2">
        <v>38051.7</v>
      </c>
      <c r="AN33" s="2">
        <v>6667.33</v>
      </c>
      <c r="AO33" s="2">
        <v>3313.76</v>
      </c>
      <c r="AP33" s="2">
        <v>3353.57</v>
      </c>
      <c r="AQ33" s="2" t="s">
        <v>124</v>
      </c>
      <c r="AR33" s="2">
        <v>250.86</v>
      </c>
      <c r="AU33" s="2">
        <v>286</v>
      </c>
      <c r="AV33" s="15">
        <v>523.6</v>
      </c>
      <c r="AW33" s="7">
        <v>261.11</v>
      </c>
      <c r="AX33" s="7">
        <v>280</v>
      </c>
      <c r="AY33" s="7">
        <v>286</v>
      </c>
      <c r="AZ33" s="19">
        <v>523.6</v>
      </c>
      <c r="BA33" s="7">
        <v>261.11</v>
      </c>
      <c r="BB33" s="7">
        <v>280</v>
      </c>
      <c r="BE33" s="23">
        <f t="shared" si="0"/>
        <v>261.11</v>
      </c>
      <c r="BF33" s="23">
        <f t="shared" ref="BF33:BH33" si="74">AH33</f>
        <v>250</v>
      </c>
      <c r="BG33" s="23">
        <f t="shared" si="74"/>
        <v>11.11</v>
      </c>
      <c r="BH33" s="23">
        <f t="shared" si="74"/>
        <v>261.11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280</v>
      </c>
      <c r="BN33" s="23">
        <f t="shared" ref="BN33:BP33" si="75">AE33</f>
        <v>80</v>
      </c>
      <c r="BO33" s="23">
        <f t="shared" si="75"/>
        <v>200</v>
      </c>
      <c r="BP33" s="23">
        <f t="shared" si="75"/>
        <v>280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200</v>
      </c>
    </row>
    <row r="34" s="2" customFormat="1" spans="1:72">
      <c r="A34" s="2">
        <v>29959.81</v>
      </c>
      <c r="B34" s="2">
        <v>-8460</v>
      </c>
      <c r="C34" s="2">
        <v>20558.09</v>
      </c>
      <c r="D34" s="2">
        <v>17637.72</v>
      </c>
      <c r="E34" s="2">
        <v>23.58</v>
      </c>
      <c r="F34" s="7">
        <v>7200</v>
      </c>
      <c r="G34" s="2">
        <v>189.05</v>
      </c>
      <c r="H34" s="2">
        <v>188.2</v>
      </c>
      <c r="I34" s="2">
        <v>0</v>
      </c>
      <c r="J34" s="2">
        <v>220.73</v>
      </c>
      <c r="K34" s="2">
        <v>329.25</v>
      </c>
      <c r="L34" s="2">
        <v>327.62</v>
      </c>
      <c r="M34" s="2">
        <v>0</v>
      </c>
      <c r="N34" s="2">
        <v>786.87</v>
      </c>
      <c r="O34" s="2">
        <v>285</v>
      </c>
      <c r="P34" s="2">
        <v>286.6</v>
      </c>
      <c r="Q34" s="2">
        <v>216.14</v>
      </c>
      <c r="R34" s="2">
        <v>215.5</v>
      </c>
      <c r="S34" s="2">
        <v>29931.402</v>
      </c>
      <c r="T34" s="2">
        <v>8541.427</v>
      </c>
      <c r="U34" s="2">
        <v>13084.16</v>
      </c>
      <c r="V34" s="2">
        <v>6151.313</v>
      </c>
      <c r="W34" s="2">
        <v>19235.474</v>
      </c>
      <c r="X34" s="2">
        <v>415.949</v>
      </c>
      <c r="Y34" s="2">
        <v>50.034</v>
      </c>
      <c r="Z34" s="2">
        <v>18709.824</v>
      </c>
      <c r="AA34" s="2">
        <v>880.078</v>
      </c>
      <c r="AB34" s="2">
        <v>1408.28</v>
      </c>
      <c r="AC34" s="2" t="s">
        <v>63</v>
      </c>
      <c r="AD34" s="7">
        <v>-4985.1533</v>
      </c>
      <c r="AE34" s="2">
        <v>0</v>
      </c>
      <c r="AF34" s="2">
        <v>288.89</v>
      </c>
      <c r="AG34" s="2">
        <v>288.89</v>
      </c>
      <c r="AH34" s="2">
        <v>250</v>
      </c>
      <c r="AI34" s="2">
        <v>11.11</v>
      </c>
      <c r="AJ34" s="2">
        <v>261.11</v>
      </c>
      <c r="AK34" s="2">
        <v>8392</v>
      </c>
      <c r="AL34" s="2">
        <v>29704.5</v>
      </c>
      <c r="AM34" s="2">
        <v>38096.5</v>
      </c>
      <c r="AN34" s="2">
        <v>9026.02</v>
      </c>
      <c r="AO34" s="2">
        <v>3772.7</v>
      </c>
      <c r="AP34" s="2">
        <v>5253.32</v>
      </c>
      <c r="AQ34" s="2" t="s">
        <v>125</v>
      </c>
      <c r="AR34" s="2">
        <v>250.88</v>
      </c>
      <c r="AU34" s="2">
        <v>286</v>
      </c>
      <c r="AV34" s="15">
        <v>444.4</v>
      </c>
      <c r="AW34" s="7">
        <v>261.11</v>
      </c>
      <c r="AX34" s="7">
        <v>288.89</v>
      </c>
      <c r="AY34" s="7">
        <v>286</v>
      </c>
      <c r="AZ34" s="19">
        <v>444.4</v>
      </c>
      <c r="BA34" s="7">
        <v>261.11</v>
      </c>
      <c r="BB34" s="7">
        <v>288.89</v>
      </c>
      <c r="BE34" s="23">
        <f t="shared" si="0"/>
        <v>261.11</v>
      </c>
      <c r="BF34" s="23">
        <f t="shared" ref="BF34:BH34" si="76">AH34</f>
        <v>250</v>
      </c>
      <c r="BG34" s="23">
        <f t="shared" si="76"/>
        <v>11.11</v>
      </c>
      <c r="BH34" s="23">
        <f t="shared" si="76"/>
        <v>261.11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288.89</v>
      </c>
      <c r="BN34" s="23">
        <f t="shared" ref="BN34:BP34" si="77">AE34</f>
        <v>0</v>
      </c>
      <c r="BO34" s="23">
        <f t="shared" si="77"/>
        <v>288.89</v>
      </c>
      <c r="BP34" s="23">
        <f t="shared" si="77"/>
        <v>288.89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288.89</v>
      </c>
    </row>
    <row r="35" s="2" customFormat="1" spans="1:72">
      <c r="A35" s="2">
        <v>29560.87</v>
      </c>
      <c r="B35" s="2">
        <v>-8708</v>
      </c>
      <c r="C35" s="2">
        <v>20026.07</v>
      </c>
      <c r="D35" s="2">
        <v>17946.09</v>
      </c>
      <c r="E35" s="2">
        <v>23.95</v>
      </c>
      <c r="F35" s="7">
        <v>7200</v>
      </c>
      <c r="G35" s="2">
        <v>189.89</v>
      </c>
      <c r="H35" s="2">
        <v>190.77</v>
      </c>
      <c r="I35" s="2">
        <v>0</v>
      </c>
      <c r="J35" s="2">
        <v>221.08</v>
      </c>
      <c r="K35" s="2">
        <v>327.62</v>
      </c>
      <c r="L35" s="2">
        <v>328.78</v>
      </c>
      <c r="M35" s="2">
        <v>0</v>
      </c>
      <c r="N35" s="2">
        <v>787.69</v>
      </c>
      <c r="O35" s="2">
        <v>287.1</v>
      </c>
      <c r="P35" s="2">
        <v>289.6</v>
      </c>
      <c r="Q35" s="2">
        <v>215.24</v>
      </c>
      <c r="R35" s="2">
        <v>215.08</v>
      </c>
      <c r="S35" s="2">
        <v>29117.367</v>
      </c>
      <c r="T35" s="2">
        <v>9102.672</v>
      </c>
      <c r="U35" s="2">
        <v>12474.505</v>
      </c>
      <c r="V35" s="2">
        <v>8248.492</v>
      </c>
      <c r="W35" s="2">
        <v>20722.996</v>
      </c>
      <c r="X35" s="2">
        <v>109.101</v>
      </c>
      <c r="Y35" s="2">
        <v>49.999</v>
      </c>
      <c r="Z35" s="2">
        <v>19864.703</v>
      </c>
      <c r="AA35" s="2">
        <v>487.102</v>
      </c>
      <c r="AB35" s="2">
        <v>1384.34</v>
      </c>
      <c r="AC35" s="2" t="s">
        <v>63</v>
      </c>
      <c r="AD35" s="7">
        <v>-4985.013</v>
      </c>
      <c r="AE35" s="2">
        <v>0</v>
      </c>
      <c r="AF35" s="2">
        <v>288.89</v>
      </c>
      <c r="AG35" s="2">
        <v>288.89</v>
      </c>
      <c r="AH35" s="2">
        <v>0</v>
      </c>
      <c r="AI35" s="2">
        <v>288.89</v>
      </c>
      <c r="AJ35" s="2">
        <v>288.89</v>
      </c>
      <c r="AK35" s="2">
        <v>8629</v>
      </c>
      <c r="AL35" s="2">
        <v>28874.2</v>
      </c>
      <c r="AM35" s="2">
        <v>37503.2</v>
      </c>
      <c r="AN35" s="2">
        <v>10933.92</v>
      </c>
      <c r="AO35" s="2">
        <v>3786.88</v>
      </c>
      <c r="AP35" s="2">
        <v>7147.04</v>
      </c>
      <c r="AQ35" s="2" t="s">
        <v>126</v>
      </c>
      <c r="AR35" s="2">
        <v>24.16</v>
      </c>
      <c r="AU35" s="2">
        <v>286</v>
      </c>
      <c r="AV35" s="15">
        <v>365.2</v>
      </c>
      <c r="AW35" s="7">
        <v>288.89</v>
      </c>
      <c r="AX35" s="7">
        <v>288.89</v>
      </c>
      <c r="AY35" s="7">
        <v>286</v>
      </c>
      <c r="AZ35" s="19">
        <v>365.2</v>
      </c>
      <c r="BA35" s="7">
        <v>288.89</v>
      </c>
      <c r="BB35" s="7">
        <v>288.89</v>
      </c>
      <c r="BE35" s="23">
        <f t="shared" si="0"/>
        <v>288.89</v>
      </c>
      <c r="BF35" s="23">
        <f t="shared" ref="BF35:BH35" si="78">AH35</f>
        <v>0</v>
      </c>
      <c r="BG35" s="23">
        <f t="shared" si="78"/>
        <v>288.89</v>
      </c>
      <c r="BH35" s="23">
        <f t="shared" si="78"/>
        <v>288.89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288.89</v>
      </c>
      <c r="BM35" s="23">
        <f t="shared" si="2"/>
        <v>288.89</v>
      </c>
      <c r="BN35" s="23">
        <f t="shared" ref="BN35:BP35" si="79">AE35</f>
        <v>0</v>
      </c>
      <c r="BO35" s="23">
        <f t="shared" si="79"/>
        <v>288.89</v>
      </c>
      <c r="BP35" s="23">
        <f t="shared" si="79"/>
        <v>288.89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288.89</v>
      </c>
    </row>
    <row r="36" s="2" customFormat="1" spans="1:72">
      <c r="A36" s="2">
        <v>28759.91</v>
      </c>
      <c r="B36" s="2">
        <v>-9162.48</v>
      </c>
      <c r="C36" s="2">
        <v>19988.09</v>
      </c>
      <c r="D36" s="2">
        <v>17937.06</v>
      </c>
      <c r="E36" s="2">
        <v>24.75</v>
      </c>
      <c r="F36" s="7">
        <v>7200</v>
      </c>
      <c r="G36" s="2">
        <v>189.05</v>
      </c>
      <c r="H36" s="2">
        <v>189.89</v>
      </c>
      <c r="I36" s="2">
        <v>0</v>
      </c>
      <c r="J36" s="2">
        <v>219.99</v>
      </c>
      <c r="K36" s="2">
        <v>326.92</v>
      </c>
      <c r="L36" s="2">
        <v>327.38</v>
      </c>
      <c r="M36" s="2">
        <v>0</v>
      </c>
      <c r="N36" s="2">
        <v>785.64</v>
      </c>
      <c r="O36" s="2">
        <v>283.7</v>
      </c>
      <c r="P36" s="2">
        <v>284.9</v>
      </c>
      <c r="Q36" s="2">
        <v>214.92</v>
      </c>
      <c r="R36" s="2">
        <v>214.29</v>
      </c>
      <c r="S36" s="2">
        <v>28770.945</v>
      </c>
      <c r="T36" s="2">
        <v>9395.945</v>
      </c>
      <c r="U36" s="2">
        <v>11676.59</v>
      </c>
      <c r="V36" s="2">
        <v>10258.494</v>
      </c>
      <c r="W36" s="2">
        <v>21935.085</v>
      </c>
      <c r="X36" s="2">
        <v>-748.203</v>
      </c>
      <c r="Y36" s="2">
        <v>50.037</v>
      </c>
      <c r="Z36" s="2">
        <v>20533.086</v>
      </c>
      <c r="AA36" s="2">
        <v>558.152</v>
      </c>
      <c r="AB36" s="2">
        <v>1381.46</v>
      </c>
      <c r="AC36" s="2" t="s">
        <v>63</v>
      </c>
      <c r="AD36" s="7">
        <v>-4987.955</v>
      </c>
      <c r="AE36" s="2">
        <v>0</v>
      </c>
      <c r="AF36" s="2">
        <v>288.89</v>
      </c>
      <c r="AG36" s="2">
        <v>288.89</v>
      </c>
      <c r="AH36" s="2">
        <v>0</v>
      </c>
      <c r="AI36" s="2">
        <v>288.89</v>
      </c>
      <c r="AJ36" s="2">
        <v>288.89</v>
      </c>
      <c r="AK36" s="2">
        <v>8873</v>
      </c>
      <c r="AL36" s="2">
        <v>28162.4</v>
      </c>
      <c r="AM36" s="2">
        <v>37035.4</v>
      </c>
      <c r="AN36" s="2">
        <v>13312.31</v>
      </c>
      <c r="AO36" s="2">
        <v>4216.07</v>
      </c>
      <c r="AP36" s="2">
        <v>9096.24</v>
      </c>
      <c r="AQ36" s="2" t="s">
        <v>127</v>
      </c>
      <c r="AR36" s="2">
        <v>24.43</v>
      </c>
      <c r="AU36" s="2">
        <v>286</v>
      </c>
      <c r="AV36" s="15">
        <v>286</v>
      </c>
      <c r="AW36" s="7">
        <v>288.89</v>
      </c>
      <c r="AX36" s="7">
        <v>288.89</v>
      </c>
      <c r="AY36" s="7">
        <v>286</v>
      </c>
      <c r="AZ36" s="19">
        <v>286</v>
      </c>
      <c r="BA36" s="7">
        <v>288.89</v>
      </c>
      <c r="BB36" s="7">
        <v>288.89</v>
      </c>
      <c r="BE36" s="23">
        <f t="shared" si="0"/>
        <v>288.89</v>
      </c>
      <c r="BF36" s="23">
        <f t="shared" ref="BF36:BH36" si="80">AH36</f>
        <v>0</v>
      </c>
      <c r="BG36" s="23">
        <f t="shared" si="80"/>
        <v>288.89</v>
      </c>
      <c r="BH36" s="23">
        <f t="shared" si="80"/>
        <v>288.89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288.89</v>
      </c>
      <c r="BM36" s="23">
        <f t="shared" si="2"/>
        <v>288.89</v>
      </c>
      <c r="BN36" s="23">
        <f t="shared" ref="BN36:BP36" si="81">AE36</f>
        <v>0</v>
      </c>
      <c r="BO36" s="23">
        <f t="shared" si="81"/>
        <v>288.89</v>
      </c>
      <c r="BP36" s="23">
        <f t="shared" si="81"/>
        <v>288.89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288.89</v>
      </c>
    </row>
    <row r="37" s="2" customFormat="1" spans="1:72">
      <c r="A37" s="8">
        <v>28115.68</v>
      </c>
      <c r="B37" s="8">
        <v>-9350</v>
      </c>
      <c r="C37" s="8">
        <v>19971.36</v>
      </c>
      <c r="D37" s="8">
        <v>18360</v>
      </c>
      <c r="E37" s="8">
        <v>25.81</v>
      </c>
      <c r="F37" s="9">
        <v>7200</v>
      </c>
      <c r="G37" s="8">
        <v>189.05</v>
      </c>
      <c r="H37" s="8">
        <v>188.2</v>
      </c>
      <c r="I37" s="8">
        <v>0</v>
      </c>
      <c r="J37" s="8">
        <v>219.86</v>
      </c>
      <c r="K37" s="8">
        <v>326.92</v>
      </c>
      <c r="L37" s="8">
        <v>328.08</v>
      </c>
      <c r="M37" s="8">
        <v>0</v>
      </c>
      <c r="N37" s="8">
        <v>786.05</v>
      </c>
      <c r="O37" s="8">
        <v>282.8</v>
      </c>
      <c r="P37" s="8">
        <v>285</v>
      </c>
      <c r="Q37" s="8">
        <v>215.61</v>
      </c>
      <c r="R37" s="8">
        <v>215.88</v>
      </c>
      <c r="S37" s="8">
        <v>27973.246</v>
      </c>
      <c r="T37" s="8">
        <v>9681.371</v>
      </c>
      <c r="U37" s="8">
        <v>10694.568</v>
      </c>
      <c r="V37" s="8">
        <v>10389.744</v>
      </c>
      <c r="W37" s="8">
        <v>21084.311</v>
      </c>
      <c r="X37" s="8">
        <v>-745.347</v>
      </c>
      <c r="Y37" s="8">
        <v>50.035</v>
      </c>
      <c r="Z37" s="8">
        <v>20496.984</v>
      </c>
      <c r="AA37" s="8">
        <v>646.172</v>
      </c>
      <c r="AB37" s="8">
        <v>1124.32</v>
      </c>
      <c r="AC37" s="8" t="s">
        <v>63</v>
      </c>
      <c r="AD37" s="9">
        <v>-4986.9746</v>
      </c>
      <c r="AE37" s="8">
        <v>0</v>
      </c>
      <c r="AF37" s="8">
        <v>288.89</v>
      </c>
      <c r="AG37" s="8">
        <v>288.89</v>
      </c>
      <c r="AH37" s="8">
        <v>0</v>
      </c>
      <c r="AI37" s="8">
        <v>288.89</v>
      </c>
      <c r="AJ37" s="8">
        <v>288.89</v>
      </c>
      <c r="AK37" s="8">
        <v>9114</v>
      </c>
      <c r="AL37" s="8">
        <v>28132.8</v>
      </c>
      <c r="AM37" s="8">
        <v>37246.8</v>
      </c>
      <c r="AN37" s="8">
        <v>15050.77</v>
      </c>
      <c r="AO37" s="8">
        <v>4119.85</v>
      </c>
      <c r="AP37" s="8">
        <v>10930.92</v>
      </c>
      <c r="AQ37" s="8" t="s">
        <v>128</v>
      </c>
      <c r="AR37" s="8">
        <v>24.59</v>
      </c>
      <c r="AS37" s="8"/>
      <c r="AT37" s="8"/>
      <c r="AU37" s="8">
        <v>286</v>
      </c>
      <c r="AV37" s="16">
        <v>286</v>
      </c>
      <c r="AW37" s="9">
        <v>288.89</v>
      </c>
      <c r="AX37" s="9">
        <v>288.89</v>
      </c>
      <c r="AY37" s="9">
        <v>286</v>
      </c>
      <c r="AZ37" s="20">
        <v>286</v>
      </c>
      <c r="BA37" s="9">
        <v>288.89</v>
      </c>
      <c r="BB37" s="9">
        <v>288.89</v>
      </c>
      <c r="BC37" s="8"/>
      <c r="BD37" s="8"/>
      <c r="BE37" s="24">
        <f t="shared" si="0"/>
        <v>288.89</v>
      </c>
      <c r="BF37" s="24">
        <f t="shared" ref="BF37:BH37" si="82">AH37</f>
        <v>0</v>
      </c>
      <c r="BG37" s="24">
        <f t="shared" si="82"/>
        <v>288.89</v>
      </c>
      <c r="BH37" s="24">
        <f t="shared" si="82"/>
        <v>288.89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288.89</v>
      </c>
      <c r="BM37" s="23">
        <f t="shared" si="2"/>
        <v>288.89</v>
      </c>
      <c r="BN37" s="23">
        <f t="shared" ref="BN37:BP37" si="83">AE37</f>
        <v>0</v>
      </c>
      <c r="BO37" s="23">
        <f t="shared" si="83"/>
        <v>288.89</v>
      </c>
      <c r="BP37" s="23">
        <f t="shared" si="83"/>
        <v>288.89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288.89</v>
      </c>
    </row>
    <row r="38" s="2" customFormat="1" spans="1:72">
      <c r="A38" s="8">
        <v>27411.35</v>
      </c>
      <c r="B38" s="8">
        <v>-9561</v>
      </c>
      <c r="C38" s="8">
        <v>19967.12</v>
      </c>
      <c r="D38" s="8">
        <v>17861.46</v>
      </c>
      <c r="E38" s="8">
        <v>27.1</v>
      </c>
      <c r="F38" s="9">
        <v>7199</v>
      </c>
      <c r="G38" s="8">
        <v>189.05</v>
      </c>
      <c r="H38" s="8">
        <v>189.05</v>
      </c>
      <c r="I38" s="8">
        <v>0</v>
      </c>
      <c r="J38" s="8">
        <v>219.91</v>
      </c>
      <c r="K38" s="8">
        <v>327.38</v>
      </c>
      <c r="L38" s="8">
        <v>327.62</v>
      </c>
      <c r="M38" s="8">
        <v>0</v>
      </c>
      <c r="N38" s="8">
        <v>785.22</v>
      </c>
      <c r="O38" s="8">
        <v>283.6</v>
      </c>
      <c r="P38" s="8">
        <v>284.2</v>
      </c>
      <c r="Q38" s="8">
        <v>215.5</v>
      </c>
      <c r="R38" s="8">
        <v>214.98</v>
      </c>
      <c r="S38" s="8">
        <v>27362.215</v>
      </c>
      <c r="T38" s="8">
        <v>9744.573</v>
      </c>
      <c r="U38" s="8">
        <v>8583.416</v>
      </c>
      <c r="V38" s="8">
        <v>11545.243</v>
      </c>
      <c r="W38" s="8">
        <v>20128.659</v>
      </c>
      <c r="X38" s="8">
        <v>-744.866</v>
      </c>
      <c r="Y38" s="8">
        <v>50.035</v>
      </c>
      <c r="Z38" s="8">
        <v>20338.133</v>
      </c>
      <c r="AA38" s="8">
        <v>644.66</v>
      </c>
      <c r="AB38" s="8">
        <v>1127.04</v>
      </c>
      <c r="AC38" s="8" t="s">
        <v>63</v>
      </c>
      <c r="AD38" s="9">
        <v>-4987.255</v>
      </c>
      <c r="AE38" s="8">
        <v>0</v>
      </c>
      <c r="AF38" s="8">
        <v>288.89</v>
      </c>
      <c r="AG38" s="8">
        <v>288.89</v>
      </c>
      <c r="AH38" s="8">
        <v>0</v>
      </c>
      <c r="AI38" s="8">
        <v>288.89</v>
      </c>
      <c r="AJ38" s="8">
        <v>288.89</v>
      </c>
      <c r="AK38" s="8">
        <v>9325</v>
      </c>
      <c r="AL38" s="8">
        <v>27065.2</v>
      </c>
      <c r="AM38" s="8">
        <v>36390.2</v>
      </c>
      <c r="AN38" s="8">
        <v>16701.76</v>
      </c>
      <c r="AO38" s="8">
        <v>4073.16</v>
      </c>
      <c r="AP38" s="8">
        <v>12628.6</v>
      </c>
      <c r="AQ38" s="8" t="s">
        <v>129</v>
      </c>
      <c r="AR38" s="8">
        <v>25.35</v>
      </c>
      <c r="AS38" s="8"/>
      <c r="AT38" s="8"/>
      <c r="AU38" s="8">
        <v>286</v>
      </c>
      <c r="AV38" s="16">
        <v>286</v>
      </c>
      <c r="AW38" s="9">
        <v>288.89</v>
      </c>
      <c r="AX38" s="9">
        <v>288.89</v>
      </c>
      <c r="AY38" s="9">
        <v>286</v>
      </c>
      <c r="AZ38" s="20">
        <v>286</v>
      </c>
      <c r="BA38" s="9">
        <v>288.89</v>
      </c>
      <c r="BB38" s="9">
        <v>288.89</v>
      </c>
      <c r="BC38" s="8"/>
      <c r="BD38" s="8"/>
      <c r="BE38" s="24">
        <f t="shared" si="0"/>
        <v>288.89</v>
      </c>
      <c r="BF38" s="24">
        <f t="shared" ref="BF38:BH38" si="84">AH38</f>
        <v>0</v>
      </c>
      <c r="BG38" s="24">
        <f t="shared" si="84"/>
        <v>288.89</v>
      </c>
      <c r="BH38" s="24">
        <f t="shared" si="84"/>
        <v>288.89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288.89</v>
      </c>
      <c r="BM38" s="23">
        <f t="shared" si="2"/>
        <v>288.89</v>
      </c>
      <c r="BN38" s="23">
        <f t="shared" ref="BN38:BP38" si="85">AE38</f>
        <v>0</v>
      </c>
      <c r="BO38" s="23">
        <f t="shared" si="85"/>
        <v>288.89</v>
      </c>
      <c r="BP38" s="23">
        <f t="shared" si="85"/>
        <v>288.89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288.89</v>
      </c>
    </row>
    <row r="39" s="2" customFormat="1" spans="1:72">
      <c r="A39" s="8">
        <v>26763.53</v>
      </c>
      <c r="B39" s="8">
        <v>-9754</v>
      </c>
      <c r="C39" s="8">
        <v>19957.54</v>
      </c>
      <c r="D39" s="8">
        <v>17395.65</v>
      </c>
      <c r="E39" s="8">
        <v>28.46</v>
      </c>
      <c r="F39" s="9">
        <v>7200</v>
      </c>
      <c r="G39" s="8">
        <v>189.89</v>
      </c>
      <c r="H39" s="8">
        <v>189.89</v>
      </c>
      <c r="I39" s="8">
        <v>0</v>
      </c>
      <c r="J39" s="8">
        <v>220.97</v>
      </c>
      <c r="K39" s="8">
        <v>349.25</v>
      </c>
      <c r="L39" s="8">
        <v>347.16</v>
      </c>
      <c r="M39" s="8">
        <v>0</v>
      </c>
      <c r="N39" s="8">
        <v>797.97</v>
      </c>
      <c r="O39" s="8">
        <v>287.7</v>
      </c>
      <c r="P39" s="8">
        <v>287.9</v>
      </c>
      <c r="Q39" s="8">
        <v>226.71</v>
      </c>
      <c r="R39" s="8">
        <v>226.87</v>
      </c>
      <c r="S39" s="8">
        <v>27014.537</v>
      </c>
      <c r="T39" s="8">
        <v>9913.025</v>
      </c>
      <c r="U39" s="8">
        <v>7630.152</v>
      </c>
      <c r="V39" s="8">
        <v>11670.08</v>
      </c>
      <c r="W39" s="8">
        <v>19300.232</v>
      </c>
      <c r="X39" s="8">
        <v>-737.256</v>
      </c>
      <c r="Y39" s="8">
        <v>50.004</v>
      </c>
      <c r="Z39" s="8">
        <v>20071.965</v>
      </c>
      <c r="AA39" s="8">
        <v>688.281</v>
      </c>
      <c r="AB39" s="8">
        <v>1137.15</v>
      </c>
      <c r="AC39" s="8" t="s">
        <v>63</v>
      </c>
      <c r="AD39" s="9">
        <v>-4908.952</v>
      </c>
      <c r="AE39" s="8">
        <v>0</v>
      </c>
      <c r="AF39" s="8">
        <v>288.89</v>
      </c>
      <c r="AG39" s="8">
        <v>288.89</v>
      </c>
      <c r="AH39" s="8">
        <v>0</v>
      </c>
      <c r="AI39" s="8">
        <v>288.89</v>
      </c>
      <c r="AJ39" s="8">
        <v>288.89</v>
      </c>
      <c r="AK39" s="8">
        <v>9345</v>
      </c>
      <c r="AL39" s="8">
        <v>26531.4</v>
      </c>
      <c r="AM39" s="8">
        <v>35876.4</v>
      </c>
      <c r="AN39" s="8">
        <v>18237.02</v>
      </c>
      <c r="AO39" s="8">
        <v>4008.12</v>
      </c>
      <c r="AP39" s="8">
        <v>14228.9</v>
      </c>
      <c r="AQ39" s="8" t="s">
        <v>130</v>
      </c>
      <c r="AR39" s="8">
        <v>25.72</v>
      </c>
      <c r="AS39" s="8"/>
      <c r="AT39" s="8"/>
      <c r="AU39" s="8">
        <v>286</v>
      </c>
      <c r="AV39" s="16">
        <v>286</v>
      </c>
      <c r="AW39" s="9">
        <v>288.89</v>
      </c>
      <c r="AX39" s="9">
        <v>288.89</v>
      </c>
      <c r="AY39" s="9">
        <v>286</v>
      </c>
      <c r="AZ39" s="20">
        <v>286</v>
      </c>
      <c r="BA39" s="9">
        <v>288.89</v>
      </c>
      <c r="BB39" s="9">
        <v>288.89</v>
      </c>
      <c r="BC39" s="8"/>
      <c r="BD39" s="8"/>
      <c r="BE39" s="24">
        <f t="shared" si="0"/>
        <v>288.89</v>
      </c>
      <c r="BF39" s="24">
        <f t="shared" ref="BF39:BH39" si="86">AH39</f>
        <v>0</v>
      </c>
      <c r="BG39" s="24">
        <f t="shared" si="86"/>
        <v>288.89</v>
      </c>
      <c r="BH39" s="24">
        <f t="shared" si="86"/>
        <v>288.89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288.89</v>
      </c>
      <c r="BM39" s="23">
        <f t="shared" si="2"/>
        <v>288.89</v>
      </c>
      <c r="BN39" s="23">
        <f t="shared" ref="BN39:BP39" si="87">AE39</f>
        <v>0</v>
      </c>
      <c r="BO39" s="23">
        <f t="shared" si="87"/>
        <v>288.89</v>
      </c>
      <c r="BP39" s="23">
        <f t="shared" si="87"/>
        <v>288.89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288.89</v>
      </c>
    </row>
    <row r="40" s="2" customFormat="1" spans="1:72">
      <c r="A40" s="8">
        <v>26543.27</v>
      </c>
      <c r="B40" s="8">
        <v>-9777</v>
      </c>
      <c r="C40" s="8">
        <v>19846.5</v>
      </c>
      <c r="D40" s="8">
        <v>17306.69</v>
      </c>
      <c r="E40" s="8">
        <v>29.38</v>
      </c>
      <c r="F40" s="9">
        <v>7200</v>
      </c>
      <c r="G40" s="8">
        <v>189.89</v>
      </c>
      <c r="H40" s="8">
        <v>189.05</v>
      </c>
      <c r="I40" s="8">
        <v>0</v>
      </c>
      <c r="J40" s="8">
        <v>219.92</v>
      </c>
      <c r="K40" s="8">
        <v>348.78</v>
      </c>
      <c r="L40" s="8">
        <v>348.78</v>
      </c>
      <c r="M40" s="8">
        <v>0</v>
      </c>
      <c r="N40" s="8">
        <v>797.15</v>
      </c>
      <c r="O40" s="8">
        <v>285.2</v>
      </c>
      <c r="P40" s="8">
        <v>277.9</v>
      </c>
      <c r="Q40" s="8">
        <v>229.09</v>
      </c>
      <c r="R40" s="8">
        <v>230.83</v>
      </c>
      <c r="S40" s="8">
        <v>26296.559</v>
      </c>
      <c r="T40" s="8">
        <v>9969.938</v>
      </c>
      <c r="U40" s="8">
        <v>7685.607</v>
      </c>
      <c r="V40" s="8">
        <v>11832.185</v>
      </c>
      <c r="W40" s="8">
        <v>19517.792</v>
      </c>
      <c r="X40" s="8">
        <v>-736.05</v>
      </c>
      <c r="Y40" s="8">
        <v>50.036</v>
      </c>
      <c r="Z40" s="8">
        <v>20483.86</v>
      </c>
      <c r="AA40" s="8">
        <v>555.879</v>
      </c>
      <c r="AB40" s="8">
        <v>1136.84</v>
      </c>
      <c r="AC40" s="8" t="s">
        <v>63</v>
      </c>
      <c r="AD40" s="9">
        <v>-4920.2983</v>
      </c>
      <c r="AE40" s="8">
        <v>0</v>
      </c>
      <c r="AF40" s="8">
        <v>288.89</v>
      </c>
      <c r="AG40" s="8">
        <v>288.89</v>
      </c>
      <c r="AH40" s="8">
        <v>0</v>
      </c>
      <c r="AI40" s="8">
        <v>288.89</v>
      </c>
      <c r="AJ40" s="8">
        <v>288.89</v>
      </c>
      <c r="AK40" s="8">
        <v>9366</v>
      </c>
      <c r="AL40" s="8">
        <v>26346</v>
      </c>
      <c r="AM40" s="8">
        <v>35712</v>
      </c>
      <c r="AN40" s="8">
        <v>19635.1</v>
      </c>
      <c r="AO40" s="8">
        <v>3958.52</v>
      </c>
      <c r="AP40" s="8">
        <v>15676.58</v>
      </c>
      <c r="AQ40" s="8" t="s">
        <v>131</v>
      </c>
      <c r="AR40" s="8">
        <v>26.34</v>
      </c>
      <c r="AS40" s="8"/>
      <c r="AT40" s="8"/>
      <c r="AU40" s="8">
        <v>286</v>
      </c>
      <c r="AV40" s="16">
        <v>286</v>
      </c>
      <c r="AW40" s="9">
        <v>288.89</v>
      </c>
      <c r="AX40" s="9">
        <v>288.89</v>
      </c>
      <c r="AY40" s="9">
        <v>286</v>
      </c>
      <c r="AZ40" s="20">
        <v>286</v>
      </c>
      <c r="BA40" s="9">
        <v>288.89</v>
      </c>
      <c r="BB40" s="9">
        <v>288.89</v>
      </c>
      <c r="BC40" s="8"/>
      <c r="BD40" s="8"/>
      <c r="BE40" s="24">
        <f t="shared" si="0"/>
        <v>288.89</v>
      </c>
      <c r="BF40" s="24">
        <f t="shared" ref="BF40:BH40" si="88">AH40</f>
        <v>0</v>
      </c>
      <c r="BG40" s="24">
        <f t="shared" si="88"/>
        <v>288.89</v>
      </c>
      <c r="BH40" s="24">
        <f t="shared" si="88"/>
        <v>288.89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288.89</v>
      </c>
      <c r="BM40" s="23">
        <f t="shared" si="2"/>
        <v>288.89</v>
      </c>
      <c r="BN40" s="23">
        <f t="shared" ref="BN40:BP40" si="89">AE40</f>
        <v>0</v>
      </c>
      <c r="BO40" s="23">
        <f t="shared" si="89"/>
        <v>288.89</v>
      </c>
      <c r="BP40" s="23">
        <f t="shared" si="89"/>
        <v>288.89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288.89</v>
      </c>
    </row>
    <row r="41" s="2" customFormat="1" spans="1:72">
      <c r="A41" s="8">
        <v>26094.09</v>
      </c>
      <c r="B41" s="8">
        <v>-9550</v>
      </c>
      <c r="C41" s="8">
        <v>19704.86</v>
      </c>
      <c r="D41" s="8">
        <v>16754.05</v>
      </c>
      <c r="E41" s="8">
        <v>30.73</v>
      </c>
      <c r="F41" s="9">
        <v>7200</v>
      </c>
      <c r="G41" s="8">
        <v>191.61</v>
      </c>
      <c r="H41" s="8">
        <v>190.77</v>
      </c>
      <c r="I41" s="8">
        <v>0</v>
      </c>
      <c r="J41" s="8">
        <v>221.27</v>
      </c>
      <c r="K41" s="8">
        <v>338.32</v>
      </c>
      <c r="L41" s="8">
        <v>341.34</v>
      </c>
      <c r="M41" s="8">
        <v>0</v>
      </c>
      <c r="N41" s="8">
        <v>793.04</v>
      </c>
      <c r="O41" s="8">
        <v>290.3</v>
      </c>
      <c r="P41" s="8">
        <v>261.1</v>
      </c>
      <c r="Q41" s="8">
        <v>224.91</v>
      </c>
      <c r="R41" s="8">
        <v>222.64</v>
      </c>
      <c r="S41" s="8">
        <v>26022.797</v>
      </c>
      <c r="T41" s="8">
        <v>9743.733</v>
      </c>
      <c r="U41" s="8">
        <v>6807.029</v>
      </c>
      <c r="V41" s="8">
        <v>11616.542</v>
      </c>
      <c r="W41" s="8">
        <v>18423.571</v>
      </c>
      <c r="X41" s="8">
        <v>-727.469</v>
      </c>
      <c r="Y41" s="8">
        <v>49.964</v>
      </c>
      <c r="Z41" s="8">
        <v>20249.254</v>
      </c>
      <c r="AA41" s="8">
        <v>834.629</v>
      </c>
      <c r="AB41" s="8">
        <v>1122.52</v>
      </c>
      <c r="AC41" s="8" t="s">
        <v>63</v>
      </c>
      <c r="AD41" s="9">
        <v>-4969.465</v>
      </c>
      <c r="AE41" s="8">
        <v>0</v>
      </c>
      <c r="AF41" s="8">
        <v>288.89</v>
      </c>
      <c r="AG41" s="8">
        <v>288.89</v>
      </c>
      <c r="AH41" s="8">
        <v>0</v>
      </c>
      <c r="AI41" s="8">
        <v>288.89</v>
      </c>
      <c r="AJ41" s="8">
        <v>288.89</v>
      </c>
      <c r="AK41" s="8">
        <v>9387</v>
      </c>
      <c r="AL41" s="8">
        <v>25960.2</v>
      </c>
      <c r="AM41" s="8">
        <v>35347.2</v>
      </c>
      <c r="AN41" s="8">
        <v>20852.79</v>
      </c>
      <c r="AO41" s="8">
        <v>3891.98</v>
      </c>
      <c r="AP41" s="8">
        <v>16960.81</v>
      </c>
      <c r="AQ41" s="8" t="s">
        <v>132</v>
      </c>
      <c r="AR41" s="8">
        <v>27.86</v>
      </c>
      <c r="AS41" s="8"/>
      <c r="AT41" s="8"/>
      <c r="AU41" s="8">
        <v>286</v>
      </c>
      <c r="AV41" s="16">
        <v>286</v>
      </c>
      <c r="AW41" s="9">
        <v>288.89</v>
      </c>
      <c r="AX41" s="9">
        <v>288.89</v>
      </c>
      <c r="AY41" s="9">
        <v>286</v>
      </c>
      <c r="AZ41" s="20">
        <v>286</v>
      </c>
      <c r="BA41" s="9">
        <v>288.89</v>
      </c>
      <c r="BB41" s="9">
        <v>288.89</v>
      </c>
      <c r="BC41" s="8"/>
      <c r="BD41" s="8"/>
      <c r="BE41" s="24">
        <f t="shared" si="0"/>
        <v>288.89</v>
      </c>
      <c r="BF41" s="24">
        <f t="shared" ref="BF41:BH41" si="90">AH41</f>
        <v>0</v>
      </c>
      <c r="BG41" s="24">
        <f t="shared" si="90"/>
        <v>288.89</v>
      </c>
      <c r="BH41" s="24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288.89</v>
      </c>
      <c r="BN41" s="23">
        <f t="shared" ref="BN41:BP41" si="91">AE41</f>
        <v>0</v>
      </c>
      <c r="BO41" s="23">
        <f t="shared" si="91"/>
        <v>288.89</v>
      </c>
      <c r="BP41" s="23">
        <f t="shared" si="91"/>
        <v>288.89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288.89</v>
      </c>
    </row>
    <row r="42" s="2" customFormat="1" spans="1:72">
      <c r="A42" s="8">
        <v>25719.91</v>
      </c>
      <c r="B42" s="8">
        <v>-9562</v>
      </c>
      <c r="C42" s="8">
        <v>19759.29</v>
      </c>
      <c r="D42" s="8">
        <v>16380.67</v>
      </c>
      <c r="E42" s="8">
        <v>31.5</v>
      </c>
      <c r="F42" s="9">
        <v>7200</v>
      </c>
      <c r="G42" s="8">
        <v>190.77</v>
      </c>
      <c r="H42" s="8">
        <v>189.89</v>
      </c>
      <c r="I42" s="8">
        <v>0</v>
      </c>
      <c r="J42" s="8">
        <v>220.88</v>
      </c>
      <c r="K42" s="8">
        <v>338.78</v>
      </c>
      <c r="L42" s="8">
        <v>341.34</v>
      </c>
      <c r="M42" s="8">
        <v>0</v>
      </c>
      <c r="N42" s="8">
        <v>791.8</v>
      </c>
      <c r="O42" s="8">
        <v>287.1</v>
      </c>
      <c r="P42" s="8">
        <v>259.2</v>
      </c>
      <c r="Q42" s="8">
        <v>222.17</v>
      </c>
      <c r="R42" s="8">
        <v>223.38</v>
      </c>
      <c r="S42" s="8">
        <v>25706.477</v>
      </c>
      <c r="T42" s="8">
        <v>9596.984</v>
      </c>
      <c r="U42" s="8">
        <v>6353.794</v>
      </c>
      <c r="V42" s="8">
        <v>11295.407</v>
      </c>
      <c r="W42" s="8">
        <v>17649.202</v>
      </c>
      <c r="X42" s="8">
        <v>-724.282</v>
      </c>
      <c r="Y42" s="8">
        <v>49.968</v>
      </c>
      <c r="Z42" s="8">
        <v>20007.914</v>
      </c>
      <c r="AA42" s="8">
        <v>829.531</v>
      </c>
      <c r="AB42" s="8">
        <v>1105.9</v>
      </c>
      <c r="AC42" s="8" t="s">
        <v>63</v>
      </c>
      <c r="AD42" s="9">
        <v>-4978.85</v>
      </c>
      <c r="AE42" s="8">
        <v>0</v>
      </c>
      <c r="AF42" s="8">
        <v>288.89</v>
      </c>
      <c r="AG42" s="8">
        <v>288.89</v>
      </c>
      <c r="AH42" s="8">
        <v>0</v>
      </c>
      <c r="AI42" s="8">
        <v>288.89</v>
      </c>
      <c r="AJ42" s="8">
        <v>288.89</v>
      </c>
      <c r="AK42" s="8">
        <v>9412</v>
      </c>
      <c r="AL42" s="8">
        <v>25663.4</v>
      </c>
      <c r="AM42" s="8">
        <v>35075.4</v>
      </c>
      <c r="AN42" s="8">
        <v>21894.07</v>
      </c>
      <c r="AO42" s="8">
        <v>3858.5</v>
      </c>
      <c r="AP42" s="8">
        <v>18035.57</v>
      </c>
      <c r="AQ42" s="8" t="s">
        <v>133</v>
      </c>
      <c r="AR42" s="8">
        <v>27.93</v>
      </c>
      <c r="AS42" s="8"/>
      <c r="AT42" s="8"/>
      <c r="AU42" s="8">
        <v>286</v>
      </c>
      <c r="AV42" s="16">
        <v>286</v>
      </c>
      <c r="AW42" s="9">
        <v>288.89</v>
      </c>
      <c r="AX42" s="9">
        <v>288.89</v>
      </c>
      <c r="AY42" s="9">
        <v>286</v>
      </c>
      <c r="AZ42" s="20">
        <v>286</v>
      </c>
      <c r="BA42" s="9">
        <v>288.89</v>
      </c>
      <c r="BB42" s="9">
        <v>288.89</v>
      </c>
      <c r="BC42" s="8"/>
      <c r="BD42" s="8"/>
      <c r="BE42" s="24">
        <f t="shared" si="0"/>
        <v>288.89</v>
      </c>
      <c r="BF42" s="24">
        <f t="shared" ref="BF42:BH42" si="92">AH42</f>
        <v>0</v>
      </c>
      <c r="BG42" s="24">
        <f t="shared" si="92"/>
        <v>288.89</v>
      </c>
      <c r="BH42" s="24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23">
        <f t="shared" si="2"/>
        <v>288.89</v>
      </c>
      <c r="BN42" s="23">
        <f t="shared" ref="BN42:BP42" si="93">AE42</f>
        <v>0</v>
      </c>
      <c r="BO42" s="23">
        <f t="shared" si="93"/>
        <v>288.89</v>
      </c>
      <c r="BP42" s="23">
        <f t="shared" si="93"/>
        <v>288.89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288.89</v>
      </c>
    </row>
    <row r="43" s="2" customFormat="1" spans="1:72">
      <c r="A43" s="8">
        <v>25519.99</v>
      </c>
      <c r="B43" s="8">
        <v>-9512</v>
      </c>
      <c r="C43" s="8">
        <v>19849.11</v>
      </c>
      <c r="D43" s="8">
        <v>16133.76</v>
      </c>
      <c r="E43" s="8">
        <v>32.21</v>
      </c>
      <c r="F43" s="9">
        <v>7200</v>
      </c>
      <c r="G43" s="8">
        <v>191.61</v>
      </c>
      <c r="H43" s="8">
        <v>189.05</v>
      </c>
      <c r="I43" s="8">
        <v>0</v>
      </c>
      <c r="J43" s="8">
        <v>221.27</v>
      </c>
      <c r="K43" s="8">
        <v>341.81</v>
      </c>
      <c r="L43" s="8">
        <v>342.27</v>
      </c>
      <c r="M43" s="8">
        <v>0</v>
      </c>
      <c r="N43" s="8">
        <v>793.86</v>
      </c>
      <c r="O43" s="8">
        <v>289.4</v>
      </c>
      <c r="P43" s="8">
        <v>211.7</v>
      </c>
      <c r="Q43" s="8">
        <v>224.49</v>
      </c>
      <c r="R43" s="8">
        <v>224.65</v>
      </c>
      <c r="S43" s="8">
        <v>25205.896</v>
      </c>
      <c r="T43" s="8">
        <v>9907.096</v>
      </c>
      <c r="U43" s="8">
        <v>6417.271</v>
      </c>
      <c r="V43" s="8">
        <v>11331.14</v>
      </c>
      <c r="W43" s="8">
        <v>17748.411</v>
      </c>
      <c r="X43" s="8">
        <v>-723.869</v>
      </c>
      <c r="Y43" s="8">
        <v>49.967</v>
      </c>
      <c r="Z43" s="8">
        <v>20322.191</v>
      </c>
      <c r="AA43" s="8">
        <v>667.77</v>
      </c>
      <c r="AB43" s="8">
        <v>1108.2</v>
      </c>
      <c r="AC43" s="8" t="s">
        <v>63</v>
      </c>
      <c r="AD43" s="9">
        <v>-5011.908</v>
      </c>
      <c r="AE43" s="8">
        <v>0</v>
      </c>
      <c r="AF43" s="8">
        <v>288.89</v>
      </c>
      <c r="AG43" s="8">
        <v>288.89</v>
      </c>
      <c r="AH43" s="8">
        <v>0</v>
      </c>
      <c r="AI43" s="8">
        <v>288.89</v>
      </c>
      <c r="AJ43" s="8">
        <v>288.89</v>
      </c>
      <c r="AK43" s="8">
        <v>9101</v>
      </c>
      <c r="AL43" s="8">
        <v>25455.7</v>
      </c>
      <c r="AM43" s="8">
        <v>34556.7</v>
      </c>
      <c r="AN43" s="8">
        <v>22776.02</v>
      </c>
      <c r="AO43" s="8">
        <v>3727.63</v>
      </c>
      <c r="AP43" s="8">
        <v>19048.39</v>
      </c>
      <c r="AQ43" s="8" t="s">
        <v>134</v>
      </c>
      <c r="AR43" s="8">
        <v>28.4</v>
      </c>
      <c r="AS43" s="8"/>
      <c r="AT43" s="8"/>
      <c r="AU43" s="8">
        <v>286</v>
      </c>
      <c r="AV43" s="16">
        <v>286</v>
      </c>
      <c r="AW43" s="9">
        <v>288.89</v>
      </c>
      <c r="AX43" s="9">
        <v>288.89</v>
      </c>
      <c r="AY43" s="9">
        <v>286</v>
      </c>
      <c r="AZ43" s="20">
        <v>286</v>
      </c>
      <c r="BA43" s="9">
        <v>288.89</v>
      </c>
      <c r="BB43" s="9">
        <v>288.89</v>
      </c>
      <c r="BC43" s="8"/>
      <c r="BD43" s="8"/>
      <c r="BE43" s="24">
        <f t="shared" si="0"/>
        <v>288.89</v>
      </c>
      <c r="BF43" s="24">
        <f t="shared" ref="BF43:BH43" si="94">AH43</f>
        <v>0</v>
      </c>
      <c r="BG43" s="24">
        <f t="shared" si="94"/>
        <v>288.89</v>
      </c>
      <c r="BH43" s="24">
        <f t="shared" si="94"/>
        <v>288.89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288.89</v>
      </c>
      <c r="BM43" s="23">
        <f t="shared" si="2"/>
        <v>288.89</v>
      </c>
      <c r="BN43" s="23">
        <f t="shared" ref="BN43:BP43" si="95">AE43</f>
        <v>0</v>
      </c>
      <c r="BO43" s="23">
        <f t="shared" si="95"/>
        <v>288.89</v>
      </c>
      <c r="BP43" s="23">
        <f t="shared" si="95"/>
        <v>288.89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288.89</v>
      </c>
    </row>
    <row r="44" s="2" customFormat="1" spans="1:72">
      <c r="A44" s="8">
        <v>25066.16</v>
      </c>
      <c r="B44" s="8">
        <v>-9461</v>
      </c>
      <c r="C44" s="8">
        <v>19891.7</v>
      </c>
      <c r="D44" s="8">
        <v>15585.04</v>
      </c>
      <c r="E44" s="8">
        <v>32.72</v>
      </c>
      <c r="F44" s="9">
        <v>7200</v>
      </c>
      <c r="G44" s="8">
        <v>189.89</v>
      </c>
      <c r="H44" s="8">
        <v>190.77</v>
      </c>
      <c r="I44" s="8">
        <v>0</v>
      </c>
      <c r="J44" s="8">
        <v>221.31</v>
      </c>
      <c r="K44" s="8">
        <v>348.32</v>
      </c>
      <c r="L44" s="8">
        <v>351.81</v>
      </c>
      <c r="M44" s="8">
        <v>0</v>
      </c>
      <c r="N44" s="8">
        <v>795.91</v>
      </c>
      <c r="O44" s="8">
        <v>288.5</v>
      </c>
      <c r="P44" s="8">
        <v>248.6</v>
      </c>
      <c r="Q44" s="8">
        <v>229.83</v>
      </c>
      <c r="R44" s="8">
        <v>229.72</v>
      </c>
      <c r="S44" s="8">
        <v>25003.246</v>
      </c>
      <c r="T44" s="8">
        <v>9522.488</v>
      </c>
      <c r="U44" s="8">
        <v>6426.666</v>
      </c>
      <c r="V44" s="8">
        <v>11412.119</v>
      </c>
      <c r="W44" s="8">
        <v>17838.785</v>
      </c>
      <c r="X44" s="8">
        <v>-725.46</v>
      </c>
      <c r="Y44" s="8">
        <v>50.031</v>
      </c>
      <c r="Z44" s="8">
        <v>20555.36</v>
      </c>
      <c r="AA44" s="8">
        <v>527.484</v>
      </c>
      <c r="AB44" s="8">
        <v>1107.59</v>
      </c>
      <c r="AC44" s="8" t="s">
        <v>63</v>
      </c>
      <c r="AD44" s="9">
        <v>-4948.4536</v>
      </c>
      <c r="AE44" s="8">
        <v>0</v>
      </c>
      <c r="AF44" s="8">
        <v>288.89</v>
      </c>
      <c r="AG44" s="8">
        <v>288.89</v>
      </c>
      <c r="AH44" s="8">
        <v>0</v>
      </c>
      <c r="AI44" s="8">
        <v>288.89</v>
      </c>
      <c r="AJ44" s="8">
        <v>288.89</v>
      </c>
      <c r="AK44" s="8">
        <v>8802</v>
      </c>
      <c r="AL44" s="8">
        <v>25158.9</v>
      </c>
      <c r="AM44" s="8">
        <v>33960.9</v>
      </c>
      <c r="AN44" s="8">
        <v>23707.71</v>
      </c>
      <c r="AO44" s="8">
        <v>3787.9</v>
      </c>
      <c r="AP44" s="8">
        <v>19919.81</v>
      </c>
      <c r="AQ44" s="8" t="s">
        <v>135</v>
      </c>
      <c r="AR44" s="8">
        <v>29.14</v>
      </c>
      <c r="AS44" s="8"/>
      <c r="AT44" s="8"/>
      <c r="AU44" s="8">
        <v>286</v>
      </c>
      <c r="AV44" s="16">
        <v>286</v>
      </c>
      <c r="AW44" s="9">
        <v>288.89</v>
      </c>
      <c r="AX44" s="9">
        <v>288.89</v>
      </c>
      <c r="AY44" s="9">
        <v>286</v>
      </c>
      <c r="AZ44" s="20">
        <v>286</v>
      </c>
      <c r="BA44" s="9">
        <v>288.89</v>
      </c>
      <c r="BB44" s="9">
        <v>288.89</v>
      </c>
      <c r="BC44" s="8"/>
      <c r="BD44" s="8"/>
      <c r="BE44" s="24">
        <f t="shared" si="0"/>
        <v>288.89</v>
      </c>
      <c r="BF44" s="24">
        <f t="shared" ref="BF44:BH44" si="96">AH44</f>
        <v>0</v>
      </c>
      <c r="BG44" s="24">
        <f t="shared" si="96"/>
        <v>288.89</v>
      </c>
      <c r="BH44" s="24">
        <f t="shared" si="96"/>
        <v>288.89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288.89</v>
      </c>
      <c r="BM44" s="23">
        <f t="shared" si="2"/>
        <v>288.89</v>
      </c>
      <c r="BN44" s="23">
        <f t="shared" ref="BN44:BP44" si="97">AE44</f>
        <v>0</v>
      </c>
      <c r="BO44" s="23">
        <f t="shared" si="97"/>
        <v>288.89</v>
      </c>
      <c r="BP44" s="23">
        <f t="shared" si="97"/>
        <v>288.89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288.89</v>
      </c>
    </row>
    <row r="45" s="2" customFormat="1" spans="1:72">
      <c r="A45" s="8">
        <v>25010.93</v>
      </c>
      <c r="B45" s="8">
        <v>-9979</v>
      </c>
      <c r="C45" s="8">
        <v>20092.22</v>
      </c>
      <c r="D45" s="8">
        <v>15840.73</v>
      </c>
      <c r="E45" s="8">
        <v>32.47</v>
      </c>
      <c r="F45" s="9">
        <v>7200</v>
      </c>
      <c r="G45" s="8">
        <v>189.89</v>
      </c>
      <c r="H45" s="8">
        <v>190.77</v>
      </c>
      <c r="I45" s="8">
        <v>0</v>
      </c>
      <c r="J45" s="8">
        <v>220.48</v>
      </c>
      <c r="K45" s="8">
        <v>345.99</v>
      </c>
      <c r="L45" s="8">
        <v>346.69</v>
      </c>
      <c r="M45" s="8">
        <v>0</v>
      </c>
      <c r="N45" s="8">
        <v>800.44</v>
      </c>
      <c r="O45" s="8">
        <v>287.1</v>
      </c>
      <c r="P45" s="8">
        <v>283.9</v>
      </c>
      <c r="Q45" s="8">
        <v>228.14</v>
      </c>
      <c r="R45" s="8">
        <v>226.08</v>
      </c>
      <c r="S45" s="8">
        <v>25173.918</v>
      </c>
      <c r="T45" s="8">
        <v>9816.695</v>
      </c>
      <c r="U45" s="8">
        <v>6626.608</v>
      </c>
      <c r="V45" s="8">
        <v>11486.004</v>
      </c>
      <c r="W45" s="8">
        <v>18112.612</v>
      </c>
      <c r="X45" s="8">
        <v>-723.074</v>
      </c>
      <c r="Y45" s="8">
        <v>50.026</v>
      </c>
      <c r="Z45" s="8">
        <v>20374.094</v>
      </c>
      <c r="AA45" s="8">
        <v>644.508</v>
      </c>
      <c r="AB45" s="8">
        <v>1112.49</v>
      </c>
      <c r="AC45" s="8" t="s">
        <v>63</v>
      </c>
      <c r="AD45" s="9">
        <v>-4925.341</v>
      </c>
      <c r="AE45" s="8">
        <v>0</v>
      </c>
      <c r="AF45" s="8">
        <v>288.89</v>
      </c>
      <c r="AG45" s="8">
        <v>288.89</v>
      </c>
      <c r="AH45" s="8">
        <v>0</v>
      </c>
      <c r="AI45" s="8">
        <v>288.89</v>
      </c>
      <c r="AJ45" s="8">
        <v>288.89</v>
      </c>
      <c r="AK45" s="8">
        <v>8503</v>
      </c>
      <c r="AL45" s="8">
        <v>25069.9</v>
      </c>
      <c r="AM45" s="8">
        <v>33572.9</v>
      </c>
      <c r="AN45" s="8">
        <v>24448.98</v>
      </c>
      <c r="AO45" s="8">
        <v>3846.99</v>
      </c>
      <c r="AP45" s="8">
        <v>20601.99</v>
      </c>
      <c r="AQ45" s="8" t="s">
        <v>136</v>
      </c>
      <c r="AR45" s="8">
        <v>28.48</v>
      </c>
      <c r="AS45" s="8"/>
      <c r="AT45" s="8"/>
      <c r="AU45" s="8">
        <v>286</v>
      </c>
      <c r="AV45" s="16">
        <v>286</v>
      </c>
      <c r="AW45" s="9">
        <v>288.89</v>
      </c>
      <c r="AX45" s="9">
        <v>288.89</v>
      </c>
      <c r="AY45" s="9">
        <v>286</v>
      </c>
      <c r="AZ45" s="20">
        <v>286</v>
      </c>
      <c r="BA45" s="9">
        <v>288.89</v>
      </c>
      <c r="BB45" s="9">
        <v>288.89</v>
      </c>
      <c r="BC45" s="8"/>
      <c r="BD45" s="8"/>
      <c r="BE45" s="24">
        <f t="shared" si="0"/>
        <v>288.89</v>
      </c>
      <c r="BF45" s="24">
        <f t="shared" ref="BF45:BH45" si="98">AH45</f>
        <v>0</v>
      </c>
      <c r="BG45" s="24">
        <f t="shared" si="98"/>
        <v>288.89</v>
      </c>
      <c r="BH45" s="24">
        <f t="shared" si="98"/>
        <v>288.89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288.89</v>
      </c>
      <c r="BM45" s="23">
        <f t="shared" si="2"/>
        <v>288.89</v>
      </c>
      <c r="BN45" s="23">
        <f t="shared" ref="BN45:BP45" si="99">AE45</f>
        <v>0</v>
      </c>
      <c r="BO45" s="23">
        <f t="shared" si="99"/>
        <v>288.89</v>
      </c>
      <c r="BP45" s="23">
        <f t="shared" si="99"/>
        <v>288.89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288.89</v>
      </c>
    </row>
    <row r="46" s="2" customFormat="1" spans="1:72">
      <c r="A46" s="8">
        <v>26634.06</v>
      </c>
      <c r="B46" s="8">
        <v>-9567</v>
      </c>
      <c r="C46" s="8">
        <v>20135.64</v>
      </c>
      <c r="D46" s="8">
        <v>17007.54</v>
      </c>
      <c r="E46" s="8">
        <v>30.79</v>
      </c>
      <c r="F46" s="9">
        <v>7197</v>
      </c>
      <c r="G46" s="8">
        <v>190.77</v>
      </c>
      <c r="H46" s="8">
        <v>189.05</v>
      </c>
      <c r="I46" s="8">
        <v>0</v>
      </c>
      <c r="J46" s="8">
        <v>220.77</v>
      </c>
      <c r="K46" s="8">
        <v>328.78</v>
      </c>
      <c r="L46" s="8">
        <v>328.31</v>
      </c>
      <c r="M46" s="8">
        <v>0</v>
      </c>
      <c r="N46" s="8">
        <v>789.34</v>
      </c>
      <c r="O46" s="8">
        <v>287.3</v>
      </c>
      <c r="P46" s="8">
        <v>284.2</v>
      </c>
      <c r="Q46" s="8">
        <v>216.67</v>
      </c>
      <c r="R46" s="8">
        <v>217.25</v>
      </c>
      <c r="S46" s="8">
        <v>27009.857</v>
      </c>
      <c r="T46" s="8">
        <v>9764.686</v>
      </c>
      <c r="U46" s="8">
        <v>6633.309</v>
      </c>
      <c r="V46" s="8">
        <v>11454.418</v>
      </c>
      <c r="W46" s="8">
        <v>18087.726</v>
      </c>
      <c r="X46" s="8">
        <v>-429.812</v>
      </c>
      <c r="Y46" s="8">
        <v>50.034</v>
      </c>
      <c r="Z46" s="8">
        <v>19740.5</v>
      </c>
      <c r="AA46" s="8">
        <v>990.422</v>
      </c>
      <c r="AB46" s="8">
        <v>1110.52</v>
      </c>
      <c r="AC46" s="8" t="s">
        <v>63</v>
      </c>
      <c r="AD46" s="9">
        <v>-4987.8145</v>
      </c>
      <c r="AE46" s="8">
        <v>0</v>
      </c>
      <c r="AF46" s="8">
        <v>288.89</v>
      </c>
      <c r="AG46" s="8">
        <v>288.89</v>
      </c>
      <c r="AH46" s="8">
        <v>0</v>
      </c>
      <c r="AI46" s="8">
        <v>288.89</v>
      </c>
      <c r="AJ46" s="8">
        <v>288.89</v>
      </c>
      <c r="AK46" s="8">
        <v>8147</v>
      </c>
      <c r="AL46" s="8">
        <v>26969.2</v>
      </c>
      <c r="AM46" s="8">
        <v>35116.2</v>
      </c>
      <c r="AN46" s="8">
        <v>25134.2</v>
      </c>
      <c r="AO46" s="8">
        <v>3933.06</v>
      </c>
      <c r="AP46" s="8">
        <v>21201.14</v>
      </c>
      <c r="AQ46" s="8" t="s">
        <v>137</v>
      </c>
      <c r="AR46" s="8">
        <v>27.99</v>
      </c>
      <c r="AS46" s="8"/>
      <c r="AT46" s="8"/>
      <c r="AU46" s="8">
        <v>286</v>
      </c>
      <c r="AV46" s="16">
        <v>286</v>
      </c>
      <c r="AW46" s="9">
        <v>288.89</v>
      </c>
      <c r="AX46" s="9">
        <v>288.89</v>
      </c>
      <c r="AY46" s="9">
        <v>286</v>
      </c>
      <c r="AZ46" s="20">
        <v>286</v>
      </c>
      <c r="BA46" s="9">
        <v>288.89</v>
      </c>
      <c r="BB46" s="9">
        <v>288.89</v>
      </c>
      <c r="BC46" s="8"/>
      <c r="BD46" s="8"/>
      <c r="BE46" s="24">
        <f t="shared" si="0"/>
        <v>288.89</v>
      </c>
      <c r="BF46" s="24">
        <f t="shared" ref="BF46:BH46" si="100">AH46</f>
        <v>0</v>
      </c>
      <c r="BG46" s="24">
        <f t="shared" si="100"/>
        <v>288.89</v>
      </c>
      <c r="BH46" s="24">
        <f t="shared" si="100"/>
        <v>288.89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288.89</v>
      </c>
      <c r="BM46" s="23">
        <f t="shared" si="2"/>
        <v>288.89</v>
      </c>
      <c r="BN46" s="23">
        <f t="shared" ref="BN46:BP46" si="101">AE46</f>
        <v>0</v>
      </c>
      <c r="BO46" s="23">
        <f t="shared" si="101"/>
        <v>288.89</v>
      </c>
      <c r="BP46" s="23">
        <f t="shared" si="101"/>
        <v>288.89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288.89</v>
      </c>
    </row>
    <row r="47" s="2" customFormat="1" spans="1:72">
      <c r="A47" s="8">
        <v>27016.98</v>
      </c>
      <c r="B47" s="8">
        <v>-9706</v>
      </c>
      <c r="C47" s="8">
        <v>20154.77</v>
      </c>
      <c r="D47" s="8">
        <v>17235.33</v>
      </c>
      <c r="E47" s="8">
        <v>30.22</v>
      </c>
      <c r="F47" s="9">
        <v>7200</v>
      </c>
      <c r="G47" s="8">
        <v>189.89</v>
      </c>
      <c r="H47" s="8">
        <v>189.05</v>
      </c>
      <c r="I47" s="8">
        <v>0</v>
      </c>
      <c r="J47" s="8">
        <v>220.6</v>
      </c>
      <c r="K47" s="8">
        <v>327.38</v>
      </c>
      <c r="L47" s="8">
        <v>330.18</v>
      </c>
      <c r="M47" s="8">
        <v>0</v>
      </c>
      <c r="N47" s="8">
        <v>784.81</v>
      </c>
      <c r="O47" s="8">
        <v>289.3</v>
      </c>
      <c r="P47" s="8">
        <v>282.8</v>
      </c>
      <c r="Q47" s="8">
        <v>214.92</v>
      </c>
      <c r="R47" s="8">
        <v>214.87</v>
      </c>
      <c r="S47" s="8">
        <v>27045.748</v>
      </c>
      <c r="T47" s="8">
        <v>9783.584</v>
      </c>
      <c r="U47" s="8">
        <v>6659.539</v>
      </c>
      <c r="V47" s="8">
        <v>11446.232</v>
      </c>
      <c r="W47" s="8">
        <v>18105.772</v>
      </c>
      <c r="X47" s="8">
        <v>-715.381</v>
      </c>
      <c r="Y47" s="8">
        <v>50.005</v>
      </c>
      <c r="Z47" s="8">
        <v>19418.336</v>
      </c>
      <c r="AA47" s="8">
        <v>1107.492</v>
      </c>
      <c r="AB47" s="8">
        <v>1106.46</v>
      </c>
      <c r="AC47" s="8" t="s">
        <v>63</v>
      </c>
      <c r="AD47" s="9">
        <v>-4981.9316</v>
      </c>
      <c r="AE47" s="8">
        <v>0</v>
      </c>
      <c r="AF47" s="8">
        <v>288.89</v>
      </c>
      <c r="AG47" s="8">
        <v>288.89</v>
      </c>
      <c r="AH47" s="8">
        <v>0</v>
      </c>
      <c r="AI47" s="8">
        <v>288.89</v>
      </c>
      <c r="AJ47" s="8">
        <v>288.89</v>
      </c>
      <c r="AK47" s="8">
        <v>7993</v>
      </c>
      <c r="AL47" s="8">
        <v>26850.4</v>
      </c>
      <c r="AM47" s="8">
        <v>34843.4</v>
      </c>
      <c r="AN47" s="8">
        <v>25636.18</v>
      </c>
      <c r="AO47" s="8">
        <v>4024.55</v>
      </c>
      <c r="AP47" s="8">
        <v>21611.63</v>
      </c>
      <c r="AQ47" s="8" t="s">
        <v>138</v>
      </c>
      <c r="AR47" s="8">
        <v>27.93</v>
      </c>
      <c r="AS47" s="8"/>
      <c r="AT47" s="8"/>
      <c r="AU47" s="8">
        <v>286</v>
      </c>
      <c r="AV47" s="16">
        <v>286</v>
      </c>
      <c r="AW47" s="9">
        <v>288.89</v>
      </c>
      <c r="AX47" s="9">
        <v>288.89</v>
      </c>
      <c r="AY47" s="9">
        <v>286</v>
      </c>
      <c r="AZ47" s="20">
        <v>286</v>
      </c>
      <c r="BA47" s="9">
        <v>288.89</v>
      </c>
      <c r="BB47" s="9">
        <v>288.89</v>
      </c>
      <c r="BC47" s="8"/>
      <c r="BD47" s="8"/>
      <c r="BE47" s="24">
        <f t="shared" si="0"/>
        <v>288.89</v>
      </c>
      <c r="BF47" s="24">
        <f t="shared" ref="BF47:BH47" si="102">AH47</f>
        <v>0</v>
      </c>
      <c r="BG47" s="24">
        <f t="shared" si="102"/>
        <v>288.89</v>
      </c>
      <c r="BH47" s="24">
        <f t="shared" si="102"/>
        <v>288.89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288.89</v>
      </c>
      <c r="BM47" s="23">
        <f t="shared" si="2"/>
        <v>288.89</v>
      </c>
      <c r="BN47" s="23">
        <f t="shared" ref="BN47:BP47" si="103">AE47</f>
        <v>0</v>
      </c>
      <c r="BO47" s="23">
        <f t="shared" si="103"/>
        <v>288.89</v>
      </c>
      <c r="BP47" s="23">
        <f t="shared" si="103"/>
        <v>288.89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288.89</v>
      </c>
    </row>
    <row r="48" s="2" customFormat="1" spans="1:72">
      <c r="A48" s="8">
        <v>26863.67</v>
      </c>
      <c r="B48" s="8">
        <v>-9565</v>
      </c>
      <c r="C48" s="8">
        <v>20115.31</v>
      </c>
      <c r="D48" s="8">
        <v>17263.85</v>
      </c>
      <c r="E48" s="8">
        <v>30.3</v>
      </c>
      <c r="F48" s="9">
        <v>7199</v>
      </c>
      <c r="G48" s="8">
        <v>185.64</v>
      </c>
      <c r="H48" s="8">
        <v>184.77</v>
      </c>
      <c r="I48" s="8">
        <v>0</v>
      </c>
      <c r="J48" s="8">
        <v>215.97</v>
      </c>
      <c r="K48" s="8">
        <v>326.69</v>
      </c>
      <c r="L48" s="8">
        <v>326.69</v>
      </c>
      <c r="M48" s="8">
        <v>0</v>
      </c>
      <c r="N48" s="8">
        <v>777.41</v>
      </c>
      <c r="O48" s="8">
        <v>280</v>
      </c>
      <c r="P48" s="8">
        <v>275.6</v>
      </c>
      <c r="Q48" s="8">
        <v>213.23</v>
      </c>
      <c r="R48" s="8">
        <v>211.96</v>
      </c>
      <c r="S48" s="8">
        <v>26921.562</v>
      </c>
      <c r="T48" s="8">
        <v>9485.231</v>
      </c>
      <c r="U48" s="8">
        <v>6672.03</v>
      </c>
      <c r="V48" s="8">
        <v>11417.225</v>
      </c>
      <c r="W48" s="8">
        <v>18089.254</v>
      </c>
      <c r="X48" s="8">
        <v>-717.878</v>
      </c>
      <c r="Y48" s="8">
        <v>50.05</v>
      </c>
      <c r="Z48" s="8">
        <v>19654.484</v>
      </c>
      <c r="AA48" s="8">
        <v>891.586</v>
      </c>
      <c r="AB48" s="8">
        <v>1105.86</v>
      </c>
      <c r="AC48" s="8" t="s">
        <v>63</v>
      </c>
      <c r="AD48" s="9">
        <v>-5011.488</v>
      </c>
      <c r="AE48" s="8">
        <v>0</v>
      </c>
      <c r="AF48" s="8">
        <v>288.89</v>
      </c>
      <c r="AG48" s="8">
        <v>288.89</v>
      </c>
      <c r="AH48" s="8">
        <v>0</v>
      </c>
      <c r="AI48" s="8">
        <v>288.89</v>
      </c>
      <c r="AJ48" s="8">
        <v>288.89</v>
      </c>
      <c r="AK48" s="8">
        <v>7840</v>
      </c>
      <c r="AL48" s="8">
        <v>26494.3</v>
      </c>
      <c r="AM48" s="8">
        <v>34334.3</v>
      </c>
      <c r="AN48" s="8">
        <v>25983.13</v>
      </c>
      <c r="AO48" s="8">
        <v>4114.12</v>
      </c>
      <c r="AP48" s="8">
        <v>21869.01</v>
      </c>
      <c r="AQ48" s="8" t="s">
        <v>139</v>
      </c>
      <c r="AR48" s="8">
        <v>28.24</v>
      </c>
      <c r="AS48" s="8"/>
      <c r="AT48" s="8"/>
      <c r="AU48" s="8">
        <v>286</v>
      </c>
      <c r="AV48" s="16">
        <v>286</v>
      </c>
      <c r="AW48" s="9">
        <v>288.89</v>
      </c>
      <c r="AX48" s="9">
        <v>288.89</v>
      </c>
      <c r="AY48" s="9">
        <v>286</v>
      </c>
      <c r="AZ48" s="20">
        <v>286</v>
      </c>
      <c r="BA48" s="9">
        <v>288.89</v>
      </c>
      <c r="BB48" s="9">
        <v>288.89</v>
      </c>
      <c r="BC48" s="8"/>
      <c r="BD48" s="8"/>
      <c r="BE48" s="24">
        <f t="shared" si="0"/>
        <v>288.89</v>
      </c>
      <c r="BF48" s="24">
        <f t="shared" ref="BF48:BH48" si="104">AH48</f>
        <v>0</v>
      </c>
      <c r="BG48" s="24">
        <f t="shared" si="104"/>
        <v>288.89</v>
      </c>
      <c r="BH48" s="24">
        <f t="shared" si="104"/>
        <v>288.89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288.89</v>
      </c>
      <c r="BM48" s="23">
        <f t="shared" si="2"/>
        <v>288.89</v>
      </c>
      <c r="BN48" s="23">
        <f t="shared" ref="BN48:BP48" si="105">AE48</f>
        <v>0</v>
      </c>
      <c r="BO48" s="23">
        <f t="shared" si="105"/>
        <v>288.89</v>
      </c>
      <c r="BP48" s="23">
        <f t="shared" si="105"/>
        <v>288.89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288.89</v>
      </c>
    </row>
    <row r="49" s="2" customFormat="1" spans="1:72">
      <c r="A49" s="8">
        <v>26262.91</v>
      </c>
      <c r="B49" s="8">
        <v>-9186.74</v>
      </c>
      <c r="C49" s="8">
        <v>19937.83</v>
      </c>
      <c r="D49" s="8">
        <v>16494.26</v>
      </c>
      <c r="E49" s="8">
        <v>31.12</v>
      </c>
      <c r="F49" s="9">
        <v>7200</v>
      </c>
      <c r="G49" s="8">
        <v>190.77</v>
      </c>
      <c r="H49" s="8">
        <v>189.89</v>
      </c>
      <c r="I49" s="8">
        <v>0</v>
      </c>
      <c r="J49" s="8">
        <v>219.97</v>
      </c>
      <c r="K49" s="8">
        <v>328.31</v>
      </c>
      <c r="L49" s="8">
        <v>328.08</v>
      </c>
      <c r="M49" s="8">
        <v>0</v>
      </c>
      <c r="N49" s="8">
        <v>784.81</v>
      </c>
      <c r="O49" s="8">
        <v>290</v>
      </c>
      <c r="P49" s="8">
        <v>282.2</v>
      </c>
      <c r="Q49" s="8">
        <v>215.24</v>
      </c>
      <c r="R49" s="8">
        <v>215.13</v>
      </c>
      <c r="S49" s="8">
        <v>26336.66</v>
      </c>
      <c r="T49" s="8">
        <v>8989.347</v>
      </c>
      <c r="U49" s="8">
        <v>6519.461</v>
      </c>
      <c r="V49" s="8">
        <v>12119.358</v>
      </c>
      <c r="W49" s="8">
        <v>18638.819</v>
      </c>
      <c r="X49" s="8">
        <v>-712.619</v>
      </c>
      <c r="Y49" s="8">
        <v>49.996</v>
      </c>
      <c r="Z49" s="8">
        <v>20119.754</v>
      </c>
      <c r="AA49" s="8">
        <v>617.363</v>
      </c>
      <c r="AB49" s="8">
        <v>1110.27</v>
      </c>
      <c r="AC49" s="8" t="s">
        <v>63</v>
      </c>
      <c r="AD49" s="9">
        <v>-4978.57</v>
      </c>
      <c r="AE49" s="8">
        <v>0</v>
      </c>
      <c r="AF49" s="8">
        <v>288.89</v>
      </c>
      <c r="AG49" s="8">
        <v>288.89</v>
      </c>
      <c r="AH49" s="8">
        <v>0</v>
      </c>
      <c r="AI49" s="8">
        <v>288.89</v>
      </c>
      <c r="AJ49" s="8">
        <v>288.89</v>
      </c>
      <c r="AK49" s="8">
        <v>7686</v>
      </c>
      <c r="AL49" s="8">
        <v>25841.4</v>
      </c>
      <c r="AM49" s="8">
        <v>33527.4</v>
      </c>
      <c r="AN49" s="8">
        <v>26235.47</v>
      </c>
      <c r="AO49" s="8">
        <v>4202.61</v>
      </c>
      <c r="AP49" s="8">
        <v>22032.86</v>
      </c>
      <c r="AQ49" s="8" t="s">
        <v>140</v>
      </c>
      <c r="AR49" s="8">
        <v>29.97</v>
      </c>
      <c r="AS49" s="8"/>
      <c r="AT49" s="8"/>
      <c r="AU49" s="8">
        <v>286</v>
      </c>
      <c r="AV49" s="16">
        <v>286</v>
      </c>
      <c r="AW49" s="9">
        <v>288.89</v>
      </c>
      <c r="AX49" s="9">
        <v>288.89</v>
      </c>
      <c r="AY49" s="9">
        <v>286</v>
      </c>
      <c r="AZ49" s="20">
        <v>286</v>
      </c>
      <c r="BA49" s="9">
        <v>288.89</v>
      </c>
      <c r="BB49" s="9">
        <v>288.89</v>
      </c>
      <c r="BC49" s="8"/>
      <c r="BD49" s="8"/>
      <c r="BE49" s="24">
        <f t="shared" si="0"/>
        <v>288.89</v>
      </c>
      <c r="BF49" s="24">
        <f t="shared" ref="BF49:BH49" si="106">AH49</f>
        <v>0</v>
      </c>
      <c r="BG49" s="24">
        <f t="shared" si="106"/>
        <v>288.89</v>
      </c>
      <c r="BH49" s="24">
        <f t="shared" si="106"/>
        <v>288.89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288.89</v>
      </c>
      <c r="BM49" s="23">
        <f t="shared" si="2"/>
        <v>288.89</v>
      </c>
      <c r="BN49" s="23">
        <f t="shared" ref="BN49:BP49" si="107">AE49</f>
        <v>0</v>
      </c>
      <c r="BO49" s="23">
        <f t="shared" si="107"/>
        <v>288.89</v>
      </c>
      <c r="BP49" s="23">
        <f t="shared" si="107"/>
        <v>288.89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288.89</v>
      </c>
    </row>
    <row r="50" s="2" customFormat="1" spans="1:72">
      <c r="A50" s="8">
        <v>25917.03</v>
      </c>
      <c r="B50" s="8">
        <v>-9296</v>
      </c>
      <c r="C50" s="8">
        <v>19985.29</v>
      </c>
      <c r="D50" s="8">
        <v>17602.07</v>
      </c>
      <c r="E50" s="8">
        <v>31.94</v>
      </c>
      <c r="F50" s="9">
        <v>7199</v>
      </c>
      <c r="G50" s="8">
        <v>189.89</v>
      </c>
      <c r="H50" s="8">
        <v>188.2</v>
      </c>
      <c r="I50" s="8">
        <v>0</v>
      </c>
      <c r="J50" s="8">
        <v>219.45</v>
      </c>
      <c r="K50" s="8">
        <v>326.92</v>
      </c>
      <c r="L50" s="8">
        <v>327.62</v>
      </c>
      <c r="M50" s="8">
        <v>0</v>
      </c>
      <c r="N50" s="8">
        <v>786.87</v>
      </c>
      <c r="O50" s="8">
        <v>286</v>
      </c>
      <c r="P50" s="8">
        <v>279.6</v>
      </c>
      <c r="Q50" s="8">
        <v>216.03</v>
      </c>
      <c r="R50" s="8">
        <v>215.72</v>
      </c>
      <c r="S50" s="8">
        <v>26178.133</v>
      </c>
      <c r="T50" s="8">
        <v>9309.965</v>
      </c>
      <c r="U50" s="8">
        <v>6553.174</v>
      </c>
      <c r="V50" s="8">
        <v>12137.607</v>
      </c>
      <c r="W50" s="8">
        <v>18690.781</v>
      </c>
      <c r="X50" s="8">
        <v>-712.146</v>
      </c>
      <c r="Y50" s="8">
        <v>50.037</v>
      </c>
      <c r="Z50" s="8">
        <v>20142.32</v>
      </c>
      <c r="AA50" s="8">
        <v>706.613</v>
      </c>
      <c r="AB50" s="8">
        <v>1115.93</v>
      </c>
      <c r="AC50" s="8" t="s">
        <v>63</v>
      </c>
      <c r="AD50" s="9">
        <v>-4985.2935</v>
      </c>
      <c r="AE50" s="8">
        <v>0</v>
      </c>
      <c r="AF50" s="8">
        <v>288.89</v>
      </c>
      <c r="AG50" s="8">
        <v>288.89</v>
      </c>
      <c r="AH50" s="8">
        <v>0</v>
      </c>
      <c r="AI50" s="8">
        <v>288.89</v>
      </c>
      <c r="AJ50" s="8">
        <v>288.89</v>
      </c>
      <c r="AK50" s="8">
        <v>7574</v>
      </c>
      <c r="AL50" s="8">
        <v>25485.3</v>
      </c>
      <c r="AM50" s="8">
        <v>33059.3</v>
      </c>
      <c r="AN50" s="8">
        <v>26329.31</v>
      </c>
      <c r="AO50" s="8">
        <v>4295.68</v>
      </c>
      <c r="AP50" s="8">
        <v>22033.63</v>
      </c>
      <c r="AQ50" s="8" t="s">
        <v>141</v>
      </c>
      <c r="AR50" s="8">
        <v>32.24</v>
      </c>
      <c r="AS50" s="8"/>
      <c r="AT50" s="8"/>
      <c r="AU50" s="8">
        <v>286</v>
      </c>
      <c r="AV50" s="16">
        <v>286</v>
      </c>
      <c r="AW50" s="9">
        <v>288.89</v>
      </c>
      <c r="AX50" s="9">
        <v>288.89</v>
      </c>
      <c r="AY50" s="9">
        <v>286</v>
      </c>
      <c r="AZ50" s="20">
        <v>286</v>
      </c>
      <c r="BA50" s="9">
        <v>288.89</v>
      </c>
      <c r="BB50" s="9">
        <v>288.89</v>
      </c>
      <c r="BC50" s="8"/>
      <c r="BD50" s="8"/>
      <c r="BE50" s="24">
        <f t="shared" si="0"/>
        <v>288.89</v>
      </c>
      <c r="BF50" s="24">
        <f t="shared" ref="BF50:BH50" si="108">AH50</f>
        <v>0</v>
      </c>
      <c r="BG50" s="24">
        <f t="shared" si="108"/>
        <v>288.89</v>
      </c>
      <c r="BH50" s="24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288.89</v>
      </c>
      <c r="BN50" s="23">
        <f t="shared" ref="BN50:BP50" si="109">AE50</f>
        <v>0</v>
      </c>
      <c r="BO50" s="23">
        <f t="shared" si="109"/>
        <v>288.89</v>
      </c>
      <c r="BP50" s="23">
        <f t="shared" si="109"/>
        <v>288.89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288.89</v>
      </c>
    </row>
    <row r="51" s="2" customFormat="1" spans="1:72">
      <c r="A51" s="8">
        <v>25768.64</v>
      </c>
      <c r="B51" s="8">
        <v>-9383</v>
      </c>
      <c r="C51" s="8">
        <v>19972.82</v>
      </c>
      <c r="D51" s="8">
        <v>17739.29</v>
      </c>
      <c r="E51" s="8">
        <v>31.88</v>
      </c>
      <c r="F51" s="9">
        <v>7200</v>
      </c>
      <c r="G51" s="8">
        <v>189.89</v>
      </c>
      <c r="H51" s="8">
        <v>189.05</v>
      </c>
      <c r="I51" s="8">
        <v>0</v>
      </c>
      <c r="J51" s="8">
        <v>220.25</v>
      </c>
      <c r="K51" s="8">
        <v>327.38</v>
      </c>
      <c r="L51" s="8">
        <v>327.62</v>
      </c>
      <c r="M51" s="8">
        <v>0</v>
      </c>
      <c r="N51" s="8">
        <v>785.64</v>
      </c>
      <c r="O51" s="8">
        <v>289.1</v>
      </c>
      <c r="P51" s="8">
        <v>284.8</v>
      </c>
      <c r="Q51" s="8">
        <v>215.08</v>
      </c>
      <c r="R51" s="8">
        <v>215.66</v>
      </c>
      <c r="S51" s="8">
        <v>25718.867</v>
      </c>
      <c r="T51" s="8">
        <v>9865.978</v>
      </c>
      <c r="U51" s="8">
        <v>6528.895</v>
      </c>
      <c r="V51" s="8">
        <v>12076.849</v>
      </c>
      <c r="W51" s="8">
        <v>18605.745</v>
      </c>
      <c r="X51" s="8">
        <v>-705.348</v>
      </c>
      <c r="Y51" s="8">
        <v>49.99</v>
      </c>
      <c r="Z51" s="8">
        <v>19964.062</v>
      </c>
      <c r="AA51" s="8">
        <v>847.02</v>
      </c>
      <c r="AB51" s="8">
        <v>1112.54</v>
      </c>
      <c r="AC51" s="8" t="s">
        <v>63</v>
      </c>
      <c r="AD51" s="9">
        <v>-4980.391</v>
      </c>
      <c r="AE51" s="8">
        <v>0</v>
      </c>
      <c r="AF51" s="8">
        <v>288.89</v>
      </c>
      <c r="AG51" s="8">
        <v>288.89</v>
      </c>
      <c r="AH51" s="8">
        <v>0</v>
      </c>
      <c r="AI51" s="8">
        <v>288.89</v>
      </c>
      <c r="AJ51" s="8">
        <v>288.89</v>
      </c>
      <c r="AK51" s="8">
        <v>7845</v>
      </c>
      <c r="AL51" s="8">
        <v>24692.7</v>
      </c>
      <c r="AM51" s="8">
        <v>32537.7</v>
      </c>
      <c r="AN51" s="8">
        <v>26325.09</v>
      </c>
      <c r="AO51" s="8">
        <v>4388.08</v>
      </c>
      <c r="AP51" s="8">
        <v>21937.01</v>
      </c>
      <c r="AQ51" s="8" t="s">
        <v>142</v>
      </c>
      <c r="AR51" s="8">
        <v>32.97</v>
      </c>
      <c r="AS51" s="8"/>
      <c r="AT51" s="8"/>
      <c r="AU51" s="8">
        <v>286</v>
      </c>
      <c r="AV51" s="16">
        <v>286</v>
      </c>
      <c r="AW51" s="9">
        <v>288.89</v>
      </c>
      <c r="AX51" s="9">
        <v>288.89</v>
      </c>
      <c r="AY51" s="9">
        <v>286</v>
      </c>
      <c r="AZ51" s="20">
        <v>286</v>
      </c>
      <c r="BA51" s="9">
        <v>288.89</v>
      </c>
      <c r="BB51" s="9">
        <v>288.89</v>
      </c>
      <c r="BC51" s="8"/>
      <c r="BD51" s="8"/>
      <c r="BE51" s="24">
        <f t="shared" si="0"/>
        <v>288.89</v>
      </c>
      <c r="BF51" s="24">
        <f t="shared" ref="BF51:BH51" si="110">AH51</f>
        <v>0</v>
      </c>
      <c r="BG51" s="24">
        <f t="shared" si="110"/>
        <v>288.89</v>
      </c>
      <c r="BH51" s="24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288.89</v>
      </c>
      <c r="BN51" s="23">
        <f t="shared" ref="BN51:BP51" si="111">AE51</f>
        <v>0</v>
      </c>
      <c r="BO51" s="23">
        <f t="shared" si="111"/>
        <v>288.89</v>
      </c>
      <c r="BP51" s="23">
        <f t="shared" si="111"/>
        <v>288.89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288.89</v>
      </c>
    </row>
    <row r="52" s="2" customFormat="1" spans="1:72">
      <c r="A52" s="8">
        <v>25446.3</v>
      </c>
      <c r="B52" s="8">
        <v>-9469.01</v>
      </c>
      <c r="C52" s="8">
        <v>19947.06</v>
      </c>
      <c r="D52" s="8">
        <v>17573.53</v>
      </c>
      <c r="E52" s="8">
        <v>32.38</v>
      </c>
      <c r="F52" s="9">
        <v>7198</v>
      </c>
      <c r="G52" s="8">
        <v>190.77</v>
      </c>
      <c r="H52" s="8">
        <v>190.77</v>
      </c>
      <c r="I52" s="8">
        <v>0</v>
      </c>
      <c r="J52" s="8">
        <v>219.69</v>
      </c>
      <c r="K52" s="8">
        <v>327.38</v>
      </c>
      <c r="L52" s="8">
        <v>327.62</v>
      </c>
      <c r="M52" s="8">
        <v>0</v>
      </c>
      <c r="N52" s="8">
        <v>786.87</v>
      </c>
      <c r="O52" s="8">
        <v>289.7</v>
      </c>
      <c r="P52" s="8">
        <v>285.4</v>
      </c>
      <c r="Q52" s="8">
        <v>215.93</v>
      </c>
      <c r="R52" s="8">
        <v>214.98</v>
      </c>
      <c r="S52" s="8">
        <v>25470.883</v>
      </c>
      <c r="T52" s="8">
        <v>9750.168</v>
      </c>
      <c r="U52" s="8">
        <v>6519.467</v>
      </c>
      <c r="V52" s="8">
        <v>12105.054</v>
      </c>
      <c r="W52" s="8">
        <v>18624.521</v>
      </c>
      <c r="X52" s="8">
        <v>-700.82</v>
      </c>
      <c r="Y52" s="8">
        <v>49.97</v>
      </c>
      <c r="Z52" s="8">
        <v>20189.605</v>
      </c>
      <c r="AA52" s="8">
        <v>713.543</v>
      </c>
      <c r="AB52" s="8">
        <v>1115.21</v>
      </c>
      <c r="AC52" s="8" t="s">
        <v>63</v>
      </c>
      <c r="AD52" s="9">
        <v>-4973.8076</v>
      </c>
      <c r="AE52" s="8">
        <v>0</v>
      </c>
      <c r="AF52" s="8">
        <v>288.89</v>
      </c>
      <c r="AG52" s="8">
        <v>288.89</v>
      </c>
      <c r="AH52" s="8">
        <v>0</v>
      </c>
      <c r="AI52" s="8">
        <v>288.89</v>
      </c>
      <c r="AJ52" s="8">
        <v>288.89</v>
      </c>
      <c r="AK52" s="8">
        <v>8118</v>
      </c>
      <c r="AL52" s="8">
        <v>24455.5</v>
      </c>
      <c r="AM52" s="8">
        <v>32573.5</v>
      </c>
      <c r="AN52" s="8">
        <v>26227.47</v>
      </c>
      <c r="AO52" s="8">
        <v>4480.85</v>
      </c>
      <c r="AP52" s="8">
        <v>21746.62</v>
      </c>
      <c r="AQ52" s="8" t="s">
        <v>143</v>
      </c>
      <c r="AR52" s="8">
        <v>33.22</v>
      </c>
      <c r="AS52" s="8"/>
      <c r="AT52" s="8"/>
      <c r="AU52" s="8">
        <v>286</v>
      </c>
      <c r="AV52" s="16">
        <v>286</v>
      </c>
      <c r="AW52" s="9">
        <v>288.89</v>
      </c>
      <c r="AX52" s="9">
        <v>288.89</v>
      </c>
      <c r="AY52" s="9">
        <v>286</v>
      </c>
      <c r="AZ52" s="20">
        <v>286</v>
      </c>
      <c r="BA52" s="9">
        <v>288.89</v>
      </c>
      <c r="BB52" s="9">
        <v>288.89</v>
      </c>
      <c r="BC52" s="8"/>
      <c r="BD52" s="8"/>
      <c r="BE52" s="24">
        <f t="shared" si="0"/>
        <v>288.89</v>
      </c>
      <c r="BF52" s="24">
        <f t="shared" ref="BF52:BH52" si="112">AH52</f>
        <v>0</v>
      </c>
      <c r="BG52" s="24">
        <f t="shared" si="112"/>
        <v>288.89</v>
      </c>
      <c r="BH52" s="24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288.89</v>
      </c>
      <c r="BN52" s="23">
        <f t="shared" ref="BN52:BP52" si="113">AE52</f>
        <v>0</v>
      </c>
      <c r="BO52" s="23">
        <f t="shared" si="113"/>
        <v>288.89</v>
      </c>
      <c r="BP52" s="23">
        <f t="shared" si="113"/>
        <v>288.89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288.89</v>
      </c>
    </row>
    <row r="53" s="2" customFormat="1" spans="1:72">
      <c r="A53" s="8">
        <v>25223.84</v>
      </c>
      <c r="B53" s="8">
        <v>-9554</v>
      </c>
      <c r="C53" s="8">
        <v>19926.88</v>
      </c>
      <c r="D53" s="8">
        <v>17451.04</v>
      </c>
      <c r="E53" s="8">
        <v>32.38</v>
      </c>
      <c r="F53" s="9">
        <v>7197</v>
      </c>
      <c r="G53" s="8">
        <v>190.77</v>
      </c>
      <c r="H53" s="8">
        <v>189.89</v>
      </c>
      <c r="I53" s="8">
        <v>0</v>
      </c>
      <c r="J53" s="8">
        <v>220.6</v>
      </c>
      <c r="K53" s="8">
        <v>326.92</v>
      </c>
      <c r="L53" s="8">
        <v>328.08</v>
      </c>
      <c r="M53" s="8">
        <v>0</v>
      </c>
      <c r="N53" s="8">
        <v>786.87</v>
      </c>
      <c r="O53" s="8">
        <v>288.9</v>
      </c>
      <c r="P53" s="8">
        <v>284.4</v>
      </c>
      <c r="Q53" s="8">
        <v>215.72</v>
      </c>
      <c r="R53" s="8">
        <v>215.4</v>
      </c>
      <c r="S53" s="8">
        <v>25334.52</v>
      </c>
      <c r="T53" s="8">
        <v>9794.039</v>
      </c>
      <c r="U53" s="8">
        <v>6518.493</v>
      </c>
      <c r="V53" s="8">
        <v>12048.764</v>
      </c>
      <c r="W53" s="8">
        <v>18567.258</v>
      </c>
      <c r="X53" s="8">
        <v>-700.974</v>
      </c>
      <c r="Y53" s="8">
        <v>50.001</v>
      </c>
      <c r="Z53" s="8">
        <v>20095.898</v>
      </c>
      <c r="AA53" s="8">
        <v>785.855</v>
      </c>
      <c r="AB53" s="8">
        <v>1116.07</v>
      </c>
      <c r="AC53" s="8" t="s">
        <v>63</v>
      </c>
      <c r="AD53" s="9">
        <v>-4973.387</v>
      </c>
      <c r="AE53" s="8">
        <v>0</v>
      </c>
      <c r="AF53" s="8">
        <v>288.89</v>
      </c>
      <c r="AG53" s="8">
        <v>288.89</v>
      </c>
      <c r="AH53" s="8">
        <v>0</v>
      </c>
      <c r="AI53" s="8">
        <v>288.89</v>
      </c>
      <c r="AJ53" s="8">
        <v>288.89</v>
      </c>
      <c r="AK53" s="8">
        <v>8390</v>
      </c>
      <c r="AL53" s="8">
        <v>24247.9</v>
      </c>
      <c r="AM53" s="8">
        <v>32637.9</v>
      </c>
      <c r="AN53" s="8">
        <v>26022.85</v>
      </c>
      <c r="AO53" s="8">
        <v>4571.48</v>
      </c>
      <c r="AP53" s="8">
        <v>21451.37</v>
      </c>
      <c r="AQ53" s="8" t="s">
        <v>143</v>
      </c>
      <c r="AR53" s="8">
        <v>32.89</v>
      </c>
      <c r="AS53" s="8"/>
      <c r="AT53" s="8"/>
      <c r="AU53" s="8">
        <v>286</v>
      </c>
      <c r="AV53" s="16">
        <v>286</v>
      </c>
      <c r="AW53" s="9">
        <v>288.89</v>
      </c>
      <c r="AX53" s="9">
        <v>288.89</v>
      </c>
      <c r="AY53" s="9">
        <v>286</v>
      </c>
      <c r="AZ53" s="20">
        <v>286</v>
      </c>
      <c r="BA53" s="9">
        <v>288.89</v>
      </c>
      <c r="BB53" s="9">
        <v>288.89</v>
      </c>
      <c r="BC53" s="8"/>
      <c r="BD53" s="8"/>
      <c r="BE53" s="24">
        <f t="shared" si="0"/>
        <v>288.89</v>
      </c>
      <c r="BF53" s="24">
        <f t="shared" ref="BF53:BH53" si="114">AH53</f>
        <v>0</v>
      </c>
      <c r="BG53" s="24">
        <f t="shared" si="114"/>
        <v>288.89</v>
      </c>
      <c r="BH53" s="24">
        <f t="shared" si="114"/>
        <v>288.89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288.89</v>
      </c>
      <c r="BM53" s="23">
        <f t="shared" si="2"/>
        <v>288.89</v>
      </c>
      <c r="BN53" s="23">
        <f t="shared" ref="BN53:BP53" si="115">AE53</f>
        <v>0</v>
      </c>
      <c r="BO53" s="23">
        <f t="shared" si="115"/>
        <v>288.89</v>
      </c>
      <c r="BP53" s="23">
        <f t="shared" si="115"/>
        <v>288.89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288.89</v>
      </c>
    </row>
    <row r="54" s="2" customFormat="1" spans="1:72">
      <c r="A54" s="8">
        <v>24880.07</v>
      </c>
      <c r="B54" s="8">
        <v>-9642</v>
      </c>
      <c r="C54" s="8">
        <v>19885.8</v>
      </c>
      <c r="D54" s="8">
        <v>17239.9</v>
      </c>
      <c r="E54" s="8">
        <v>32.44</v>
      </c>
      <c r="F54" s="9">
        <v>7200</v>
      </c>
      <c r="G54" s="8">
        <v>189.89</v>
      </c>
      <c r="H54" s="8">
        <v>189.89</v>
      </c>
      <c r="I54" s="8">
        <v>0</v>
      </c>
      <c r="J54" s="8">
        <v>219.25</v>
      </c>
      <c r="K54" s="8">
        <v>326.92</v>
      </c>
      <c r="L54" s="8">
        <v>328.08</v>
      </c>
      <c r="M54" s="8">
        <v>0</v>
      </c>
      <c r="N54" s="8">
        <v>785.64</v>
      </c>
      <c r="O54" s="8">
        <v>286.4</v>
      </c>
      <c r="P54" s="8">
        <v>280.6</v>
      </c>
      <c r="Q54" s="8">
        <v>215.03</v>
      </c>
      <c r="R54" s="8">
        <v>215.45</v>
      </c>
      <c r="S54" s="8">
        <v>25055.29</v>
      </c>
      <c r="T54" s="8">
        <v>9784.88</v>
      </c>
      <c r="U54" s="8">
        <v>6151.288</v>
      </c>
      <c r="V54" s="8">
        <v>11548.283</v>
      </c>
      <c r="W54" s="8">
        <v>17699.571</v>
      </c>
      <c r="X54" s="8">
        <v>-699.851</v>
      </c>
      <c r="Y54" s="8">
        <v>50.033</v>
      </c>
      <c r="Z54" s="8">
        <v>19920.887</v>
      </c>
      <c r="AA54" s="8">
        <v>938.594</v>
      </c>
      <c r="AB54" s="8">
        <v>1114.93</v>
      </c>
      <c r="AC54" s="8" t="s">
        <v>63</v>
      </c>
      <c r="AD54" s="9">
        <v>-4990.616</v>
      </c>
      <c r="AE54" s="8">
        <v>0</v>
      </c>
      <c r="AF54" s="8">
        <v>288.89</v>
      </c>
      <c r="AG54" s="8">
        <v>288.89</v>
      </c>
      <c r="AH54" s="8">
        <v>0</v>
      </c>
      <c r="AI54" s="8">
        <v>288.89</v>
      </c>
      <c r="AJ54" s="8">
        <v>288.89</v>
      </c>
      <c r="AK54" s="8">
        <v>8669</v>
      </c>
      <c r="AL54" s="8">
        <v>23983.4</v>
      </c>
      <c r="AM54" s="8">
        <v>32652.4</v>
      </c>
      <c r="AN54" s="8">
        <v>25635.13</v>
      </c>
      <c r="AO54" s="8">
        <v>4657.82</v>
      </c>
      <c r="AP54" s="8">
        <v>20977.31</v>
      </c>
      <c r="AQ54" s="8" t="s">
        <v>144</v>
      </c>
      <c r="AR54" s="8">
        <v>33.68</v>
      </c>
      <c r="AS54" s="8"/>
      <c r="AT54" s="8"/>
      <c r="AU54" s="8">
        <v>286</v>
      </c>
      <c r="AV54" s="16">
        <v>286</v>
      </c>
      <c r="AW54" s="9">
        <v>288.89</v>
      </c>
      <c r="AX54" s="9">
        <v>288.89</v>
      </c>
      <c r="AY54" s="9">
        <v>286</v>
      </c>
      <c r="AZ54" s="20">
        <v>286</v>
      </c>
      <c r="BA54" s="9">
        <v>288.89</v>
      </c>
      <c r="BB54" s="9">
        <v>288.89</v>
      </c>
      <c r="BC54" s="8"/>
      <c r="BD54" s="8"/>
      <c r="BE54" s="24">
        <f t="shared" si="0"/>
        <v>288.89</v>
      </c>
      <c r="BF54" s="24">
        <f t="shared" ref="BF54:BH54" si="116">AH54</f>
        <v>0</v>
      </c>
      <c r="BG54" s="24">
        <f t="shared" si="116"/>
        <v>288.89</v>
      </c>
      <c r="BH54" s="24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288.89</v>
      </c>
      <c r="BN54" s="23">
        <f t="shared" ref="BN54:BP54" si="117">AE54</f>
        <v>0</v>
      </c>
      <c r="BO54" s="23">
        <f t="shared" si="117"/>
        <v>288.89</v>
      </c>
      <c r="BP54" s="23">
        <f t="shared" si="117"/>
        <v>288.89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288.89</v>
      </c>
    </row>
    <row r="55" s="2" customFormat="1" spans="1:72">
      <c r="A55" s="8">
        <v>25030.35</v>
      </c>
      <c r="B55" s="8">
        <v>-9564</v>
      </c>
      <c r="C55" s="8">
        <v>19876.57</v>
      </c>
      <c r="D55" s="8">
        <v>17288.54</v>
      </c>
      <c r="E55" s="8">
        <v>32.31</v>
      </c>
      <c r="F55" s="9">
        <v>7200</v>
      </c>
      <c r="G55" s="8">
        <v>189.05</v>
      </c>
      <c r="H55" s="8">
        <v>191.61</v>
      </c>
      <c r="I55" s="8">
        <v>0</v>
      </c>
      <c r="J55" s="8">
        <v>220.25</v>
      </c>
      <c r="K55" s="8">
        <v>328.08</v>
      </c>
      <c r="L55" s="8">
        <v>327.62</v>
      </c>
      <c r="M55" s="8">
        <v>0</v>
      </c>
      <c r="N55" s="8">
        <v>786.46</v>
      </c>
      <c r="O55" s="8">
        <v>290.7</v>
      </c>
      <c r="P55" s="8">
        <v>285.2</v>
      </c>
      <c r="Q55" s="8">
        <v>215.29</v>
      </c>
      <c r="R55" s="8">
        <v>215.19</v>
      </c>
      <c r="S55" s="8">
        <v>25221.115</v>
      </c>
      <c r="T55" s="8">
        <v>9742.221</v>
      </c>
      <c r="U55" s="8">
        <v>6082.776</v>
      </c>
      <c r="V55" s="8">
        <v>11435.462</v>
      </c>
      <c r="W55" s="8">
        <v>17518.238</v>
      </c>
      <c r="X55" s="8">
        <v>-691.717</v>
      </c>
      <c r="Y55" s="8">
        <v>49.967</v>
      </c>
      <c r="Z55" s="8">
        <v>19891.309</v>
      </c>
      <c r="AA55" s="8">
        <v>938.859</v>
      </c>
      <c r="AB55" s="8">
        <v>1115.11</v>
      </c>
      <c r="AC55" s="8" t="s">
        <v>63</v>
      </c>
      <c r="AD55" s="9">
        <v>-4987.675</v>
      </c>
      <c r="AE55" s="8">
        <v>0</v>
      </c>
      <c r="AF55" s="8">
        <v>288.89</v>
      </c>
      <c r="AG55" s="8">
        <v>288.89</v>
      </c>
      <c r="AH55" s="8">
        <v>0</v>
      </c>
      <c r="AI55" s="8">
        <v>288.89</v>
      </c>
      <c r="AJ55" s="8">
        <v>288.89</v>
      </c>
      <c r="AK55" s="8">
        <v>8654</v>
      </c>
      <c r="AL55" s="8">
        <v>23924.2</v>
      </c>
      <c r="AM55" s="8">
        <v>32578.2</v>
      </c>
      <c r="AN55" s="8">
        <v>25161.88</v>
      </c>
      <c r="AO55" s="8">
        <v>4735.38</v>
      </c>
      <c r="AP55" s="8">
        <v>20426.5</v>
      </c>
      <c r="AQ55" s="8" t="s">
        <v>145</v>
      </c>
      <c r="AR55" s="8">
        <v>32.44</v>
      </c>
      <c r="AS55" s="8"/>
      <c r="AT55" s="8"/>
      <c r="AU55" s="8">
        <v>286</v>
      </c>
      <c r="AV55" s="16">
        <v>286</v>
      </c>
      <c r="AW55" s="9">
        <v>288.89</v>
      </c>
      <c r="AX55" s="9">
        <v>288.89</v>
      </c>
      <c r="AY55" s="9">
        <v>286</v>
      </c>
      <c r="AZ55" s="20">
        <v>286</v>
      </c>
      <c r="BA55" s="9">
        <v>288.89</v>
      </c>
      <c r="BB55" s="9">
        <v>288.89</v>
      </c>
      <c r="BC55" s="8"/>
      <c r="BD55" s="8"/>
      <c r="BE55" s="24">
        <f t="shared" si="0"/>
        <v>288.89</v>
      </c>
      <c r="BF55" s="24">
        <f t="shared" ref="BF55:BH55" si="118">AH55</f>
        <v>0</v>
      </c>
      <c r="BG55" s="24">
        <f t="shared" si="118"/>
        <v>288.89</v>
      </c>
      <c r="BH55" s="24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288.89</v>
      </c>
      <c r="BN55" s="23">
        <f t="shared" ref="BN55:BP55" si="119">AE55</f>
        <v>0</v>
      </c>
      <c r="BO55" s="23">
        <f t="shared" si="119"/>
        <v>288.89</v>
      </c>
      <c r="BP55" s="23">
        <f t="shared" si="119"/>
        <v>288.89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288.89</v>
      </c>
    </row>
    <row r="56" s="2" customFormat="1" spans="1:72">
      <c r="A56" s="8">
        <v>25029.56</v>
      </c>
      <c r="B56" s="8">
        <v>-9487</v>
      </c>
      <c r="C56" s="8">
        <v>19918.5</v>
      </c>
      <c r="D56" s="8">
        <v>17167.74</v>
      </c>
      <c r="E56" s="8">
        <v>31.89</v>
      </c>
      <c r="F56" s="9">
        <v>7199</v>
      </c>
      <c r="G56" s="8">
        <v>191.61</v>
      </c>
      <c r="H56" s="8">
        <v>190.77</v>
      </c>
      <c r="I56" s="8">
        <v>0</v>
      </c>
      <c r="J56" s="8">
        <v>220.84</v>
      </c>
      <c r="K56" s="8">
        <v>326.69</v>
      </c>
      <c r="L56" s="8">
        <v>327.38</v>
      </c>
      <c r="M56" s="8">
        <v>0</v>
      </c>
      <c r="N56" s="8">
        <v>785.64</v>
      </c>
      <c r="O56" s="8">
        <v>288.6</v>
      </c>
      <c r="P56" s="8">
        <v>285.1</v>
      </c>
      <c r="Q56" s="8">
        <v>215.82</v>
      </c>
      <c r="R56" s="8">
        <v>214.61</v>
      </c>
      <c r="S56" s="8">
        <v>25046.441</v>
      </c>
      <c r="T56" s="8">
        <v>9968.148</v>
      </c>
      <c r="U56" s="8">
        <v>6145.544</v>
      </c>
      <c r="V56" s="8">
        <v>11308.544</v>
      </c>
      <c r="W56" s="8">
        <v>17454.088</v>
      </c>
      <c r="X56" s="8">
        <v>-686.207</v>
      </c>
      <c r="Y56" s="8">
        <v>49.968</v>
      </c>
      <c r="Z56" s="8">
        <v>19825.816</v>
      </c>
      <c r="AA56" s="8">
        <v>869.742</v>
      </c>
      <c r="AB56" s="8">
        <v>1109.74</v>
      </c>
      <c r="AC56" s="8" t="s">
        <v>63</v>
      </c>
      <c r="AD56" s="9">
        <v>-5002.2427</v>
      </c>
      <c r="AE56" s="8">
        <v>0</v>
      </c>
      <c r="AF56" s="8">
        <v>288.89</v>
      </c>
      <c r="AG56" s="8">
        <v>288.89</v>
      </c>
      <c r="AH56" s="8">
        <v>0</v>
      </c>
      <c r="AI56" s="8">
        <v>288.89</v>
      </c>
      <c r="AJ56" s="8">
        <v>288.89</v>
      </c>
      <c r="AK56" s="8">
        <v>8641</v>
      </c>
      <c r="AL56" s="8">
        <v>23924.2</v>
      </c>
      <c r="AM56" s="8">
        <v>32565.2</v>
      </c>
      <c r="AN56" s="8">
        <v>24534.72</v>
      </c>
      <c r="AO56" s="8">
        <v>4811.53</v>
      </c>
      <c r="AP56" s="8">
        <v>19723.19</v>
      </c>
      <c r="AQ56" s="8" t="s">
        <v>146</v>
      </c>
      <c r="AR56" s="8">
        <v>32.08</v>
      </c>
      <c r="AS56" s="8"/>
      <c r="AT56" s="8"/>
      <c r="AU56" s="8">
        <v>286</v>
      </c>
      <c r="AV56" s="16">
        <v>286</v>
      </c>
      <c r="AW56" s="9">
        <v>288.89</v>
      </c>
      <c r="AX56" s="9">
        <v>288.89</v>
      </c>
      <c r="AY56" s="9">
        <v>286</v>
      </c>
      <c r="AZ56" s="20">
        <v>286</v>
      </c>
      <c r="BA56" s="9">
        <v>288.89</v>
      </c>
      <c r="BB56" s="9">
        <v>288.89</v>
      </c>
      <c r="BC56" s="8"/>
      <c r="BD56" s="8"/>
      <c r="BE56" s="24">
        <f t="shared" si="0"/>
        <v>288.89</v>
      </c>
      <c r="BF56" s="24">
        <f t="shared" ref="BF56:BH56" si="120">AH56</f>
        <v>0</v>
      </c>
      <c r="BG56" s="24">
        <f t="shared" si="120"/>
        <v>288.89</v>
      </c>
      <c r="BH56" s="24">
        <f t="shared" si="120"/>
        <v>288.89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288.89</v>
      </c>
      <c r="BM56" s="23">
        <f t="shared" si="2"/>
        <v>288.89</v>
      </c>
      <c r="BN56" s="23">
        <f t="shared" ref="BN56:BP56" si="121">AE56</f>
        <v>0</v>
      </c>
      <c r="BO56" s="23">
        <f t="shared" si="121"/>
        <v>288.89</v>
      </c>
      <c r="BP56" s="23">
        <f t="shared" si="121"/>
        <v>288.89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288.89</v>
      </c>
    </row>
    <row r="57" s="2" customFormat="1" spans="1:72">
      <c r="A57" s="8">
        <v>25482.24</v>
      </c>
      <c r="B57" s="8">
        <v>-9409</v>
      </c>
      <c r="C57" s="8">
        <v>19959.9</v>
      </c>
      <c r="D57" s="8">
        <v>17396</v>
      </c>
      <c r="E57" s="8">
        <v>31.21</v>
      </c>
      <c r="F57" s="9">
        <v>7200</v>
      </c>
      <c r="G57" s="8">
        <v>190.77</v>
      </c>
      <c r="H57" s="8">
        <v>189.89</v>
      </c>
      <c r="I57" s="8">
        <v>0</v>
      </c>
      <c r="J57" s="8">
        <v>220.35</v>
      </c>
      <c r="K57" s="8">
        <v>327.62</v>
      </c>
      <c r="L57" s="8">
        <v>327.62</v>
      </c>
      <c r="M57" s="8">
        <v>0</v>
      </c>
      <c r="N57" s="8">
        <v>786.46</v>
      </c>
      <c r="O57" s="8">
        <v>288.5</v>
      </c>
      <c r="P57" s="8">
        <v>282.4</v>
      </c>
      <c r="Q57" s="8">
        <v>215.45</v>
      </c>
      <c r="R57" s="8">
        <v>215.24</v>
      </c>
      <c r="S57" s="8">
        <v>25566.547</v>
      </c>
      <c r="T57" s="8">
        <v>9736.294</v>
      </c>
      <c r="U57" s="8">
        <v>6677.502</v>
      </c>
      <c r="V57" s="8">
        <v>11735.14</v>
      </c>
      <c r="W57" s="8">
        <v>18412.642</v>
      </c>
      <c r="X57" s="8">
        <v>-689.492</v>
      </c>
      <c r="Y57" s="8">
        <v>50.024</v>
      </c>
      <c r="Z57" s="8">
        <v>19970.766</v>
      </c>
      <c r="AA57" s="8">
        <v>680.867</v>
      </c>
      <c r="AB57" s="8">
        <v>1115.46</v>
      </c>
      <c r="AC57" s="8" t="s">
        <v>63</v>
      </c>
      <c r="AD57" s="9">
        <v>-4998.1807</v>
      </c>
      <c r="AE57" s="8">
        <v>0</v>
      </c>
      <c r="AF57" s="8">
        <v>288.89</v>
      </c>
      <c r="AG57" s="8">
        <v>288.89</v>
      </c>
      <c r="AH57" s="8">
        <v>0</v>
      </c>
      <c r="AI57" s="8">
        <v>288.89</v>
      </c>
      <c r="AJ57" s="8">
        <v>288.89</v>
      </c>
      <c r="AK57" s="8">
        <v>8628</v>
      </c>
      <c r="AL57" s="8">
        <v>24131.3</v>
      </c>
      <c r="AM57" s="8">
        <v>32759.3</v>
      </c>
      <c r="AN57" s="8">
        <v>23792.32</v>
      </c>
      <c r="AO57" s="8">
        <v>4894.82</v>
      </c>
      <c r="AP57" s="8">
        <v>18897.5</v>
      </c>
      <c r="AQ57" s="8" t="s">
        <v>147</v>
      </c>
      <c r="AR57" s="8">
        <v>30.62</v>
      </c>
      <c r="AS57" s="8"/>
      <c r="AT57" s="8"/>
      <c r="AU57" s="8">
        <v>286</v>
      </c>
      <c r="AV57" s="16">
        <v>286</v>
      </c>
      <c r="AW57" s="9">
        <v>288.89</v>
      </c>
      <c r="AX57" s="9">
        <v>288.89</v>
      </c>
      <c r="AY57" s="9">
        <v>286</v>
      </c>
      <c r="AZ57" s="20">
        <v>286</v>
      </c>
      <c r="BA57" s="9">
        <v>288.89</v>
      </c>
      <c r="BB57" s="9">
        <v>288.89</v>
      </c>
      <c r="BC57" s="8"/>
      <c r="BD57" s="8"/>
      <c r="BE57" s="24">
        <f t="shared" si="0"/>
        <v>288.89</v>
      </c>
      <c r="BF57" s="24">
        <f t="shared" ref="BF57:BH57" si="122">AH57</f>
        <v>0</v>
      </c>
      <c r="BG57" s="24">
        <f t="shared" si="122"/>
        <v>288.89</v>
      </c>
      <c r="BH57" s="24">
        <f t="shared" si="122"/>
        <v>288.89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288.89</v>
      </c>
      <c r="BM57" s="23">
        <f t="shared" si="2"/>
        <v>288.89</v>
      </c>
      <c r="BN57" s="23">
        <f t="shared" ref="BN57:BP57" si="123">AE57</f>
        <v>0</v>
      </c>
      <c r="BO57" s="23">
        <f t="shared" si="123"/>
        <v>288.89</v>
      </c>
      <c r="BP57" s="23">
        <f t="shared" si="123"/>
        <v>288.89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288.89</v>
      </c>
    </row>
    <row r="58" s="2" customFormat="1" spans="1:72">
      <c r="A58" s="8">
        <v>25854.72</v>
      </c>
      <c r="B58" s="8">
        <v>-9329</v>
      </c>
      <c r="C58" s="8">
        <v>19831.64</v>
      </c>
      <c r="D58" s="8">
        <v>17148.21</v>
      </c>
      <c r="E58" s="8">
        <v>30.2</v>
      </c>
      <c r="F58" s="9">
        <v>7200</v>
      </c>
      <c r="G58" s="8">
        <v>189.89</v>
      </c>
      <c r="H58" s="8">
        <v>189.89</v>
      </c>
      <c r="I58" s="8">
        <v>0</v>
      </c>
      <c r="J58" s="8">
        <v>220.1</v>
      </c>
      <c r="K58" s="8">
        <v>327.38</v>
      </c>
      <c r="L58" s="8">
        <v>328.08</v>
      </c>
      <c r="M58" s="8">
        <v>0</v>
      </c>
      <c r="N58" s="8">
        <v>787.69</v>
      </c>
      <c r="O58" s="8">
        <v>288.9</v>
      </c>
      <c r="P58" s="8">
        <v>283</v>
      </c>
      <c r="Q58" s="8">
        <v>215.24</v>
      </c>
      <c r="R58" s="8">
        <v>215.29</v>
      </c>
      <c r="S58" s="8">
        <v>25692.102</v>
      </c>
      <c r="T58" s="8">
        <v>9689.196</v>
      </c>
      <c r="U58" s="8">
        <v>6864.332</v>
      </c>
      <c r="V58" s="8">
        <v>11826.046</v>
      </c>
      <c r="W58" s="8">
        <v>18690.378</v>
      </c>
      <c r="X58" s="8">
        <v>-685.63</v>
      </c>
      <c r="Y58" s="8">
        <v>50.027</v>
      </c>
      <c r="Z58" s="8">
        <v>20467.031</v>
      </c>
      <c r="AA58" s="8">
        <v>519.363</v>
      </c>
      <c r="AB58" s="8">
        <v>1113.22</v>
      </c>
      <c r="AC58" s="8" t="s">
        <v>63</v>
      </c>
      <c r="AD58" s="9">
        <v>-4989.496</v>
      </c>
      <c r="AE58" s="8">
        <v>0</v>
      </c>
      <c r="AF58" s="8">
        <v>288.89</v>
      </c>
      <c r="AG58" s="8">
        <v>288.89</v>
      </c>
      <c r="AH58" s="8">
        <v>0</v>
      </c>
      <c r="AI58" s="8">
        <v>288.89</v>
      </c>
      <c r="AJ58" s="8">
        <v>288.89</v>
      </c>
      <c r="AK58" s="8">
        <v>8627</v>
      </c>
      <c r="AL58" s="8">
        <v>24575</v>
      </c>
      <c r="AM58" s="8">
        <v>33202</v>
      </c>
      <c r="AN58" s="8">
        <v>22864.42</v>
      </c>
      <c r="AO58" s="8">
        <v>4958.88</v>
      </c>
      <c r="AP58" s="8">
        <v>17905.54</v>
      </c>
      <c r="AQ58" s="8" t="s">
        <v>148</v>
      </c>
      <c r="AR58" s="8">
        <v>30.28</v>
      </c>
      <c r="AS58" s="8"/>
      <c r="AT58" s="8"/>
      <c r="AU58" s="8">
        <v>286</v>
      </c>
      <c r="AV58" s="16">
        <v>286</v>
      </c>
      <c r="AW58" s="9">
        <v>288.89</v>
      </c>
      <c r="AX58" s="9">
        <v>288.89</v>
      </c>
      <c r="AY58" s="9">
        <v>286</v>
      </c>
      <c r="AZ58" s="20">
        <v>286</v>
      </c>
      <c r="BA58" s="9">
        <v>288.89</v>
      </c>
      <c r="BB58" s="9">
        <v>288.89</v>
      </c>
      <c r="BC58" s="8"/>
      <c r="BD58" s="8"/>
      <c r="BE58" s="24">
        <f t="shared" si="0"/>
        <v>288.89</v>
      </c>
      <c r="BF58" s="24">
        <f t="shared" ref="BF58:BH58" si="124">AH58</f>
        <v>0</v>
      </c>
      <c r="BG58" s="24">
        <f t="shared" si="124"/>
        <v>288.89</v>
      </c>
      <c r="BH58" s="24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23">
        <f t="shared" si="2"/>
        <v>288.89</v>
      </c>
      <c r="BN58" s="23">
        <f t="shared" ref="BN58:BP58" si="125">AE58</f>
        <v>0</v>
      </c>
      <c r="BO58" s="23">
        <f t="shared" si="125"/>
        <v>288.89</v>
      </c>
      <c r="BP58" s="23">
        <f t="shared" si="125"/>
        <v>288.89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288.89</v>
      </c>
    </row>
    <row r="59" s="2" customFormat="1" spans="1:72">
      <c r="A59" s="8">
        <v>26151.32</v>
      </c>
      <c r="B59" s="8">
        <v>-8950</v>
      </c>
      <c r="C59" s="8">
        <v>19936.79</v>
      </c>
      <c r="D59" s="8">
        <v>16953.02</v>
      </c>
      <c r="E59" s="8">
        <v>29.56</v>
      </c>
      <c r="F59" s="9">
        <v>7200</v>
      </c>
      <c r="G59" s="8">
        <v>189.89</v>
      </c>
      <c r="H59" s="8">
        <v>190.77</v>
      </c>
      <c r="I59" s="8">
        <v>0</v>
      </c>
      <c r="J59" s="8">
        <v>220.3</v>
      </c>
      <c r="K59" s="8">
        <v>326.92</v>
      </c>
      <c r="L59" s="8">
        <v>327.62</v>
      </c>
      <c r="M59" s="8">
        <v>0</v>
      </c>
      <c r="N59" s="8">
        <v>786.05</v>
      </c>
      <c r="O59" s="8">
        <v>288.6</v>
      </c>
      <c r="P59" s="8">
        <v>282.5</v>
      </c>
      <c r="Q59" s="8">
        <v>216.14</v>
      </c>
      <c r="R59" s="8">
        <v>215.24</v>
      </c>
      <c r="S59" s="8">
        <v>26278.93</v>
      </c>
      <c r="T59" s="8">
        <v>9093.691</v>
      </c>
      <c r="U59" s="8">
        <v>6714.088</v>
      </c>
      <c r="V59" s="8">
        <v>11618.881</v>
      </c>
      <c r="W59" s="8">
        <v>18332.97</v>
      </c>
      <c r="X59" s="8">
        <v>-678.725</v>
      </c>
      <c r="Y59" s="8">
        <v>49.987</v>
      </c>
      <c r="Z59" s="8">
        <v>20317.93</v>
      </c>
      <c r="AA59" s="8">
        <v>717.695</v>
      </c>
      <c r="AB59" s="8">
        <v>1127.26</v>
      </c>
      <c r="AC59" s="8" t="s">
        <v>63</v>
      </c>
      <c r="AD59" s="9">
        <v>-4991.457</v>
      </c>
      <c r="AE59" s="8">
        <v>0</v>
      </c>
      <c r="AF59" s="8">
        <v>288.89</v>
      </c>
      <c r="AG59" s="8">
        <v>288.89</v>
      </c>
      <c r="AH59" s="8">
        <v>0</v>
      </c>
      <c r="AI59" s="8">
        <v>288.89</v>
      </c>
      <c r="AJ59" s="8">
        <v>288.89</v>
      </c>
      <c r="AK59" s="8">
        <v>8600</v>
      </c>
      <c r="AL59" s="8">
        <v>25344.2</v>
      </c>
      <c r="AM59" s="8">
        <v>33944.2</v>
      </c>
      <c r="AN59" s="8">
        <v>21795.8</v>
      </c>
      <c r="AO59" s="8">
        <v>5032.6</v>
      </c>
      <c r="AP59" s="8">
        <v>16763.2</v>
      </c>
      <c r="AQ59" s="8" t="s">
        <v>149</v>
      </c>
      <c r="AR59" s="8">
        <v>28.21</v>
      </c>
      <c r="AS59" s="8"/>
      <c r="AT59" s="8"/>
      <c r="AU59" s="8">
        <v>286</v>
      </c>
      <c r="AV59" s="16">
        <v>286</v>
      </c>
      <c r="AW59" s="9">
        <v>288.89</v>
      </c>
      <c r="AX59" s="9">
        <v>288.89</v>
      </c>
      <c r="AY59" s="9">
        <v>286</v>
      </c>
      <c r="AZ59" s="20">
        <v>286</v>
      </c>
      <c r="BA59" s="9">
        <v>288.89</v>
      </c>
      <c r="BB59" s="9">
        <v>288.89</v>
      </c>
      <c r="BC59" s="8"/>
      <c r="BD59" s="8"/>
      <c r="BE59" s="24">
        <f t="shared" si="0"/>
        <v>288.89</v>
      </c>
      <c r="BF59" s="24">
        <f t="shared" ref="BF59:BH59" si="126">AH59</f>
        <v>0</v>
      </c>
      <c r="BG59" s="24">
        <f t="shared" si="126"/>
        <v>288.89</v>
      </c>
      <c r="BH59" s="24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288.89</v>
      </c>
      <c r="BN59" s="23">
        <f t="shared" ref="BN59:BP59" si="127">AE59</f>
        <v>0</v>
      </c>
      <c r="BO59" s="23">
        <f t="shared" si="127"/>
        <v>288.89</v>
      </c>
      <c r="BP59" s="23">
        <f t="shared" si="127"/>
        <v>288.89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288.89</v>
      </c>
    </row>
    <row r="60" s="2" customFormat="1" spans="1:72">
      <c r="A60" s="8">
        <v>26868.99</v>
      </c>
      <c r="B60" s="8">
        <v>-8766</v>
      </c>
      <c r="C60" s="8">
        <v>19938.97</v>
      </c>
      <c r="D60" s="8">
        <v>17479.98</v>
      </c>
      <c r="E60" s="8">
        <v>29.2</v>
      </c>
      <c r="F60" s="9">
        <v>7200</v>
      </c>
      <c r="G60" s="8">
        <v>189.89</v>
      </c>
      <c r="H60" s="8">
        <v>190.77</v>
      </c>
      <c r="I60" s="8">
        <v>0</v>
      </c>
      <c r="J60" s="8">
        <v>220.08</v>
      </c>
      <c r="K60" s="8">
        <v>328.31</v>
      </c>
      <c r="L60" s="8">
        <v>328.31</v>
      </c>
      <c r="M60" s="8">
        <v>0</v>
      </c>
      <c r="N60" s="8">
        <v>786.46</v>
      </c>
      <c r="O60" s="8">
        <v>290.6</v>
      </c>
      <c r="P60" s="8">
        <v>283.9</v>
      </c>
      <c r="Q60" s="8">
        <v>216.46</v>
      </c>
      <c r="R60" s="8">
        <v>215.72</v>
      </c>
      <c r="S60" s="8">
        <v>26865.633</v>
      </c>
      <c r="T60" s="8">
        <v>8937.457</v>
      </c>
      <c r="U60" s="8">
        <v>6593.062</v>
      </c>
      <c r="V60" s="8">
        <v>11274.224</v>
      </c>
      <c r="W60" s="8">
        <v>17867.286</v>
      </c>
      <c r="X60" s="8">
        <v>-674.442</v>
      </c>
      <c r="Y60" s="8">
        <v>49.966</v>
      </c>
      <c r="Z60" s="8">
        <v>19935.379</v>
      </c>
      <c r="AA60" s="8">
        <v>891.777</v>
      </c>
      <c r="AB60" s="8">
        <v>1126.86</v>
      </c>
      <c r="AC60" s="8" t="s">
        <v>63</v>
      </c>
      <c r="AD60" s="9">
        <v>-4990.4766</v>
      </c>
      <c r="AE60" s="8">
        <v>0</v>
      </c>
      <c r="AF60" s="8">
        <v>288.89</v>
      </c>
      <c r="AG60" s="8">
        <v>288.89</v>
      </c>
      <c r="AH60" s="8">
        <v>0</v>
      </c>
      <c r="AI60" s="8">
        <v>288.89</v>
      </c>
      <c r="AJ60" s="8">
        <v>288.89</v>
      </c>
      <c r="AK60" s="8">
        <v>8576</v>
      </c>
      <c r="AL60" s="8">
        <v>25553.3</v>
      </c>
      <c r="AM60" s="8">
        <v>34129.3</v>
      </c>
      <c r="AN60" s="8">
        <v>20638.75</v>
      </c>
      <c r="AO60" s="8">
        <v>5101.76</v>
      </c>
      <c r="AP60" s="8">
        <v>15536.99</v>
      </c>
      <c r="AQ60" s="8" t="s">
        <v>150</v>
      </c>
      <c r="AR60" s="8">
        <v>28.23</v>
      </c>
      <c r="AS60" s="8"/>
      <c r="AT60" s="8"/>
      <c r="AU60" s="8">
        <v>286</v>
      </c>
      <c r="AV60" s="16">
        <v>286</v>
      </c>
      <c r="AW60" s="9">
        <v>288.89</v>
      </c>
      <c r="AX60" s="9">
        <v>288.89</v>
      </c>
      <c r="AY60" s="9">
        <v>286</v>
      </c>
      <c r="AZ60" s="20">
        <v>286</v>
      </c>
      <c r="BA60" s="9">
        <v>288.89</v>
      </c>
      <c r="BB60" s="9">
        <v>288.89</v>
      </c>
      <c r="BC60" s="8"/>
      <c r="BD60" s="8"/>
      <c r="BE60" s="24">
        <f t="shared" si="0"/>
        <v>288.89</v>
      </c>
      <c r="BF60" s="24">
        <f t="shared" ref="BF60:BH60" si="128">AH60</f>
        <v>0</v>
      </c>
      <c r="BG60" s="24">
        <f t="shared" si="128"/>
        <v>288.89</v>
      </c>
      <c r="BH60" s="24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23">
        <f t="shared" si="2"/>
        <v>288.89</v>
      </c>
      <c r="BN60" s="23">
        <f t="shared" ref="BN60:BP60" si="129">AE60</f>
        <v>0</v>
      </c>
      <c r="BO60" s="23">
        <f t="shared" si="129"/>
        <v>288.89</v>
      </c>
      <c r="BP60" s="23">
        <f t="shared" si="129"/>
        <v>288.89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288.89</v>
      </c>
    </row>
    <row r="61" s="2" customFormat="1" spans="1:72">
      <c r="A61" s="8">
        <v>27469.12</v>
      </c>
      <c r="B61" s="8">
        <v>-8742</v>
      </c>
      <c r="C61" s="8">
        <v>20130.51</v>
      </c>
      <c r="D61" s="8">
        <v>17855.71</v>
      </c>
      <c r="E61" s="8">
        <v>28.91</v>
      </c>
      <c r="F61" s="9">
        <v>7200</v>
      </c>
      <c r="G61" s="8">
        <v>191.61</v>
      </c>
      <c r="H61" s="8">
        <v>192.46</v>
      </c>
      <c r="I61" s="8">
        <v>0</v>
      </c>
      <c r="J61" s="8">
        <v>221</v>
      </c>
      <c r="K61" s="8">
        <v>328.08</v>
      </c>
      <c r="L61" s="8">
        <v>328.78</v>
      </c>
      <c r="M61" s="8">
        <v>0</v>
      </c>
      <c r="N61" s="8">
        <v>786.87</v>
      </c>
      <c r="O61" s="8">
        <v>293.6</v>
      </c>
      <c r="P61" s="8">
        <v>286.6</v>
      </c>
      <c r="Q61" s="8">
        <v>215.82</v>
      </c>
      <c r="R61" s="8">
        <v>214.34</v>
      </c>
      <c r="S61" s="8">
        <v>27590.73</v>
      </c>
      <c r="T61" s="8">
        <v>8870.078</v>
      </c>
      <c r="U61" s="8">
        <v>7849.021</v>
      </c>
      <c r="V61" s="8">
        <v>10657.571</v>
      </c>
      <c r="W61" s="8">
        <v>18506.592</v>
      </c>
      <c r="X61" s="8">
        <v>-671.316</v>
      </c>
      <c r="Y61" s="8">
        <v>49.963</v>
      </c>
      <c r="Z61" s="8">
        <v>19905.016</v>
      </c>
      <c r="AA61" s="8">
        <v>1031.32</v>
      </c>
      <c r="AB61" s="8">
        <v>1124.18</v>
      </c>
      <c r="AC61" s="8" t="s">
        <v>63</v>
      </c>
      <c r="AD61" s="9">
        <v>-4972.6865</v>
      </c>
      <c r="AE61" s="8">
        <v>0</v>
      </c>
      <c r="AF61" s="8">
        <v>288.89</v>
      </c>
      <c r="AG61" s="8">
        <v>288.89</v>
      </c>
      <c r="AH61" s="8">
        <v>0</v>
      </c>
      <c r="AI61" s="8">
        <v>288.89</v>
      </c>
      <c r="AJ61" s="8">
        <v>288.89</v>
      </c>
      <c r="AK61" s="8">
        <v>8552</v>
      </c>
      <c r="AL61" s="8">
        <v>25995.8</v>
      </c>
      <c r="AM61" s="8">
        <v>34547.8</v>
      </c>
      <c r="AN61" s="8">
        <v>19550.36</v>
      </c>
      <c r="AO61" s="8">
        <v>5405.37</v>
      </c>
      <c r="AP61" s="8">
        <v>14144.99</v>
      </c>
      <c r="AQ61" s="8" t="s">
        <v>151</v>
      </c>
      <c r="AR61" s="8">
        <v>28.21</v>
      </c>
      <c r="AS61" s="8"/>
      <c r="AT61" s="8"/>
      <c r="AU61" s="8">
        <v>286</v>
      </c>
      <c r="AV61" s="16">
        <v>286</v>
      </c>
      <c r="AW61" s="9">
        <v>288.89</v>
      </c>
      <c r="AX61" s="9">
        <v>288.89</v>
      </c>
      <c r="AY61" s="9">
        <v>286</v>
      </c>
      <c r="AZ61" s="20">
        <v>286</v>
      </c>
      <c r="BA61" s="9">
        <v>288.89</v>
      </c>
      <c r="BB61" s="9">
        <v>288.89</v>
      </c>
      <c r="BC61" s="8"/>
      <c r="BD61" s="8"/>
      <c r="BE61" s="24">
        <f t="shared" si="0"/>
        <v>288.89</v>
      </c>
      <c r="BF61" s="24">
        <f t="shared" ref="BF61:BH61" si="130">AH61</f>
        <v>0</v>
      </c>
      <c r="BG61" s="24">
        <f t="shared" si="130"/>
        <v>288.89</v>
      </c>
      <c r="BH61" s="24">
        <f t="shared" si="130"/>
        <v>288.89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288.89</v>
      </c>
      <c r="BM61" s="23">
        <f t="shared" si="2"/>
        <v>288.89</v>
      </c>
      <c r="BN61" s="23">
        <f t="shared" ref="BN61:BP61" si="131">AE61</f>
        <v>0</v>
      </c>
      <c r="BO61" s="23">
        <f t="shared" si="131"/>
        <v>288.89</v>
      </c>
      <c r="BP61" s="23">
        <f t="shared" si="131"/>
        <v>288.89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288.89</v>
      </c>
    </row>
    <row r="62" s="2" customFormat="1" spans="1:72">
      <c r="A62" s="8">
        <v>28137.47</v>
      </c>
      <c r="B62" s="8">
        <v>-8634.75</v>
      </c>
      <c r="C62" s="8">
        <v>21261.29</v>
      </c>
      <c r="D62" s="8">
        <v>17216.21</v>
      </c>
      <c r="E62" s="8">
        <v>159.1</v>
      </c>
      <c r="F62" s="9">
        <v>7200</v>
      </c>
      <c r="G62" s="8">
        <v>189.89</v>
      </c>
      <c r="H62" s="8">
        <v>189.89</v>
      </c>
      <c r="I62" s="8">
        <v>0</v>
      </c>
      <c r="J62" s="8">
        <v>220.23</v>
      </c>
      <c r="K62" s="8">
        <v>326.92</v>
      </c>
      <c r="L62" s="8">
        <v>328.78</v>
      </c>
      <c r="M62" s="8">
        <v>0</v>
      </c>
      <c r="N62" s="8">
        <v>786.87</v>
      </c>
      <c r="O62" s="8">
        <v>287.7</v>
      </c>
      <c r="P62" s="8">
        <v>289.1</v>
      </c>
      <c r="Q62" s="8">
        <v>215.4</v>
      </c>
      <c r="R62" s="8">
        <v>215.98</v>
      </c>
      <c r="S62" s="8">
        <v>27946.148</v>
      </c>
      <c r="T62" s="8">
        <v>8972.882</v>
      </c>
      <c r="U62" s="8">
        <v>8895.551</v>
      </c>
      <c r="V62" s="8">
        <v>9923.117</v>
      </c>
      <c r="W62" s="8">
        <v>18818.667</v>
      </c>
      <c r="X62" s="8">
        <v>-673.241</v>
      </c>
      <c r="Y62" s="8">
        <v>50.028</v>
      </c>
      <c r="Z62" s="8">
        <v>19117.664</v>
      </c>
      <c r="AA62" s="8">
        <v>1021.844</v>
      </c>
      <c r="AB62" s="8">
        <v>1124.28</v>
      </c>
      <c r="AC62" s="8" t="s">
        <v>63</v>
      </c>
      <c r="AD62" s="9">
        <v>-4979.41</v>
      </c>
      <c r="AE62" s="8">
        <v>146.67</v>
      </c>
      <c r="AF62" s="8">
        <v>125.92</v>
      </c>
      <c r="AG62" s="8">
        <v>272.59</v>
      </c>
      <c r="AH62" s="8">
        <v>0</v>
      </c>
      <c r="AI62" s="8">
        <v>288.89</v>
      </c>
      <c r="AJ62" s="8">
        <v>288.89</v>
      </c>
      <c r="AK62" s="8">
        <v>8537</v>
      </c>
      <c r="AL62" s="8">
        <v>26526.9</v>
      </c>
      <c r="AM62" s="8">
        <v>35063.9</v>
      </c>
      <c r="AN62" s="8">
        <v>18095.77</v>
      </c>
      <c r="AO62" s="8">
        <v>5467.09</v>
      </c>
      <c r="AP62" s="8">
        <v>12628.68</v>
      </c>
      <c r="AQ62" s="8" t="s">
        <v>152</v>
      </c>
      <c r="AR62" s="8">
        <v>27.49</v>
      </c>
      <c r="AS62" s="8"/>
      <c r="AT62" s="8"/>
      <c r="AU62" s="8">
        <v>286</v>
      </c>
      <c r="AV62" s="16">
        <v>286</v>
      </c>
      <c r="AW62" s="9">
        <v>288.89</v>
      </c>
      <c r="AX62" s="9">
        <v>272.59</v>
      </c>
      <c r="AY62" s="9">
        <v>286</v>
      </c>
      <c r="AZ62" s="20">
        <v>286</v>
      </c>
      <c r="BA62" s="9">
        <v>288.89</v>
      </c>
      <c r="BB62" s="9">
        <v>272.59</v>
      </c>
      <c r="BC62" s="8"/>
      <c r="BD62" s="8"/>
      <c r="BE62" s="24">
        <f t="shared" si="0"/>
        <v>288.89</v>
      </c>
      <c r="BF62" s="24">
        <f t="shared" ref="BF62:BH62" si="132">AH62</f>
        <v>0</v>
      </c>
      <c r="BG62" s="24">
        <f t="shared" si="132"/>
        <v>288.89</v>
      </c>
      <c r="BH62" s="24">
        <f t="shared" si="132"/>
        <v>288.89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288.89</v>
      </c>
      <c r="BM62" s="23">
        <f t="shared" si="2"/>
        <v>272.59</v>
      </c>
      <c r="BN62" s="23">
        <f t="shared" ref="BN62:BP62" si="133">AE62</f>
        <v>146.67</v>
      </c>
      <c r="BO62" s="23">
        <f t="shared" si="133"/>
        <v>125.92</v>
      </c>
      <c r="BP62" s="23">
        <f t="shared" si="133"/>
        <v>272.59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125.92</v>
      </c>
    </row>
    <row r="63" s="2" customFormat="1" spans="1:72">
      <c r="A63" s="8">
        <v>28544.13</v>
      </c>
      <c r="B63" s="8">
        <v>-8498</v>
      </c>
      <c r="C63" s="8">
        <v>22228.37</v>
      </c>
      <c r="D63" s="8">
        <v>16542.96</v>
      </c>
      <c r="E63" s="8">
        <v>247.74</v>
      </c>
      <c r="F63" s="9">
        <v>7176</v>
      </c>
      <c r="G63" s="8">
        <v>189.89</v>
      </c>
      <c r="H63" s="8">
        <v>191.61</v>
      </c>
      <c r="I63" s="8">
        <v>0</v>
      </c>
      <c r="J63" s="8">
        <v>220.46</v>
      </c>
      <c r="K63" s="8">
        <v>328.08</v>
      </c>
      <c r="L63" s="8">
        <v>315.29</v>
      </c>
      <c r="M63" s="8">
        <v>0</v>
      </c>
      <c r="N63" s="8">
        <v>778.24</v>
      </c>
      <c r="O63" s="8">
        <v>287</v>
      </c>
      <c r="P63" s="8">
        <v>285.1</v>
      </c>
      <c r="Q63" s="8">
        <v>208.58</v>
      </c>
      <c r="R63" s="8">
        <v>207.58</v>
      </c>
      <c r="S63" s="8">
        <v>28828.639</v>
      </c>
      <c r="T63" s="8">
        <v>8262.596</v>
      </c>
      <c r="U63" s="8">
        <v>9448.809</v>
      </c>
      <c r="V63" s="8">
        <v>8516.505</v>
      </c>
      <c r="W63" s="8">
        <v>17965.313</v>
      </c>
      <c r="X63" s="8">
        <v>-113.207</v>
      </c>
      <c r="Y63" s="8">
        <v>50.03</v>
      </c>
      <c r="Z63" s="8">
        <v>18684.695</v>
      </c>
      <c r="AA63" s="8">
        <v>802.066</v>
      </c>
      <c r="AB63" s="8">
        <v>1131.94</v>
      </c>
      <c r="AC63" s="8" t="s">
        <v>63</v>
      </c>
      <c r="AD63" s="9">
        <v>-5004.0635</v>
      </c>
      <c r="AE63" s="8">
        <v>246.33</v>
      </c>
      <c r="AF63" s="8">
        <v>15.19</v>
      </c>
      <c r="AG63" s="8">
        <v>261.52</v>
      </c>
      <c r="AH63" s="8">
        <v>217</v>
      </c>
      <c r="AI63" s="8">
        <v>47.78</v>
      </c>
      <c r="AJ63" s="8">
        <v>264.78</v>
      </c>
      <c r="AK63" s="8">
        <v>8395</v>
      </c>
      <c r="AL63" s="8">
        <v>27382.5</v>
      </c>
      <c r="AM63" s="8">
        <v>35777.5</v>
      </c>
      <c r="AN63" s="8">
        <v>16478.09</v>
      </c>
      <c r="AO63" s="8">
        <v>5497.48</v>
      </c>
      <c r="AP63" s="8">
        <v>10980.61</v>
      </c>
      <c r="AQ63" s="8" t="s">
        <v>153</v>
      </c>
      <c r="AR63" s="8">
        <v>221.35</v>
      </c>
      <c r="AS63" s="8"/>
      <c r="AT63" s="8"/>
      <c r="AU63" s="8">
        <v>286</v>
      </c>
      <c r="AV63" s="16">
        <v>286.93</v>
      </c>
      <c r="AW63" s="9">
        <v>264.78</v>
      </c>
      <c r="AX63" s="9">
        <v>261.52</v>
      </c>
      <c r="AY63" s="9">
        <v>286</v>
      </c>
      <c r="AZ63" s="20">
        <v>286</v>
      </c>
      <c r="BA63" s="9">
        <v>264.78</v>
      </c>
      <c r="BB63" s="9">
        <v>261.52</v>
      </c>
      <c r="BC63" s="8"/>
      <c r="BD63" s="8"/>
      <c r="BE63" s="24">
        <f t="shared" si="0"/>
        <v>264.78</v>
      </c>
      <c r="BF63" s="24">
        <f t="shared" ref="BF63:BH63" si="134">AH63</f>
        <v>217</v>
      </c>
      <c r="BG63" s="24">
        <f t="shared" si="134"/>
        <v>47.78</v>
      </c>
      <c r="BH63" s="24">
        <f t="shared" si="134"/>
        <v>264.78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261.52</v>
      </c>
      <c r="BN63" s="23">
        <f t="shared" ref="BN63:BP63" si="135">AE63</f>
        <v>246.33</v>
      </c>
      <c r="BO63" s="23">
        <f t="shared" si="135"/>
        <v>15.19</v>
      </c>
      <c r="BP63" s="23">
        <f t="shared" si="135"/>
        <v>261.52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29380.53</v>
      </c>
      <c r="B64" s="8">
        <v>-8618</v>
      </c>
      <c r="C64" s="8">
        <v>23137.11</v>
      </c>
      <c r="D64" s="8">
        <v>16001.9</v>
      </c>
      <c r="E64" s="8">
        <v>251.92</v>
      </c>
      <c r="F64" s="9">
        <v>7173</v>
      </c>
      <c r="G64" s="8">
        <v>194.17</v>
      </c>
      <c r="H64" s="8">
        <v>198.46</v>
      </c>
      <c r="I64" s="8">
        <v>0</v>
      </c>
      <c r="J64" s="8">
        <v>221</v>
      </c>
      <c r="K64" s="8">
        <v>385.3</v>
      </c>
      <c r="L64" s="8">
        <v>340.64</v>
      </c>
      <c r="M64" s="8">
        <v>0</v>
      </c>
      <c r="N64" s="8">
        <v>752.34</v>
      </c>
      <c r="O64" s="8">
        <v>312.7</v>
      </c>
      <c r="P64" s="8">
        <v>308.8</v>
      </c>
      <c r="Q64" s="8">
        <v>185.38</v>
      </c>
      <c r="R64" s="8">
        <v>185.06</v>
      </c>
      <c r="S64" s="8">
        <v>29540.209</v>
      </c>
      <c r="T64" s="8">
        <v>8811.049</v>
      </c>
      <c r="U64" s="8">
        <v>9445.04</v>
      </c>
      <c r="V64" s="8">
        <v>7245.959</v>
      </c>
      <c r="W64" s="8">
        <v>16691</v>
      </c>
      <c r="X64" s="8">
        <v>167.482</v>
      </c>
      <c r="Y64" s="8">
        <v>49.968</v>
      </c>
      <c r="Z64" s="8">
        <v>16994.324</v>
      </c>
      <c r="AA64" s="8">
        <v>1911.906</v>
      </c>
      <c r="AB64" s="8">
        <v>1125.4</v>
      </c>
      <c r="AC64" s="8" t="s">
        <v>63</v>
      </c>
      <c r="AD64" s="9">
        <v>-4943.6914</v>
      </c>
      <c r="AE64" s="8">
        <v>251.77</v>
      </c>
      <c r="AF64" s="8">
        <v>1.74</v>
      </c>
      <c r="AG64" s="8">
        <v>253.51</v>
      </c>
      <c r="AH64" s="8">
        <v>250</v>
      </c>
      <c r="AI64" s="8">
        <v>0</v>
      </c>
      <c r="AJ64" s="8">
        <v>250</v>
      </c>
      <c r="AK64" s="8">
        <v>8254</v>
      </c>
      <c r="AL64" s="8">
        <v>27884.1</v>
      </c>
      <c r="AM64" s="8">
        <v>36138.1</v>
      </c>
      <c r="AN64" s="8">
        <v>14716.86</v>
      </c>
      <c r="AO64" s="8">
        <v>5479.16</v>
      </c>
      <c r="AP64" s="8">
        <v>9237.7</v>
      </c>
      <c r="AQ64" s="8" t="s">
        <v>154</v>
      </c>
      <c r="AR64" s="8">
        <v>250</v>
      </c>
      <c r="AS64" s="8"/>
      <c r="AT64" s="8"/>
      <c r="AU64" s="8">
        <v>312.4</v>
      </c>
      <c r="AV64" s="16">
        <v>312.4</v>
      </c>
      <c r="AW64" s="9">
        <v>250</v>
      </c>
      <c r="AX64" s="9">
        <v>253.51</v>
      </c>
      <c r="AY64" s="9">
        <v>312.4</v>
      </c>
      <c r="AZ64" s="20">
        <v>312.4</v>
      </c>
      <c r="BA64" s="9">
        <v>250</v>
      </c>
      <c r="BB64" s="9">
        <v>253.51</v>
      </c>
      <c r="BC64" s="8"/>
      <c r="BD64" s="8"/>
      <c r="BE64" s="24">
        <f t="shared" si="0"/>
        <v>250</v>
      </c>
      <c r="BF64" s="24">
        <f t="shared" ref="BF64:BH64" si="136">AH64</f>
        <v>250</v>
      </c>
      <c r="BG64" s="24">
        <f t="shared" si="136"/>
        <v>0</v>
      </c>
      <c r="BH64" s="24">
        <f t="shared" si="136"/>
        <v>250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253.51</v>
      </c>
      <c r="BN64" s="23">
        <f t="shared" ref="BN64:BP64" si="137">AE64</f>
        <v>251.77</v>
      </c>
      <c r="BO64" s="23">
        <f t="shared" si="137"/>
        <v>1.74</v>
      </c>
      <c r="BP64" s="23">
        <f t="shared" si="137"/>
        <v>253.51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30091.35</v>
      </c>
      <c r="B65" s="8">
        <v>-8364</v>
      </c>
      <c r="C65" s="8">
        <v>23552.19</v>
      </c>
      <c r="D65" s="8">
        <v>15258.54</v>
      </c>
      <c r="E65" s="8">
        <v>253</v>
      </c>
      <c r="F65" s="9">
        <v>7183</v>
      </c>
      <c r="G65" s="8">
        <v>200.15</v>
      </c>
      <c r="H65" s="8">
        <v>199.3</v>
      </c>
      <c r="I65" s="8">
        <v>0</v>
      </c>
      <c r="J65" s="8">
        <v>221.11</v>
      </c>
      <c r="K65" s="8">
        <v>407.63</v>
      </c>
      <c r="L65" s="8">
        <v>348.78</v>
      </c>
      <c r="M65" s="8">
        <v>0</v>
      </c>
      <c r="N65" s="8">
        <v>752.75</v>
      </c>
      <c r="O65" s="8">
        <v>340.7</v>
      </c>
      <c r="P65" s="8">
        <v>337</v>
      </c>
      <c r="Q65" s="8">
        <v>186.12</v>
      </c>
      <c r="R65" s="8">
        <v>184</v>
      </c>
      <c r="S65" s="8">
        <v>30144.576</v>
      </c>
      <c r="T65" s="8">
        <v>8078.541</v>
      </c>
      <c r="U65" s="8">
        <v>9568.027</v>
      </c>
      <c r="V65" s="8">
        <v>6115.238</v>
      </c>
      <c r="W65" s="8">
        <v>15683.265</v>
      </c>
      <c r="X65" s="8">
        <v>166.458</v>
      </c>
      <c r="Y65" s="8">
        <v>50.031</v>
      </c>
      <c r="Z65" s="8">
        <v>16194.844</v>
      </c>
      <c r="AA65" s="8">
        <v>2551.102</v>
      </c>
      <c r="AB65" s="8">
        <v>1130.89</v>
      </c>
      <c r="AC65" s="8" t="s">
        <v>60</v>
      </c>
      <c r="AD65" s="9">
        <v>-4864.2686</v>
      </c>
      <c r="AE65" s="8">
        <v>253</v>
      </c>
      <c r="AF65" s="8">
        <v>0</v>
      </c>
      <c r="AG65" s="8">
        <v>253</v>
      </c>
      <c r="AH65" s="8">
        <v>268</v>
      </c>
      <c r="AI65" s="8">
        <v>0</v>
      </c>
      <c r="AJ65" s="8">
        <v>268</v>
      </c>
      <c r="AK65" s="8">
        <v>8113</v>
      </c>
      <c r="AL65" s="8">
        <v>28739.7</v>
      </c>
      <c r="AM65" s="8">
        <v>36852.7</v>
      </c>
      <c r="AN65" s="8">
        <v>12956.28</v>
      </c>
      <c r="AO65" s="8">
        <v>5483.03</v>
      </c>
      <c r="AP65" s="8">
        <v>7473.25</v>
      </c>
      <c r="AQ65" s="8" t="s">
        <v>155</v>
      </c>
      <c r="AR65" s="8">
        <v>268.08</v>
      </c>
      <c r="AS65" s="8"/>
      <c r="AT65" s="8"/>
      <c r="AU65" s="8">
        <v>391.6</v>
      </c>
      <c r="AV65" s="16">
        <v>365.2</v>
      </c>
      <c r="AW65" s="9">
        <v>268</v>
      </c>
      <c r="AX65" s="9">
        <v>253</v>
      </c>
      <c r="AY65" s="9">
        <v>391.6</v>
      </c>
      <c r="AZ65" s="20">
        <v>365.2</v>
      </c>
      <c r="BA65" s="9">
        <v>268</v>
      </c>
      <c r="BB65" s="9">
        <v>253</v>
      </c>
      <c r="BC65" s="8"/>
      <c r="BD65" s="8"/>
      <c r="BE65" s="24">
        <f t="shared" ref="BE65:BE97" si="138">AW65</f>
        <v>268</v>
      </c>
      <c r="BF65" s="24">
        <f t="shared" ref="BF65:BH65" si="139">AH65</f>
        <v>268</v>
      </c>
      <c r="BG65" s="24">
        <f t="shared" si="139"/>
        <v>0</v>
      </c>
      <c r="BH65" s="24">
        <f t="shared" si="139"/>
        <v>268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253</v>
      </c>
      <c r="BN65" s="23">
        <f t="shared" ref="BN65:BP65" si="141">AE65</f>
        <v>253</v>
      </c>
      <c r="BO65" s="23">
        <f t="shared" si="141"/>
        <v>0</v>
      </c>
      <c r="BP65" s="23">
        <f t="shared" si="141"/>
        <v>253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31113.74</v>
      </c>
      <c r="B66" s="2">
        <v>-8024</v>
      </c>
      <c r="C66" s="2">
        <v>26253.82</v>
      </c>
      <c r="D66" s="2">
        <v>14447.39</v>
      </c>
      <c r="E66" s="2">
        <v>275.67</v>
      </c>
      <c r="F66" s="7">
        <v>7200</v>
      </c>
      <c r="G66" s="2">
        <v>342.86</v>
      </c>
      <c r="H66" s="2">
        <v>337.74</v>
      </c>
      <c r="I66" s="2">
        <v>0</v>
      </c>
      <c r="J66" s="2">
        <v>268.57</v>
      </c>
      <c r="K66" s="2">
        <v>476.25</v>
      </c>
      <c r="L66" s="2">
        <v>413.91</v>
      </c>
      <c r="M66" s="2">
        <v>0</v>
      </c>
      <c r="N66" s="2">
        <v>813.18</v>
      </c>
      <c r="O66" s="2">
        <v>424.6</v>
      </c>
      <c r="P66" s="2">
        <v>423.9</v>
      </c>
      <c r="Q66" s="2">
        <v>231.15</v>
      </c>
      <c r="R66" s="2">
        <v>231.2</v>
      </c>
      <c r="S66" s="2">
        <v>30874.555</v>
      </c>
      <c r="T66" s="2">
        <v>8217.687</v>
      </c>
      <c r="U66" s="2">
        <v>9636.472</v>
      </c>
      <c r="V66" s="2">
        <v>4509.328</v>
      </c>
      <c r="W66" s="2">
        <v>14145.8</v>
      </c>
      <c r="X66" s="2">
        <v>590.782</v>
      </c>
      <c r="Y66" s="2">
        <v>49.961</v>
      </c>
      <c r="Z66" s="2">
        <v>13771.172</v>
      </c>
      <c r="AA66" s="2">
        <v>3777.744</v>
      </c>
      <c r="AB66" s="2">
        <v>1163.24</v>
      </c>
      <c r="AC66" s="2" t="s">
        <v>60</v>
      </c>
      <c r="AD66" s="7">
        <v>-4446.843</v>
      </c>
      <c r="AE66" s="2">
        <v>275.67</v>
      </c>
      <c r="AF66" s="2">
        <v>0</v>
      </c>
      <c r="AG66" s="2">
        <v>275.67</v>
      </c>
      <c r="AH66" s="2">
        <v>284</v>
      </c>
      <c r="AI66" s="2">
        <v>0</v>
      </c>
      <c r="AJ66" s="2">
        <v>284</v>
      </c>
      <c r="AK66" s="2">
        <v>8023</v>
      </c>
      <c r="AL66" s="2">
        <v>29801.9</v>
      </c>
      <c r="AM66" s="2">
        <v>37824.9</v>
      </c>
      <c r="AN66" s="2">
        <v>10528.9</v>
      </c>
      <c r="AO66" s="2">
        <v>4887.12</v>
      </c>
      <c r="AP66" s="2">
        <v>5641.78</v>
      </c>
      <c r="AQ66" s="2" t="s">
        <v>97</v>
      </c>
      <c r="AR66" s="2">
        <v>284</v>
      </c>
      <c r="AU66" s="2">
        <v>470.8</v>
      </c>
      <c r="AV66" s="15">
        <v>444.4</v>
      </c>
      <c r="AW66" s="7">
        <v>284</v>
      </c>
      <c r="AX66" s="7">
        <v>275.67</v>
      </c>
      <c r="AY66" s="7">
        <v>470.8</v>
      </c>
      <c r="AZ66" s="19">
        <v>444.4</v>
      </c>
      <c r="BA66" s="7">
        <v>284</v>
      </c>
      <c r="BB66" s="7">
        <v>275.67</v>
      </c>
      <c r="BE66" s="23">
        <f t="shared" si="138"/>
        <v>284</v>
      </c>
      <c r="BF66" s="23">
        <f t="shared" ref="BF66:BH66" si="142">AH66</f>
        <v>284</v>
      </c>
      <c r="BG66" s="23">
        <f t="shared" si="142"/>
        <v>0</v>
      </c>
      <c r="BH66" s="23">
        <f t="shared" si="142"/>
        <v>284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275.67</v>
      </c>
      <c r="BN66" s="23">
        <f t="shared" ref="BN66:BP66" si="147">AE66</f>
        <v>275.67</v>
      </c>
      <c r="BO66" s="23">
        <f t="shared" si="147"/>
        <v>0</v>
      </c>
      <c r="BP66" s="23">
        <f t="shared" si="147"/>
        <v>275.67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31808.2</v>
      </c>
      <c r="B67" s="2">
        <v>-7968</v>
      </c>
      <c r="C67" s="2">
        <v>28674.17</v>
      </c>
      <c r="D67" s="2">
        <v>13216.79</v>
      </c>
      <c r="E67" s="2">
        <v>282.33</v>
      </c>
      <c r="F67" s="7">
        <v>7199</v>
      </c>
      <c r="G67" s="2">
        <v>493.24</v>
      </c>
      <c r="H67" s="2">
        <v>490.68</v>
      </c>
      <c r="I67" s="2">
        <v>0</v>
      </c>
      <c r="J67" s="2">
        <v>284.46</v>
      </c>
      <c r="K67" s="2">
        <v>547.66</v>
      </c>
      <c r="L67" s="2">
        <v>484.39</v>
      </c>
      <c r="M67" s="2">
        <v>0</v>
      </c>
      <c r="N67" s="2">
        <v>879.37</v>
      </c>
      <c r="O67" s="2">
        <v>505.3</v>
      </c>
      <c r="P67" s="2">
        <v>480.4</v>
      </c>
      <c r="Q67" s="2">
        <v>277.88</v>
      </c>
      <c r="R67" s="2">
        <v>280.63</v>
      </c>
      <c r="S67" s="2">
        <v>31796.523</v>
      </c>
      <c r="T67" s="2">
        <v>8079.653</v>
      </c>
      <c r="U67" s="2">
        <v>9247.883</v>
      </c>
      <c r="V67" s="2">
        <v>2921.994</v>
      </c>
      <c r="W67" s="2">
        <v>12169.877</v>
      </c>
      <c r="X67" s="2">
        <v>575.617</v>
      </c>
      <c r="Y67" s="2">
        <v>49.959</v>
      </c>
      <c r="Z67" s="2">
        <v>11220.816</v>
      </c>
      <c r="AA67" s="2">
        <v>6331.871</v>
      </c>
      <c r="AB67" s="2">
        <v>1595.14</v>
      </c>
      <c r="AC67" s="2" t="s">
        <v>60</v>
      </c>
      <c r="AD67" s="7">
        <v>-4026.1953</v>
      </c>
      <c r="AE67" s="2">
        <v>282.33</v>
      </c>
      <c r="AF67" s="2">
        <v>0</v>
      </c>
      <c r="AG67" s="2">
        <v>282.33</v>
      </c>
      <c r="AH67" s="2">
        <v>301</v>
      </c>
      <c r="AI67" s="2">
        <v>0</v>
      </c>
      <c r="AJ67" s="2">
        <v>301</v>
      </c>
      <c r="AK67" s="2">
        <v>7748</v>
      </c>
      <c r="AL67" s="2">
        <v>30746</v>
      </c>
      <c r="AM67" s="2">
        <v>38494</v>
      </c>
      <c r="AN67" s="2">
        <v>8263.84</v>
      </c>
      <c r="AO67" s="2">
        <v>4406.46</v>
      </c>
      <c r="AP67" s="2">
        <v>3857.38</v>
      </c>
      <c r="AQ67" s="2" t="s">
        <v>156</v>
      </c>
      <c r="AR67" s="2">
        <v>301</v>
      </c>
      <c r="AU67" s="2">
        <v>550</v>
      </c>
      <c r="AV67" s="15">
        <v>523.6</v>
      </c>
      <c r="AW67" s="7">
        <v>301</v>
      </c>
      <c r="AX67" s="7">
        <v>282.33</v>
      </c>
      <c r="AY67" s="7">
        <v>550</v>
      </c>
      <c r="AZ67" s="19">
        <v>523.6</v>
      </c>
      <c r="BA67" s="7">
        <v>301</v>
      </c>
      <c r="BB67" s="7">
        <v>282.33</v>
      </c>
      <c r="BE67" s="23">
        <f t="shared" si="138"/>
        <v>301</v>
      </c>
      <c r="BF67" s="23">
        <f t="shared" ref="BF67:BH67" si="152">AH67</f>
        <v>301</v>
      </c>
      <c r="BG67" s="23">
        <f t="shared" si="152"/>
        <v>0</v>
      </c>
      <c r="BH67" s="23">
        <f t="shared" si="152"/>
        <v>301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282.33</v>
      </c>
      <c r="BN67" s="23">
        <f t="shared" ref="BN67:BP67" si="153">AE67</f>
        <v>282.33</v>
      </c>
      <c r="BO67" s="23">
        <f t="shared" si="153"/>
        <v>0</v>
      </c>
      <c r="BP67" s="23">
        <f t="shared" si="153"/>
        <v>282.33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32637.27</v>
      </c>
      <c r="B68" s="1">
        <v>-7843</v>
      </c>
      <c r="C68" s="1">
        <v>32392.27</v>
      </c>
      <c r="D68" s="1">
        <v>11860.3</v>
      </c>
      <c r="E68" s="1">
        <v>307.67</v>
      </c>
      <c r="F68" s="6">
        <v>6782</v>
      </c>
      <c r="G68" s="1">
        <v>638.53</v>
      </c>
      <c r="H68" s="1">
        <v>648.78</v>
      </c>
      <c r="I68" s="1">
        <v>0</v>
      </c>
      <c r="J68" s="1">
        <v>283.95</v>
      </c>
      <c r="K68" s="1">
        <v>572.54</v>
      </c>
      <c r="L68" s="1">
        <v>480.9</v>
      </c>
      <c r="M68" s="1">
        <v>0</v>
      </c>
      <c r="N68" s="1">
        <v>901.57</v>
      </c>
      <c r="O68" s="1">
        <v>549.1</v>
      </c>
      <c r="P68" s="1">
        <v>521.3</v>
      </c>
      <c r="Q68" s="1">
        <v>310.07</v>
      </c>
      <c r="R68" s="1">
        <v>305.21</v>
      </c>
      <c r="S68" s="1">
        <v>32971.562</v>
      </c>
      <c r="T68" s="1">
        <v>7782.837</v>
      </c>
      <c r="U68" s="1">
        <v>8778.843</v>
      </c>
      <c r="V68" s="1">
        <v>1520.083</v>
      </c>
      <c r="W68" s="1">
        <v>10298.926</v>
      </c>
      <c r="X68" s="1">
        <v>616.452</v>
      </c>
      <c r="Y68" s="1">
        <v>50.036</v>
      </c>
      <c r="Z68" s="1">
        <v>8341.594</v>
      </c>
      <c r="AA68" s="1">
        <v>9206.117</v>
      </c>
      <c r="AB68" s="1">
        <v>1576.08</v>
      </c>
      <c r="AC68" s="1" t="s">
        <v>60</v>
      </c>
      <c r="AD68" s="6">
        <v>-3418.6873</v>
      </c>
      <c r="AE68" s="1">
        <v>311.67</v>
      </c>
      <c r="AF68" s="1">
        <v>-5.93</v>
      </c>
      <c r="AG68" s="1">
        <v>305.74</v>
      </c>
      <c r="AH68" s="1">
        <v>318</v>
      </c>
      <c r="AI68" s="1">
        <v>0</v>
      </c>
      <c r="AJ68" s="1">
        <v>318</v>
      </c>
      <c r="AK68" s="1">
        <v>7499</v>
      </c>
      <c r="AL68" s="1">
        <v>31483.6</v>
      </c>
      <c r="AM68" s="1">
        <v>38982.6</v>
      </c>
      <c r="AN68" s="1">
        <v>6603.95</v>
      </c>
      <c r="AO68" s="1">
        <v>4348.98</v>
      </c>
      <c r="AP68" s="1">
        <v>2254.97</v>
      </c>
      <c r="AQ68" s="1" t="s">
        <v>157</v>
      </c>
      <c r="AR68" s="1">
        <v>318</v>
      </c>
      <c r="AU68" s="1">
        <v>550</v>
      </c>
      <c r="AV68" s="14">
        <v>550</v>
      </c>
      <c r="AW68" s="6">
        <v>318</v>
      </c>
      <c r="AX68" s="6">
        <v>305.74</v>
      </c>
      <c r="AY68" s="6">
        <v>550</v>
      </c>
      <c r="AZ68" s="18">
        <v>550</v>
      </c>
      <c r="BA68" s="6">
        <v>318</v>
      </c>
      <c r="BB68" s="6">
        <v>305.74</v>
      </c>
      <c r="BE68" s="22">
        <f t="shared" si="138"/>
        <v>318</v>
      </c>
      <c r="BF68" s="22">
        <f t="shared" ref="BF68:BH68" si="154">AH68</f>
        <v>318</v>
      </c>
      <c r="BG68" s="22">
        <f t="shared" si="154"/>
        <v>0</v>
      </c>
      <c r="BH68" s="22">
        <f t="shared" si="154"/>
        <v>318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305.74</v>
      </c>
      <c r="BN68" s="22">
        <f t="shared" ref="BN68:BP68" si="155">AE68</f>
        <v>311.67</v>
      </c>
      <c r="BO68" s="22">
        <f t="shared" si="155"/>
        <v>-5.93</v>
      </c>
      <c r="BP68" s="22">
        <f t="shared" si="155"/>
        <v>305.74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33511.68</v>
      </c>
      <c r="B69" s="1">
        <v>-7541</v>
      </c>
      <c r="C69" s="1">
        <v>35708.53</v>
      </c>
      <c r="D69" s="1">
        <v>10603.49</v>
      </c>
      <c r="E69" s="1">
        <v>347.33</v>
      </c>
      <c r="F69" s="6">
        <v>6410</v>
      </c>
      <c r="G69" s="1">
        <v>659.03</v>
      </c>
      <c r="H69" s="1">
        <v>660.73</v>
      </c>
      <c r="I69" s="1">
        <v>0</v>
      </c>
      <c r="J69" s="1">
        <v>323.95</v>
      </c>
      <c r="K69" s="1">
        <v>595.34</v>
      </c>
      <c r="L69" s="1">
        <v>482.99</v>
      </c>
      <c r="M69" s="1">
        <v>0</v>
      </c>
      <c r="N69" s="1">
        <v>903.62</v>
      </c>
      <c r="O69" s="1">
        <v>553.9</v>
      </c>
      <c r="P69" s="1">
        <v>555.8</v>
      </c>
      <c r="Q69" s="1">
        <v>350.61</v>
      </c>
      <c r="R69" s="1">
        <v>340.3</v>
      </c>
      <c r="S69" s="1">
        <v>33441.723</v>
      </c>
      <c r="T69" s="1">
        <v>7875.169</v>
      </c>
      <c r="U69" s="1">
        <v>8482.382</v>
      </c>
      <c r="V69" s="1">
        <v>547.128</v>
      </c>
      <c r="W69" s="1">
        <v>9029.51</v>
      </c>
      <c r="X69" s="1">
        <v>616.173</v>
      </c>
      <c r="Y69" s="1">
        <v>49.964</v>
      </c>
      <c r="Z69" s="1">
        <v>6541.441</v>
      </c>
      <c r="AA69" s="1">
        <v>10927.168</v>
      </c>
      <c r="AB69" s="1">
        <v>1616.99</v>
      </c>
      <c r="AC69" s="1" t="s">
        <v>60</v>
      </c>
      <c r="AD69" s="6">
        <v>-2919.7375</v>
      </c>
      <c r="AE69" s="1">
        <v>353.67</v>
      </c>
      <c r="AF69" s="1">
        <v>-9.58</v>
      </c>
      <c r="AG69" s="1">
        <v>344.09</v>
      </c>
      <c r="AH69" s="1">
        <v>339</v>
      </c>
      <c r="AI69" s="1">
        <v>0</v>
      </c>
      <c r="AJ69" s="1">
        <v>339</v>
      </c>
      <c r="AK69" s="1">
        <v>7238</v>
      </c>
      <c r="AL69" s="1">
        <v>32162.2</v>
      </c>
      <c r="AM69" s="1">
        <v>39400.2</v>
      </c>
      <c r="AN69" s="1">
        <v>5423.25</v>
      </c>
      <c r="AO69" s="1">
        <v>4391.46</v>
      </c>
      <c r="AP69" s="1">
        <v>1031.79</v>
      </c>
      <c r="AQ69" s="1" t="s">
        <v>158</v>
      </c>
      <c r="AR69" s="1">
        <v>339</v>
      </c>
      <c r="AU69" s="1">
        <v>550</v>
      </c>
      <c r="AV69" s="14">
        <v>550</v>
      </c>
      <c r="AW69" s="6">
        <v>339</v>
      </c>
      <c r="AX69" s="6">
        <v>344.09</v>
      </c>
      <c r="AY69" s="6">
        <v>550</v>
      </c>
      <c r="AZ69" s="18">
        <v>550</v>
      </c>
      <c r="BA69" s="6">
        <v>339</v>
      </c>
      <c r="BB69" s="6">
        <v>344.09</v>
      </c>
      <c r="BE69" s="22">
        <f t="shared" si="138"/>
        <v>339</v>
      </c>
      <c r="BF69" s="22">
        <f t="shared" ref="BF69:BH69" si="156">AH69</f>
        <v>339</v>
      </c>
      <c r="BG69" s="22">
        <f t="shared" si="156"/>
        <v>0</v>
      </c>
      <c r="BH69" s="22">
        <f t="shared" si="156"/>
        <v>339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344.09</v>
      </c>
      <c r="BN69" s="22">
        <f t="shared" ref="BN69:BP69" si="157">AE69</f>
        <v>353.67</v>
      </c>
      <c r="BO69" s="22">
        <f t="shared" si="157"/>
        <v>-9.58</v>
      </c>
      <c r="BP69" s="22">
        <f t="shared" si="157"/>
        <v>344.09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33933.07</v>
      </c>
      <c r="B70" s="1">
        <v>-7487</v>
      </c>
      <c r="C70" s="1">
        <v>36232.56</v>
      </c>
      <c r="D70" s="1">
        <v>9711.68</v>
      </c>
      <c r="E70" s="1">
        <v>356.26</v>
      </c>
      <c r="F70" s="6">
        <v>6352</v>
      </c>
      <c r="G70" s="1">
        <v>659.03</v>
      </c>
      <c r="H70" s="1">
        <v>658.16</v>
      </c>
      <c r="I70" s="1">
        <v>0</v>
      </c>
      <c r="J70" s="1">
        <v>400.42</v>
      </c>
      <c r="K70" s="1">
        <v>601.85</v>
      </c>
      <c r="L70" s="1">
        <v>481.83</v>
      </c>
      <c r="M70" s="1">
        <v>0</v>
      </c>
      <c r="N70" s="1">
        <v>910.2</v>
      </c>
      <c r="O70" s="1">
        <v>551.2</v>
      </c>
      <c r="P70" s="1">
        <v>556.2</v>
      </c>
      <c r="Q70" s="1">
        <v>350.88</v>
      </c>
      <c r="R70" s="1">
        <v>348.5</v>
      </c>
      <c r="S70" s="1">
        <v>34081.72</v>
      </c>
      <c r="T70" s="1">
        <v>7655.409</v>
      </c>
      <c r="U70" s="1">
        <v>8494.415</v>
      </c>
      <c r="V70" s="1">
        <v>87.284</v>
      </c>
      <c r="W70" s="1">
        <v>8581.699</v>
      </c>
      <c r="X70" s="1">
        <v>614.146</v>
      </c>
      <c r="Y70" s="1">
        <v>49.982</v>
      </c>
      <c r="Z70" s="1">
        <v>5776.863</v>
      </c>
      <c r="AA70" s="1">
        <v>11736.074</v>
      </c>
      <c r="AB70" s="1">
        <v>1612.47</v>
      </c>
      <c r="AC70" s="1" t="s">
        <v>60</v>
      </c>
      <c r="AD70" s="6">
        <v>-2837.653</v>
      </c>
      <c r="AE70" s="1">
        <v>360</v>
      </c>
      <c r="AF70" s="1">
        <v>-5.66</v>
      </c>
      <c r="AG70" s="1">
        <v>354.34</v>
      </c>
      <c r="AH70" s="1">
        <v>355</v>
      </c>
      <c r="AI70" s="1">
        <v>0</v>
      </c>
      <c r="AJ70" s="1">
        <v>355</v>
      </c>
      <c r="AK70" s="1">
        <v>6953</v>
      </c>
      <c r="AL70" s="1">
        <v>33047.3</v>
      </c>
      <c r="AM70" s="1">
        <v>40000.3</v>
      </c>
      <c r="AN70" s="1">
        <v>4773.39</v>
      </c>
      <c r="AO70" s="1">
        <v>4464.43</v>
      </c>
      <c r="AP70" s="1">
        <v>308.96</v>
      </c>
      <c r="AQ70" s="1" t="s">
        <v>159</v>
      </c>
      <c r="AR70" s="1">
        <v>355</v>
      </c>
      <c r="AU70" s="1">
        <v>550</v>
      </c>
      <c r="AV70" s="14">
        <v>550</v>
      </c>
      <c r="AW70" s="6">
        <v>355</v>
      </c>
      <c r="AX70" s="6">
        <v>354.34</v>
      </c>
      <c r="AY70" s="6">
        <v>550</v>
      </c>
      <c r="AZ70" s="18">
        <v>550</v>
      </c>
      <c r="BA70" s="6">
        <v>355</v>
      </c>
      <c r="BB70" s="6">
        <v>354.34</v>
      </c>
      <c r="BE70" s="22">
        <f t="shared" si="138"/>
        <v>355</v>
      </c>
      <c r="BF70" s="22">
        <f t="shared" ref="BF70:BH70" si="158">AH70</f>
        <v>355</v>
      </c>
      <c r="BG70" s="22">
        <f t="shared" si="158"/>
        <v>0</v>
      </c>
      <c r="BH70" s="22">
        <f t="shared" si="158"/>
        <v>355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354.34</v>
      </c>
      <c r="BN70" s="22">
        <f t="shared" ref="BN70:BP70" si="159">AE70</f>
        <v>360</v>
      </c>
      <c r="BO70" s="22">
        <f t="shared" si="159"/>
        <v>-5.66</v>
      </c>
      <c r="BP70" s="22">
        <f t="shared" si="159"/>
        <v>354.34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34913.68</v>
      </c>
      <c r="B71" s="1">
        <v>-7479</v>
      </c>
      <c r="C71" s="1">
        <v>37629.44</v>
      </c>
      <c r="D71" s="1">
        <v>9063.99</v>
      </c>
      <c r="E71" s="1">
        <v>524</v>
      </c>
      <c r="F71" s="6">
        <v>6308</v>
      </c>
      <c r="G71" s="1">
        <v>656.47</v>
      </c>
      <c r="H71" s="1">
        <v>657.32</v>
      </c>
      <c r="I71" s="1">
        <v>0</v>
      </c>
      <c r="J71" s="1">
        <v>404.27</v>
      </c>
      <c r="K71" s="1">
        <v>600.22</v>
      </c>
      <c r="L71" s="1">
        <v>482.53</v>
      </c>
      <c r="M71" s="1">
        <v>0</v>
      </c>
      <c r="N71" s="1">
        <v>919.66</v>
      </c>
      <c r="O71" s="1">
        <v>551.6</v>
      </c>
      <c r="P71" s="1">
        <v>555.8</v>
      </c>
      <c r="Q71" s="1">
        <v>341.78</v>
      </c>
      <c r="R71" s="1">
        <v>342.21</v>
      </c>
      <c r="S71" s="1">
        <v>35100.016</v>
      </c>
      <c r="T71" s="1">
        <v>7586.701</v>
      </c>
      <c r="U71" s="1">
        <v>8677.023</v>
      </c>
      <c r="V71" s="1">
        <v>20.856</v>
      </c>
      <c r="W71" s="1">
        <v>8697.879</v>
      </c>
      <c r="X71" s="1">
        <v>718.843</v>
      </c>
      <c r="Y71" s="1">
        <v>50.025</v>
      </c>
      <c r="Z71" s="1">
        <v>5013.156</v>
      </c>
      <c r="AA71" s="1">
        <v>12395.674</v>
      </c>
      <c r="AB71" s="1">
        <v>1601.73</v>
      </c>
      <c r="AC71" s="1" t="s">
        <v>60</v>
      </c>
      <c r="AD71" s="6">
        <v>-2796.611</v>
      </c>
      <c r="AE71" s="1">
        <v>524</v>
      </c>
      <c r="AF71" s="1">
        <v>0</v>
      </c>
      <c r="AG71" s="1">
        <v>524</v>
      </c>
      <c r="AH71" s="1">
        <v>364.58</v>
      </c>
      <c r="AI71" s="1">
        <v>-18.6</v>
      </c>
      <c r="AJ71" s="1">
        <v>345.98</v>
      </c>
      <c r="AK71" s="1">
        <v>6975</v>
      </c>
      <c r="AL71" s="1">
        <v>33755.4</v>
      </c>
      <c r="AM71" s="1">
        <v>40730.4</v>
      </c>
      <c r="AN71" s="1">
        <v>4658.55</v>
      </c>
      <c r="AO71" s="1">
        <v>4629.44</v>
      </c>
      <c r="AP71" s="1">
        <v>29.11</v>
      </c>
      <c r="AQ71" s="1" t="s">
        <v>160</v>
      </c>
      <c r="AR71" s="1">
        <v>352.31</v>
      </c>
      <c r="AU71" s="1">
        <v>550</v>
      </c>
      <c r="AV71" s="14">
        <v>550</v>
      </c>
      <c r="AW71" s="6">
        <v>345.98</v>
      </c>
      <c r="AX71" s="6">
        <v>524</v>
      </c>
      <c r="AY71" s="6">
        <v>550</v>
      </c>
      <c r="AZ71" s="18">
        <v>550</v>
      </c>
      <c r="BA71" s="6">
        <v>345.98</v>
      </c>
      <c r="BB71" s="6">
        <v>524</v>
      </c>
      <c r="BE71" s="22">
        <f t="shared" si="138"/>
        <v>345.98</v>
      </c>
      <c r="BF71" s="22">
        <f t="shared" ref="BF71:BH71" si="160">AH71</f>
        <v>364.58</v>
      </c>
      <c r="BG71" s="22">
        <f t="shared" si="160"/>
        <v>-18.6</v>
      </c>
      <c r="BH71" s="22">
        <f t="shared" si="160"/>
        <v>345.98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524</v>
      </c>
      <c r="BN71" s="22">
        <f t="shared" ref="BN71:BP71" si="161">AE71</f>
        <v>524</v>
      </c>
      <c r="BO71" s="22">
        <f t="shared" si="161"/>
        <v>0</v>
      </c>
      <c r="BP71" s="22">
        <f t="shared" si="161"/>
        <v>524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35425.08</v>
      </c>
      <c r="B72" s="1">
        <v>-7795</v>
      </c>
      <c r="C72" s="1">
        <v>37643.75</v>
      </c>
      <c r="D72" s="1">
        <v>8930.27</v>
      </c>
      <c r="E72" s="1">
        <v>383.33</v>
      </c>
      <c r="F72" s="6">
        <v>6590</v>
      </c>
      <c r="G72" s="1">
        <v>659.88</v>
      </c>
      <c r="H72" s="1">
        <v>659.03</v>
      </c>
      <c r="I72" s="1">
        <v>0</v>
      </c>
      <c r="J72" s="1">
        <v>428.5</v>
      </c>
      <c r="K72" s="1">
        <v>600.69</v>
      </c>
      <c r="L72" s="1">
        <v>482.3</v>
      </c>
      <c r="M72" s="1">
        <v>0</v>
      </c>
      <c r="N72" s="1">
        <v>920.07</v>
      </c>
      <c r="O72" s="1">
        <v>553.2</v>
      </c>
      <c r="P72" s="1">
        <v>554.8</v>
      </c>
      <c r="Q72" s="1">
        <v>349.98</v>
      </c>
      <c r="R72" s="1">
        <v>350.35</v>
      </c>
      <c r="S72" s="1">
        <v>35553.2</v>
      </c>
      <c r="T72" s="1">
        <v>8038.036</v>
      </c>
      <c r="U72" s="1">
        <v>8998.751</v>
      </c>
      <c r="V72" s="1">
        <v>4.24</v>
      </c>
      <c r="W72" s="1">
        <v>9002.991</v>
      </c>
      <c r="X72" s="1">
        <v>718.801</v>
      </c>
      <c r="Y72" s="1">
        <v>49.97</v>
      </c>
      <c r="Z72" s="1">
        <v>4443.809</v>
      </c>
      <c r="AA72" s="1">
        <v>12962.488</v>
      </c>
      <c r="AB72" s="1">
        <v>1708.64</v>
      </c>
      <c r="AC72" s="1" t="s">
        <v>60</v>
      </c>
      <c r="AD72" s="6">
        <v>-3056.3113</v>
      </c>
      <c r="AE72" s="1">
        <v>383.33</v>
      </c>
      <c r="AF72" s="1">
        <v>0</v>
      </c>
      <c r="AG72" s="1">
        <v>383.33</v>
      </c>
      <c r="AH72" s="1">
        <v>345</v>
      </c>
      <c r="AI72" s="1">
        <v>0</v>
      </c>
      <c r="AJ72" s="1">
        <v>345</v>
      </c>
      <c r="AK72" s="1">
        <v>7010</v>
      </c>
      <c r="AL72" s="1">
        <v>34847.1</v>
      </c>
      <c r="AM72" s="1">
        <v>41857.1</v>
      </c>
      <c r="AN72" s="1">
        <v>4804.09</v>
      </c>
      <c r="AO72" s="1">
        <v>4797.19</v>
      </c>
      <c r="AP72" s="1">
        <v>6.9</v>
      </c>
      <c r="AQ72" s="1" t="s">
        <v>161</v>
      </c>
      <c r="AR72" s="1">
        <v>345</v>
      </c>
      <c r="AU72" s="1">
        <v>550</v>
      </c>
      <c r="AV72" s="14">
        <v>550</v>
      </c>
      <c r="AW72" s="6">
        <v>345</v>
      </c>
      <c r="AX72" s="6">
        <v>383.33</v>
      </c>
      <c r="AY72" s="6">
        <v>550</v>
      </c>
      <c r="AZ72" s="18">
        <v>550</v>
      </c>
      <c r="BA72" s="6">
        <v>345</v>
      </c>
      <c r="BB72" s="6">
        <v>383.33</v>
      </c>
      <c r="BE72" s="22">
        <f t="shared" si="138"/>
        <v>345</v>
      </c>
      <c r="BF72" s="22">
        <f t="shared" ref="BF72:BH72" si="162">AH72</f>
        <v>345</v>
      </c>
      <c r="BG72" s="22">
        <f t="shared" si="162"/>
        <v>0</v>
      </c>
      <c r="BH72" s="22">
        <f t="shared" si="162"/>
        <v>345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383.33</v>
      </c>
      <c r="BN72" s="22">
        <f t="shared" ref="BN72:BP72" si="163">AE72</f>
        <v>383.33</v>
      </c>
      <c r="BO72" s="22">
        <f t="shared" si="163"/>
        <v>0</v>
      </c>
      <c r="BP72" s="22">
        <f t="shared" si="163"/>
        <v>383.33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35761.48</v>
      </c>
      <c r="B73">
        <v>-7808</v>
      </c>
      <c r="C73">
        <v>37240.77</v>
      </c>
      <c r="D73">
        <v>9021.46</v>
      </c>
      <c r="E73">
        <v>369.33</v>
      </c>
      <c r="F73" s="3">
        <v>6569</v>
      </c>
      <c r="G73">
        <v>659.88</v>
      </c>
      <c r="H73">
        <v>659.03</v>
      </c>
      <c r="I73">
        <v>0</v>
      </c>
      <c r="J73">
        <v>406.83</v>
      </c>
      <c r="K73">
        <v>598.83</v>
      </c>
      <c r="L73">
        <v>482.99</v>
      </c>
      <c r="M73">
        <v>0</v>
      </c>
      <c r="N73">
        <v>920.48</v>
      </c>
      <c r="O73">
        <v>550.9</v>
      </c>
      <c r="P73">
        <v>554.3</v>
      </c>
      <c r="Q73">
        <v>349.61</v>
      </c>
      <c r="R73">
        <v>351.3</v>
      </c>
      <c r="S73">
        <v>35506.62</v>
      </c>
      <c r="T73">
        <v>8053.891</v>
      </c>
      <c r="U73">
        <v>9479.549</v>
      </c>
      <c r="V73">
        <v>4.283</v>
      </c>
      <c r="W73">
        <v>9483.831</v>
      </c>
      <c r="X73">
        <v>904.774</v>
      </c>
      <c r="Y73">
        <v>49.966</v>
      </c>
      <c r="Z73">
        <v>4922.492</v>
      </c>
      <c r="AA73">
        <v>12469.006</v>
      </c>
      <c r="AB73">
        <v>1711.83</v>
      </c>
      <c r="AC73" t="s">
        <v>60</v>
      </c>
      <c r="AD73" s="3">
        <v>-3036.981</v>
      </c>
      <c r="AE73">
        <v>369.33</v>
      </c>
      <c r="AF73">
        <v>0</v>
      </c>
      <c r="AG73">
        <v>369.33</v>
      </c>
      <c r="AH73">
        <v>360</v>
      </c>
      <c r="AI73">
        <v>0</v>
      </c>
      <c r="AJ73">
        <v>360</v>
      </c>
      <c r="AK73">
        <v>7038</v>
      </c>
      <c r="AL73">
        <v>35053.6</v>
      </c>
      <c r="AM73">
        <v>42091.6</v>
      </c>
      <c r="AN73">
        <v>4975.86</v>
      </c>
      <c r="AO73">
        <v>4973.75</v>
      </c>
      <c r="AP73">
        <v>2.11</v>
      </c>
      <c r="AQ73" t="s">
        <v>162</v>
      </c>
      <c r="AR73">
        <v>360</v>
      </c>
      <c r="AU73">
        <v>550</v>
      </c>
      <c r="AV73" s="13">
        <v>550</v>
      </c>
      <c r="AW73" s="3">
        <v>360</v>
      </c>
      <c r="AX73" s="3">
        <v>369.33</v>
      </c>
      <c r="AY73" s="3">
        <v>550</v>
      </c>
      <c r="AZ73" s="17">
        <v>550</v>
      </c>
      <c r="BA73" s="3">
        <v>360</v>
      </c>
      <c r="BB73" s="3">
        <v>369.33</v>
      </c>
      <c r="BE73" s="21">
        <f t="shared" si="138"/>
        <v>360</v>
      </c>
      <c r="BF73" s="21">
        <f t="shared" ref="BF73:BH73" si="164">AH73</f>
        <v>360</v>
      </c>
      <c r="BG73" s="21">
        <f t="shared" si="164"/>
        <v>0</v>
      </c>
      <c r="BH73" s="21">
        <f t="shared" si="164"/>
        <v>360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369.33</v>
      </c>
      <c r="BN73" s="21">
        <f t="shared" ref="BN73:BP73" si="165">AE73</f>
        <v>369.33</v>
      </c>
      <c r="BO73" s="21">
        <f t="shared" si="165"/>
        <v>0</v>
      </c>
      <c r="BP73" s="21">
        <f t="shared" si="165"/>
        <v>369.33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35544.33</v>
      </c>
      <c r="B74">
        <v>-7641</v>
      </c>
      <c r="C74">
        <v>37072.19</v>
      </c>
      <c r="D74">
        <v>9261.67</v>
      </c>
      <c r="E74">
        <v>368.33</v>
      </c>
      <c r="F74" s="3">
        <v>6365</v>
      </c>
      <c r="G74">
        <v>658.16</v>
      </c>
      <c r="H74">
        <v>659.88</v>
      </c>
      <c r="I74">
        <v>0</v>
      </c>
      <c r="J74">
        <v>408.13</v>
      </c>
      <c r="K74">
        <v>602.78</v>
      </c>
      <c r="L74">
        <v>483.46</v>
      </c>
      <c r="M74">
        <v>0</v>
      </c>
      <c r="N74">
        <v>918.84</v>
      </c>
      <c r="O74">
        <v>551.2</v>
      </c>
      <c r="P74">
        <v>554.7</v>
      </c>
      <c r="Q74">
        <v>348.81</v>
      </c>
      <c r="R74">
        <v>350.35</v>
      </c>
      <c r="S74">
        <v>35581.95</v>
      </c>
      <c r="T74">
        <v>7743.283</v>
      </c>
      <c r="U74">
        <v>9748.905</v>
      </c>
      <c r="V74">
        <v>5.023</v>
      </c>
      <c r="W74">
        <v>9753.929</v>
      </c>
      <c r="X74">
        <v>926.812</v>
      </c>
      <c r="Y74">
        <v>49.971</v>
      </c>
      <c r="Z74">
        <v>5306.492</v>
      </c>
      <c r="AA74">
        <v>12097.516</v>
      </c>
      <c r="AB74">
        <v>1714.24</v>
      </c>
      <c r="AC74" t="s">
        <v>60</v>
      </c>
      <c r="AD74" s="3">
        <v>-2821.9646</v>
      </c>
      <c r="AE74">
        <v>368.33</v>
      </c>
      <c r="AF74">
        <v>0</v>
      </c>
      <c r="AG74">
        <v>368.33</v>
      </c>
      <c r="AH74">
        <v>340</v>
      </c>
      <c r="AI74">
        <v>0</v>
      </c>
      <c r="AJ74">
        <v>340</v>
      </c>
      <c r="AK74">
        <v>7083</v>
      </c>
      <c r="AL74">
        <v>35171.6</v>
      </c>
      <c r="AM74">
        <v>42254.6</v>
      </c>
      <c r="AN74">
        <v>5151.06</v>
      </c>
      <c r="AO74">
        <v>5150.99</v>
      </c>
      <c r="AP74">
        <v>0.07</v>
      </c>
      <c r="AQ74" t="s">
        <v>163</v>
      </c>
      <c r="AR74">
        <v>340</v>
      </c>
      <c r="AU74">
        <v>550</v>
      </c>
      <c r="AV74" s="13">
        <v>550</v>
      </c>
      <c r="AW74" s="3">
        <v>340</v>
      </c>
      <c r="AX74" s="3">
        <v>368.33</v>
      </c>
      <c r="AY74" s="3">
        <v>550</v>
      </c>
      <c r="AZ74" s="17">
        <v>550</v>
      </c>
      <c r="BA74" s="3">
        <v>340</v>
      </c>
      <c r="BB74" s="3">
        <v>368.33</v>
      </c>
      <c r="BE74" s="21">
        <f t="shared" si="138"/>
        <v>340</v>
      </c>
      <c r="BF74" s="21">
        <f t="shared" ref="BF74:BH74" si="166">AH74</f>
        <v>340</v>
      </c>
      <c r="BG74" s="21">
        <f t="shared" si="166"/>
        <v>0</v>
      </c>
      <c r="BH74" s="21">
        <f t="shared" si="166"/>
        <v>340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368.33</v>
      </c>
      <c r="BN74" s="21">
        <f t="shared" ref="BN74:BP74" si="167">AE74</f>
        <v>368.33</v>
      </c>
      <c r="BO74" s="21">
        <f t="shared" si="167"/>
        <v>0</v>
      </c>
      <c r="BP74" s="21">
        <f t="shared" si="167"/>
        <v>368.33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35308.86</v>
      </c>
      <c r="B75">
        <v>-7691</v>
      </c>
      <c r="C75">
        <v>35906.03</v>
      </c>
      <c r="D75">
        <v>9616.3</v>
      </c>
      <c r="E75">
        <v>355</v>
      </c>
      <c r="F75" s="3">
        <v>6415</v>
      </c>
      <c r="G75">
        <v>653.91</v>
      </c>
      <c r="H75">
        <v>655.6</v>
      </c>
      <c r="I75">
        <v>0</v>
      </c>
      <c r="J75">
        <v>407.48</v>
      </c>
      <c r="K75">
        <v>600.69</v>
      </c>
      <c r="L75">
        <v>482.3</v>
      </c>
      <c r="M75">
        <v>0</v>
      </c>
      <c r="N75">
        <v>920.07</v>
      </c>
      <c r="O75">
        <v>550.7</v>
      </c>
      <c r="P75">
        <v>553.4</v>
      </c>
      <c r="Q75">
        <v>349.71</v>
      </c>
      <c r="R75">
        <v>337.19</v>
      </c>
      <c r="S75">
        <v>35082.38</v>
      </c>
      <c r="T75">
        <v>7915.559</v>
      </c>
      <c r="U75">
        <v>10101.744</v>
      </c>
      <c r="V75">
        <v>5</v>
      </c>
      <c r="W75">
        <v>10106.743</v>
      </c>
      <c r="X75">
        <v>1246.776</v>
      </c>
      <c r="Y75">
        <v>50.005</v>
      </c>
      <c r="Z75">
        <v>6292.164</v>
      </c>
      <c r="AA75">
        <v>11105.504</v>
      </c>
      <c r="AB75">
        <v>1701.6</v>
      </c>
      <c r="AC75" t="s">
        <v>60</v>
      </c>
      <c r="AD75" s="3">
        <v>-2896.4849</v>
      </c>
      <c r="AE75">
        <v>355</v>
      </c>
      <c r="AF75">
        <v>0</v>
      </c>
      <c r="AG75">
        <v>355</v>
      </c>
      <c r="AH75">
        <v>340</v>
      </c>
      <c r="AI75">
        <v>0</v>
      </c>
      <c r="AJ75">
        <v>340</v>
      </c>
      <c r="AK75">
        <v>7073</v>
      </c>
      <c r="AL75">
        <v>34981.7</v>
      </c>
      <c r="AM75">
        <v>42054.7</v>
      </c>
      <c r="AN75">
        <v>5322.54</v>
      </c>
      <c r="AO75">
        <v>5322.54</v>
      </c>
      <c r="AP75">
        <v>0</v>
      </c>
      <c r="AQ75" t="s">
        <v>164</v>
      </c>
      <c r="AR75">
        <v>340</v>
      </c>
      <c r="AU75">
        <v>550</v>
      </c>
      <c r="AV75" s="13">
        <v>550</v>
      </c>
      <c r="AW75" s="3">
        <v>340</v>
      </c>
      <c r="AX75" s="3">
        <v>355</v>
      </c>
      <c r="AY75" s="3">
        <v>550</v>
      </c>
      <c r="AZ75" s="17">
        <v>550</v>
      </c>
      <c r="BA75" s="3">
        <v>340</v>
      </c>
      <c r="BB75" s="3">
        <v>355</v>
      </c>
      <c r="BE75" s="21">
        <f t="shared" si="138"/>
        <v>340</v>
      </c>
      <c r="BF75" s="21">
        <f t="shared" ref="BF75:BH75" si="168">AH75</f>
        <v>340</v>
      </c>
      <c r="BG75" s="21">
        <f t="shared" si="168"/>
        <v>0</v>
      </c>
      <c r="BH75" s="21">
        <f t="shared" si="168"/>
        <v>340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355</v>
      </c>
      <c r="BN75" s="21">
        <f t="shared" ref="BN75:BP75" si="169">AE75</f>
        <v>355</v>
      </c>
      <c r="BO75" s="21">
        <f t="shared" si="169"/>
        <v>0</v>
      </c>
      <c r="BP75" s="21">
        <f t="shared" si="169"/>
        <v>355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34898.3</v>
      </c>
      <c r="B76">
        <v>-7698</v>
      </c>
      <c r="C76">
        <v>34166.7</v>
      </c>
      <c r="D76">
        <v>9979.01</v>
      </c>
      <c r="E76">
        <v>336.33</v>
      </c>
      <c r="F76" s="3">
        <v>6423</v>
      </c>
      <c r="G76">
        <v>650.47</v>
      </c>
      <c r="H76">
        <v>653.03</v>
      </c>
      <c r="I76">
        <v>0</v>
      </c>
      <c r="J76">
        <v>354.43</v>
      </c>
      <c r="K76">
        <v>598.36</v>
      </c>
      <c r="L76">
        <v>482.99</v>
      </c>
      <c r="M76">
        <v>0</v>
      </c>
      <c r="N76">
        <v>919.25</v>
      </c>
      <c r="O76">
        <v>552.7</v>
      </c>
      <c r="P76">
        <v>554.9</v>
      </c>
      <c r="Q76">
        <v>331.11</v>
      </c>
      <c r="R76">
        <v>323.55</v>
      </c>
      <c r="S76">
        <v>34735.926</v>
      </c>
      <c r="T76">
        <v>7671.961</v>
      </c>
      <c r="U76">
        <v>10381.176</v>
      </c>
      <c r="V76">
        <v>5.131</v>
      </c>
      <c r="W76">
        <v>10386.308</v>
      </c>
      <c r="X76">
        <v>1264.295</v>
      </c>
      <c r="Y76">
        <v>49.968</v>
      </c>
      <c r="Z76">
        <v>6987.754</v>
      </c>
      <c r="AA76">
        <v>10398.459</v>
      </c>
      <c r="AB76">
        <v>1696.17</v>
      </c>
      <c r="AC76" t="s">
        <v>60</v>
      </c>
      <c r="AD76" s="3">
        <v>-2931.504</v>
      </c>
      <c r="AE76">
        <v>336.33</v>
      </c>
      <c r="AF76">
        <v>0</v>
      </c>
      <c r="AG76">
        <v>336.33</v>
      </c>
      <c r="AH76">
        <v>339</v>
      </c>
      <c r="AI76">
        <v>0</v>
      </c>
      <c r="AJ76">
        <v>339</v>
      </c>
      <c r="AK76">
        <v>7063</v>
      </c>
      <c r="AL76">
        <v>34625.6</v>
      </c>
      <c r="AM76">
        <v>41688.6</v>
      </c>
      <c r="AN76">
        <v>5497.95</v>
      </c>
      <c r="AO76">
        <v>5497.95</v>
      </c>
      <c r="AP76">
        <v>0</v>
      </c>
      <c r="AQ76" t="s">
        <v>165</v>
      </c>
      <c r="AR76">
        <v>339</v>
      </c>
      <c r="AU76">
        <v>550</v>
      </c>
      <c r="AV76" s="13">
        <v>550</v>
      </c>
      <c r="AW76" s="3">
        <v>339</v>
      </c>
      <c r="AX76" s="3">
        <v>336.33</v>
      </c>
      <c r="AY76" s="3">
        <v>550</v>
      </c>
      <c r="AZ76" s="17">
        <v>550</v>
      </c>
      <c r="BA76" s="3">
        <v>339</v>
      </c>
      <c r="BB76" s="3">
        <v>336.33</v>
      </c>
      <c r="BE76" s="21">
        <f t="shared" si="138"/>
        <v>339</v>
      </c>
      <c r="BF76" s="21">
        <f t="shared" ref="BF76:BH76" si="170">AH76</f>
        <v>339</v>
      </c>
      <c r="BG76" s="21">
        <f t="shared" si="170"/>
        <v>0</v>
      </c>
      <c r="BH76" s="21">
        <f t="shared" si="170"/>
        <v>339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336.33</v>
      </c>
      <c r="BN76" s="21">
        <f t="shared" ref="BN76:BP76" si="171">AE76</f>
        <v>336.33</v>
      </c>
      <c r="BO76" s="21">
        <f t="shared" si="171"/>
        <v>0</v>
      </c>
      <c r="BP76" s="21">
        <f t="shared" si="171"/>
        <v>336.33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34640.72</v>
      </c>
      <c r="B77">
        <v>-7787</v>
      </c>
      <c r="C77">
        <v>33528.89</v>
      </c>
      <c r="D77">
        <v>10303.55</v>
      </c>
      <c r="E77">
        <v>320</v>
      </c>
      <c r="F77" s="3">
        <v>6512</v>
      </c>
      <c r="G77">
        <v>651.34</v>
      </c>
      <c r="H77">
        <v>649.63</v>
      </c>
      <c r="I77">
        <v>0</v>
      </c>
      <c r="J77">
        <v>283.06</v>
      </c>
      <c r="K77">
        <v>598.6</v>
      </c>
      <c r="L77">
        <v>481.83</v>
      </c>
      <c r="M77">
        <v>0</v>
      </c>
      <c r="N77">
        <v>916.37</v>
      </c>
      <c r="O77">
        <v>551.1</v>
      </c>
      <c r="P77">
        <v>554.2</v>
      </c>
      <c r="Q77">
        <v>330.42</v>
      </c>
      <c r="R77">
        <v>321.91</v>
      </c>
      <c r="S77">
        <v>34744.895</v>
      </c>
      <c r="T77">
        <v>7770.577</v>
      </c>
      <c r="U77">
        <v>10736.436</v>
      </c>
      <c r="V77">
        <v>34.542</v>
      </c>
      <c r="W77">
        <v>10770.978</v>
      </c>
      <c r="X77">
        <v>1240.645</v>
      </c>
      <c r="Y77">
        <v>50.027</v>
      </c>
      <c r="Z77">
        <v>7193.039</v>
      </c>
      <c r="AA77">
        <v>10223.734</v>
      </c>
      <c r="AB77">
        <v>1701.06</v>
      </c>
      <c r="AC77" t="s">
        <v>60</v>
      </c>
      <c r="AD77" s="3">
        <v>-3032.0781</v>
      </c>
      <c r="AE77">
        <v>320</v>
      </c>
      <c r="AF77">
        <v>0</v>
      </c>
      <c r="AG77">
        <v>320</v>
      </c>
      <c r="AH77">
        <v>325</v>
      </c>
      <c r="AI77">
        <v>0</v>
      </c>
      <c r="AJ77">
        <v>325</v>
      </c>
      <c r="AK77">
        <v>7053</v>
      </c>
      <c r="AL77">
        <v>34328.9</v>
      </c>
      <c r="AM77">
        <v>41381.9</v>
      </c>
      <c r="AN77">
        <v>5664.76</v>
      </c>
      <c r="AO77">
        <v>5664.76</v>
      </c>
      <c r="AP77">
        <v>0</v>
      </c>
      <c r="AQ77" t="s">
        <v>166</v>
      </c>
      <c r="AR77">
        <v>325</v>
      </c>
      <c r="AU77">
        <v>550</v>
      </c>
      <c r="AV77" s="13">
        <v>550</v>
      </c>
      <c r="AW77" s="3">
        <v>325</v>
      </c>
      <c r="AX77" s="3">
        <v>320</v>
      </c>
      <c r="AY77" s="3">
        <v>550</v>
      </c>
      <c r="AZ77" s="17">
        <v>550</v>
      </c>
      <c r="BA77" s="3">
        <v>325</v>
      </c>
      <c r="BB77" s="3">
        <v>320</v>
      </c>
      <c r="BE77" s="21">
        <f t="shared" si="138"/>
        <v>325</v>
      </c>
      <c r="BF77" s="21">
        <f t="shared" ref="BF77:BH77" si="172">AH77</f>
        <v>325</v>
      </c>
      <c r="BG77" s="21">
        <f t="shared" si="172"/>
        <v>0</v>
      </c>
      <c r="BH77" s="21">
        <f t="shared" si="172"/>
        <v>325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320</v>
      </c>
      <c r="BN77" s="21">
        <f t="shared" ref="BN77:BP77" si="173">AE77</f>
        <v>320</v>
      </c>
      <c r="BO77" s="21">
        <f t="shared" si="173"/>
        <v>0</v>
      </c>
      <c r="BP77" s="21">
        <f t="shared" si="173"/>
        <v>320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34445.75</v>
      </c>
      <c r="B78">
        <v>-7781</v>
      </c>
      <c r="C78">
        <v>33002.52</v>
      </c>
      <c r="D78">
        <v>10565.44</v>
      </c>
      <c r="E78">
        <v>318.33</v>
      </c>
      <c r="F78" s="3">
        <v>6487</v>
      </c>
      <c r="G78">
        <v>650.47</v>
      </c>
      <c r="H78">
        <v>648.78</v>
      </c>
      <c r="I78">
        <v>0</v>
      </c>
      <c r="J78">
        <v>279.59</v>
      </c>
      <c r="K78">
        <v>596.27</v>
      </c>
      <c r="L78">
        <v>481.83</v>
      </c>
      <c r="M78">
        <v>0</v>
      </c>
      <c r="N78">
        <v>920.07</v>
      </c>
      <c r="O78">
        <v>552.1</v>
      </c>
      <c r="P78">
        <v>550.1</v>
      </c>
      <c r="Q78">
        <v>330.37</v>
      </c>
      <c r="R78">
        <v>311.02</v>
      </c>
      <c r="S78">
        <v>34223.6</v>
      </c>
      <c r="T78">
        <v>8062.466</v>
      </c>
      <c r="U78">
        <v>10937.576</v>
      </c>
      <c r="V78">
        <v>29.108</v>
      </c>
      <c r="W78">
        <v>10966.684</v>
      </c>
      <c r="X78">
        <v>1267.671</v>
      </c>
      <c r="Y78">
        <v>49.966</v>
      </c>
      <c r="Z78">
        <v>7490.523</v>
      </c>
      <c r="AA78">
        <v>9914.502</v>
      </c>
      <c r="AB78">
        <v>1706.26</v>
      </c>
      <c r="AC78" t="s">
        <v>60</v>
      </c>
      <c r="AD78" s="3">
        <v>-3022.413</v>
      </c>
      <c r="AE78">
        <v>318.33</v>
      </c>
      <c r="AF78">
        <v>0</v>
      </c>
      <c r="AG78">
        <v>318.33</v>
      </c>
      <c r="AH78">
        <v>317</v>
      </c>
      <c r="AI78">
        <v>0</v>
      </c>
      <c r="AJ78">
        <v>317</v>
      </c>
      <c r="AK78">
        <v>7044</v>
      </c>
      <c r="AL78">
        <v>33913.4</v>
      </c>
      <c r="AM78">
        <v>40957.4</v>
      </c>
      <c r="AN78">
        <v>5871.93</v>
      </c>
      <c r="AO78">
        <v>5871.93</v>
      </c>
      <c r="AP78">
        <v>0</v>
      </c>
      <c r="AQ78" t="s">
        <v>167</v>
      </c>
      <c r="AR78">
        <v>317</v>
      </c>
      <c r="AU78">
        <v>550</v>
      </c>
      <c r="AV78" s="13">
        <v>550</v>
      </c>
      <c r="AW78" s="3">
        <v>317</v>
      </c>
      <c r="AX78" s="3">
        <v>318.33</v>
      </c>
      <c r="AY78" s="3">
        <v>550</v>
      </c>
      <c r="AZ78" s="17">
        <v>550</v>
      </c>
      <c r="BA78" s="3">
        <v>317</v>
      </c>
      <c r="BB78" s="3">
        <v>318.33</v>
      </c>
      <c r="BE78" s="21">
        <f t="shared" si="138"/>
        <v>317</v>
      </c>
      <c r="BF78" s="21">
        <f t="shared" ref="BF78:BH78" si="174">AH78</f>
        <v>317</v>
      </c>
      <c r="BG78" s="21">
        <f t="shared" si="174"/>
        <v>0</v>
      </c>
      <c r="BH78" s="21">
        <f t="shared" si="174"/>
        <v>317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318.33</v>
      </c>
      <c r="BN78" s="21">
        <f t="shared" ref="BN78:BP78" si="175">AE78</f>
        <v>318.33</v>
      </c>
      <c r="BO78" s="21">
        <f t="shared" si="175"/>
        <v>0</v>
      </c>
      <c r="BP78" s="21">
        <f t="shared" si="175"/>
        <v>318.33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33953.67</v>
      </c>
      <c r="B79">
        <v>-7694</v>
      </c>
      <c r="C79">
        <v>32031.33</v>
      </c>
      <c r="D79">
        <v>10879.85</v>
      </c>
      <c r="E79">
        <v>311</v>
      </c>
      <c r="F79" s="3">
        <v>6393</v>
      </c>
      <c r="G79">
        <v>650.47</v>
      </c>
      <c r="H79">
        <v>649.63</v>
      </c>
      <c r="I79">
        <v>0</v>
      </c>
      <c r="J79">
        <v>280.31</v>
      </c>
      <c r="K79">
        <v>597.9</v>
      </c>
      <c r="L79">
        <v>483.69</v>
      </c>
      <c r="M79">
        <v>0</v>
      </c>
      <c r="N79">
        <v>919.25</v>
      </c>
      <c r="O79">
        <v>552.4</v>
      </c>
      <c r="P79">
        <v>549.7</v>
      </c>
      <c r="Q79">
        <v>310.12</v>
      </c>
      <c r="R79">
        <v>309.8</v>
      </c>
      <c r="S79">
        <v>33947.703</v>
      </c>
      <c r="T79">
        <v>7856.833</v>
      </c>
      <c r="U79">
        <v>11221.061</v>
      </c>
      <c r="V79">
        <v>15.031</v>
      </c>
      <c r="W79">
        <v>11236.093</v>
      </c>
      <c r="X79">
        <v>1491.313</v>
      </c>
      <c r="Y79">
        <v>49.966</v>
      </c>
      <c r="Z79">
        <v>8426.477</v>
      </c>
      <c r="AA79">
        <v>8977.928</v>
      </c>
      <c r="AB79">
        <v>1698.36</v>
      </c>
      <c r="AC79" t="s">
        <v>60</v>
      </c>
      <c r="AD79" s="3">
        <v>-2943.2703</v>
      </c>
      <c r="AE79">
        <v>311</v>
      </c>
      <c r="AF79">
        <v>0</v>
      </c>
      <c r="AG79">
        <v>311</v>
      </c>
      <c r="AH79">
        <v>315</v>
      </c>
      <c r="AI79">
        <v>0</v>
      </c>
      <c r="AJ79">
        <v>315</v>
      </c>
      <c r="AK79">
        <v>7044</v>
      </c>
      <c r="AL79">
        <v>33527.6</v>
      </c>
      <c r="AM79">
        <v>40571.6</v>
      </c>
      <c r="AN79">
        <v>6044.73</v>
      </c>
      <c r="AO79">
        <v>6044.73</v>
      </c>
      <c r="AP79">
        <v>0</v>
      </c>
      <c r="AQ79" t="s">
        <v>168</v>
      </c>
      <c r="AR79">
        <v>315</v>
      </c>
      <c r="AU79">
        <v>550</v>
      </c>
      <c r="AV79" s="13">
        <v>550</v>
      </c>
      <c r="AW79" s="3">
        <v>315</v>
      </c>
      <c r="AX79" s="3">
        <v>311</v>
      </c>
      <c r="AY79" s="3">
        <v>550</v>
      </c>
      <c r="AZ79" s="17">
        <v>550</v>
      </c>
      <c r="BA79" s="3">
        <v>315</v>
      </c>
      <c r="BB79" s="3">
        <v>311</v>
      </c>
      <c r="BE79" s="21">
        <f t="shared" si="138"/>
        <v>315</v>
      </c>
      <c r="BF79" s="21">
        <f t="shared" ref="BF79:BH79" si="176">AH79</f>
        <v>315</v>
      </c>
      <c r="BG79" s="21">
        <f t="shared" si="176"/>
        <v>0</v>
      </c>
      <c r="BH79" s="21">
        <f t="shared" si="176"/>
        <v>315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311</v>
      </c>
      <c r="BN79" s="21">
        <f t="shared" ref="BN79:BP79" si="177">AE79</f>
        <v>311</v>
      </c>
      <c r="BO79" s="21">
        <f t="shared" si="177"/>
        <v>0</v>
      </c>
      <c r="BP79" s="21">
        <f t="shared" si="177"/>
        <v>311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33820.75</v>
      </c>
      <c r="B80">
        <v>-7779</v>
      </c>
      <c r="C80">
        <v>31378.52</v>
      </c>
      <c r="D80">
        <v>11186.42</v>
      </c>
      <c r="E80">
        <v>305.33</v>
      </c>
      <c r="F80" s="3">
        <v>6473</v>
      </c>
      <c r="G80">
        <v>651.34</v>
      </c>
      <c r="H80">
        <v>648.78</v>
      </c>
      <c r="I80">
        <v>0</v>
      </c>
      <c r="J80">
        <v>279.44</v>
      </c>
      <c r="K80">
        <v>598.6</v>
      </c>
      <c r="L80">
        <v>482.3</v>
      </c>
      <c r="M80">
        <v>0</v>
      </c>
      <c r="N80">
        <v>919.66</v>
      </c>
      <c r="O80">
        <v>550.1</v>
      </c>
      <c r="P80">
        <v>550.1</v>
      </c>
      <c r="Q80">
        <v>310.28</v>
      </c>
      <c r="R80">
        <v>309.65</v>
      </c>
      <c r="S80">
        <v>33660.004</v>
      </c>
      <c r="T80">
        <v>7989.993</v>
      </c>
      <c r="U80">
        <v>11467.149</v>
      </c>
      <c r="V80">
        <v>5.361</v>
      </c>
      <c r="W80">
        <v>11472.51</v>
      </c>
      <c r="X80">
        <v>1492.813</v>
      </c>
      <c r="Y80">
        <v>50.032</v>
      </c>
      <c r="Z80">
        <v>8843.402</v>
      </c>
      <c r="AA80">
        <v>8549.457</v>
      </c>
      <c r="AB80">
        <v>1696.13</v>
      </c>
      <c r="AC80" t="s">
        <v>60</v>
      </c>
      <c r="AD80" s="3">
        <v>-3023.814</v>
      </c>
      <c r="AE80">
        <v>305.33</v>
      </c>
      <c r="AF80">
        <v>0</v>
      </c>
      <c r="AG80">
        <v>305.33</v>
      </c>
      <c r="AH80">
        <v>310</v>
      </c>
      <c r="AI80">
        <v>0</v>
      </c>
      <c r="AJ80">
        <v>310</v>
      </c>
      <c r="AK80">
        <v>7044</v>
      </c>
      <c r="AL80">
        <v>33260.5</v>
      </c>
      <c r="AM80">
        <v>40304.5</v>
      </c>
      <c r="AN80">
        <v>6226.06</v>
      </c>
      <c r="AO80">
        <v>6226.06</v>
      </c>
      <c r="AP80">
        <v>0</v>
      </c>
      <c r="AQ80" t="s">
        <v>169</v>
      </c>
      <c r="AR80">
        <v>310</v>
      </c>
      <c r="AU80">
        <v>550</v>
      </c>
      <c r="AV80" s="13">
        <v>550</v>
      </c>
      <c r="AW80" s="3">
        <v>310</v>
      </c>
      <c r="AX80" s="3">
        <v>305.33</v>
      </c>
      <c r="AY80" s="3">
        <v>550</v>
      </c>
      <c r="AZ80" s="17">
        <v>550</v>
      </c>
      <c r="BA80" s="3">
        <v>310</v>
      </c>
      <c r="BB80" s="3">
        <v>305.33</v>
      </c>
      <c r="BE80" s="21">
        <f t="shared" si="138"/>
        <v>310</v>
      </c>
      <c r="BF80" s="21">
        <f t="shared" ref="BF80:BH80" si="178">AH80</f>
        <v>310</v>
      </c>
      <c r="BG80" s="21">
        <f t="shared" si="178"/>
        <v>0</v>
      </c>
      <c r="BH80" s="21">
        <f t="shared" si="178"/>
        <v>310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305.33</v>
      </c>
      <c r="BN80" s="21">
        <f t="shared" ref="BN80:BP80" si="179">AE80</f>
        <v>305.33</v>
      </c>
      <c r="BO80" s="21">
        <f t="shared" si="179"/>
        <v>0</v>
      </c>
      <c r="BP80" s="21">
        <f t="shared" si="179"/>
        <v>305.33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33583.46</v>
      </c>
      <c r="B81">
        <v>-7975</v>
      </c>
      <c r="C81">
        <v>30849.95</v>
      </c>
      <c r="D81">
        <v>11627.97</v>
      </c>
      <c r="E81">
        <v>298.33</v>
      </c>
      <c r="F81" s="3">
        <v>6662</v>
      </c>
      <c r="G81">
        <v>650.47</v>
      </c>
      <c r="H81">
        <v>648.78</v>
      </c>
      <c r="I81">
        <v>0</v>
      </c>
      <c r="J81">
        <v>279.56</v>
      </c>
      <c r="K81">
        <v>599.76</v>
      </c>
      <c r="L81">
        <v>482.99</v>
      </c>
      <c r="M81">
        <v>0</v>
      </c>
      <c r="N81">
        <v>920.07</v>
      </c>
      <c r="O81">
        <v>549.2</v>
      </c>
      <c r="P81">
        <v>546.5</v>
      </c>
      <c r="Q81">
        <v>309.54</v>
      </c>
      <c r="R81">
        <v>281.9</v>
      </c>
      <c r="S81">
        <v>33734.445</v>
      </c>
      <c r="T81">
        <v>7883.057</v>
      </c>
      <c r="U81">
        <v>11783.091</v>
      </c>
      <c r="V81">
        <v>5.301</v>
      </c>
      <c r="W81">
        <v>11788.392</v>
      </c>
      <c r="X81">
        <v>1483.326</v>
      </c>
      <c r="Y81">
        <v>50.033</v>
      </c>
      <c r="Z81">
        <v>9089.887</v>
      </c>
      <c r="AA81">
        <v>8305.66</v>
      </c>
      <c r="AB81">
        <v>1717.15</v>
      </c>
      <c r="AC81" t="s">
        <v>60</v>
      </c>
      <c r="AD81" s="3">
        <v>-3249.4756</v>
      </c>
      <c r="AE81">
        <v>298.33</v>
      </c>
      <c r="AF81">
        <v>0</v>
      </c>
      <c r="AG81">
        <v>298.33</v>
      </c>
      <c r="AH81">
        <v>305</v>
      </c>
      <c r="AI81">
        <v>0</v>
      </c>
      <c r="AJ81">
        <v>305</v>
      </c>
      <c r="AK81">
        <v>7044</v>
      </c>
      <c r="AL81">
        <v>33230.8</v>
      </c>
      <c r="AM81">
        <v>40274.8</v>
      </c>
      <c r="AN81">
        <v>6474.89</v>
      </c>
      <c r="AO81">
        <v>6474.89</v>
      </c>
      <c r="AP81">
        <v>0</v>
      </c>
      <c r="AQ81" t="s">
        <v>170</v>
      </c>
      <c r="AR81">
        <v>305</v>
      </c>
      <c r="AU81">
        <v>550</v>
      </c>
      <c r="AV81" s="13">
        <v>550</v>
      </c>
      <c r="AW81" s="3">
        <v>305</v>
      </c>
      <c r="AX81" s="3">
        <v>298.33</v>
      </c>
      <c r="AY81" s="3">
        <v>550</v>
      </c>
      <c r="AZ81" s="17">
        <v>550</v>
      </c>
      <c r="BA81" s="3">
        <v>305</v>
      </c>
      <c r="BB81" s="3">
        <v>298.33</v>
      </c>
      <c r="BE81" s="21">
        <f t="shared" si="138"/>
        <v>305</v>
      </c>
      <c r="BF81" s="21">
        <f t="shared" ref="BF81:BH81" si="180">AH81</f>
        <v>305</v>
      </c>
      <c r="BG81" s="21">
        <f t="shared" si="180"/>
        <v>0</v>
      </c>
      <c r="BH81" s="21">
        <f t="shared" si="180"/>
        <v>305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298.33</v>
      </c>
      <c r="BN81" s="21">
        <f t="shared" ref="BN81:BP81" si="181">AE81</f>
        <v>298.33</v>
      </c>
      <c r="BO81" s="21">
        <f t="shared" si="181"/>
        <v>0</v>
      </c>
      <c r="BP81" s="21">
        <f t="shared" si="181"/>
        <v>298.33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33509.73</v>
      </c>
      <c r="B82">
        <v>-7932</v>
      </c>
      <c r="C82">
        <v>30448.94</v>
      </c>
      <c r="D82">
        <v>11842.71</v>
      </c>
      <c r="E82">
        <v>293.67</v>
      </c>
      <c r="F82" s="3">
        <v>6693</v>
      </c>
      <c r="G82">
        <v>582.13</v>
      </c>
      <c r="H82">
        <v>582.97</v>
      </c>
      <c r="I82">
        <v>0</v>
      </c>
      <c r="J82">
        <v>280.51</v>
      </c>
      <c r="K82">
        <v>599.29</v>
      </c>
      <c r="L82">
        <v>482.3</v>
      </c>
      <c r="M82">
        <v>0</v>
      </c>
      <c r="N82">
        <v>920.89</v>
      </c>
      <c r="O82">
        <v>550.7</v>
      </c>
      <c r="P82">
        <v>548.3</v>
      </c>
      <c r="Q82">
        <v>289.61</v>
      </c>
      <c r="R82">
        <v>280.47</v>
      </c>
      <c r="S82">
        <v>33723.58</v>
      </c>
      <c r="T82">
        <v>7801.819</v>
      </c>
      <c r="U82">
        <v>11945.344</v>
      </c>
      <c r="V82">
        <v>5.244</v>
      </c>
      <c r="W82">
        <v>11950.588</v>
      </c>
      <c r="X82">
        <v>1487.824</v>
      </c>
      <c r="Y82">
        <v>50.027</v>
      </c>
      <c r="Z82">
        <v>9287.668</v>
      </c>
      <c r="AA82">
        <v>8061.787</v>
      </c>
      <c r="AB82">
        <v>1700.56</v>
      </c>
      <c r="AC82" t="s">
        <v>60</v>
      </c>
      <c r="AD82" s="3">
        <v>-3297.1013</v>
      </c>
      <c r="AE82">
        <v>293.67</v>
      </c>
      <c r="AF82">
        <v>0</v>
      </c>
      <c r="AG82">
        <v>293.67</v>
      </c>
      <c r="AH82">
        <v>300</v>
      </c>
      <c r="AI82">
        <v>0</v>
      </c>
      <c r="AJ82">
        <v>300</v>
      </c>
      <c r="AK82">
        <v>6988</v>
      </c>
      <c r="AL82">
        <v>33171.5</v>
      </c>
      <c r="AM82">
        <v>40159.5</v>
      </c>
      <c r="AN82">
        <v>6916.89</v>
      </c>
      <c r="AO82">
        <v>6916.89</v>
      </c>
      <c r="AP82">
        <v>0</v>
      </c>
      <c r="AQ82" t="s">
        <v>171</v>
      </c>
      <c r="AR82">
        <v>300</v>
      </c>
      <c r="AU82">
        <v>550</v>
      </c>
      <c r="AV82" s="13">
        <v>550</v>
      </c>
      <c r="AW82" s="3">
        <v>300</v>
      </c>
      <c r="AX82" s="3">
        <v>293.67</v>
      </c>
      <c r="AY82" s="3">
        <v>550</v>
      </c>
      <c r="AZ82" s="17">
        <v>550</v>
      </c>
      <c r="BA82" s="3">
        <v>300</v>
      </c>
      <c r="BB82" s="3">
        <v>293.67</v>
      </c>
      <c r="BE82" s="21">
        <f t="shared" si="138"/>
        <v>300</v>
      </c>
      <c r="BF82" s="21">
        <f t="shared" ref="BF82:BH82" si="182">AH82</f>
        <v>300</v>
      </c>
      <c r="BG82" s="21">
        <f t="shared" si="182"/>
        <v>0</v>
      </c>
      <c r="BH82" s="21">
        <f t="shared" si="182"/>
        <v>300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293.67</v>
      </c>
      <c r="BN82" s="21">
        <f t="shared" ref="BN82:BP82" si="183">AE82</f>
        <v>293.67</v>
      </c>
      <c r="BO82" s="21">
        <f t="shared" si="183"/>
        <v>0</v>
      </c>
      <c r="BP82" s="21">
        <f t="shared" si="183"/>
        <v>293.67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33390.14</v>
      </c>
      <c r="B83">
        <v>-7965</v>
      </c>
      <c r="C83">
        <v>30128.4</v>
      </c>
      <c r="D83">
        <v>12071.17</v>
      </c>
      <c r="E83">
        <v>291.67</v>
      </c>
      <c r="F83" s="3">
        <v>6730</v>
      </c>
      <c r="G83">
        <v>551.36</v>
      </c>
      <c r="H83">
        <v>551.36</v>
      </c>
      <c r="I83">
        <v>0</v>
      </c>
      <c r="J83">
        <v>279.77</v>
      </c>
      <c r="K83">
        <v>601.85</v>
      </c>
      <c r="L83">
        <v>483.46</v>
      </c>
      <c r="M83">
        <v>0</v>
      </c>
      <c r="N83">
        <v>921.3</v>
      </c>
      <c r="O83">
        <v>552.6</v>
      </c>
      <c r="P83">
        <v>551.3</v>
      </c>
      <c r="Q83">
        <v>281.05</v>
      </c>
      <c r="R83">
        <v>280.1</v>
      </c>
      <c r="S83">
        <v>33450.49</v>
      </c>
      <c r="T83">
        <v>8029.837</v>
      </c>
      <c r="U83">
        <v>12154.865</v>
      </c>
      <c r="V83">
        <v>5.357</v>
      </c>
      <c r="W83">
        <v>12160.221</v>
      </c>
      <c r="X83">
        <v>1493.388</v>
      </c>
      <c r="Y83">
        <v>49.969</v>
      </c>
      <c r="Z83">
        <v>9503.992</v>
      </c>
      <c r="AA83">
        <v>7917.836</v>
      </c>
      <c r="AB83">
        <v>1698.49</v>
      </c>
      <c r="AC83" t="s">
        <v>60</v>
      </c>
      <c r="AD83" s="3">
        <v>-3336.3225</v>
      </c>
      <c r="AE83">
        <v>291.67</v>
      </c>
      <c r="AF83">
        <v>0</v>
      </c>
      <c r="AG83">
        <v>291.67</v>
      </c>
      <c r="AH83">
        <v>291</v>
      </c>
      <c r="AI83">
        <v>0</v>
      </c>
      <c r="AJ83">
        <v>291</v>
      </c>
      <c r="AK83">
        <v>6938</v>
      </c>
      <c r="AL83">
        <v>32993.4</v>
      </c>
      <c r="AM83">
        <v>39931.4</v>
      </c>
      <c r="AN83">
        <v>7104.8</v>
      </c>
      <c r="AO83">
        <v>7104.8</v>
      </c>
      <c r="AP83">
        <v>0</v>
      </c>
      <c r="AQ83" t="s">
        <v>172</v>
      </c>
      <c r="AR83">
        <v>291</v>
      </c>
      <c r="AU83">
        <v>550</v>
      </c>
      <c r="AV83" s="13">
        <v>550</v>
      </c>
      <c r="AW83" s="3">
        <v>291</v>
      </c>
      <c r="AX83" s="3">
        <v>291.67</v>
      </c>
      <c r="AY83" s="3">
        <v>550</v>
      </c>
      <c r="AZ83" s="17">
        <v>550</v>
      </c>
      <c r="BA83" s="3">
        <v>291</v>
      </c>
      <c r="BB83" s="3">
        <v>291.67</v>
      </c>
      <c r="BE83" s="21">
        <f t="shared" si="138"/>
        <v>291</v>
      </c>
      <c r="BF83" s="21">
        <f t="shared" ref="BF83:BH83" si="184">AH83</f>
        <v>291</v>
      </c>
      <c r="BG83" s="21">
        <f t="shared" si="184"/>
        <v>0</v>
      </c>
      <c r="BH83" s="21">
        <f t="shared" si="184"/>
        <v>291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291.67</v>
      </c>
      <c r="BN83" s="21">
        <f t="shared" ref="BN83:BP83" si="185">AE83</f>
        <v>291.67</v>
      </c>
      <c r="BO83" s="21">
        <f t="shared" si="185"/>
        <v>0</v>
      </c>
      <c r="BP83" s="21">
        <f t="shared" si="185"/>
        <v>291.67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33485.9</v>
      </c>
      <c r="B84">
        <v>-7808</v>
      </c>
      <c r="C84">
        <v>29830.96</v>
      </c>
      <c r="D84">
        <v>12306.59</v>
      </c>
      <c r="E84">
        <v>290</v>
      </c>
      <c r="F84" s="3">
        <v>6769</v>
      </c>
      <c r="G84">
        <v>551.36</v>
      </c>
      <c r="H84">
        <v>553.05</v>
      </c>
      <c r="I84">
        <v>0</v>
      </c>
      <c r="J84">
        <v>279.45</v>
      </c>
      <c r="K84">
        <v>599.99</v>
      </c>
      <c r="L84">
        <v>481.83</v>
      </c>
      <c r="M84">
        <v>0</v>
      </c>
      <c r="N84">
        <v>919.66</v>
      </c>
      <c r="O84">
        <v>548.5</v>
      </c>
      <c r="P84">
        <v>548.5</v>
      </c>
      <c r="Q84">
        <v>280.47</v>
      </c>
      <c r="R84">
        <v>280.36</v>
      </c>
      <c r="S84">
        <v>33329.46</v>
      </c>
      <c r="T84">
        <v>7801.847</v>
      </c>
      <c r="U84">
        <v>12409.248</v>
      </c>
      <c r="V84">
        <v>5.325</v>
      </c>
      <c r="W84">
        <v>12414.572</v>
      </c>
      <c r="X84">
        <v>1493.294</v>
      </c>
      <c r="Y84">
        <v>50.028</v>
      </c>
      <c r="Z84">
        <v>9942.656</v>
      </c>
      <c r="AA84">
        <v>7499.99</v>
      </c>
      <c r="AB84">
        <v>1701.08</v>
      </c>
      <c r="AC84" t="s">
        <v>60</v>
      </c>
      <c r="AD84" s="3">
        <v>-3378.2053</v>
      </c>
      <c r="AE84">
        <v>290</v>
      </c>
      <c r="AF84">
        <v>0</v>
      </c>
      <c r="AG84">
        <v>290</v>
      </c>
      <c r="AH84">
        <v>296</v>
      </c>
      <c r="AI84">
        <v>0</v>
      </c>
      <c r="AJ84">
        <v>296</v>
      </c>
      <c r="AK84">
        <v>6889</v>
      </c>
      <c r="AL84">
        <v>32845</v>
      </c>
      <c r="AM84">
        <v>39734</v>
      </c>
      <c r="AN84">
        <v>7299.48</v>
      </c>
      <c r="AO84">
        <v>7299.48</v>
      </c>
      <c r="AP84">
        <v>0</v>
      </c>
      <c r="AQ84" t="s">
        <v>173</v>
      </c>
      <c r="AR84">
        <v>296</v>
      </c>
      <c r="AU84">
        <v>550</v>
      </c>
      <c r="AV84" s="13">
        <v>550</v>
      </c>
      <c r="AW84" s="3">
        <v>296</v>
      </c>
      <c r="AX84" s="3">
        <v>290</v>
      </c>
      <c r="AY84" s="3">
        <v>550</v>
      </c>
      <c r="AZ84" s="17">
        <v>550</v>
      </c>
      <c r="BA84" s="3">
        <v>296</v>
      </c>
      <c r="BB84" s="3">
        <v>290</v>
      </c>
      <c r="BE84" s="21">
        <f t="shared" si="138"/>
        <v>296</v>
      </c>
      <c r="BF84" s="21">
        <f t="shared" ref="BF84:BH84" si="186">AH84</f>
        <v>296</v>
      </c>
      <c r="BG84" s="21">
        <f t="shared" si="186"/>
        <v>0</v>
      </c>
      <c r="BH84" s="21">
        <f t="shared" si="186"/>
        <v>296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290</v>
      </c>
      <c r="BN84" s="21">
        <f t="shared" ref="BN84:BP84" si="187">AE84</f>
        <v>290</v>
      </c>
      <c r="BO84" s="21">
        <f t="shared" si="187"/>
        <v>0</v>
      </c>
      <c r="BP84" s="21">
        <f t="shared" si="187"/>
        <v>290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33126.97</v>
      </c>
      <c r="B85">
        <v>-8161</v>
      </c>
      <c r="C85">
        <v>29724.38</v>
      </c>
      <c r="D85">
        <v>12397.56</v>
      </c>
      <c r="E85">
        <v>285.33</v>
      </c>
      <c r="F85" s="3">
        <v>7199</v>
      </c>
      <c r="G85">
        <v>496.65</v>
      </c>
      <c r="H85">
        <v>496.65</v>
      </c>
      <c r="I85">
        <v>0</v>
      </c>
      <c r="J85">
        <v>279.77</v>
      </c>
      <c r="K85">
        <v>600.22</v>
      </c>
      <c r="L85">
        <v>483.46</v>
      </c>
      <c r="M85">
        <v>0</v>
      </c>
      <c r="N85">
        <v>919.66</v>
      </c>
      <c r="O85">
        <v>552.4</v>
      </c>
      <c r="P85">
        <v>549.8</v>
      </c>
      <c r="Q85">
        <v>280.42</v>
      </c>
      <c r="R85">
        <v>279.57</v>
      </c>
      <c r="S85">
        <v>33080.516</v>
      </c>
      <c r="T85">
        <v>8287.632</v>
      </c>
      <c r="U85">
        <v>12680.266</v>
      </c>
      <c r="V85">
        <v>5.026</v>
      </c>
      <c r="W85">
        <v>12685.292</v>
      </c>
      <c r="X85">
        <v>1497.935</v>
      </c>
      <c r="Y85">
        <v>49.972</v>
      </c>
      <c r="Z85">
        <v>9924.52</v>
      </c>
      <c r="AA85">
        <v>7482.697</v>
      </c>
      <c r="AB85">
        <v>1711.05</v>
      </c>
      <c r="AC85" t="s">
        <v>60</v>
      </c>
      <c r="AD85" s="3">
        <v>-3806.837</v>
      </c>
      <c r="AE85">
        <v>285.33</v>
      </c>
      <c r="AF85">
        <v>0</v>
      </c>
      <c r="AG85">
        <v>285.33</v>
      </c>
      <c r="AH85">
        <v>284</v>
      </c>
      <c r="AI85">
        <v>0</v>
      </c>
      <c r="AJ85">
        <v>284</v>
      </c>
      <c r="AK85">
        <v>6839</v>
      </c>
      <c r="AL85">
        <v>32726.3</v>
      </c>
      <c r="AM85">
        <v>39565.3</v>
      </c>
      <c r="AN85">
        <v>7707.04</v>
      </c>
      <c r="AO85">
        <v>7707.04</v>
      </c>
      <c r="AP85">
        <v>0</v>
      </c>
      <c r="AQ85" t="s">
        <v>174</v>
      </c>
      <c r="AR85">
        <v>284</v>
      </c>
      <c r="AU85">
        <v>550</v>
      </c>
      <c r="AV85" s="13">
        <v>550</v>
      </c>
      <c r="AW85" s="3">
        <v>284</v>
      </c>
      <c r="AX85" s="3">
        <v>285.33</v>
      </c>
      <c r="AY85" s="3">
        <v>550</v>
      </c>
      <c r="AZ85" s="17">
        <v>550</v>
      </c>
      <c r="BA85" s="3">
        <v>284</v>
      </c>
      <c r="BB85" s="3">
        <v>285.33</v>
      </c>
      <c r="BE85" s="21">
        <f t="shared" si="138"/>
        <v>284</v>
      </c>
      <c r="BF85" s="21">
        <f t="shared" ref="BF85:BH85" si="188">AH85</f>
        <v>284</v>
      </c>
      <c r="BG85" s="21">
        <f t="shared" si="188"/>
        <v>0</v>
      </c>
      <c r="BH85" s="21">
        <f t="shared" si="188"/>
        <v>284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285.33</v>
      </c>
      <c r="BN85" s="21">
        <f t="shared" ref="BN85:BP85" si="189">AE85</f>
        <v>285.33</v>
      </c>
      <c r="BO85" s="21">
        <f t="shared" si="189"/>
        <v>0</v>
      </c>
      <c r="BP85" s="21">
        <f t="shared" si="189"/>
        <v>285.33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32907.49</v>
      </c>
      <c r="B86">
        <v>-7736</v>
      </c>
      <c r="C86">
        <v>28131.64</v>
      </c>
      <c r="D86">
        <v>12692.24</v>
      </c>
      <c r="E86">
        <v>281.33</v>
      </c>
      <c r="F86" s="3">
        <v>7199</v>
      </c>
      <c r="G86">
        <v>400.11</v>
      </c>
      <c r="H86">
        <v>400.11</v>
      </c>
      <c r="I86">
        <v>0</v>
      </c>
      <c r="J86">
        <v>280.19</v>
      </c>
      <c r="K86">
        <v>587.2</v>
      </c>
      <c r="L86">
        <v>482.3</v>
      </c>
      <c r="M86">
        <v>0</v>
      </c>
      <c r="N86">
        <v>899.1</v>
      </c>
      <c r="O86">
        <v>552.7</v>
      </c>
      <c r="P86">
        <v>549</v>
      </c>
      <c r="Q86">
        <v>242.15</v>
      </c>
      <c r="R86">
        <v>248.91</v>
      </c>
      <c r="S86">
        <v>32924.01</v>
      </c>
      <c r="T86">
        <v>7600.929</v>
      </c>
      <c r="U86">
        <v>12899.179</v>
      </c>
      <c r="V86">
        <v>5.117</v>
      </c>
      <c r="W86">
        <v>12904.296</v>
      </c>
      <c r="X86">
        <v>1612.096</v>
      </c>
      <c r="Y86">
        <v>50.009</v>
      </c>
      <c r="Z86">
        <v>11136.691</v>
      </c>
      <c r="AA86">
        <v>6409.533</v>
      </c>
      <c r="AB86">
        <v>1712.25</v>
      </c>
      <c r="AC86" t="s">
        <v>60</v>
      </c>
      <c r="AD86" s="3">
        <v>-3912.314</v>
      </c>
      <c r="AE86">
        <v>281.33</v>
      </c>
      <c r="AF86">
        <v>0</v>
      </c>
      <c r="AG86">
        <v>281.33</v>
      </c>
      <c r="AH86">
        <v>290</v>
      </c>
      <c r="AI86">
        <v>0</v>
      </c>
      <c r="AJ86">
        <v>290</v>
      </c>
      <c r="AK86">
        <v>6838</v>
      </c>
      <c r="AL86">
        <v>32488.9</v>
      </c>
      <c r="AM86">
        <v>39326.9</v>
      </c>
      <c r="AN86">
        <v>8347.88</v>
      </c>
      <c r="AO86">
        <v>8347.88</v>
      </c>
      <c r="AP86">
        <v>0</v>
      </c>
      <c r="AQ86" t="s">
        <v>175</v>
      </c>
      <c r="AR86">
        <v>290</v>
      </c>
      <c r="AU86">
        <v>550</v>
      </c>
      <c r="AV86" s="13">
        <v>550</v>
      </c>
      <c r="AW86" s="3">
        <v>290</v>
      </c>
      <c r="AX86" s="3">
        <v>281.33</v>
      </c>
      <c r="AY86" s="3">
        <v>550</v>
      </c>
      <c r="AZ86" s="17">
        <v>550</v>
      </c>
      <c r="BA86" s="3">
        <v>290</v>
      </c>
      <c r="BB86" s="3">
        <v>281.33</v>
      </c>
      <c r="BE86" s="21">
        <f t="shared" si="138"/>
        <v>290</v>
      </c>
      <c r="BF86" s="21">
        <f t="shared" ref="BF86:BH86" si="190">AH86</f>
        <v>290</v>
      </c>
      <c r="BG86" s="21">
        <f t="shared" si="190"/>
        <v>0</v>
      </c>
      <c r="BH86" s="21">
        <f t="shared" si="190"/>
        <v>290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281.33</v>
      </c>
      <c r="BN86" s="21">
        <f t="shared" ref="BN86:BP86" si="191">AE86</f>
        <v>281.33</v>
      </c>
      <c r="BO86" s="21">
        <f t="shared" si="191"/>
        <v>0</v>
      </c>
      <c r="BP86" s="21">
        <f t="shared" si="191"/>
        <v>281.33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32641.69</v>
      </c>
      <c r="B87">
        <v>-7485</v>
      </c>
      <c r="C87">
        <v>27349.46</v>
      </c>
      <c r="D87">
        <v>12837.87</v>
      </c>
      <c r="E87">
        <v>278</v>
      </c>
      <c r="F87" s="3">
        <v>6837</v>
      </c>
      <c r="G87">
        <v>397.55</v>
      </c>
      <c r="H87">
        <v>396.7</v>
      </c>
      <c r="I87">
        <v>0</v>
      </c>
      <c r="J87">
        <v>280.26</v>
      </c>
      <c r="K87">
        <v>551.15</v>
      </c>
      <c r="L87">
        <v>481.6</v>
      </c>
      <c r="M87">
        <v>0</v>
      </c>
      <c r="N87">
        <v>902.39</v>
      </c>
      <c r="O87">
        <v>493.5</v>
      </c>
      <c r="P87">
        <v>503.4</v>
      </c>
      <c r="Q87">
        <v>230.52</v>
      </c>
      <c r="R87">
        <v>229.83</v>
      </c>
      <c r="S87">
        <v>32631.008</v>
      </c>
      <c r="T87">
        <v>7608.341</v>
      </c>
      <c r="U87">
        <v>12999.556</v>
      </c>
      <c r="V87">
        <v>5.117</v>
      </c>
      <c r="W87">
        <v>13004.674</v>
      </c>
      <c r="X87">
        <v>1615.668</v>
      </c>
      <c r="Y87">
        <v>50.029</v>
      </c>
      <c r="Z87">
        <v>11641.18</v>
      </c>
      <c r="AA87">
        <v>5869.854</v>
      </c>
      <c r="AB87">
        <v>1711.53</v>
      </c>
      <c r="AC87" t="s">
        <v>60</v>
      </c>
      <c r="AD87" s="3">
        <v>-3698.4185</v>
      </c>
      <c r="AE87">
        <v>278</v>
      </c>
      <c r="AF87">
        <v>0</v>
      </c>
      <c r="AG87">
        <v>278</v>
      </c>
      <c r="AH87">
        <v>284</v>
      </c>
      <c r="AI87">
        <v>0</v>
      </c>
      <c r="AJ87">
        <v>284</v>
      </c>
      <c r="AK87">
        <v>6633</v>
      </c>
      <c r="AL87">
        <v>32221.8</v>
      </c>
      <c r="AM87">
        <v>38854.8</v>
      </c>
      <c r="AN87">
        <v>8876.74</v>
      </c>
      <c r="AO87">
        <v>8876.74</v>
      </c>
      <c r="AP87">
        <v>0</v>
      </c>
      <c r="AQ87" t="s">
        <v>176</v>
      </c>
      <c r="AR87">
        <v>284</v>
      </c>
      <c r="AU87">
        <v>550</v>
      </c>
      <c r="AV87" s="13">
        <v>550</v>
      </c>
      <c r="AW87" s="3">
        <v>284</v>
      </c>
      <c r="AX87" s="3">
        <v>278</v>
      </c>
      <c r="AY87" s="3">
        <v>550</v>
      </c>
      <c r="AZ87" s="17">
        <v>550</v>
      </c>
      <c r="BA87" s="3">
        <v>284</v>
      </c>
      <c r="BB87" s="3">
        <v>278</v>
      </c>
      <c r="BE87" s="21">
        <f t="shared" si="138"/>
        <v>284</v>
      </c>
      <c r="BF87" s="21">
        <f t="shared" ref="BF87:BH87" si="192">AH87</f>
        <v>284</v>
      </c>
      <c r="BG87" s="21">
        <f t="shared" si="192"/>
        <v>0</v>
      </c>
      <c r="BH87" s="21">
        <f t="shared" si="192"/>
        <v>284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278</v>
      </c>
      <c r="BN87" s="21">
        <f t="shared" ref="BN87:BP87" si="193">AE87</f>
        <v>278</v>
      </c>
      <c r="BO87" s="21">
        <f t="shared" si="193"/>
        <v>0</v>
      </c>
      <c r="BP87" s="21">
        <f t="shared" si="193"/>
        <v>278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32260.47</v>
      </c>
      <c r="B88">
        <v>-6826</v>
      </c>
      <c r="C88">
        <v>25898.46</v>
      </c>
      <c r="D88">
        <v>13153.31</v>
      </c>
      <c r="E88">
        <v>274</v>
      </c>
      <c r="F88" s="3">
        <v>6238</v>
      </c>
      <c r="G88">
        <v>348.84</v>
      </c>
      <c r="H88">
        <v>349.68</v>
      </c>
      <c r="I88">
        <v>0</v>
      </c>
      <c r="J88">
        <v>266.91</v>
      </c>
      <c r="K88">
        <v>489.74</v>
      </c>
      <c r="L88">
        <v>463.46</v>
      </c>
      <c r="M88">
        <v>0</v>
      </c>
      <c r="N88">
        <v>878.55</v>
      </c>
      <c r="O88">
        <v>413.1</v>
      </c>
      <c r="P88">
        <v>427.3</v>
      </c>
      <c r="Q88">
        <v>231.31</v>
      </c>
      <c r="R88">
        <v>229.25</v>
      </c>
      <c r="S88">
        <v>32223.344</v>
      </c>
      <c r="T88">
        <v>6895.808</v>
      </c>
      <c r="U88">
        <v>13040.221</v>
      </c>
      <c r="V88">
        <v>5.146</v>
      </c>
      <c r="W88">
        <v>13045.367</v>
      </c>
      <c r="X88">
        <v>1611.496</v>
      </c>
      <c r="Y88">
        <v>50.037</v>
      </c>
      <c r="Z88">
        <v>12805.328</v>
      </c>
      <c r="AA88">
        <v>4767.668</v>
      </c>
      <c r="AB88">
        <v>1709.08</v>
      </c>
      <c r="AC88" t="s">
        <v>60</v>
      </c>
      <c r="AD88" s="3">
        <v>-3337.8633</v>
      </c>
      <c r="AE88">
        <v>274</v>
      </c>
      <c r="AF88">
        <v>0</v>
      </c>
      <c r="AG88">
        <v>274</v>
      </c>
      <c r="AH88">
        <v>280</v>
      </c>
      <c r="AI88">
        <v>0</v>
      </c>
      <c r="AJ88">
        <v>280</v>
      </c>
      <c r="AK88">
        <v>6432</v>
      </c>
      <c r="AL88">
        <v>31984.4</v>
      </c>
      <c r="AM88">
        <v>38416.4</v>
      </c>
      <c r="AN88">
        <v>9770.12</v>
      </c>
      <c r="AO88">
        <v>9770.12</v>
      </c>
      <c r="AP88">
        <v>0</v>
      </c>
      <c r="AQ88" t="s">
        <v>177</v>
      </c>
      <c r="AR88">
        <v>280</v>
      </c>
      <c r="AU88">
        <v>550</v>
      </c>
      <c r="AV88" s="13">
        <v>550</v>
      </c>
      <c r="AW88" s="3">
        <v>280</v>
      </c>
      <c r="AX88" s="3">
        <v>274</v>
      </c>
      <c r="AY88" s="3">
        <v>550</v>
      </c>
      <c r="AZ88" s="17">
        <v>550</v>
      </c>
      <c r="BA88" s="3">
        <v>280</v>
      </c>
      <c r="BB88" s="3">
        <v>274</v>
      </c>
      <c r="BE88" s="21">
        <f t="shared" si="138"/>
        <v>280</v>
      </c>
      <c r="BF88" s="21">
        <f t="shared" ref="BF88:BH88" si="194">AH88</f>
        <v>280</v>
      </c>
      <c r="BG88" s="21">
        <f t="shared" si="194"/>
        <v>0</v>
      </c>
      <c r="BH88" s="21">
        <f t="shared" si="194"/>
        <v>280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274</v>
      </c>
      <c r="BN88" s="21">
        <f t="shared" ref="BN88:BP88" si="195">AE88</f>
        <v>274</v>
      </c>
      <c r="BO88" s="21">
        <f t="shared" si="195"/>
        <v>0</v>
      </c>
      <c r="BP88" s="21">
        <f t="shared" si="195"/>
        <v>274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31864.43</v>
      </c>
      <c r="B89">
        <v>-6392</v>
      </c>
      <c r="C89">
        <v>24697.64</v>
      </c>
      <c r="D89">
        <v>13390.16</v>
      </c>
      <c r="E89">
        <v>266.67</v>
      </c>
      <c r="F89" s="3">
        <v>5706</v>
      </c>
      <c r="G89">
        <v>347.99</v>
      </c>
      <c r="H89">
        <v>347.12</v>
      </c>
      <c r="I89">
        <v>0</v>
      </c>
      <c r="J89">
        <v>226.2</v>
      </c>
      <c r="K89">
        <v>421.82</v>
      </c>
      <c r="L89">
        <v>393.68</v>
      </c>
      <c r="M89">
        <v>0</v>
      </c>
      <c r="N89">
        <v>802.49</v>
      </c>
      <c r="O89">
        <v>334.9</v>
      </c>
      <c r="P89">
        <v>355.5</v>
      </c>
      <c r="Q89">
        <v>230.15</v>
      </c>
      <c r="R89">
        <v>230.25</v>
      </c>
      <c r="S89">
        <v>32128.549</v>
      </c>
      <c r="T89">
        <v>6347.947</v>
      </c>
      <c r="U89">
        <v>13204.727</v>
      </c>
      <c r="V89">
        <v>5.064</v>
      </c>
      <c r="W89">
        <v>13209.79</v>
      </c>
      <c r="X89">
        <v>1612.968</v>
      </c>
      <c r="Y89">
        <v>50.016</v>
      </c>
      <c r="Z89">
        <v>13754.641</v>
      </c>
      <c r="AA89">
        <v>3787.045</v>
      </c>
      <c r="AB89">
        <v>1697.32</v>
      </c>
      <c r="AC89" t="s">
        <v>60</v>
      </c>
      <c r="AD89" s="3">
        <v>-3166.691</v>
      </c>
      <c r="AE89">
        <v>266.67</v>
      </c>
      <c r="AF89">
        <v>0</v>
      </c>
      <c r="AG89">
        <v>266.67</v>
      </c>
      <c r="AH89">
        <v>278</v>
      </c>
      <c r="AI89">
        <v>0</v>
      </c>
      <c r="AJ89">
        <v>278</v>
      </c>
      <c r="AK89">
        <v>6230</v>
      </c>
      <c r="AL89">
        <v>31776.7</v>
      </c>
      <c r="AM89">
        <v>38006.7</v>
      </c>
      <c r="AN89">
        <v>10770.16</v>
      </c>
      <c r="AO89">
        <v>10770.16</v>
      </c>
      <c r="AP89">
        <v>0</v>
      </c>
      <c r="AQ89" t="s">
        <v>178</v>
      </c>
      <c r="AR89">
        <v>278</v>
      </c>
      <c r="AU89">
        <v>550</v>
      </c>
      <c r="AV89" s="13">
        <v>550</v>
      </c>
      <c r="AW89" s="3">
        <v>278</v>
      </c>
      <c r="AX89" s="3">
        <v>266.67</v>
      </c>
      <c r="AY89" s="3">
        <v>550</v>
      </c>
      <c r="AZ89" s="17">
        <v>550</v>
      </c>
      <c r="BA89" s="3">
        <v>278</v>
      </c>
      <c r="BB89" s="3">
        <v>266.67</v>
      </c>
      <c r="BE89" s="21">
        <f t="shared" si="138"/>
        <v>278</v>
      </c>
      <c r="BF89" s="21">
        <f t="shared" ref="BF89:BH89" si="196">AH89</f>
        <v>278</v>
      </c>
      <c r="BG89" s="21">
        <f t="shared" si="196"/>
        <v>0</v>
      </c>
      <c r="BH89" s="21">
        <f t="shared" si="196"/>
        <v>278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266.67</v>
      </c>
      <c r="BN89" s="21">
        <f t="shared" ref="BN89:BP89" si="197">AE89</f>
        <v>266.67</v>
      </c>
      <c r="BO89" s="21">
        <f t="shared" si="197"/>
        <v>0</v>
      </c>
      <c r="BP89" s="21">
        <f t="shared" si="197"/>
        <v>266.67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31788.75</v>
      </c>
      <c r="B90">
        <v>-7006</v>
      </c>
      <c r="C90">
        <v>25245.34</v>
      </c>
      <c r="D90">
        <v>13371.07</v>
      </c>
      <c r="E90">
        <v>266</v>
      </c>
      <c r="F90" s="3">
        <v>6302</v>
      </c>
      <c r="G90">
        <v>297.56</v>
      </c>
      <c r="H90">
        <v>296.72</v>
      </c>
      <c r="I90">
        <v>0</v>
      </c>
      <c r="J90">
        <v>225.87</v>
      </c>
      <c r="K90">
        <v>366.23</v>
      </c>
      <c r="L90">
        <v>364.83</v>
      </c>
      <c r="M90">
        <v>0</v>
      </c>
      <c r="N90">
        <v>799.2</v>
      </c>
      <c r="O90">
        <v>288.9</v>
      </c>
      <c r="P90">
        <v>285.6</v>
      </c>
      <c r="Q90">
        <v>230.36</v>
      </c>
      <c r="R90">
        <v>230.25</v>
      </c>
      <c r="S90">
        <v>31984.645</v>
      </c>
      <c r="T90">
        <v>6348.259</v>
      </c>
      <c r="U90">
        <v>13224.189</v>
      </c>
      <c r="V90">
        <v>5.077</v>
      </c>
      <c r="W90">
        <v>13229.265</v>
      </c>
      <c r="X90">
        <v>1604.485</v>
      </c>
      <c r="Y90">
        <v>50.034</v>
      </c>
      <c r="Z90">
        <v>13726.723</v>
      </c>
      <c r="AA90">
        <v>3812.219</v>
      </c>
      <c r="AB90">
        <v>1691.53</v>
      </c>
      <c r="AC90" t="s">
        <v>60</v>
      </c>
      <c r="AD90" s="3">
        <v>-3962.601</v>
      </c>
      <c r="AE90">
        <v>266</v>
      </c>
      <c r="AF90">
        <v>0</v>
      </c>
      <c r="AG90">
        <v>266</v>
      </c>
      <c r="AH90">
        <v>275</v>
      </c>
      <c r="AI90">
        <v>0</v>
      </c>
      <c r="AJ90">
        <v>275</v>
      </c>
      <c r="AK90">
        <v>5971</v>
      </c>
      <c r="AL90">
        <v>31569</v>
      </c>
      <c r="AM90">
        <v>37540</v>
      </c>
      <c r="AN90">
        <v>12108.42</v>
      </c>
      <c r="AO90">
        <v>12034.42</v>
      </c>
      <c r="AP90">
        <v>74</v>
      </c>
      <c r="AQ90" t="s">
        <v>179</v>
      </c>
      <c r="AR90">
        <v>275</v>
      </c>
      <c r="AU90">
        <v>517.13</v>
      </c>
      <c r="AV90" s="13">
        <v>550</v>
      </c>
      <c r="AW90" s="3">
        <v>275</v>
      </c>
      <c r="AX90" s="3">
        <v>266</v>
      </c>
      <c r="AY90" s="3">
        <v>517.13</v>
      </c>
      <c r="AZ90" s="17">
        <v>523.6</v>
      </c>
      <c r="BA90" s="3">
        <v>275</v>
      </c>
      <c r="BB90" s="3">
        <v>266</v>
      </c>
      <c r="BE90" s="21">
        <f t="shared" si="138"/>
        <v>275</v>
      </c>
      <c r="BF90" s="21">
        <f t="shared" ref="BF90:BH90" si="198">AH90</f>
        <v>275</v>
      </c>
      <c r="BG90" s="21">
        <f t="shared" si="198"/>
        <v>0</v>
      </c>
      <c r="BH90" s="21">
        <f t="shared" si="198"/>
        <v>275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266</v>
      </c>
      <c r="BN90" s="21">
        <f t="shared" ref="BN90:BP90" si="199">AE90</f>
        <v>266</v>
      </c>
      <c r="BO90" s="21">
        <f t="shared" si="199"/>
        <v>0</v>
      </c>
      <c r="BP90" s="21">
        <f t="shared" si="199"/>
        <v>266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31505.59</v>
      </c>
      <c r="B91">
        <v>-6390.78</v>
      </c>
      <c r="C91">
        <v>24481.45</v>
      </c>
      <c r="D91">
        <v>13495.17</v>
      </c>
      <c r="E91">
        <v>263.67</v>
      </c>
      <c r="F91" s="3">
        <v>6900</v>
      </c>
      <c r="G91">
        <v>288.16</v>
      </c>
      <c r="H91">
        <v>287.31</v>
      </c>
      <c r="I91">
        <v>0</v>
      </c>
      <c r="J91">
        <v>221.14</v>
      </c>
      <c r="K91">
        <v>346.46</v>
      </c>
      <c r="L91">
        <v>347.62</v>
      </c>
      <c r="M91">
        <v>0</v>
      </c>
      <c r="N91">
        <v>799.2</v>
      </c>
      <c r="O91">
        <v>289.3</v>
      </c>
      <c r="P91">
        <v>285.9</v>
      </c>
      <c r="Q91">
        <v>229.67</v>
      </c>
      <c r="R91">
        <v>228.88</v>
      </c>
      <c r="S91">
        <v>31727.23</v>
      </c>
      <c r="T91">
        <v>6307.626</v>
      </c>
      <c r="U91">
        <v>13390.657</v>
      </c>
      <c r="V91">
        <v>5.014</v>
      </c>
      <c r="W91">
        <v>13395.671</v>
      </c>
      <c r="X91">
        <v>1662.269</v>
      </c>
      <c r="Y91">
        <v>49.995</v>
      </c>
      <c r="Z91">
        <v>14476.008</v>
      </c>
      <c r="AA91">
        <v>3015.512</v>
      </c>
      <c r="AB91">
        <v>1689.79</v>
      </c>
      <c r="AC91" t="s">
        <v>60</v>
      </c>
      <c r="AD91" s="3">
        <v>-4609.751</v>
      </c>
      <c r="AE91">
        <v>263.67</v>
      </c>
      <c r="AF91">
        <v>0</v>
      </c>
      <c r="AG91">
        <v>263.67</v>
      </c>
      <c r="AH91">
        <v>275</v>
      </c>
      <c r="AI91">
        <v>0</v>
      </c>
      <c r="AJ91">
        <v>275</v>
      </c>
      <c r="AK91">
        <v>5828</v>
      </c>
      <c r="AL91">
        <v>31212.8</v>
      </c>
      <c r="AM91">
        <v>37040.8</v>
      </c>
      <c r="AN91">
        <v>12305.3</v>
      </c>
      <c r="AO91">
        <v>12231.3</v>
      </c>
      <c r="AP91">
        <v>74</v>
      </c>
      <c r="AQ91" t="s">
        <v>180</v>
      </c>
      <c r="AR91">
        <v>275</v>
      </c>
      <c r="AU91">
        <v>437.93</v>
      </c>
      <c r="AV91" s="13">
        <v>470.8</v>
      </c>
      <c r="AW91" s="3">
        <v>275</v>
      </c>
      <c r="AX91" s="3">
        <v>263.67</v>
      </c>
      <c r="AY91" s="3">
        <v>437.93</v>
      </c>
      <c r="AZ91" s="17">
        <v>444.4</v>
      </c>
      <c r="BA91" s="3">
        <v>275</v>
      </c>
      <c r="BB91" s="3">
        <v>263.67</v>
      </c>
      <c r="BE91" s="21">
        <f t="shared" si="138"/>
        <v>275</v>
      </c>
      <c r="BF91" s="21">
        <f t="shared" ref="BF91:BH91" si="200">AH91</f>
        <v>275</v>
      </c>
      <c r="BG91" s="21">
        <f t="shared" si="200"/>
        <v>0</v>
      </c>
      <c r="BH91" s="21">
        <f t="shared" si="200"/>
        <v>275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263.67</v>
      </c>
      <c r="BN91" s="21">
        <f t="shared" ref="BN91:BP91" si="201">AE91</f>
        <v>263.67</v>
      </c>
      <c r="BO91" s="21">
        <f t="shared" si="201"/>
        <v>0</v>
      </c>
      <c r="BP91" s="21">
        <f t="shared" si="201"/>
        <v>263.67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31183.83</v>
      </c>
      <c r="B92">
        <v>-6286</v>
      </c>
      <c r="C92">
        <v>23908.32</v>
      </c>
      <c r="D92">
        <v>13600.02</v>
      </c>
      <c r="E92">
        <v>258.47</v>
      </c>
      <c r="F92" s="3">
        <v>7200</v>
      </c>
      <c r="G92">
        <v>236.91</v>
      </c>
      <c r="H92">
        <v>236.04</v>
      </c>
      <c r="I92">
        <v>0</v>
      </c>
      <c r="J92">
        <v>220.65</v>
      </c>
      <c r="K92">
        <v>322.27</v>
      </c>
      <c r="L92">
        <v>320.64</v>
      </c>
      <c r="M92">
        <v>0</v>
      </c>
      <c r="N92">
        <v>785.64</v>
      </c>
      <c r="O92">
        <v>289.1</v>
      </c>
      <c r="P92">
        <v>285.5</v>
      </c>
      <c r="Q92">
        <v>212.81</v>
      </c>
      <c r="R92">
        <v>212.07</v>
      </c>
      <c r="S92">
        <v>31097.71</v>
      </c>
      <c r="T92">
        <v>6195.679</v>
      </c>
      <c r="U92">
        <v>13568.331</v>
      </c>
      <c r="V92">
        <v>4.998</v>
      </c>
      <c r="W92">
        <v>13573.328</v>
      </c>
      <c r="X92">
        <v>1447.005</v>
      </c>
      <c r="Y92">
        <v>49.975</v>
      </c>
      <c r="Z92">
        <v>15432.383</v>
      </c>
      <c r="AA92">
        <v>2369.529</v>
      </c>
      <c r="AB92">
        <v>1751.86</v>
      </c>
      <c r="AC92" t="s">
        <v>63</v>
      </c>
      <c r="AD92" s="3">
        <v>-5001.262</v>
      </c>
      <c r="AE92">
        <v>258.33</v>
      </c>
      <c r="AF92">
        <v>1.86</v>
      </c>
      <c r="AG92">
        <v>260.19</v>
      </c>
      <c r="AH92">
        <v>260</v>
      </c>
      <c r="AI92">
        <v>0</v>
      </c>
      <c r="AJ92">
        <v>260</v>
      </c>
      <c r="AK92">
        <v>5698</v>
      </c>
      <c r="AL92">
        <v>30856.7</v>
      </c>
      <c r="AM92">
        <v>36554.7</v>
      </c>
      <c r="AN92">
        <v>12671.14</v>
      </c>
      <c r="AO92">
        <v>12547.14</v>
      </c>
      <c r="AP92">
        <v>124</v>
      </c>
      <c r="AQ92" t="s">
        <v>181</v>
      </c>
      <c r="AR92">
        <v>260</v>
      </c>
      <c r="AU92">
        <v>358.73</v>
      </c>
      <c r="AV92" s="13">
        <v>391.6</v>
      </c>
      <c r="AW92" s="3">
        <v>260</v>
      </c>
      <c r="AX92" s="3">
        <v>260.19</v>
      </c>
      <c r="AY92" s="3">
        <v>358.73</v>
      </c>
      <c r="AZ92" s="17">
        <v>365.2</v>
      </c>
      <c r="BA92" s="3">
        <v>260</v>
      </c>
      <c r="BB92" s="3">
        <v>260.19</v>
      </c>
      <c r="BE92" s="21">
        <f t="shared" si="138"/>
        <v>260</v>
      </c>
      <c r="BF92" s="21">
        <f t="shared" ref="BF92:BH92" si="202">AH92</f>
        <v>260</v>
      </c>
      <c r="BG92" s="21">
        <f t="shared" si="202"/>
        <v>0</v>
      </c>
      <c r="BH92" s="21">
        <f t="shared" si="202"/>
        <v>260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260.19</v>
      </c>
      <c r="BN92" s="21">
        <f t="shared" ref="BN92:BP92" si="203">AE92</f>
        <v>258.33</v>
      </c>
      <c r="BO92" s="21">
        <f t="shared" si="203"/>
        <v>1.86</v>
      </c>
      <c r="BP92" s="21">
        <f t="shared" si="203"/>
        <v>260.19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30714.46</v>
      </c>
      <c r="B93">
        <v>-5912.9</v>
      </c>
      <c r="C93">
        <v>23188.1</v>
      </c>
      <c r="D93">
        <v>13632.18</v>
      </c>
      <c r="E93">
        <v>250.84</v>
      </c>
      <c r="F93" s="3">
        <v>7198</v>
      </c>
      <c r="G93">
        <v>191.61</v>
      </c>
      <c r="H93">
        <v>193.33</v>
      </c>
      <c r="I93">
        <v>0</v>
      </c>
      <c r="J93">
        <v>220.82</v>
      </c>
      <c r="K93">
        <v>329.25</v>
      </c>
      <c r="L93">
        <v>329.25</v>
      </c>
      <c r="M93">
        <v>0</v>
      </c>
      <c r="N93">
        <v>786.46</v>
      </c>
      <c r="O93">
        <v>288.6</v>
      </c>
      <c r="P93">
        <v>286.4</v>
      </c>
      <c r="Q93">
        <v>215.61</v>
      </c>
      <c r="R93">
        <v>215.5</v>
      </c>
      <c r="S93">
        <v>30925.809</v>
      </c>
      <c r="T93">
        <v>5855.839</v>
      </c>
      <c r="U93">
        <v>13716.695</v>
      </c>
      <c r="V93">
        <v>4.986</v>
      </c>
      <c r="W93">
        <v>13721.681</v>
      </c>
      <c r="X93">
        <v>1391.986</v>
      </c>
      <c r="Y93">
        <v>49.988</v>
      </c>
      <c r="Z93">
        <v>16048.762</v>
      </c>
      <c r="AA93">
        <v>1979.494</v>
      </c>
      <c r="AB93">
        <v>1533.65</v>
      </c>
      <c r="AC93" t="s">
        <v>63</v>
      </c>
      <c r="AD93" s="3">
        <v>-4975.0684</v>
      </c>
      <c r="AE93">
        <v>250</v>
      </c>
      <c r="AF93">
        <v>11.11</v>
      </c>
      <c r="AG93">
        <v>261.11</v>
      </c>
      <c r="AH93">
        <v>261</v>
      </c>
      <c r="AI93">
        <v>0</v>
      </c>
      <c r="AJ93">
        <v>261</v>
      </c>
      <c r="AK93">
        <v>5560</v>
      </c>
      <c r="AL93">
        <v>30530.3</v>
      </c>
      <c r="AM93">
        <v>36090.3</v>
      </c>
      <c r="AN93">
        <v>13685.53</v>
      </c>
      <c r="AO93">
        <v>13541.53</v>
      </c>
      <c r="AP93">
        <v>144</v>
      </c>
      <c r="AQ93" t="s">
        <v>182</v>
      </c>
      <c r="AR93">
        <v>261</v>
      </c>
      <c r="AU93">
        <v>286</v>
      </c>
      <c r="AV93" s="13">
        <v>312.4</v>
      </c>
      <c r="AW93" s="3">
        <v>261</v>
      </c>
      <c r="AX93" s="3">
        <v>261.11</v>
      </c>
      <c r="AY93" s="3">
        <v>286</v>
      </c>
      <c r="AZ93" s="17">
        <v>286</v>
      </c>
      <c r="BA93" s="3">
        <v>261</v>
      </c>
      <c r="BB93" s="3">
        <v>261.11</v>
      </c>
      <c r="BE93" s="21">
        <f t="shared" si="138"/>
        <v>261</v>
      </c>
      <c r="BF93" s="21">
        <f t="shared" ref="BF93:BH93" si="204">AH93</f>
        <v>261</v>
      </c>
      <c r="BG93" s="21">
        <f t="shared" si="204"/>
        <v>0</v>
      </c>
      <c r="BH93" s="21">
        <f t="shared" si="204"/>
        <v>261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261.11</v>
      </c>
      <c r="BN93" s="21">
        <f t="shared" ref="BN93:BP93" si="205">AE93</f>
        <v>250</v>
      </c>
      <c r="BO93" s="21">
        <f t="shared" si="205"/>
        <v>11.11</v>
      </c>
      <c r="BP93" s="21">
        <f t="shared" si="205"/>
        <v>261.11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30869.86</v>
      </c>
      <c r="B94">
        <v>-5236.75</v>
      </c>
      <c r="C94">
        <v>22207.15</v>
      </c>
      <c r="D94">
        <v>13769.75</v>
      </c>
      <c r="E94">
        <v>237.75</v>
      </c>
      <c r="F94" s="3">
        <v>7200</v>
      </c>
      <c r="G94">
        <v>191.61</v>
      </c>
      <c r="H94">
        <v>194.17</v>
      </c>
      <c r="I94">
        <v>0</v>
      </c>
      <c r="J94">
        <v>220.79</v>
      </c>
      <c r="K94">
        <v>329.25</v>
      </c>
      <c r="L94">
        <v>327.62</v>
      </c>
      <c r="M94">
        <v>0</v>
      </c>
      <c r="N94">
        <v>784.4</v>
      </c>
      <c r="O94">
        <v>289.2</v>
      </c>
      <c r="P94">
        <v>286.5</v>
      </c>
      <c r="Q94">
        <v>215.19</v>
      </c>
      <c r="R94">
        <v>215.77</v>
      </c>
      <c r="S94">
        <v>30778.457</v>
      </c>
      <c r="T94">
        <v>5000.169</v>
      </c>
      <c r="U94">
        <v>13769.608</v>
      </c>
      <c r="V94">
        <v>5.021</v>
      </c>
      <c r="W94">
        <v>13774.629</v>
      </c>
      <c r="X94">
        <v>1389.79</v>
      </c>
      <c r="Y94">
        <v>50.03</v>
      </c>
      <c r="Z94">
        <v>17181.305</v>
      </c>
      <c r="AA94">
        <v>1111.219</v>
      </c>
      <c r="AB94">
        <v>1493.14</v>
      </c>
      <c r="AC94" t="s">
        <v>63</v>
      </c>
      <c r="AD94" s="3">
        <v>-4984.453</v>
      </c>
      <c r="AE94">
        <v>235.67</v>
      </c>
      <c r="AF94">
        <v>27.03</v>
      </c>
      <c r="AG94">
        <v>262.7</v>
      </c>
      <c r="AH94">
        <v>250</v>
      </c>
      <c r="AI94">
        <v>11.11</v>
      </c>
      <c r="AJ94">
        <v>261.11</v>
      </c>
      <c r="AK94">
        <v>5487</v>
      </c>
      <c r="AL94">
        <v>30203.9</v>
      </c>
      <c r="AM94">
        <v>35690.9</v>
      </c>
      <c r="AN94">
        <v>14029.37</v>
      </c>
      <c r="AO94">
        <v>13885.37</v>
      </c>
      <c r="AP94">
        <v>144</v>
      </c>
      <c r="AQ94" t="s">
        <v>183</v>
      </c>
      <c r="AR94">
        <v>250.85</v>
      </c>
      <c r="AU94">
        <v>286</v>
      </c>
      <c r="AV94" s="13">
        <v>286</v>
      </c>
      <c r="AW94" s="3">
        <v>261.11</v>
      </c>
      <c r="AX94" s="3">
        <v>262.7</v>
      </c>
      <c r="AY94" s="3">
        <v>286</v>
      </c>
      <c r="AZ94" s="17">
        <v>206.8</v>
      </c>
      <c r="BA94" s="3">
        <v>261.11</v>
      </c>
      <c r="BB94" s="3">
        <v>262.7</v>
      </c>
      <c r="BE94" s="21">
        <f t="shared" si="138"/>
        <v>261.11</v>
      </c>
      <c r="BF94" s="21">
        <f t="shared" ref="BF94:BH94" si="206">AH94</f>
        <v>250</v>
      </c>
      <c r="BG94" s="21">
        <f t="shared" si="206"/>
        <v>11.11</v>
      </c>
      <c r="BH94" s="21">
        <f t="shared" si="206"/>
        <v>261.11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262.7</v>
      </c>
      <c r="BN94" s="21">
        <f t="shared" ref="BN94:BP94" si="207">AE94</f>
        <v>235.67</v>
      </c>
      <c r="BO94" s="21">
        <f t="shared" si="207"/>
        <v>27.03</v>
      </c>
      <c r="BP94" s="21">
        <f t="shared" si="207"/>
        <v>262.7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30398.97</v>
      </c>
      <c r="B95">
        <v>-5128.36</v>
      </c>
      <c r="C95">
        <v>21679.87</v>
      </c>
      <c r="D95">
        <v>13944.54</v>
      </c>
      <c r="E95">
        <v>234.42</v>
      </c>
      <c r="F95" s="3">
        <v>7193</v>
      </c>
      <c r="G95">
        <v>191.61</v>
      </c>
      <c r="H95">
        <v>189.89</v>
      </c>
      <c r="I95">
        <v>0</v>
      </c>
      <c r="J95">
        <v>221.65</v>
      </c>
      <c r="K95">
        <v>330.87</v>
      </c>
      <c r="L95">
        <v>330.87</v>
      </c>
      <c r="M95">
        <v>0</v>
      </c>
      <c r="N95">
        <v>757.68</v>
      </c>
      <c r="O95">
        <v>304</v>
      </c>
      <c r="P95">
        <v>317</v>
      </c>
      <c r="Q95">
        <v>203.51</v>
      </c>
      <c r="R95">
        <v>201.29</v>
      </c>
      <c r="S95">
        <v>30458.23</v>
      </c>
      <c r="T95">
        <v>5095.573</v>
      </c>
      <c r="U95">
        <v>13832.693</v>
      </c>
      <c r="V95">
        <v>4.132</v>
      </c>
      <c r="W95">
        <v>13836.825</v>
      </c>
      <c r="X95">
        <v>1163.474</v>
      </c>
      <c r="Y95">
        <v>49.969</v>
      </c>
      <c r="Z95">
        <v>17363.43</v>
      </c>
      <c r="AA95">
        <v>1289.402</v>
      </c>
      <c r="AB95">
        <v>1495.62</v>
      </c>
      <c r="AC95" t="s">
        <v>63</v>
      </c>
      <c r="AD95" s="3">
        <v>-4984.593</v>
      </c>
      <c r="AE95">
        <v>231.67</v>
      </c>
      <c r="AF95">
        <v>35.18</v>
      </c>
      <c r="AG95">
        <v>266.85</v>
      </c>
      <c r="AH95">
        <v>245</v>
      </c>
      <c r="AI95">
        <v>16.67</v>
      </c>
      <c r="AJ95">
        <v>261.67</v>
      </c>
      <c r="AK95">
        <v>5487</v>
      </c>
      <c r="AL95">
        <v>29936.8</v>
      </c>
      <c r="AM95">
        <v>35423.8</v>
      </c>
      <c r="AN95">
        <v>14154.81</v>
      </c>
      <c r="AO95">
        <v>14010.81</v>
      </c>
      <c r="AP95">
        <v>144</v>
      </c>
      <c r="AQ95" t="s">
        <v>184</v>
      </c>
      <c r="AR95">
        <v>246.28</v>
      </c>
      <c r="AU95">
        <v>286</v>
      </c>
      <c r="AV95" s="13">
        <v>286</v>
      </c>
      <c r="AW95" s="3">
        <v>261.67</v>
      </c>
      <c r="AX95" s="3">
        <v>266.85</v>
      </c>
      <c r="AY95" s="3">
        <v>286</v>
      </c>
      <c r="AZ95" s="17">
        <v>200</v>
      </c>
      <c r="BA95" s="3">
        <v>261.67</v>
      </c>
      <c r="BB95" s="3">
        <v>266.85</v>
      </c>
      <c r="BE95" s="21">
        <f t="shared" si="138"/>
        <v>261.67</v>
      </c>
      <c r="BF95" s="21">
        <f t="shared" ref="BF95:BH95" si="208">AH95</f>
        <v>245</v>
      </c>
      <c r="BG95" s="21">
        <f t="shared" si="208"/>
        <v>16.67</v>
      </c>
      <c r="BH95" s="21">
        <f t="shared" si="208"/>
        <v>261.67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266.85</v>
      </c>
      <c r="BN95" s="21">
        <f t="shared" ref="BN95:BP95" si="209">AE95</f>
        <v>231.67</v>
      </c>
      <c r="BO95" s="21">
        <f t="shared" si="209"/>
        <v>35.18</v>
      </c>
      <c r="BP95" s="21">
        <f t="shared" si="209"/>
        <v>266.85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30052.45</v>
      </c>
      <c r="B96">
        <v>-5136.26</v>
      </c>
      <c r="C96">
        <v>21543.31</v>
      </c>
      <c r="D96">
        <v>13922.1</v>
      </c>
      <c r="E96">
        <v>240</v>
      </c>
      <c r="F96" s="3">
        <v>6593</v>
      </c>
      <c r="G96">
        <v>192.46</v>
      </c>
      <c r="H96">
        <v>190.77</v>
      </c>
      <c r="I96">
        <v>0</v>
      </c>
      <c r="J96">
        <v>221.06</v>
      </c>
      <c r="K96">
        <v>279.24</v>
      </c>
      <c r="L96">
        <v>289.24</v>
      </c>
      <c r="M96">
        <v>0</v>
      </c>
      <c r="N96">
        <v>682.45</v>
      </c>
      <c r="O96">
        <v>281.6</v>
      </c>
      <c r="P96">
        <v>286.2</v>
      </c>
      <c r="Q96">
        <v>152.13</v>
      </c>
      <c r="R96">
        <v>152.71</v>
      </c>
      <c r="S96">
        <v>30213.113</v>
      </c>
      <c r="T96">
        <v>4873.169</v>
      </c>
      <c r="U96">
        <v>13843.396</v>
      </c>
      <c r="V96">
        <v>4.225</v>
      </c>
      <c r="W96">
        <v>13847.621</v>
      </c>
      <c r="X96">
        <v>671.768</v>
      </c>
      <c r="Y96">
        <v>49.988</v>
      </c>
      <c r="Z96">
        <v>17459.219</v>
      </c>
      <c r="AA96">
        <v>1347.773</v>
      </c>
      <c r="AB96">
        <v>1496.28</v>
      </c>
      <c r="AC96" t="s">
        <v>60</v>
      </c>
      <c r="AD96" s="3">
        <v>-4683.8506</v>
      </c>
      <c r="AE96">
        <v>240</v>
      </c>
      <c r="AF96">
        <v>0</v>
      </c>
      <c r="AG96">
        <v>240</v>
      </c>
      <c r="AH96">
        <v>245</v>
      </c>
      <c r="AI96">
        <v>0</v>
      </c>
      <c r="AJ96">
        <v>245</v>
      </c>
      <c r="AK96">
        <v>5487</v>
      </c>
      <c r="AL96">
        <v>29521.3</v>
      </c>
      <c r="AM96">
        <v>35008.3</v>
      </c>
      <c r="AN96">
        <v>14281.49</v>
      </c>
      <c r="AO96">
        <v>14137.49</v>
      </c>
      <c r="AP96">
        <v>144</v>
      </c>
      <c r="AQ96" t="s">
        <v>104</v>
      </c>
      <c r="AR96">
        <v>245</v>
      </c>
      <c r="AU96">
        <v>286</v>
      </c>
      <c r="AV96" s="13">
        <v>286</v>
      </c>
      <c r="AW96" s="3">
        <v>245</v>
      </c>
      <c r="AX96" s="3">
        <v>240</v>
      </c>
      <c r="AY96" s="3">
        <v>286</v>
      </c>
      <c r="AZ96" s="17">
        <v>252.3</v>
      </c>
      <c r="BA96" s="3">
        <v>245</v>
      </c>
      <c r="BB96" s="3">
        <v>240</v>
      </c>
      <c r="BE96" s="21">
        <f t="shared" si="138"/>
        <v>245</v>
      </c>
      <c r="BF96" s="21">
        <f t="shared" ref="BF96:BH96" si="210">AH96</f>
        <v>245</v>
      </c>
      <c r="BG96" s="21">
        <f t="shared" si="210"/>
        <v>0</v>
      </c>
      <c r="BH96" s="21">
        <f t="shared" si="210"/>
        <v>245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240</v>
      </c>
      <c r="BN96" s="21">
        <f t="shared" ref="BN96:BP96" si="211">AE96</f>
        <v>240</v>
      </c>
      <c r="BO96" s="21">
        <f t="shared" si="211"/>
        <v>0</v>
      </c>
      <c r="BP96" s="21">
        <f t="shared" si="211"/>
        <v>240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30026.64</v>
      </c>
      <c r="B97">
        <v>-5627</v>
      </c>
      <c r="C97">
        <v>21966.13</v>
      </c>
      <c r="D97">
        <v>14167.14</v>
      </c>
      <c r="E97">
        <v>235</v>
      </c>
      <c r="F97" s="3">
        <v>5995</v>
      </c>
      <c r="G97">
        <v>191.61</v>
      </c>
      <c r="H97">
        <v>189.89</v>
      </c>
      <c r="I97">
        <v>0</v>
      </c>
      <c r="J97">
        <v>220.14</v>
      </c>
      <c r="K97">
        <v>271.1</v>
      </c>
      <c r="L97">
        <v>279.24</v>
      </c>
      <c r="M97">
        <v>0</v>
      </c>
      <c r="N97">
        <v>674.64</v>
      </c>
      <c r="O97">
        <v>279.7</v>
      </c>
      <c r="P97">
        <v>282.9</v>
      </c>
      <c r="Q97">
        <v>156.67</v>
      </c>
      <c r="R97">
        <v>156.67</v>
      </c>
      <c r="S97">
        <v>29885.691</v>
      </c>
      <c r="T97">
        <v>5044.302</v>
      </c>
      <c r="U97">
        <v>13884.542</v>
      </c>
      <c r="V97">
        <v>3.458</v>
      </c>
      <c r="W97">
        <v>13888.001</v>
      </c>
      <c r="X97">
        <v>499.731</v>
      </c>
      <c r="Y97">
        <v>50.035</v>
      </c>
      <c r="Z97">
        <v>17278.871</v>
      </c>
      <c r="AA97">
        <v>1460.07</v>
      </c>
      <c r="AB97">
        <v>1481.38</v>
      </c>
      <c r="AC97" t="s">
        <v>60</v>
      </c>
      <c r="AD97" s="3">
        <v>-4102.3965</v>
      </c>
      <c r="AE97">
        <v>235</v>
      </c>
      <c r="AF97">
        <v>0</v>
      </c>
      <c r="AG97">
        <v>235</v>
      </c>
      <c r="AH97">
        <v>240</v>
      </c>
      <c r="AI97">
        <v>0</v>
      </c>
      <c r="AJ97">
        <v>240</v>
      </c>
      <c r="AK97">
        <v>5487</v>
      </c>
      <c r="AL97">
        <v>29343.2</v>
      </c>
      <c r="AM97">
        <v>34830.2</v>
      </c>
      <c r="AN97">
        <v>13772.72</v>
      </c>
      <c r="AO97">
        <v>13696.72</v>
      </c>
      <c r="AP97">
        <v>76</v>
      </c>
      <c r="AQ97" t="s">
        <v>185</v>
      </c>
      <c r="AR97">
        <v>240</v>
      </c>
      <c r="AU97">
        <v>286</v>
      </c>
      <c r="AV97" s="13">
        <v>286</v>
      </c>
      <c r="AW97" s="3">
        <v>240</v>
      </c>
      <c r="AX97" s="3">
        <v>241.67</v>
      </c>
      <c r="AY97" s="3">
        <v>286</v>
      </c>
      <c r="AZ97" s="17">
        <v>229.1</v>
      </c>
      <c r="BA97" s="3">
        <v>240</v>
      </c>
      <c r="BB97" s="3">
        <v>241.67</v>
      </c>
      <c r="BE97" s="21">
        <f t="shared" si="138"/>
        <v>240</v>
      </c>
      <c r="BF97" s="21">
        <f t="shared" ref="BF97:BH97" si="212">AH97</f>
        <v>240</v>
      </c>
      <c r="BG97" s="21">
        <f t="shared" si="212"/>
        <v>0</v>
      </c>
      <c r="BH97" s="21">
        <f t="shared" si="212"/>
        <v>240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241.67</v>
      </c>
      <c r="BN97" s="21">
        <f t="shared" ref="BN97:BP97" si="213">AE97</f>
        <v>235</v>
      </c>
      <c r="BO97" s="21">
        <f t="shared" si="213"/>
        <v>0</v>
      </c>
      <c r="BP97" s="21">
        <f t="shared" si="213"/>
        <v>235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28</v>
      </c>
      <c r="BK98">
        <f t="shared" si="214"/>
        <v>28</v>
      </c>
      <c r="BL98">
        <f t="shared" si="214"/>
        <v>8088.92</v>
      </c>
      <c r="BQ98">
        <f t="shared" ref="BQ98:BT98" si="215">SUM(BQ2:BQ97)</f>
        <v>6</v>
      </c>
      <c r="BR98">
        <f t="shared" si="215"/>
        <v>35</v>
      </c>
      <c r="BS98">
        <f t="shared" si="215"/>
        <v>41</v>
      </c>
      <c r="BT98">
        <f t="shared" si="215"/>
        <v>9700.03</v>
      </c>
    </row>
    <row r="99" spans="61:72">
      <c r="BI99">
        <f t="shared" ref="BI99:BK99" si="216">BI98/4</f>
        <v>0</v>
      </c>
      <c r="BJ99">
        <f t="shared" si="216"/>
        <v>7</v>
      </c>
      <c r="BK99">
        <f t="shared" si="216"/>
        <v>7</v>
      </c>
      <c r="BL99">
        <f>IF(BJ98=0,0,BL98/BJ98)</f>
        <v>288.89</v>
      </c>
      <c r="BQ99">
        <f t="shared" ref="BQ99:BS99" si="217">BQ98/4</f>
        <v>1.5</v>
      </c>
      <c r="BR99">
        <f t="shared" si="217"/>
        <v>8.75</v>
      </c>
      <c r="BS99">
        <f t="shared" si="217"/>
        <v>10.25</v>
      </c>
      <c r="BT99">
        <f>IF(BR98=0,0,BT98/BR98)</f>
        <v>277.143714285714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7</v>
      </c>
      <c r="BG102" s="27">
        <f>BL99</f>
        <v>288.89</v>
      </c>
      <c r="BH102" s="26">
        <f>BK99</f>
        <v>7</v>
      </c>
      <c r="BI102" s="26">
        <f>BQ99</f>
        <v>1.5</v>
      </c>
      <c r="BJ102" s="26">
        <f>BR99</f>
        <v>8.75</v>
      </c>
      <c r="BK102" s="27">
        <f>BT99</f>
        <v>277.143714285714</v>
      </c>
      <c r="BL102" s="26">
        <f>BS99</f>
        <v>10.25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BT102"/>
  <sheetViews>
    <sheetView zoomScale="70" zoomScaleNormal="70" workbookViewId="0">
      <pane ySplit="1" topLeftCell="A66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2.925" customWidth="1"/>
    <col min="37" max="39" width="7.60833333333333" customWidth="1"/>
    <col min="40" max="40" width="1.525" customWidth="1"/>
    <col min="41" max="47" width="2.925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31644.83</v>
      </c>
      <c r="B2">
        <v>-4664.74</v>
      </c>
      <c r="C2">
        <v>23297.15</v>
      </c>
      <c r="D2">
        <v>14222.23</v>
      </c>
      <c r="E2">
        <v>265</v>
      </c>
      <c r="F2" s="3">
        <v>6595</v>
      </c>
      <c r="G2">
        <v>318.92</v>
      </c>
      <c r="H2">
        <v>319.79</v>
      </c>
      <c r="I2">
        <v>0</v>
      </c>
      <c r="J2">
        <v>221.23</v>
      </c>
      <c r="K2">
        <v>340.64</v>
      </c>
      <c r="L2">
        <v>277.84</v>
      </c>
      <c r="M2">
        <v>0</v>
      </c>
      <c r="N2">
        <v>749.87</v>
      </c>
      <c r="O2">
        <v>281.5</v>
      </c>
      <c r="P2">
        <v>286.3</v>
      </c>
      <c r="Q2">
        <v>207.36</v>
      </c>
      <c r="R2">
        <v>206.89</v>
      </c>
      <c r="S2">
        <v>31373.541</v>
      </c>
      <c r="T2">
        <v>4942.904</v>
      </c>
      <c r="U2">
        <v>13894.464</v>
      </c>
      <c r="V2">
        <v>3.055</v>
      </c>
      <c r="W2">
        <v>13897.519</v>
      </c>
      <c r="X2">
        <v>654.852</v>
      </c>
      <c r="Y2">
        <v>50.022</v>
      </c>
      <c r="Z2">
        <v>16076.125</v>
      </c>
      <c r="AA2">
        <v>2018.629</v>
      </c>
      <c r="AB2">
        <v>1486.64</v>
      </c>
      <c r="AC2" t="s">
        <v>60</v>
      </c>
      <c r="AD2" s="3">
        <v>-4459.59</v>
      </c>
      <c r="AE2">
        <v>265</v>
      </c>
      <c r="AF2">
        <v>0</v>
      </c>
      <c r="AG2">
        <v>265</v>
      </c>
      <c r="AH2">
        <v>250</v>
      </c>
      <c r="AI2">
        <v>0</v>
      </c>
      <c r="AJ2">
        <v>250</v>
      </c>
      <c r="AK2">
        <v>5328</v>
      </c>
      <c r="AL2">
        <v>31601.3</v>
      </c>
      <c r="AM2">
        <v>36929.3</v>
      </c>
      <c r="AN2">
        <v>18119.52</v>
      </c>
      <c r="AO2">
        <v>17865.52</v>
      </c>
      <c r="AP2">
        <v>254</v>
      </c>
      <c r="AQ2">
        <v>265</v>
      </c>
      <c r="AR2">
        <v>250</v>
      </c>
      <c r="AS2" s="12" t="s">
        <v>186</v>
      </c>
      <c r="AT2" s="12" t="s">
        <v>187</v>
      </c>
      <c r="AU2">
        <v>286</v>
      </c>
      <c r="AV2" s="13">
        <v>286</v>
      </c>
      <c r="AW2" s="3">
        <v>250</v>
      </c>
      <c r="AX2" s="3">
        <v>265</v>
      </c>
      <c r="AY2" s="3">
        <v>286</v>
      </c>
      <c r="AZ2" s="17">
        <v>286</v>
      </c>
      <c r="BA2" s="3">
        <v>250</v>
      </c>
      <c r="BB2" s="3">
        <v>265</v>
      </c>
      <c r="BE2" s="21">
        <f t="shared" si="0"/>
        <v>250</v>
      </c>
      <c r="BF2" s="21">
        <f t="shared" ref="BF2:BH2" si="4">AH2</f>
        <v>250</v>
      </c>
      <c r="BG2" s="21">
        <f t="shared" si="4"/>
        <v>0</v>
      </c>
      <c r="BH2" s="21">
        <f t="shared" si="4"/>
        <v>250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265</v>
      </c>
      <c r="BN2" s="21">
        <f t="shared" ref="BN2:BP2" si="9">AE2</f>
        <v>265</v>
      </c>
      <c r="BO2" s="21">
        <f t="shared" si="9"/>
        <v>0</v>
      </c>
      <c r="BP2" s="21">
        <f t="shared" si="9"/>
        <v>265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31478.26</v>
      </c>
      <c r="B3">
        <v>-4979</v>
      </c>
      <c r="C3">
        <v>23319.94</v>
      </c>
      <c r="D3">
        <v>14145.97</v>
      </c>
      <c r="E3">
        <v>262</v>
      </c>
      <c r="F3" s="3">
        <v>7195</v>
      </c>
      <c r="G3">
        <v>249.73</v>
      </c>
      <c r="H3">
        <v>249.73</v>
      </c>
      <c r="I3">
        <v>0</v>
      </c>
      <c r="J3">
        <v>220.68</v>
      </c>
      <c r="K3">
        <v>332.97</v>
      </c>
      <c r="L3">
        <v>280.17</v>
      </c>
      <c r="M3">
        <v>0</v>
      </c>
      <c r="N3">
        <v>789.75</v>
      </c>
      <c r="O3">
        <v>287.4</v>
      </c>
      <c r="P3">
        <v>286</v>
      </c>
      <c r="Q3">
        <v>220.9</v>
      </c>
      <c r="R3">
        <v>220.37</v>
      </c>
      <c r="S3">
        <v>31435.07</v>
      </c>
      <c r="T3">
        <v>5002.673</v>
      </c>
      <c r="U3">
        <v>13969.895</v>
      </c>
      <c r="V3">
        <v>2.769</v>
      </c>
      <c r="W3">
        <v>13972.664</v>
      </c>
      <c r="X3">
        <v>655.111</v>
      </c>
      <c r="Y3">
        <v>49.98</v>
      </c>
      <c r="Z3">
        <v>16125.477</v>
      </c>
      <c r="AA3">
        <v>1825.758</v>
      </c>
      <c r="AB3">
        <v>1638.88</v>
      </c>
      <c r="AC3" t="s">
        <v>63</v>
      </c>
      <c r="AD3" s="3">
        <v>-5004.0635</v>
      </c>
      <c r="AE3">
        <v>262</v>
      </c>
      <c r="AF3">
        <v>0</v>
      </c>
      <c r="AG3">
        <v>262</v>
      </c>
      <c r="AH3">
        <v>258</v>
      </c>
      <c r="AI3">
        <v>2.22</v>
      </c>
      <c r="AJ3">
        <v>260.22</v>
      </c>
      <c r="AK3">
        <v>5328</v>
      </c>
      <c r="AL3">
        <v>31392.1</v>
      </c>
      <c r="AM3">
        <v>36720.1</v>
      </c>
      <c r="AN3">
        <v>18148.71</v>
      </c>
      <c r="AO3">
        <v>17894.71</v>
      </c>
      <c r="AP3">
        <v>254</v>
      </c>
      <c r="AQ3">
        <v>262</v>
      </c>
      <c r="AR3">
        <v>258.16</v>
      </c>
      <c r="AU3">
        <v>286</v>
      </c>
      <c r="AV3" s="13">
        <v>286</v>
      </c>
      <c r="AW3" s="3">
        <v>260.22</v>
      </c>
      <c r="AX3" s="3">
        <v>262</v>
      </c>
      <c r="AY3" s="3">
        <v>286</v>
      </c>
      <c r="AZ3" s="17">
        <v>286</v>
      </c>
      <c r="BA3" s="3">
        <v>260.22</v>
      </c>
      <c r="BB3" s="3">
        <v>262</v>
      </c>
      <c r="BE3" s="21">
        <f t="shared" si="0"/>
        <v>260.22</v>
      </c>
      <c r="BF3" s="21">
        <f t="shared" ref="BF3:BH3" si="14">AH3</f>
        <v>258</v>
      </c>
      <c r="BG3" s="21">
        <f t="shared" si="14"/>
        <v>2.22</v>
      </c>
      <c r="BH3" s="21">
        <f t="shared" si="14"/>
        <v>260.22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262</v>
      </c>
      <c r="BN3" s="21">
        <f t="shared" ref="BN3:BP3" si="15">AE3</f>
        <v>262</v>
      </c>
      <c r="BO3" s="21">
        <f t="shared" si="15"/>
        <v>0</v>
      </c>
      <c r="BP3" s="21">
        <f t="shared" si="15"/>
        <v>262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31275.27</v>
      </c>
      <c r="B4">
        <v>-5334</v>
      </c>
      <c r="C4">
        <v>24009.48</v>
      </c>
      <c r="D4">
        <v>14137.17</v>
      </c>
      <c r="E4">
        <v>265.14</v>
      </c>
      <c r="F4" s="3">
        <v>7200</v>
      </c>
      <c r="G4">
        <v>345.43</v>
      </c>
      <c r="H4">
        <v>343.71</v>
      </c>
      <c r="I4">
        <v>0</v>
      </c>
      <c r="J4">
        <v>233.29</v>
      </c>
      <c r="K4">
        <v>372.51</v>
      </c>
      <c r="L4">
        <v>286.91</v>
      </c>
      <c r="M4">
        <v>0</v>
      </c>
      <c r="N4">
        <v>796.32</v>
      </c>
      <c r="O4">
        <v>291.4</v>
      </c>
      <c r="P4">
        <v>291.5</v>
      </c>
      <c r="Q4">
        <v>231.42</v>
      </c>
      <c r="R4">
        <v>230.68</v>
      </c>
      <c r="S4">
        <v>31226.52</v>
      </c>
      <c r="T4">
        <v>5483.562</v>
      </c>
      <c r="U4">
        <v>14069.5</v>
      </c>
      <c r="V4">
        <v>2.802</v>
      </c>
      <c r="W4">
        <v>14072.302</v>
      </c>
      <c r="X4">
        <v>657.03</v>
      </c>
      <c r="Y4">
        <v>50.019</v>
      </c>
      <c r="Z4">
        <v>15961.727</v>
      </c>
      <c r="AA4">
        <v>1751.209</v>
      </c>
      <c r="AB4">
        <v>1631.63</v>
      </c>
      <c r="AC4" t="s">
        <v>60</v>
      </c>
      <c r="AD4" s="3">
        <v>-4931.5044</v>
      </c>
      <c r="AE4">
        <v>265</v>
      </c>
      <c r="AF4">
        <v>1.85</v>
      </c>
      <c r="AG4">
        <v>266.85</v>
      </c>
      <c r="AH4">
        <v>229</v>
      </c>
      <c r="AI4">
        <v>34.44</v>
      </c>
      <c r="AJ4">
        <v>263.44</v>
      </c>
      <c r="AK4">
        <v>5328</v>
      </c>
      <c r="AL4">
        <v>30944</v>
      </c>
      <c r="AM4">
        <v>36272</v>
      </c>
      <c r="AN4">
        <v>18182.35</v>
      </c>
      <c r="AO4">
        <v>17928.35</v>
      </c>
      <c r="AP4">
        <v>254</v>
      </c>
      <c r="AQ4">
        <v>265.14</v>
      </c>
      <c r="AR4">
        <v>231.66</v>
      </c>
      <c r="AU4">
        <v>286</v>
      </c>
      <c r="AV4" s="13">
        <v>286</v>
      </c>
      <c r="AW4" s="3">
        <v>263.44</v>
      </c>
      <c r="AX4" s="3">
        <v>266.85</v>
      </c>
      <c r="AY4" s="3">
        <v>286</v>
      </c>
      <c r="AZ4" s="17">
        <v>286</v>
      </c>
      <c r="BA4" s="3">
        <v>263.44</v>
      </c>
      <c r="BB4" s="3">
        <v>266.85</v>
      </c>
      <c r="BE4" s="21">
        <f t="shared" si="0"/>
        <v>263.44</v>
      </c>
      <c r="BF4" s="21">
        <f t="shared" ref="BF4:BH4" si="16">AH4</f>
        <v>229</v>
      </c>
      <c r="BG4" s="21">
        <f t="shared" si="16"/>
        <v>34.44</v>
      </c>
      <c r="BH4" s="21">
        <f t="shared" si="16"/>
        <v>263.44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266.85</v>
      </c>
      <c r="BN4" s="21">
        <f t="shared" ref="BN4:BP4" si="17">AE4</f>
        <v>265</v>
      </c>
      <c r="BO4" s="21">
        <f t="shared" si="17"/>
        <v>1.85</v>
      </c>
      <c r="BP4" s="21">
        <f t="shared" si="17"/>
        <v>266.85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30805.27</v>
      </c>
      <c r="B5">
        <v>-5334</v>
      </c>
      <c r="C5">
        <v>23383.82</v>
      </c>
      <c r="D5">
        <v>14278.97</v>
      </c>
      <c r="E5">
        <v>260.81</v>
      </c>
      <c r="F5" s="3">
        <v>7200</v>
      </c>
      <c r="G5">
        <v>232.63</v>
      </c>
      <c r="H5">
        <v>233.47</v>
      </c>
      <c r="I5">
        <v>0</v>
      </c>
      <c r="J5">
        <v>221.11</v>
      </c>
      <c r="K5">
        <v>338.78</v>
      </c>
      <c r="L5">
        <v>296.22</v>
      </c>
      <c r="M5">
        <v>0</v>
      </c>
      <c r="N5">
        <v>782.35</v>
      </c>
      <c r="O5">
        <v>288.2</v>
      </c>
      <c r="P5">
        <v>286.5</v>
      </c>
      <c r="Q5">
        <v>217.2</v>
      </c>
      <c r="R5">
        <v>215.35</v>
      </c>
      <c r="S5">
        <v>30825.33</v>
      </c>
      <c r="T5">
        <v>5360.365</v>
      </c>
      <c r="U5">
        <v>14033.74</v>
      </c>
      <c r="V5">
        <v>2.973</v>
      </c>
      <c r="W5">
        <v>14036.713</v>
      </c>
      <c r="X5">
        <v>657.727</v>
      </c>
      <c r="Y5">
        <v>50.036</v>
      </c>
      <c r="Z5">
        <v>16241.906</v>
      </c>
      <c r="AA5">
        <v>1609.645</v>
      </c>
      <c r="AB5">
        <v>1632.51</v>
      </c>
      <c r="AC5" t="s">
        <v>63</v>
      </c>
      <c r="AD5" s="3">
        <v>-5000.2817</v>
      </c>
      <c r="AE5">
        <v>260.67</v>
      </c>
      <c r="AF5">
        <v>1.85</v>
      </c>
      <c r="AG5">
        <v>262.52</v>
      </c>
      <c r="AH5">
        <v>220</v>
      </c>
      <c r="AI5">
        <v>44.44</v>
      </c>
      <c r="AJ5">
        <v>264.44</v>
      </c>
      <c r="AK5">
        <v>5328</v>
      </c>
      <c r="AL5">
        <v>30495.9</v>
      </c>
      <c r="AM5">
        <v>35823.9</v>
      </c>
      <c r="AN5">
        <v>18226.19</v>
      </c>
      <c r="AO5">
        <v>17972.19</v>
      </c>
      <c r="AP5">
        <v>254</v>
      </c>
      <c r="AQ5">
        <v>260.81</v>
      </c>
      <c r="AR5">
        <v>223.47</v>
      </c>
      <c r="AU5">
        <v>286</v>
      </c>
      <c r="AV5" s="13">
        <v>286</v>
      </c>
      <c r="AW5" s="3">
        <v>264.44</v>
      </c>
      <c r="AX5" s="3">
        <v>262.52</v>
      </c>
      <c r="AY5" s="3">
        <v>286</v>
      </c>
      <c r="AZ5" s="17">
        <v>286</v>
      </c>
      <c r="BA5" s="3">
        <v>264.44</v>
      </c>
      <c r="BB5" s="3">
        <v>262.52</v>
      </c>
      <c r="BE5" s="21">
        <f t="shared" si="0"/>
        <v>264.44</v>
      </c>
      <c r="BF5" s="21">
        <f t="shared" ref="BF5:BH5" si="18">AH5</f>
        <v>220</v>
      </c>
      <c r="BG5" s="21">
        <f t="shared" si="18"/>
        <v>44.44</v>
      </c>
      <c r="BH5" s="21">
        <f t="shared" si="18"/>
        <v>264.44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262.52</v>
      </c>
      <c r="BN5" s="21">
        <f t="shared" ref="BN5:BP5" si="19">AE5</f>
        <v>260.67</v>
      </c>
      <c r="BO5" s="21">
        <f t="shared" si="19"/>
        <v>1.85</v>
      </c>
      <c r="BP5" s="21">
        <f t="shared" si="19"/>
        <v>262.52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30412.07</v>
      </c>
      <c r="B6">
        <v>-5334</v>
      </c>
      <c r="C6">
        <v>23081.23</v>
      </c>
      <c r="D6">
        <v>14190.28</v>
      </c>
      <c r="E6">
        <v>250.86</v>
      </c>
      <c r="F6" s="3">
        <v>7200</v>
      </c>
      <c r="G6">
        <v>191.61</v>
      </c>
      <c r="H6">
        <v>189.89</v>
      </c>
      <c r="I6">
        <v>0</v>
      </c>
      <c r="J6">
        <v>220.56</v>
      </c>
      <c r="K6">
        <v>325.06</v>
      </c>
      <c r="L6">
        <v>296.22</v>
      </c>
      <c r="M6">
        <v>0</v>
      </c>
      <c r="N6">
        <v>787.69</v>
      </c>
      <c r="O6">
        <v>288.5</v>
      </c>
      <c r="P6">
        <v>283.8</v>
      </c>
      <c r="Q6">
        <v>216.83</v>
      </c>
      <c r="R6">
        <v>217.36</v>
      </c>
      <c r="S6">
        <v>30331.49</v>
      </c>
      <c r="T6">
        <v>5589.928</v>
      </c>
      <c r="U6">
        <v>14054.722</v>
      </c>
      <c r="V6">
        <v>2.903</v>
      </c>
      <c r="W6">
        <v>14057.625</v>
      </c>
      <c r="X6">
        <v>658.824</v>
      </c>
      <c r="Y6">
        <v>49.994</v>
      </c>
      <c r="Z6">
        <v>16441.664</v>
      </c>
      <c r="AA6">
        <v>1577.617</v>
      </c>
      <c r="AB6">
        <v>1643.94</v>
      </c>
      <c r="AC6" t="s">
        <v>63</v>
      </c>
      <c r="AD6" s="3">
        <v>-5010.6475</v>
      </c>
      <c r="AE6">
        <v>250</v>
      </c>
      <c r="AF6">
        <v>11.11</v>
      </c>
      <c r="AG6">
        <v>261.11</v>
      </c>
      <c r="AH6">
        <v>239</v>
      </c>
      <c r="AI6">
        <v>23.33</v>
      </c>
      <c r="AJ6">
        <v>262.33</v>
      </c>
      <c r="AK6">
        <v>5328</v>
      </c>
      <c r="AL6">
        <v>30286.8</v>
      </c>
      <c r="AM6">
        <v>35614.8</v>
      </c>
      <c r="AN6">
        <v>18254.08</v>
      </c>
      <c r="AO6">
        <v>18000.08</v>
      </c>
      <c r="AP6">
        <v>254</v>
      </c>
      <c r="AQ6">
        <v>250.86</v>
      </c>
      <c r="AR6">
        <v>240.81</v>
      </c>
      <c r="AU6">
        <v>286</v>
      </c>
      <c r="AV6" s="13">
        <v>286</v>
      </c>
      <c r="AW6" s="3">
        <v>262.33</v>
      </c>
      <c r="AX6" s="3">
        <v>261.11</v>
      </c>
      <c r="AY6" s="3">
        <v>286</v>
      </c>
      <c r="AZ6" s="17">
        <v>286</v>
      </c>
      <c r="BA6" s="3">
        <v>262.33</v>
      </c>
      <c r="BB6" s="3">
        <v>261.11</v>
      </c>
      <c r="BE6" s="21">
        <f t="shared" si="0"/>
        <v>262.33</v>
      </c>
      <c r="BF6" s="21">
        <f t="shared" ref="BF6:BH6" si="20">AH6</f>
        <v>239</v>
      </c>
      <c r="BG6" s="21">
        <f t="shared" si="20"/>
        <v>23.33</v>
      </c>
      <c r="BH6" s="21">
        <f t="shared" si="20"/>
        <v>262.33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261.11</v>
      </c>
      <c r="BN6" s="21">
        <f t="shared" ref="BN6:BP6" si="21">AE6</f>
        <v>250</v>
      </c>
      <c r="BO6" s="21">
        <f t="shared" si="21"/>
        <v>11.11</v>
      </c>
      <c r="BP6" s="21">
        <f t="shared" si="21"/>
        <v>261.11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30087.5</v>
      </c>
      <c r="B7">
        <v>-5315</v>
      </c>
      <c r="C7">
        <v>22542.35</v>
      </c>
      <c r="D7">
        <v>14368.44</v>
      </c>
      <c r="E7">
        <v>243.25</v>
      </c>
      <c r="F7" s="3">
        <v>7199</v>
      </c>
      <c r="G7">
        <v>191.61</v>
      </c>
      <c r="H7">
        <v>189.89</v>
      </c>
      <c r="I7">
        <v>0</v>
      </c>
      <c r="J7">
        <v>220.93</v>
      </c>
      <c r="K7">
        <v>330.18</v>
      </c>
      <c r="L7">
        <v>301.8</v>
      </c>
      <c r="M7">
        <v>0</v>
      </c>
      <c r="N7">
        <v>787.69</v>
      </c>
      <c r="O7">
        <v>289.1</v>
      </c>
      <c r="P7">
        <v>286</v>
      </c>
      <c r="Q7">
        <v>215.88</v>
      </c>
      <c r="R7">
        <v>215.82</v>
      </c>
      <c r="S7">
        <v>30108.633</v>
      </c>
      <c r="T7">
        <v>5553.773</v>
      </c>
      <c r="U7">
        <v>14047.035</v>
      </c>
      <c r="V7">
        <v>2.847</v>
      </c>
      <c r="W7">
        <v>14049.881</v>
      </c>
      <c r="X7">
        <v>658.672</v>
      </c>
      <c r="Y7">
        <v>49.967</v>
      </c>
      <c r="Z7">
        <v>16728.855</v>
      </c>
      <c r="AA7">
        <v>1379.783</v>
      </c>
      <c r="AB7">
        <v>1652.84</v>
      </c>
      <c r="AC7" t="s">
        <v>63</v>
      </c>
      <c r="AD7" s="3">
        <v>-5004.764</v>
      </c>
      <c r="AE7">
        <v>241.67</v>
      </c>
      <c r="AF7">
        <v>20.37</v>
      </c>
      <c r="AG7">
        <v>262.04</v>
      </c>
      <c r="AH7">
        <v>181</v>
      </c>
      <c r="AI7">
        <v>87.78</v>
      </c>
      <c r="AJ7">
        <v>268.78</v>
      </c>
      <c r="AK7">
        <v>5310</v>
      </c>
      <c r="AL7">
        <v>30077.6</v>
      </c>
      <c r="AM7">
        <v>35387.6</v>
      </c>
      <c r="AN7">
        <v>18265.95</v>
      </c>
      <c r="AO7">
        <v>18011.95</v>
      </c>
      <c r="AP7">
        <v>254</v>
      </c>
      <c r="AQ7">
        <v>243.25</v>
      </c>
      <c r="AR7">
        <v>187.99</v>
      </c>
      <c r="AU7">
        <v>286</v>
      </c>
      <c r="AV7" s="13">
        <v>286</v>
      </c>
      <c r="AW7" s="3">
        <v>268.78</v>
      </c>
      <c r="AX7" s="3">
        <v>262.04</v>
      </c>
      <c r="AY7" s="3">
        <v>286</v>
      </c>
      <c r="AZ7" s="17">
        <v>286</v>
      </c>
      <c r="BA7" s="3">
        <v>268.78</v>
      </c>
      <c r="BB7" s="3">
        <v>262.04</v>
      </c>
      <c r="BE7" s="21">
        <f t="shared" si="0"/>
        <v>268.78</v>
      </c>
      <c r="BF7" s="21">
        <f t="shared" ref="BF7:BH7" si="22">AH7</f>
        <v>181</v>
      </c>
      <c r="BG7" s="21">
        <f t="shared" si="22"/>
        <v>87.78</v>
      </c>
      <c r="BH7" s="21">
        <f t="shared" si="22"/>
        <v>268.78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262.04</v>
      </c>
      <c r="BN7" s="21">
        <f t="shared" ref="BN7:BP7" si="23">AE7</f>
        <v>241.67</v>
      </c>
      <c r="BO7" s="21">
        <f t="shared" si="23"/>
        <v>20.37</v>
      </c>
      <c r="BP7" s="21">
        <f t="shared" si="23"/>
        <v>262.04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29876.15</v>
      </c>
      <c r="B8">
        <v>-5298</v>
      </c>
      <c r="C8">
        <v>22419.07</v>
      </c>
      <c r="D8">
        <v>14271</v>
      </c>
      <c r="E8">
        <v>235.4</v>
      </c>
      <c r="F8" s="3">
        <v>7198</v>
      </c>
      <c r="G8">
        <v>191.61</v>
      </c>
      <c r="H8">
        <v>189.05</v>
      </c>
      <c r="I8">
        <v>0</v>
      </c>
      <c r="J8">
        <v>220.72</v>
      </c>
      <c r="K8">
        <v>341.57</v>
      </c>
      <c r="L8">
        <v>308.31</v>
      </c>
      <c r="M8">
        <v>0</v>
      </c>
      <c r="N8">
        <v>792.21</v>
      </c>
      <c r="O8">
        <v>288.6</v>
      </c>
      <c r="P8">
        <v>286.4</v>
      </c>
      <c r="Q8">
        <v>225.23</v>
      </c>
      <c r="R8">
        <v>224.54</v>
      </c>
      <c r="S8">
        <v>30045.195</v>
      </c>
      <c r="T8">
        <v>5607.395</v>
      </c>
      <c r="U8">
        <v>14110.871</v>
      </c>
      <c r="V8">
        <v>2.885</v>
      </c>
      <c r="W8">
        <v>14113.756</v>
      </c>
      <c r="X8">
        <v>658.928</v>
      </c>
      <c r="Y8">
        <v>50.036</v>
      </c>
      <c r="Z8">
        <v>16866.668</v>
      </c>
      <c r="AA8">
        <v>1556.943</v>
      </c>
      <c r="AB8">
        <v>1647.59</v>
      </c>
      <c r="AC8" t="s">
        <v>63</v>
      </c>
      <c r="AD8" s="3">
        <v>-4970.3057</v>
      </c>
      <c r="AE8">
        <v>233</v>
      </c>
      <c r="AF8">
        <v>30</v>
      </c>
      <c r="AG8">
        <v>263</v>
      </c>
      <c r="AH8">
        <v>57</v>
      </c>
      <c r="AI8">
        <v>225.56</v>
      </c>
      <c r="AJ8">
        <v>282.56</v>
      </c>
      <c r="AK8">
        <v>5292</v>
      </c>
      <c r="AL8">
        <v>29868.5</v>
      </c>
      <c r="AM8">
        <v>35160.5</v>
      </c>
      <c r="AN8">
        <v>18255.18</v>
      </c>
      <c r="AO8">
        <v>18001.18</v>
      </c>
      <c r="AP8">
        <v>254</v>
      </c>
      <c r="AQ8">
        <v>235.4</v>
      </c>
      <c r="AR8">
        <v>75.18</v>
      </c>
      <c r="AU8">
        <v>286</v>
      </c>
      <c r="AV8" s="13">
        <v>286</v>
      </c>
      <c r="AW8" s="3">
        <v>282.56</v>
      </c>
      <c r="AX8" s="3">
        <v>263</v>
      </c>
      <c r="AY8" s="3">
        <v>286</v>
      </c>
      <c r="AZ8" s="17">
        <v>286</v>
      </c>
      <c r="BA8" s="3">
        <v>282.56</v>
      </c>
      <c r="BB8" s="3">
        <v>263</v>
      </c>
      <c r="BE8" s="21">
        <f t="shared" si="0"/>
        <v>282.56</v>
      </c>
      <c r="BF8" s="21">
        <f t="shared" ref="BF8:BH8" si="24">AH8</f>
        <v>57</v>
      </c>
      <c r="BG8" s="21">
        <f t="shared" si="24"/>
        <v>225.56</v>
      </c>
      <c r="BH8" s="21">
        <f t="shared" si="24"/>
        <v>282.56</v>
      </c>
      <c r="BI8">
        <f t="shared" si="5"/>
        <v>0</v>
      </c>
      <c r="BJ8">
        <f t="shared" si="6"/>
        <v>1</v>
      </c>
      <c r="BK8">
        <f t="shared" si="7"/>
        <v>1</v>
      </c>
      <c r="BL8">
        <f t="shared" si="8"/>
        <v>225.56</v>
      </c>
      <c r="BM8" s="21">
        <f t="shared" si="2"/>
        <v>263</v>
      </c>
      <c r="BN8" s="21">
        <f t="shared" ref="BN8:BP8" si="25">AE8</f>
        <v>233</v>
      </c>
      <c r="BO8" s="21">
        <f t="shared" si="25"/>
        <v>30</v>
      </c>
      <c r="BP8" s="21">
        <f t="shared" si="25"/>
        <v>263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29786.47</v>
      </c>
      <c r="B9">
        <v>-5280</v>
      </c>
      <c r="C9">
        <v>22459.97</v>
      </c>
      <c r="D9">
        <v>14140.01</v>
      </c>
      <c r="E9">
        <v>241.79</v>
      </c>
      <c r="F9" s="3">
        <v>7200</v>
      </c>
      <c r="G9">
        <v>192.46</v>
      </c>
      <c r="H9">
        <v>189.89</v>
      </c>
      <c r="I9">
        <v>0</v>
      </c>
      <c r="J9">
        <v>220.18</v>
      </c>
      <c r="K9">
        <v>343.67</v>
      </c>
      <c r="L9">
        <v>335.76</v>
      </c>
      <c r="M9">
        <v>0</v>
      </c>
      <c r="N9">
        <v>790.98</v>
      </c>
      <c r="O9">
        <v>287.7</v>
      </c>
      <c r="P9">
        <v>283.7</v>
      </c>
      <c r="Q9">
        <v>223.86</v>
      </c>
      <c r="R9">
        <v>226.39</v>
      </c>
      <c r="S9">
        <v>29640.973</v>
      </c>
      <c r="T9">
        <v>5583.82</v>
      </c>
      <c r="U9">
        <v>14003.011</v>
      </c>
      <c r="V9">
        <v>2.932</v>
      </c>
      <c r="W9">
        <v>14005.943</v>
      </c>
      <c r="X9">
        <v>660.311</v>
      </c>
      <c r="Y9">
        <v>50.034</v>
      </c>
      <c r="Z9">
        <v>16785.152</v>
      </c>
      <c r="AA9">
        <v>1423.973</v>
      </c>
      <c r="AB9">
        <v>1626.04</v>
      </c>
      <c r="AC9" t="s">
        <v>63</v>
      </c>
      <c r="AD9" s="3">
        <v>-4938.6484</v>
      </c>
      <c r="AE9">
        <v>240</v>
      </c>
      <c r="AF9">
        <v>22.22</v>
      </c>
      <c r="AG9">
        <v>262.22</v>
      </c>
      <c r="AH9">
        <v>120</v>
      </c>
      <c r="AI9">
        <v>155.56</v>
      </c>
      <c r="AJ9">
        <v>275.56</v>
      </c>
      <c r="AK9">
        <v>5274</v>
      </c>
      <c r="AL9">
        <v>29719.1</v>
      </c>
      <c r="AM9">
        <v>34993.1</v>
      </c>
      <c r="AN9">
        <v>18231.96</v>
      </c>
      <c r="AO9">
        <v>17977.96</v>
      </c>
      <c r="AP9">
        <v>254</v>
      </c>
      <c r="AQ9">
        <v>241.79</v>
      </c>
      <c r="AR9">
        <v>132.51</v>
      </c>
      <c r="AU9">
        <v>286</v>
      </c>
      <c r="AV9" s="13">
        <v>286</v>
      </c>
      <c r="AW9" s="3">
        <v>275.56</v>
      </c>
      <c r="AX9" s="3">
        <v>262.22</v>
      </c>
      <c r="AY9" s="3">
        <v>286</v>
      </c>
      <c r="AZ9" s="17">
        <v>286</v>
      </c>
      <c r="BA9" s="3">
        <v>275.56</v>
      </c>
      <c r="BB9" s="3">
        <v>262.22</v>
      </c>
      <c r="BE9" s="21">
        <f t="shared" si="0"/>
        <v>275.56</v>
      </c>
      <c r="BF9" s="21">
        <f t="shared" ref="BF9:BH9" si="26">AH9</f>
        <v>120</v>
      </c>
      <c r="BG9" s="21">
        <f t="shared" si="26"/>
        <v>155.56</v>
      </c>
      <c r="BH9" s="21">
        <f t="shared" si="26"/>
        <v>275.56</v>
      </c>
      <c r="BI9">
        <f t="shared" si="5"/>
        <v>0</v>
      </c>
      <c r="BJ9">
        <f t="shared" si="6"/>
        <v>1</v>
      </c>
      <c r="BK9">
        <f t="shared" si="7"/>
        <v>1</v>
      </c>
      <c r="BL9">
        <f t="shared" si="8"/>
        <v>155.56</v>
      </c>
      <c r="BM9" s="21">
        <f t="shared" si="2"/>
        <v>262.22</v>
      </c>
      <c r="BN9" s="21">
        <f t="shared" ref="BN9:BP9" si="27">AE9</f>
        <v>240</v>
      </c>
      <c r="BO9" s="21">
        <f t="shared" si="27"/>
        <v>22.22</v>
      </c>
      <c r="BP9" s="21">
        <f t="shared" si="27"/>
        <v>262.22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29540.17</v>
      </c>
      <c r="B10">
        <v>-5258</v>
      </c>
      <c r="C10">
        <v>22282.46</v>
      </c>
      <c r="D10">
        <v>14055.81</v>
      </c>
      <c r="E10">
        <v>241.8</v>
      </c>
      <c r="F10" s="3">
        <v>7200</v>
      </c>
      <c r="G10">
        <v>191.61</v>
      </c>
      <c r="H10">
        <v>190.77</v>
      </c>
      <c r="I10">
        <v>0</v>
      </c>
      <c r="J10">
        <v>221.11</v>
      </c>
      <c r="K10">
        <v>341.11</v>
      </c>
      <c r="L10">
        <v>342.5</v>
      </c>
      <c r="M10">
        <v>0</v>
      </c>
      <c r="N10">
        <v>791.8</v>
      </c>
      <c r="O10">
        <v>289.3</v>
      </c>
      <c r="P10">
        <v>286.2</v>
      </c>
      <c r="Q10">
        <v>224.86</v>
      </c>
      <c r="R10">
        <v>225.23</v>
      </c>
      <c r="S10">
        <v>29554.906</v>
      </c>
      <c r="T10">
        <v>5608.832</v>
      </c>
      <c r="U10">
        <v>13756.447</v>
      </c>
      <c r="V10">
        <v>2.91</v>
      </c>
      <c r="W10">
        <v>13759.357</v>
      </c>
      <c r="X10">
        <v>660.516</v>
      </c>
      <c r="Y10">
        <v>50.009</v>
      </c>
      <c r="Z10">
        <v>16724.52</v>
      </c>
      <c r="AA10">
        <v>1505.414</v>
      </c>
      <c r="AB10">
        <v>1617.12</v>
      </c>
      <c r="AC10" t="s">
        <v>63</v>
      </c>
      <c r="AD10" s="3">
        <v>-4932.765</v>
      </c>
      <c r="AE10">
        <v>240</v>
      </c>
      <c r="AF10">
        <v>22.22</v>
      </c>
      <c r="AG10">
        <v>262.22</v>
      </c>
      <c r="AH10">
        <v>0</v>
      </c>
      <c r="AI10">
        <v>288.89</v>
      </c>
      <c r="AJ10">
        <v>288.89</v>
      </c>
      <c r="AK10">
        <v>5252</v>
      </c>
      <c r="AL10">
        <v>29599.6</v>
      </c>
      <c r="AM10">
        <v>34851.6</v>
      </c>
      <c r="AN10">
        <v>18179.01</v>
      </c>
      <c r="AO10">
        <v>17925.01</v>
      </c>
      <c r="AP10">
        <v>254</v>
      </c>
      <c r="AQ10">
        <v>241.8</v>
      </c>
      <c r="AR10">
        <v>23.58</v>
      </c>
      <c r="AU10">
        <v>286</v>
      </c>
      <c r="AV10" s="13">
        <v>286</v>
      </c>
      <c r="AW10" s="3">
        <v>288.89</v>
      </c>
      <c r="AX10" s="3">
        <v>262.22</v>
      </c>
      <c r="AY10" s="3">
        <v>286</v>
      </c>
      <c r="AZ10" s="17">
        <v>286</v>
      </c>
      <c r="BA10" s="3">
        <v>288.89</v>
      </c>
      <c r="BB10" s="3">
        <v>262.22</v>
      </c>
      <c r="BE10" s="21">
        <f t="shared" si="0"/>
        <v>288.89</v>
      </c>
      <c r="BF10" s="21">
        <f t="shared" ref="BF10:BH10" si="28">AH10</f>
        <v>0</v>
      </c>
      <c r="BG10" s="21">
        <f t="shared" si="28"/>
        <v>288.89</v>
      </c>
      <c r="BH10" s="21">
        <f t="shared" si="28"/>
        <v>288.89</v>
      </c>
      <c r="BI10">
        <f t="shared" si="5"/>
        <v>0</v>
      </c>
      <c r="BJ10">
        <f t="shared" si="6"/>
        <v>1</v>
      </c>
      <c r="BK10">
        <f t="shared" si="7"/>
        <v>1</v>
      </c>
      <c r="BL10">
        <f t="shared" si="8"/>
        <v>288.89</v>
      </c>
      <c r="BM10" s="21">
        <f t="shared" si="2"/>
        <v>262.22</v>
      </c>
      <c r="BN10" s="21">
        <f t="shared" ref="BN10:BP10" si="29">AE10</f>
        <v>240</v>
      </c>
      <c r="BO10" s="21">
        <f t="shared" si="29"/>
        <v>22.22</v>
      </c>
      <c r="BP10" s="21">
        <f t="shared" si="29"/>
        <v>262.22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29425.79</v>
      </c>
      <c r="B11">
        <v>-5258</v>
      </c>
      <c r="C11">
        <v>22219.23</v>
      </c>
      <c r="D11">
        <v>13999.92</v>
      </c>
      <c r="E11">
        <v>241.81</v>
      </c>
      <c r="F11" s="3">
        <v>7199</v>
      </c>
      <c r="G11">
        <v>192.46</v>
      </c>
      <c r="H11">
        <v>189.89</v>
      </c>
      <c r="I11">
        <v>0</v>
      </c>
      <c r="J11">
        <v>221.26</v>
      </c>
      <c r="K11">
        <v>342.74</v>
      </c>
      <c r="L11">
        <v>342.74</v>
      </c>
      <c r="M11">
        <v>0</v>
      </c>
      <c r="N11">
        <v>793.04</v>
      </c>
      <c r="O11">
        <v>288.7</v>
      </c>
      <c r="P11">
        <v>286.3</v>
      </c>
      <c r="Q11">
        <v>224.65</v>
      </c>
      <c r="R11">
        <v>223.7</v>
      </c>
      <c r="S11">
        <v>29229.832</v>
      </c>
      <c r="T11">
        <v>5618.778</v>
      </c>
      <c r="U11">
        <v>13382.801</v>
      </c>
      <c r="V11">
        <v>2.949</v>
      </c>
      <c r="W11">
        <v>13385.75</v>
      </c>
      <c r="X11">
        <v>658.706</v>
      </c>
      <c r="Y11">
        <v>50.033</v>
      </c>
      <c r="Z11">
        <v>16806.408</v>
      </c>
      <c r="AA11">
        <v>1452.313</v>
      </c>
      <c r="AB11">
        <v>1618.84</v>
      </c>
      <c r="AC11" t="s">
        <v>63</v>
      </c>
      <c r="AD11" s="3">
        <v>-4933.1855</v>
      </c>
      <c r="AE11">
        <v>240</v>
      </c>
      <c r="AF11">
        <v>22.22</v>
      </c>
      <c r="AG11">
        <v>262.22</v>
      </c>
      <c r="AH11">
        <v>200</v>
      </c>
      <c r="AI11">
        <v>66.67</v>
      </c>
      <c r="AJ11">
        <v>266.67</v>
      </c>
      <c r="AK11">
        <v>5252</v>
      </c>
      <c r="AL11">
        <v>29539.9</v>
      </c>
      <c r="AM11">
        <v>34791.9</v>
      </c>
      <c r="AN11">
        <v>18117.89</v>
      </c>
      <c r="AO11">
        <v>17863.89</v>
      </c>
      <c r="AP11">
        <v>254</v>
      </c>
      <c r="AQ11">
        <v>241.81</v>
      </c>
      <c r="AR11">
        <v>205.33</v>
      </c>
      <c r="AU11">
        <v>286</v>
      </c>
      <c r="AV11" s="13">
        <v>286</v>
      </c>
      <c r="AW11" s="3">
        <v>266.67</v>
      </c>
      <c r="AX11" s="3">
        <v>262.22</v>
      </c>
      <c r="AY11" s="3">
        <v>286</v>
      </c>
      <c r="AZ11" s="17">
        <v>286</v>
      </c>
      <c r="BA11" s="3">
        <v>266.67</v>
      </c>
      <c r="BB11" s="3">
        <v>262.22</v>
      </c>
      <c r="BE11" s="21">
        <f t="shared" si="0"/>
        <v>266.67</v>
      </c>
      <c r="BF11" s="21">
        <f t="shared" ref="BF11:BH11" si="30">AH11</f>
        <v>200</v>
      </c>
      <c r="BG11" s="21">
        <f t="shared" si="30"/>
        <v>66.67</v>
      </c>
      <c r="BH11" s="21">
        <f t="shared" si="30"/>
        <v>266.67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262.22</v>
      </c>
      <c r="BN11" s="21">
        <f t="shared" ref="BN11:BP11" si="31">AE11</f>
        <v>240</v>
      </c>
      <c r="BO11" s="21">
        <f t="shared" si="31"/>
        <v>22.22</v>
      </c>
      <c r="BP11" s="21">
        <f t="shared" si="31"/>
        <v>262.22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29299.64</v>
      </c>
      <c r="B12">
        <v>-5258</v>
      </c>
      <c r="C12">
        <v>22314.2</v>
      </c>
      <c r="D12">
        <v>13778.31</v>
      </c>
      <c r="E12">
        <v>238.79</v>
      </c>
      <c r="F12" s="3">
        <v>7199</v>
      </c>
      <c r="G12">
        <v>191.61</v>
      </c>
      <c r="H12">
        <v>190.77</v>
      </c>
      <c r="I12">
        <v>0</v>
      </c>
      <c r="J12">
        <v>221.01</v>
      </c>
      <c r="K12">
        <v>341.81</v>
      </c>
      <c r="L12">
        <v>341.57</v>
      </c>
      <c r="M12">
        <v>0</v>
      </c>
      <c r="N12">
        <v>790.98</v>
      </c>
      <c r="O12">
        <v>288.7</v>
      </c>
      <c r="P12">
        <v>285.5</v>
      </c>
      <c r="Q12">
        <v>224.28</v>
      </c>
      <c r="R12">
        <v>225.13</v>
      </c>
      <c r="S12">
        <v>29467.621</v>
      </c>
      <c r="T12">
        <v>5552.356</v>
      </c>
      <c r="U12">
        <v>13094.395</v>
      </c>
      <c r="V12">
        <v>3.012</v>
      </c>
      <c r="W12">
        <v>13097.408</v>
      </c>
      <c r="X12">
        <v>658.87</v>
      </c>
      <c r="Y12">
        <v>49.999</v>
      </c>
      <c r="Z12">
        <v>16439.541</v>
      </c>
      <c r="AA12">
        <v>1850.873</v>
      </c>
      <c r="AB12">
        <v>1625.18</v>
      </c>
      <c r="AC12" t="s">
        <v>63</v>
      </c>
      <c r="AD12" s="3">
        <v>-4924.3604</v>
      </c>
      <c r="AE12">
        <v>236.67</v>
      </c>
      <c r="AF12">
        <v>25.92</v>
      </c>
      <c r="AG12">
        <v>262.59</v>
      </c>
      <c r="AH12">
        <v>0</v>
      </c>
      <c r="AI12">
        <v>288.89</v>
      </c>
      <c r="AJ12">
        <v>288.89</v>
      </c>
      <c r="AK12">
        <v>5252</v>
      </c>
      <c r="AL12">
        <v>29450.3</v>
      </c>
      <c r="AM12">
        <v>34702.3</v>
      </c>
      <c r="AN12">
        <v>18051.3</v>
      </c>
      <c r="AO12">
        <v>17797.3</v>
      </c>
      <c r="AP12">
        <v>254</v>
      </c>
      <c r="AQ12">
        <v>238.79</v>
      </c>
      <c r="AR12">
        <v>23.59</v>
      </c>
      <c r="AU12">
        <v>286</v>
      </c>
      <c r="AV12" s="13">
        <v>286</v>
      </c>
      <c r="AW12" s="3">
        <v>288.89</v>
      </c>
      <c r="AX12" s="3">
        <v>262.59</v>
      </c>
      <c r="AY12" s="3">
        <v>286</v>
      </c>
      <c r="AZ12" s="17">
        <v>286</v>
      </c>
      <c r="BA12" s="3">
        <v>288.89</v>
      </c>
      <c r="BB12" s="3">
        <v>262.59</v>
      </c>
      <c r="BE12" s="21">
        <f t="shared" si="0"/>
        <v>288.89</v>
      </c>
      <c r="BF12" s="21">
        <f t="shared" ref="BF12:BH12" si="32">AH12</f>
        <v>0</v>
      </c>
      <c r="BG12" s="21">
        <f t="shared" si="32"/>
        <v>288.89</v>
      </c>
      <c r="BH12" s="21">
        <f t="shared" si="32"/>
        <v>288.89</v>
      </c>
      <c r="BI12">
        <f t="shared" si="5"/>
        <v>0</v>
      </c>
      <c r="BJ12">
        <f t="shared" si="6"/>
        <v>1</v>
      </c>
      <c r="BK12">
        <f t="shared" si="7"/>
        <v>1</v>
      </c>
      <c r="BL12">
        <f t="shared" si="8"/>
        <v>288.89</v>
      </c>
      <c r="BM12" s="21">
        <f t="shared" si="2"/>
        <v>262.59</v>
      </c>
      <c r="BN12" s="21">
        <f t="shared" ref="BN12:BP12" si="33">AE12</f>
        <v>236.67</v>
      </c>
      <c r="BO12" s="21">
        <f t="shared" si="33"/>
        <v>25.92</v>
      </c>
      <c r="BP12" s="21">
        <f t="shared" si="33"/>
        <v>262.59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29256.73</v>
      </c>
      <c r="B13">
        <v>-5258</v>
      </c>
      <c r="C13">
        <v>22997.09</v>
      </c>
      <c r="D13">
        <v>13539.27</v>
      </c>
      <c r="E13">
        <v>252.42</v>
      </c>
      <c r="F13" s="3">
        <v>7200</v>
      </c>
      <c r="G13">
        <v>191.61</v>
      </c>
      <c r="H13">
        <v>189.89</v>
      </c>
      <c r="I13">
        <v>0</v>
      </c>
      <c r="J13">
        <v>220.66</v>
      </c>
      <c r="K13">
        <v>341.81</v>
      </c>
      <c r="L13">
        <v>342.5</v>
      </c>
      <c r="M13">
        <v>0</v>
      </c>
      <c r="N13">
        <v>792.21</v>
      </c>
      <c r="O13">
        <v>289.4</v>
      </c>
      <c r="P13">
        <v>285.3</v>
      </c>
      <c r="Q13">
        <v>224.17</v>
      </c>
      <c r="R13">
        <v>224.97</v>
      </c>
      <c r="S13">
        <v>29222.473</v>
      </c>
      <c r="T13">
        <v>5574.874</v>
      </c>
      <c r="U13">
        <v>12783.228</v>
      </c>
      <c r="V13">
        <v>2.973</v>
      </c>
      <c r="W13">
        <v>12786.201</v>
      </c>
      <c r="X13">
        <v>655.707</v>
      </c>
      <c r="Y13">
        <v>49.97</v>
      </c>
      <c r="Z13">
        <v>16401.064</v>
      </c>
      <c r="AA13">
        <v>1890.815</v>
      </c>
      <c r="AB13">
        <v>1629.99</v>
      </c>
      <c r="AC13" t="s">
        <v>63</v>
      </c>
      <c r="AD13" s="3">
        <v>-4932.9053</v>
      </c>
      <c r="AE13">
        <v>251.67</v>
      </c>
      <c r="AF13">
        <v>9.26</v>
      </c>
      <c r="AG13">
        <v>260.93</v>
      </c>
      <c r="AH13">
        <v>200</v>
      </c>
      <c r="AI13">
        <v>66.67</v>
      </c>
      <c r="AJ13">
        <v>266.67</v>
      </c>
      <c r="AK13">
        <v>5252</v>
      </c>
      <c r="AL13">
        <v>29300.9</v>
      </c>
      <c r="AM13">
        <v>34552.9</v>
      </c>
      <c r="AN13">
        <v>17974.79</v>
      </c>
      <c r="AO13">
        <v>17720.79</v>
      </c>
      <c r="AP13">
        <v>254</v>
      </c>
      <c r="AQ13">
        <v>252.42</v>
      </c>
      <c r="AR13">
        <v>205.35</v>
      </c>
      <c r="AU13">
        <v>286</v>
      </c>
      <c r="AV13" s="13">
        <v>286</v>
      </c>
      <c r="AW13" s="3">
        <v>266.67</v>
      </c>
      <c r="AX13" s="3">
        <v>260.93</v>
      </c>
      <c r="AY13" s="3">
        <v>286</v>
      </c>
      <c r="AZ13" s="17">
        <v>286</v>
      </c>
      <c r="BA13" s="3">
        <v>266.67</v>
      </c>
      <c r="BB13" s="3">
        <v>260.93</v>
      </c>
      <c r="BE13" s="21">
        <f t="shared" si="0"/>
        <v>266.67</v>
      </c>
      <c r="BF13" s="21">
        <f t="shared" ref="BF13:BH13" si="34">AH13</f>
        <v>200</v>
      </c>
      <c r="BG13" s="21">
        <f t="shared" si="34"/>
        <v>66.67</v>
      </c>
      <c r="BH13" s="21">
        <f t="shared" si="34"/>
        <v>266.67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260.93</v>
      </c>
      <c r="BN13" s="21">
        <f t="shared" ref="BN13:BP13" si="35">AE13</f>
        <v>251.67</v>
      </c>
      <c r="BO13" s="21">
        <f t="shared" si="35"/>
        <v>9.26</v>
      </c>
      <c r="BP13" s="21">
        <f t="shared" si="35"/>
        <v>260.93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29264.68</v>
      </c>
      <c r="B14">
        <v>-5259</v>
      </c>
      <c r="C14">
        <v>23211.41</v>
      </c>
      <c r="D14">
        <v>13334.62</v>
      </c>
      <c r="E14">
        <v>250.99</v>
      </c>
      <c r="F14" s="3">
        <v>7200</v>
      </c>
      <c r="G14">
        <v>201.87</v>
      </c>
      <c r="H14">
        <v>198.46</v>
      </c>
      <c r="I14">
        <v>0</v>
      </c>
      <c r="J14">
        <v>221.01</v>
      </c>
      <c r="K14">
        <v>342.74</v>
      </c>
      <c r="L14">
        <v>342.27</v>
      </c>
      <c r="M14">
        <v>0</v>
      </c>
      <c r="N14">
        <v>791.8</v>
      </c>
      <c r="O14">
        <v>288.1</v>
      </c>
      <c r="P14">
        <v>285.9</v>
      </c>
      <c r="Q14">
        <v>223.8</v>
      </c>
      <c r="R14">
        <v>225.13</v>
      </c>
      <c r="S14">
        <v>29317.203</v>
      </c>
      <c r="T14">
        <v>5605.425</v>
      </c>
      <c r="U14">
        <v>12394.711</v>
      </c>
      <c r="V14">
        <v>3.007</v>
      </c>
      <c r="W14">
        <v>12397.718</v>
      </c>
      <c r="X14">
        <v>655.405</v>
      </c>
      <c r="Y14">
        <v>49.989</v>
      </c>
      <c r="Z14">
        <v>16035.451</v>
      </c>
      <c r="AA14">
        <v>2124.209</v>
      </c>
      <c r="AB14">
        <v>1635.29</v>
      </c>
      <c r="AC14" t="s">
        <v>63</v>
      </c>
      <c r="AD14" s="3">
        <v>-4933.325</v>
      </c>
      <c r="AE14">
        <v>250.1</v>
      </c>
      <c r="AF14">
        <v>11</v>
      </c>
      <c r="AG14">
        <v>261.1</v>
      </c>
      <c r="AH14">
        <v>120</v>
      </c>
      <c r="AI14">
        <v>155.56</v>
      </c>
      <c r="AJ14">
        <v>275.56</v>
      </c>
      <c r="AK14">
        <v>5253</v>
      </c>
      <c r="AL14">
        <v>29121.6</v>
      </c>
      <c r="AM14">
        <v>34374.6</v>
      </c>
      <c r="AN14">
        <v>17882.02</v>
      </c>
      <c r="AO14">
        <v>17628.02</v>
      </c>
      <c r="AP14">
        <v>254</v>
      </c>
      <c r="AQ14">
        <v>250.99</v>
      </c>
      <c r="AR14">
        <v>132.63</v>
      </c>
      <c r="AU14">
        <v>286</v>
      </c>
      <c r="AV14" s="13">
        <v>286</v>
      </c>
      <c r="AW14" s="3">
        <v>275.56</v>
      </c>
      <c r="AX14" s="3">
        <v>261.1</v>
      </c>
      <c r="AY14" s="3">
        <v>286</v>
      </c>
      <c r="AZ14" s="17">
        <v>286</v>
      </c>
      <c r="BA14" s="3">
        <v>275.56</v>
      </c>
      <c r="BB14" s="3">
        <v>261.1</v>
      </c>
      <c r="BE14" s="21">
        <f t="shared" si="0"/>
        <v>275.56</v>
      </c>
      <c r="BF14" s="21">
        <f t="shared" ref="BF14:BH14" si="36">AH14</f>
        <v>120</v>
      </c>
      <c r="BG14" s="21">
        <f t="shared" si="36"/>
        <v>155.56</v>
      </c>
      <c r="BH14" s="21">
        <f t="shared" si="36"/>
        <v>275.56</v>
      </c>
      <c r="BI14">
        <f t="shared" si="5"/>
        <v>0</v>
      </c>
      <c r="BJ14">
        <f t="shared" si="6"/>
        <v>1</v>
      </c>
      <c r="BK14">
        <f t="shared" si="7"/>
        <v>1</v>
      </c>
      <c r="BL14">
        <f t="shared" si="8"/>
        <v>155.56</v>
      </c>
      <c r="BM14" s="21">
        <f t="shared" si="2"/>
        <v>261.1</v>
      </c>
      <c r="BN14" s="21">
        <f t="shared" ref="BN14:BP14" si="37">AE14</f>
        <v>250.1</v>
      </c>
      <c r="BO14" s="21">
        <f t="shared" si="37"/>
        <v>11</v>
      </c>
      <c r="BP14" s="21">
        <f t="shared" si="37"/>
        <v>261.1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29279.99</v>
      </c>
      <c r="B15">
        <v>-5259</v>
      </c>
      <c r="C15">
        <v>23464.28</v>
      </c>
      <c r="D15">
        <v>13102.46</v>
      </c>
      <c r="E15">
        <v>252.41</v>
      </c>
      <c r="F15" s="3">
        <v>7200</v>
      </c>
      <c r="G15">
        <v>208.71</v>
      </c>
      <c r="H15">
        <v>207.84</v>
      </c>
      <c r="I15">
        <v>0</v>
      </c>
      <c r="J15">
        <v>221.09</v>
      </c>
      <c r="K15">
        <v>342.5</v>
      </c>
      <c r="L15">
        <v>341.81</v>
      </c>
      <c r="M15">
        <v>0</v>
      </c>
      <c r="N15">
        <v>791.39</v>
      </c>
      <c r="O15">
        <v>288.5</v>
      </c>
      <c r="P15">
        <v>286.4</v>
      </c>
      <c r="Q15">
        <v>225.18</v>
      </c>
      <c r="R15">
        <v>224.07</v>
      </c>
      <c r="S15">
        <v>28931.434</v>
      </c>
      <c r="T15">
        <v>5652.333</v>
      </c>
      <c r="U15">
        <v>11899.835</v>
      </c>
      <c r="V15">
        <v>3.018</v>
      </c>
      <c r="W15">
        <v>11902.853</v>
      </c>
      <c r="X15">
        <v>655.371</v>
      </c>
      <c r="Y15">
        <v>50.03</v>
      </c>
      <c r="Z15">
        <v>15742.281</v>
      </c>
      <c r="AA15">
        <v>2238.143</v>
      </c>
      <c r="AB15">
        <v>1628.04</v>
      </c>
      <c r="AC15" t="s">
        <v>63</v>
      </c>
      <c r="AD15" s="3">
        <v>-4923.8003</v>
      </c>
      <c r="AE15">
        <v>251.67</v>
      </c>
      <c r="AF15">
        <v>9.26</v>
      </c>
      <c r="AG15">
        <v>260.93</v>
      </c>
      <c r="AH15">
        <v>120</v>
      </c>
      <c r="AI15">
        <v>155.56</v>
      </c>
      <c r="AJ15">
        <v>275.56</v>
      </c>
      <c r="AK15">
        <v>5253</v>
      </c>
      <c r="AL15">
        <v>29091.8</v>
      </c>
      <c r="AM15">
        <v>34344.8</v>
      </c>
      <c r="AN15">
        <v>17787.91</v>
      </c>
      <c r="AO15">
        <v>17533.91</v>
      </c>
      <c r="AP15">
        <v>254</v>
      </c>
      <c r="AQ15">
        <v>252.41</v>
      </c>
      <c r="AR15">
        <v>132.66</v>
      </c>
      <c r="AU15">
        <v>286</v>
      </c>
      <c r="AV15" s="13">
        <v>286</v>
      </c>
      <c r="AW15" s="3">
        <v>275.56</v>
      </c>
      <c r="AX15" s="3">
        <v>260.93</v>
      </c>
      <c r="AY15" s="3">
        <v>286</v>
      </c>
      <c r="AZ15" s="17">
        <v>286</v>
      </c>
      <c r="BA15" s="3">
        <v>275.56</v>
      </c>
      <c r="BB15" s="3">
        <v>260.93</v>
      </c>
      <c r="BE15" s="21">
        <f t="shared" si="0"/>
        <v>275.56</v>
      </c>
      <c r="BF15" s="21">
        <f t="shared" ref="BF15:BH15" si="38">AH15</f>
        <v>120</v>
      </c>
      <c r="BG15" s="21">
        <f t="shared" si="38"/>
        <v>155.56</v>
      </c>
      <c r="BH15" s="21">
        <f t="shared" si="38"/>
        <v>275.56</v>
      </c>
      <c r="BI15">
        <f t="shared" si="5"/>
        <v>0</v>
      </c>
      <c r="BJ15">
        <f t="shared" si="6"/>
        <v>1</v>
      </c>
      <c r="BK15">
        <f t="shared" si="7"/>
        <v>1</v>
      </c>
      <c r="BL15">
        <f t="shared" si="8"/>
        <v>155.56</v>
      </c>
      <c r="BM15" s="21">
        <f t="shared" si="2"/>
        <v>260.93</v>
      </c>
      <c r="BN15" s="21">
        <f t="shared" ref="BN15:BP15" si="39">AE15</f>
        <v>251.67</v>
      </c>
      <c r="BO15" s="21">
        <f t="shared" si="39"/>
        <v>9.26</v>
      </c>
      <c r="BP15" s="21">
        <f t="shared" si="39"/>
        <v>260.93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28981.81</v>
      </c>
      <c r="B16">
        <v>-5259</v>
      </c>
      <c r="C16">
        <v>23387.57</v>
      </c>
      <c r="D16">
        <v>12878.91</v>
      </c>
      <c r="E16">
        <v>250.48</v>
      </c>
      <c r="F16" s="3">
        <v>7200</v>
      </c>
      <c r="G16">
        <v>192.46</v>
      </c>
      <c r="H16">
        <v>189.89</v>
      </c>
      <c r="I16">
        <v>0</v>
      </c>
      <c r="J16">
        <v>220.58</v>
      </c>
      <c r="K16">
        <v>342.27</v>
      </c>
      <c r="L16">
        <v>341.34</v>
      </c>
      <c r="M16">
        <v>0</v>
      </c>
      <c r="N16">
        <v>793.04</v>
      </c>
      <c r="O16">
        <v>287.1</v>
      </c>
      <c r="P16">
        <v>284.1</v>
      </c>
      <c r="Q16">
        <v>223.91</v>
      </c>
      <c r="R16">
        <v>225.97</v>
      </c>
      <c r="S16">
        <v>28971.775</v>
      </c>
      <c r="T16">
        <v>5501.443</v>
      </c>
      <c r="U16">
        <v>11715.434</v>
      </c>
      <c r="V16">
        <v>2.851</v>
      </c>
      <c r="W16">
        <v>11718.284</v>
      </c>
      <c r="X16">
        <v>657.169</v>
      </c>
      <c r="Y16">
        <v>50.033</v>
      </c>
      <c r="Z16">
        <v>15734.996</v>
      </c>
      <c r="AA16">
        <v>2292.311</v>
      </c>
      <c r="AB16">
        <v>1631.21</v>
      </c>
      <c r="AC16" t="s">
        <v>63</v>
      </c>
      <c r="AD16" s="3">
        <v>-4946.773</v>
      </c>
      <c r="AE16">
        <v>249.53</v>
      </c>
      <c r="AF16">
        <v>11.63</v>
      </c>
      <c r="AG16">
        <v>261.16</v>
      </c>
      <c r="AH16">
        <v>200</v>
      </c>
      <c r="AI16">
        <v>66.67</v>
      </c>
      <c r="AJ16">
        <v>266.67</v>
      </c>
      <c r="AK16">
        <v>5253</v>
      </c>
      <c r="AL16">
        <v>29061.9</v>
      </c>
      <c r="AM16">
        <v>34314.9</v>
      </c>
      <c r="AN16">
        <v>17685.26</v>
      </c>
      <c r="AO16">
        <v>17431.26</v>
      </c>
      <c r="AP16">
        <v>254</v>
      </c>
      <c r="AQ16">
        <v>250.48</v>
      </c>
      <c r="AR16">
        <v>205.42</v>
      </c>
      <c r="AU16">
        <v>286</v>
      </c>
      <c r="AV16" s="13">
        <v>286</v>
      </c>
      <c r="AW16" s="3">
        <v>266.67</v>
      </c>
      <c r="AX16" s="3">
        <v>261.16</v>
      </c>
      <c r="AY16" s="3">
        <v>286</v>
      </c>
      <c r="AZ16" s="17">
        <v>286</v>
      </c>
      <c r="BA16" s="3">
        <v>266.67</v>
      </c>
      <c r="BB16" s="3">
        <v>261.16</v>
      </c>
      <c r="BE16" s="21">
        <f t="shared" si="0"/>
        <v>266.67</v>
      </c>
      <c r="BF16" s="21">
        <f t="shared" ref="BF16:BH16" si="40">AH16</f>
        <v>200</v>
      </c>
      <c r="BG16" s="21">
        <f t="shared" si="40"/>
        <v>66.67</v>
      </c>
      <c r="BH16" s="21">
        <f t="shared" si="40"/>
        <v>266.67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261.16</v>
      </c>
      <c r="BN16" s="21">
        <f t="shared" ref="BN16:BP16" si="41">AE16</f>
        <v>249.53</v>
      </c>
      <c r="BO16" s="21">
        <f t="shared" si="41"/>
        <v>11.63</v>
      </c>
      <c r="BP16" s="21">
        <f t="shared" si="41"/>
        <v>261.16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28996.41</v>
      </c>
      <c r="B17">
        <v>-5259</v>
      </c>
      <c r="C17">
        <v>23775.65</v>
      </c>
      <c r="D17">
        <v>12500.43</v>
      </c>
      <c r="E17">
        <v>255.45</v>
      </c>
      <c r="F17" s="3">
        <v>7200</v>
      </c>
      <c r="G17">
        <v>236.91</v>
      </c>
      <c r="H17">
        <v>230.91</v>
      </c>
      <c r="I17">
        <v>0</v>
      </c>
      <c r="J17">
        <v>221.49</v>
      </c>
      <c r="K17">
        <v>342.27</v>
      </c>
      <c r="L17">
        <v>342.27</v>
      </c>
      <c r="M17">
        <v>0</v>
      </c>
      <c r="N17">
        <v>792.21</v>
      </c>
      <c r="O17">
        <v>287.6</v>
      </c>
      <c r="P17">
        <v>285.5</v>
      </c>
      <c r="Q17">
        <v>224.28</v>
      </c>
      <c r="R17">
        <v>225.13</v>
      </c>
      <c r="S17">
        <v>28764.834</v>
      </c>
      <c r="T17">
        <v>5616.729</v>
      </c>
      <c r="U17">
        <v>11770.538</v>
      </c>
      <c r="V17">
        <v>2.826</v>
      </c>
      <c r="W17">
        <v>11773.364</v>
      </c>
      <c r="X17">
        <v>657.771</v>
      </c>
      <c r="Y17">
        <v>50.011</v>
      </c>
      <c r="Z17">
        <v>15692.127</v>
      </c>
      <c r="AA17">
        <v>2276.457</v>
      </c>
      <c r="AB17">
        <v>1639.25</v>
      </c>
      <c r="AC17" t="s">
        <v>63</v>
      </c>
      <c r="AD17" s="3">
        <v>-4929.8237</v>
      </c>
      <c r="AE17">
        <v>255</v>
      </c>
      <c r="AF17">
        <v>5.56</v>
      </c>
      <c r="AG17">
        <v>260.56</v>
      </c>
      <c r="AH17">
        <v>120</v>
      </c>
      <c r="AI17">
        <v>155.56</v>
      </c>
      <c r="AJ17">
        <v>275.56</v>
      </c>
      <c r="AK17">
        <v>5253</v>
      </c>
      <c r="AL17">
        <v>29061.9</v>
      </c>
      <c r="AM17">
        <v>34314.9</v>
      </c>
      <c r="AN17">
        <v>17576.51</v>
      </c>
      <c r="AO17">
        <v>17322.51</v>
      </c>
      <c r="AP17">
        <v>254</v>
      </c>
      <c r="AQ17">
        <v>255.45</v>
      </c>
      <c r="AR17">
        <v>132.78</v>
      </c>
      <c r="AU17">
        <v>286</v>
      </c>
      <c r="AV17" s="13">
        <v>286</v>
      </c>
      <c r="AW17" s="3">
        <v>275.56</v>
      </c>
      <c r="AX17" s="3">
        <v>260.56</v>
      </c>
      <c r="AY17" s="3">
        <v>286</v>
      </c>
      <c r="AZ17" s="17">
        <v>286</v>
      </c>
      <c r="BA17" s="3">
        <v>275.56</v>
      </c>
      <c r="BB17" s="3">
        <v>260.56</v>
      </c>
      <c r="BE17" s="21">
        <f t="shared" si="0"/>
        <v>275.56</v>
      </c>
      <c r="BF17" s="21">
        <f t="shared" ref="BF17:BH17" si="42">AH17</f>
        <v>120</v>
      </c>
      <c r="BG17" s="21">
        <f t="shared" si="42"/>
        <v>155.56</v>
      </c>
      <c r="BH17" s="21">
        <f t="shared" si="42"/>
        <v>275.56</v>
      </c>
      <c r="BI17">
        <f t="shared" si="5"/>
        <v>0</v>
      </c>
      <c r="BJ17">
        <f t="shared" si="6"/>
        <v>1</v>
      </c>
      <c r="BK17">
        <f t="shared" si="7"/>
        <v>1</v>
      </c>
      <c r="BL17">
        <f t="shared" si="8"/>
        <v>155.56</v>
      </c>
      <c r="BM17" s="21">
        <f t="shared" si="2"/>
        <v>260.56</v>
      </c>
      <c r="BN17" s="21">
        <f t="shared" ref="BN17:BP17" si="43">AE17</f>
        <v>255</v>
      </c>
      <c r="BO17" s="21">
        <f t="shared" si="43"/>
        <v>5.56</v>
      </c>
      <c r="BP17" s="21">
        <f t="shared" si="43"/>
        <v>260.56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28772.06</v>
      </c>
      <c r="B18">
        <v>-5259</v>
      </c>
      <c r="C18">
        <v>24035.11</v>
      </c>
      <c r="D18">
        <v>11988.26</v>
      </c>
      <c r="E18">
        <v>259.97</v>
      </c>
      <c r="F18" s="3">
        <v>7200</v>
      </c>
      <c r="G18">
        <v>256.55</v>
      </c>
      <c r="H18">
        <v>248.86</v>
      </c>
      <c r="I18">
        <v>0</v>
      </c>
      <c r="J18">
        <v>221.18</v>
      </c>
      <c r="K18">
        <v>363.44</v>
      </c>
      <c r="L18">
        <v>362.97</v>
      </c>
      <c r="M18">
        <v>0</v>
      </c>
      <c r="N18">
        <v>804.14</v>
      </c>
      <c r="O18">
        <v>288.5</v>
      </c>
      <c r="P18">
        <v>285.8</v>
      </c>
      <c r="Q18">
        <v>229.46</v>
      </c>
      <c r="R18">
        <v>229.78</v>
      </c>
      <c r="S18">
        <v>28849.637</v>
      </c>
      <c r="T18">
        <v>5684.339</v>
      </c>
      <c r="U18">
        <v>11721.846</v>
      </c>
      <c r="V18">
        <v>3.022</v>
      </c>
      <c r="W18">
        <v>11724.867</v>
      </c>
      <c r="X18">
        <v>658.595</v>
      </c>
      <c r="Y18">
        <v>50.01</v>
      </c>
      <c r="Z18">
        <v>15536.926</v>
      </c>
      <c r="AA18">
        <v>2396.709</v>
      </c>
      <c r="AB18">
        <v>1659.67</v>
      </c>
      <c r="AC18" t="s">
        <v>60</v>
      </c>
      <c r="AD18" s="3">
        <v>-4873.373</v>
      </c>
      <c r="AE18">
        <v>259.67</v>
      </c>
      <c r="AF18">
        <v>3.7</v>
      </c>
      <c r="AG18">
        <v>263.37</v>
      </c>
      <c r="AH18">
        <v>200</v>
      </c>
      <c r="AI18">
        <v>66.67</v>
      </c>
      <c r="AJ18">
        <v>266.67</v>
      </c>
      <c r="AK18">
        <v>5253</v>
      </c>
      <c r="AL18">
        <v>29061.9</v>
      </c>
      <c r="AM18">
        <v>34314.9</v>
      </c>
      <c r="AN18">
        <v>17453.79</v>
      </c>
      <c r="AO18">
        <v>17199.79</v>
      </c>
      <c r="AP18">
        <v>254</v>
      </c>
      <c r="AQ18">
        <v>259.97</v>
      </c>
      <c r="AR18">
        <v>205.43</v>
      </c>
      <c r="AU18">
        <v>286</v>
      </c>
      <c r="AV18" s="13">
        <v>286</v>
      </c>
      <c r="AW18" s="3">
        <v>266.67</v>
      </c>
      <c r="AX18" s="3">
        <v>263.37</v>
      </c>
      <c r="AY18" s="3">
        <v>286</v>
      </c>
      <c r="AZ18" s="17">
        <v>286</v>
      </c>
      <c r="BA18" s="3">
        <v>266.67</v>
      </c>
      <c r="BB18" s="3">
        <v>263.37</v>
      </c>
      <c r="BE18" s="21">
        <f t="shared" si="0"/>
        <v>266.67</v>
      </c>
      <c r="BF18" s="21">
        <f t="shared" ref="BF18:BH18" si="44">AH18</f>
        <v>200</v>
      </c>
      <c r="BG18" s="21">
        <f t="shared" si="44"/>
        <v>66.67</v>
      </c>
      <c r="BH18" s="21">
        <f t="shared" si="44"/>
        <v>266.67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263.37</v>
      </c>
      <c r="BN18" s="21">
        <f t="shared" ref="BN18:BP18" si="45">AE18</f>
        <v>259.67</v>
      </c>
      <c r="BO18" s="21">
        <f t="shared" si="45"/>
        <v>3.7</v>
      </c>
      <c r="BP18" s="21">
        <f t="shared" si="45"/>
        <v>263.37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28808.59</v>
      </c>
      <c r="B19">
        <v>-5259</v>
      </c>
      <c r="C19">
        <v>24041.53</v>
      </c>
      <c r="D19">
        <v>11935.2</v>
      </c>
      <c r="E19">
        <v>262.67</v>
      </c>
      <c r="F19" s="3">
        <v>7199</v>
      </c>
      <c r="G19">
        <v>249.73</v>
      </c>
      <c r="H19">
        <v>260.83</v>
      </c>
      <c r="I19">
        <v>0</v>
      </c>
      <c r="J19">
        <v>221.1</v>
      </c>
      <c r="K19">
        <v>348.78</v>
      </c>
      <c r="L19">
        <v>349.71</v>
      </c>
      <c r="M19">
        <v>0</v>
      </c>
      <c r="N19">
        <v>797.15</v>
      </c>
      <c r="O19">
        <v>289.1</v>
      </c>
      <c r="P19">
        <v>285.5</v>
      </c>
      <c r="Q19">
        <v>228.77</v>
      </c>
      <c r="R19">
        <v>231.1</v>
      </c>
      <c r="S19">
        <v>28635.707</v>
      </c>
      <c r="T19">
        <v>5695.013</v>
      </c>
      <c r="U19">
        <v>11750.543</v>
      </c>
      <c r="V19">
        <v>2.857</v>
      </c>
      <c r="W19">
        <v>11753.4</v>
      </c>
      <c r="X19">
        <v>657.319</v>
      </c>
      <c r="Y19">
        <v>49.973</v>
      </c>
      <c r="Z19">
        <v>15779.285</v>
      </c>
      <c r="AA19">
        <v>2144.895</v>
      </c>
      <c r="AB19">
        <v>1651.79</v>
      </c>
      <c r="AC19" t="s">
        <v>60</v>
      </c>
      <c r="AD19" s="3">
        <v>-4895.505</v>
      </c>
      <c r="AE19">
        <v>262.67</v>
      </c>
      <c r="AF19">
        <v>0</v>
      </c>
      <c r="AG19">
        <v>262.67</v>
      </c>
      <c r="AH19">
        <v>215</v>
      </c>
      <c r="AI19">
        <v>50</v>
      </c>
      <c r="AJ19">
        <v>265</v>
      </c>
      <c r="AK19">
        <v>5253</v>
      </c>
      <c r="AL19">
        <v>29121.6</v>
      </c>
      <c r="AM19">
        <v>34374.6</v>
      </c>
      <c r="AN19">
        <v>17324.14</v>
      </c>
      <c r="AO19">
        <v>17070.14</v>
      </c>
      <c r="AP19">
        <v>254</v>
      </c>
      <c r="AQ19">
        <v>262.67</v>
      </c>
      <c r="AR19">
        <v>219.05</v>
      </c>
      <c r="AU19">
        <v>286</v>
      </c>
      <c r="AV19" s="13">
        <v>286</v>
      </c>
      <c r="AW19" s="3">
        <v>265</v>
      </c>
      <c r="AX19" s="3">
        <v>262.67</v>
      </c>
      <c r="AY19" s="3">
        <v>286</v>
      </c>
      <c r="AZ19" s="17">
        <v>286</v>
      </c>
      <c r="BA19" s="3">
        <v>265</v>
      </c>
      <c r="BB19" s="3">
        <v>262.67</v>
      </c>
      <c r="BE19" s="21">
        <f t="shared" si="0"/>
        <v>265</v>
      </c>
      <c r="BF19" s="21">
        <f t="shared" ref="BF19:BH19" si="46">AH19</f>
        <v>215</v>
      </c>
      <c r="BG19" s="21">
        <f t="shared" si="46"/>
        <v>50</v>
      </c>
      <c r="BH19" s="21">
        <f t="shared" si="46"/>
        <v>265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262.67</v>
      </c>
      <c r="BN19" s="21">
        <f t="shared" ref="BN19:BP19" si="47">AE19</f>
        <v>262.67</v>
      </c>
      <c r="BO19" s="21">
        <f t="shared" si="47"/>
        <v>0</v>
      </c>
      <c r="BP19" s="21">
        <f t="shared" si="47"/>
        <v>262.67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28706.73</v>
      </c>
      <c r="B20">
        <v>-5259</v>
      </c>
      <c r="C20">
        <v>23608.61</v>
      </c>
      <c r="D20">
        <v>11851.92</v>
      </c>
      <c r="E20">
        <v>260.15</v>
      </c>
      <c r="F20" s="3">
        <v>7199</v>
      </c>
      <c r="G20">
        <v>213.84</v>
      </c>
      <c r="H20">
        <v>214.68</v>
      </c>
      <c r="I20">
        <v>0</v>
      </c>
      <c r="J20">
        <v>221</v>
      </c>
      <c r="K20">
        <v>345.99</v>
      </c>
      <c r="L20">
        <v>344.83</v>
      </c>
      <c r="M20">
        <v>0</v>
      </c>
      <c r="N20">
        <v>792.62</v>
      </c>
      <c r="O20">
        <v>288.8</v>
      </c>
      <c r="P20">
        <v>284.4</v>
      </c>
      <c r="Q20">
        <v>223.43</v>
      </c>
      <c r="R20">
        <v>225.39</v>
      </c>
      <c r="S20">
        <v>28679.957</v>
      </c>
      <c r="T20">
        <v>5421.21</v>
      </c>
      <c r="U20">
        <v>11495.254</v>
      </c>
      <c r="V20">
        <v>2.92</v>
      </c>
      <c r="W20">
        <v>11498.174</v>
      </c>
      <c r="X20">
        <v>658.953</v>
      </c>
      <c r="Y20">
        <v>50.029</v>
      </c>
      <c r="Z20">
        <v>15874.832</v>
      </c>
      <c r="AA20">
        <v>1987.502</v>
      </c>
      <c r="AB20">
        <v>1663.38</v>
      </c>
      <c r="AC20" t="s">
        <v>63</v>
      </c>
      <c r="AD20" s="3">
        <v>-4924.0806</v>
      </c>
      <c r="AE20">
        <v>260</v>
      </c>
      <c r="AF20">
        <v>1.85</v>
      </c>
      <c r="AG20">
        <v>261.85</v>
      </c>
      <c r="AH20">
        <v>220</v>
      </c>
      <c r="AI20">
        <v>44.44</v>
      </c>
      <c r="AJ20">
        <v>264.44</v>
      </c>
      <c r="AK20">
        <v>5253</v>
      </c>
      <c r="AL20">
        <v>29211.3</v>
      </c>
      <c r="AM20">
        <v>34464.3</v>
      </c>
      <c r="AN20">
        <v>17183.95</v>
      </c>
      <c r="AO20">
        <v>16929.95</v>
      </c>
      <c r="AP20">
        <v>254</v>
      </c>
      <c r="AQ20">
        <v>260.15</v>
      </c>
      <c r="AR20">
        <v>223.58</v>
      </c>
      <c r="AU20">
        <v>286</v>
      </c>
      <c r="AV20" s="13">
        <v>286</v>
      </c>
      <c r="AW20" s="3">
        <v>264.44</v>
      </c>
      <c r="AX20" s="3">
        <v>261.85</v>
      </c>
      <c r="AY20" s="3">
        <v>286</v>
      </c>
      <c r="AZ20" s="17">
        <v>286</v>
      </c>
      <c r="BA20" s="3">
        <v>264.44</v>
      </c>
      <c r="BB20" s="3">
        <v>261.85</v>
      </c>
      <c r="BE20" s="21">
        <f t="shared" si="0"/>
        <v>264.44</v>
      </c>
      <c r="BF20" s="21">
        <f t="shared" ref="BF20:BH20" si="48">AH20</f>
        <v>220</v>
      </c>
      <c r="BG20" s="21">
        <f t="shared" si="48"/>
        <v>44.44</v>
      </c>
      <c r="BH20" s="21">
        <f t="shared" si="48"/>
        <v>264.44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261.85</v>
      </c>
      <c r="BN20" s="21">
        <f t="shared" ref="BN20:BP20" si="49">AE20</f>
        <v>260</v>
      </c>
      <c r="BO20" s="21">
        <f t="shared" si="49"/>
        <v>1.85</v>
      </c>
      <c r="BP20" s="21">
        <f t="shared" si="49"/>
        <v>261.85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28691.79</v>
      </c>
      <c r="B21">
        <v>-5259</v>
      </c>
      <c r="C21">
        <v>23608.84</v>
      </c>
      <c r="D21">
        <v>11821.64</v>
      </c>
      <c r="E21">
        <v>255.46</v>
      </c>
      <c r="F21" s="3">
        <v>7199</v>
      </c>
      <c r="G21">
        <v>217.25</v>
      </c>
      <c r="H21">
        <v>218.09</v>
      </c>
      <c r="I21">
        <v>0</v>
      </c>
      <c r="J21">
        <v>220.7</v>
      </c>
      <c r="K21">
        <v>342.5</v>
      </c>
      <c r="L21">
        <v>342.27</v>
      </c>
      <c r="M21">
        <v>0</v>
      </c>
      <c r="N21">
        <v>790.98</v>
      </c>
      <c r="O21">
        <v>288.7</v>
      </c>
      <c r="P21">
        <v>286.3</v>
      </c>
      <c r="Q21">
        <v>224.54</v>
      </c>
      <c r="R21">
        <v>224.49</v>
      </c>
      <c r="S21">
        <v>28888.857</v>
      </c>
      <c r="T21">
        <v>5553.908</v>
      </c>
      <c r="U21">
        <v>11074.09</v>
      </c>
      <c r="V21">
        <v>4.177</v>
      </c>
      <c r="W21">
        <v>11078.266</v>
      </c>
      <c r="X21">
        <v>661.098</v>
      </c>
      <c r="Y21">
        <v>49.98</v>
      </c>
      <c r="Z21">
        <v>15421.02</v>
      </c>
      <c r="AA21">
        <v>2527.856</v>
      </c>
      <c r="AB21">
        <v>1677.14</v>
      </c>
      <c r="AC21" t="s">
        <v>63</v>
      </c>
      <c r="AD21" s="3">
        <v>-4929.263</v>
      </c>
      <c r="AE21">
        <v>255</v>
      </c>
      <c r="AF21">
        <v>5.56</v>
      </c>
      <c r="AG21">
        <v>260.56</v>
      </c>
      <c r="AH21">
        <v>215</v>
      </c>
      <c r="AI21">
        <v>50</v>
      </c>
      <c r="AJ21">
        <v>265</v>
      </c>
      <c r="AK21">
        <v>5253</v>
      </c>
      <c r="AL21">
        <v>29271</v>
      </c>
      <c r="AM21">
        <v>34524</v>
      </c>
      <c r="AN21">
        <v>17046.91</v>
      </c>
      <c r="AO21">
        <v>16792.91</v>
      </c>
      <c r="AP21">
        <v>254</v>
      </c>
      <c r="AQ21">
        <v>255.46</v>
      </c>
      <c r="AR21">
        <v>219.08</v>
      </c>
      <c r="AU21">
        <v>286</v>
      </c>
      <c r="AV21" s="13">
        <v>286</v>
      </c>
      <c r="AW21" s="3">
        <v>265</v>
      </c>
      <c r="AX21" s="3">
        <v>260.56</v>
      </c>
      <c r="AY21" s="3">
        <v>286</v>
      </c>
      <c r="AZ21" s="17">
        <v>286</v>
      </c>
      <c r="BA21" s="3">
        <v>265</v>
      </c>
      <c r="BB21" s="3">
        <v>260.56</v>
      </c>
      <c r="BE21" s="21">
        <f t="shared" si="0"/>
        <v>265</v>
      </c>
      <c r="BF21" s="21">
        <f t="shared" ref="BF21:BH21" si="50">AH21</f>
        <v>215</v>
      </c>
      <c r="BG21" s="21">
        <f t="shared" si="50"/>
        <v>50</v>
      </c>
      <c r="BH21" s="21">
        <f t="shared" si="50"/>
        <v>265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260.56</v>
      </c>
      <c r="BN21" s="21">
        <f t="shared" ref="BN21:BP21" si="51">AE21</f>
        <v>255</v>
      </c>
      <c r="BO21" s="21">
        <f t="shared" si="51"/>
        <v>5.56</v>
      </c>
      <c r="BP21" s="21">
        <f t="shared" si="51"/>
        <v>260.56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29265.94</v>
      </c>
      <c r="B22">
        <v>-5267</v>
      </c>
      <c r="C22">
        <v>24348.02</v>
      </c>
      <c r="D22">
        <v>11653.43</v>
      </c>
      <c r="E22">
        <v>263.33</v>
      </c>
      <c r="F22" s="3">
        <v>7200</v>
      </c>
      <c r="G22">
        <v>318.07</v>
      </c>
      <c r="H22">
        <v>317.23</v>
      </c>
      <c r="I22">
        <v>0</v>
      </c>
      <c r="J22">
        <v>221.14</v>
      </c>
      <c r="K22">
        <v>384.14</v>
      </c>
      <c r="L22">
        <v>385.77</v>
      </c>
      <c r="M22">
        <v>0</v>
      </c>
      <c r="N22">
        <v>800.44</v>
      </c>
      <c r="O22">
        <v>311.8</v>
      </c>
      <c r="P22">
        <v>304.8</v>
      </c>
      <c r="Q22">
        <v>229.67</v>
      </c>
      <c r="R22">
        <v>230.15</v>
      </c>
      <c r="S22">
        <v>29069.205</v>
      </c>
      <c r="T22">
        <v>5495.275</v>
      </c>
      <c r="U22">
        <v>10652.552</v>
      </c>
      <c r="V22">
        <v>3.852</v>
      </c>
      <c r="W22">
        <v>10656.404</v>
      </c>
      <c r="X22">
        <v>660.879</v>
      </c>
      <c r="Y22">
        <v>49.969</v>
      </c>
      <c r="Z22">
        <v>14695.527</v>
      </c>
      <c r="AA22">
        <v>3023.035</v>
      </c>
      <c r="AB22">
        <v>1692.66</v>
      </c>
      <c r="AC22" t="s">
        <v>60</v>
      </c>
      <c r="AD22" s="3">
        <v>-4787.3667</v>
      </c>
      <c r="AE22">
        <v>263.33</v>
      </c>
      <c r="AF22">
        <v>0</v>
      </c>
      <c r="AG22">
        <v>263.33</v>
      </c>
      <c r="AH22">
        <v>240</v>
      </c>
      <c r="AI22">
        <v>22.22</v>
      </c>
      <c r="AJ22">
        <v>262.22</v>
      </c>
      <c r="AK22">
        <v>5261</v>
      </c>
      <c r="AL22">
        <v>29450.3</v>
      </c>
      <c r="AM22">
        <v>34711.3</v>
      </c>
      <c r="AN22">
        <v>16882.33</v>
      </c>
      <c r="AO22">
        <v>16628.33</v>
      </c>
      <c r="AP22">
        <v>254</v>
      </c>
      <c r="AQ22">
        <v>263.33</v>
      </c>
      <c r="AR22">
        <v>241.77</v>
      </c>
      <c r="AU22">
        <v>286</v>
      </c>
      <c r="AV22" s="13">
        <v>312.4</v>
      </c>
      <c r="AW22" s="3">
        <v>262.22</v>
      </c>
      <c r="AX22" s="3">
        <v>263.33</v>
      </c>
      <c r="AY22" s="3">
        <v>286</v>
      </c>
      <c r="AZ22" s="17">
        <v>312.4</v>
      </c>
      <c r="BA22" s="3">
        <v>262.22</v>
      </c>
      <c r="BB22" s="3">
        <v>263.33</v>
      </c>
      <c r="BE22" s="21">
        <f t="shared" si="0"/>
        <v>262.22</v>
      </c>
      <c r="BF22" s="21">
        <f t="shared" ref="BF22:BH22" si="52">AH22</f>
        <v>240</v>
      </c>
      <c r="BG22" s="21">
        <f t="shared" si="52"/>
        <v>22.22</v>
      </c>
      <c r="BH22" s="21">
        <f t="shared" si="52"/>
        <v>262.22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263.33</v>
      </c>
      <c r="BN22" s="21">
        <f t="shared" ref="BN22:BP22" si="53">AE22</f>
        <v>263.33</v>
      </c>
      <c r="BO22" s="21">
        <f t="shared" si="53"/>
        <v>0</v>
      </c>
      <c r="BP22" s="21">
        <f t="shared" si="53"/>
        <v>263.33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29123.11</v>
      </c>
      <c r="B23">
        <v>-5394</v>
      </c>
      <c r="C23">
        <v>24510.47</v>
      </c>
      <c r="D23">
        <v>11487.12</v>
      </c>
      <c r="E23">
        <v>266</v>
      </c>
      <c r="F23" s="3">
        <v>7200</v>
      </c>
      <c r="G23">
        <v>347.12</v>
      </c>
      <c r="H23">
        <v>346.27</v>
      </c>
      <c r="I23">
        <v>0</v>
      </c>
      <c r="J23">
        <v>221.04</v>
      </c>
      <c r="K23">
        <v>449.03</v>
      </c>
      <c r="L23">
        <v>446.71</v>
      </c>
      <c r="M23">
        <v>0</v>
      </c>
      <c r="N23">
        <v>799.2</v>
      </c>
      <c r="O23">
        <v>379.6</v>
      </c>
      <c r="P23">
        <v>371.3</v>
      </c>
      <c r="Q23">
        <v>230.31</v>
      </c>
      <c r="R23">
        <v>230.94</v>
      </c>
      <c r="S23">
        <v>29233.514</v>
      </c>
      <c r="T23">
        <v>5266.256</v>
      </c>
      <c r="U23">
        <v>10053.541</v>
      </c>
      <c r="V23">
        <v>3.749</v>
      </c>
      <c r="W23">
        <v>10057.29</v>
      </c>
      <c r="X23">
        <v>766.589</v>
      </c>
      <c r="Y23">
        <v>50.032</v>
      </c>
      <c r="Z23">
        <v>14001.879</v>
      </c>
      <c r="AA23">
        <v>3541.277</v>
      </c>
      <c r="AB23">
        <v>1686.33</v>
      </c>
      <c r="AC23" t="s">
        <v>60</v>
      </c>
      <c r="AD23" s="3">
        <v>-4542.7944</v>
      </c>
      <c r="AE23">
        <v>266</v>
      </c>
      <c r="AF23">
        <v>0</v>
      </c>
      <c r="AG23">
        <v>266</v>
      </c>
      <c r="AH23">
        <v>250</v>
      </c>
      <c r="AI23">
        <v>11.11</v>
      </c>
      <c r="AJ23">
        <v>261.11</v>
      </c>
      <c r="AK23">
        <v>5539</v>
      </c>
      <c r="AL23">
        <v>29719.1</v>
      </c>
      <c r="AM23">
        <v>35258.1</v>
      </c>
      <c r="AN23">
        <v>16727.11</v>
      </c>
      <c r="AO23">
        <v>16473.11</v>
      </c>
      <c r="AP23">
        <v>254</v>
      </c>
      <c r="AQ23">
        <v>266</v>
      </c>
      <c r="AR23">
        <v>250.87</v>
      </c>
      <c r="AU23">
        <v>286</v>
      </c>
      <c r="AV23" s="13">
        <v>382.8</v>
      </c>
      <c r="AW23" s="3">
        <v>261.11</v>
      </c>
      <c r="AX23" s="3">
        <v>266</v>
      </c>
      <c r="AY23" s="3">
        <v>286</v>
      </c>
      <c r="AZ23" s="17">
        <v>385.88</v>
      </c>
      <c r="BA23" s="3">
        <v>261.11</v>
      </c>
      <c r="BB23" s="3">
        <v>266</v>
      </c>
      <c r="BE23" s="21">
        <f t="shared" si="0"/>
        <v>261.11</v>
      </c>
      <c r="BF23" s="21">
        <f t="shared" ref="BF23:BH23" si="54">AH23</f>
        <v>250</v>
      </c>
      <c r="BG23" s="21">
        <f t="shared" si="54"/>
        <v>11.11</v>
      </c>
      <c r="BH23" s="21">
        <f t="shared" si="54"/>
        <v>261.11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266</v>
      </c>
      <c r="BN23" s="21">
        <f t="shared" ref="BN23:BP23" si="55">AE23</f>
        <v>266</v>
      </c>
      <c r="BO23" s="21">
        <f t="shared" si="55"/>
        <v>0</v>
      </c>
      <c r="BP23" s="21">
        <f t="shared" si="55"/>
        <v>266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29612.21</v>
      </c>
      <c r="B24">
        <v>-5096</v>
      </c>
      <c r="C24">
        <v>26301.43</v>
      </c>
      <c r="D24">
        <v>11058.54</v>
      </c>
      <c r="E24">
        <v>285.33</v>
      </c>
      <c r="F24" s="3">
        <v>7199</v>
      </c>
      <c r="G24">
        <v>398.39</v>
      </c>
      <c r="H24">
        <v>399.26</v>
      </c>
      <c r="I24">
        <v>0</v>
      </c>
      <c r="J24">
        <v>264.12</v>
      </c>
      <c r="K24">
        <v>517.65</v>
      </c>
      <c r="L24">
        <v>484.39</v>
      </c>
      <c r="M24">
        <v>0</v>
      </c>
      <c r="N24">
        <v>849.36</v>
      </c>
      <c r="O24">
        <v>456.5</v>
      </c>
      <c r="P24">
        <v>423.1</v>
      </c>
      <c r="Q24">
        <v>278.67</v>
      </c>
      <c r="R24">
        <v>278.35</v>
      </c>
      <c r="S24">
        <v>29560.707</v>
      </c>
      <c r="T24">
        <v>5249.085</v>
      </c>
      <c r="U24">
        <v>9742.172</v>
      </c>
      <c r="V24">
        <v>3.736</v>
      </c>
      <c r="W24">
        <v>9745.908</v>
      </c>
      <c r="X24">
        <v>765.891</v>
      </c>
      <c r="Y24">
        <v>50.028</v>
      </c>
      <c r="Z24">
        <v>13062.881</v>
      </c>
      <c r="AA24">
        <v>4426.18</v>
      </c>
      <c r="AB24">
        <v>1794.5</v>
      </c>
      <c r="AC24" t="s">
        <v>60</v>
      </c>
      <c r="AD24" s="3">
        <v>-4177.7573</v>
      </c>
      <c r="AE24">
        <v>285.33</v>
      </c>
      <c r="AF24">
        <v>0</v>
      </c>
      <c r="AG24">
        <v>285.33</v>
      </c>
      <c r="AH24">
        <v>255</v>
      </c>
      <c r="AI24">
        <v>5.56</v>
      </c>
      <c r="AJ24">
        <v>260.56</v>
      </c>
      <c r="AK24">
        <v>5817</v>
      </c>
      <c r="AL24">
        <v>29928.3</v>
      </c>
      <c r="AM24">
        <v>35745.3</v>
      </c>
      <c r="AN24">
        <v>16566.13</v>
      </c>
      <c r="AO24">
        <v>16312.13</v>
      </c>
      <c r="AP24">
        <v>254</v>
      </c>
      <c r="AQ24">
        <v>285.33</v>
      </c>
      <c r="AR24">
        <v>255.43</v>
      </c>
      <c r="AU24">
        <v>286</v>
      </c>
      <c r="AV24" s="13">
        <v>462</v>
      </c>
      <c r="AW24" s="3">
        <v>260.56</v>
      </c>
      <c r="AX24" s="3">
        <v>285.33</v>
      </c>
      <c r="AY24" s="3">
        <v>286</v>
      </c>
      <c r="AZ24" s="17">
        <v>465.08</v>
      </c>
      <c r="BA24" s="3">
        <v>260.56</v>
      </c>
      <c r="BB24" s="3">
        <v>285.33</v>
      </c>
      <c r="BE24" s="21">
        <f t="shared" si="0"/>
        <v>260.56</v>
      </c>
      <c r="BF24" s="21">
        <f t="shared" ref="BF24:BH24" si="56">AH24</f>
        <v>255</v>
      </c>
      <c r="BG24" s="21">
        <f t="shared" si="56"/>
        <v>5.56</v>
      </c>
      <c r="BH24" s="21">
        <f t="shared" si="56"/>
        <v>260.56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285.33</v>
      </c>
      <c r="BN24" s="21">
        <f t="shared" ref="BN24:BP24" si="57">AE24</f>
        <v>285.33</v>
      </c>
      <c r="BO24" s="21">
        <f t="shared" si="57"/>
        <v>0</v>
      </c>
      <c r="BP24" s="21">
        <f t="shared" si="57"/>
        <v>285.33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29813.73</v>
      </c>
      <c r="B25">
        <v>-5266.98</v>
      </c>
      <c r="C25">
        <v>27323.36</v>
      </c>
      <c r="D25">
        <v>10588.25</v>
      </c>
      <c r="E25">
        <v>286.67</v>
      </c>
      <c r="F25" s="3">
        <v>7199</v>
      </c>
      <c r="G25">
        <v>505.22</v>
      </c>
      <c r="H25">
        <v>502.65</v>
      </c>
      <c r="I25">
        <v>0</v>
      </c>
      <c r="J25">
        <v>302.15</v>
      </c>
      <c r="K25">
        <v>579.52</v>
      </c>
      <c r="L25">
        <v>481.83</v>
      </c>
      <c r="M25">
        <v>0</v>
      </c>
      <c r="N25">
        <v>867.86</v>
      </c>
      <c r="O25">
        <v>527.4</v>
      </c>
      <c r="P25">
        <v>476.4</v>
      </c>
      <c r="Q25">
        <v>280.52</v>
      </c>
      <c r="R25">
        <v>280.89</v>
      </c>
      <c r="S25">
        <v>29842.998</v>
      </c>
      <c r="T25">
        <v>5631.334</v>
      </c>
      <c r="U25">
        <v>9468.607</v>
      </c>
      <c r="V25">
        <v>3.033</v>
      </c>
      <c r="W25">
        <v>9471.64</v>
      </c>
      <c r="X25">
        <v>765.69</v>
      </c>
      <c r="Y25">
        <v>50.008</v>
      </c>
      <c r="Z25">
        <v>11944.742</v>
      </c>
      <c r="AA25">
        <v>5562.295</v>
      </c>
      <c r="AB25">
        <v>1800.47</v>
      </c>
      <c r="AC25" t="s">
        <v>60</v>
      </c>
      <c r="AD25" s="3">
        <v>-3973.6667</v>
      </c>
      <c r="AE25">
        <v>286.67</v>
      </c>
      <c r="AF25">
        <v>0</v>
      </c>
      <c r="AG25">
        <v>286.67</v>
      </c>
      <c r="AH25">
        <v>265</v>
      </c>
      <c r="AI25">
        <v>0</v>
      </c>
      <c r="AJ25">
        <v>265</v>
      </c>
      <c r="AK25">
        <v>6095</v>
      </c>
      <c r="AL25">
        <v>30256.9</v>
      </c>
      <c r="AM25">
        <v>36351.9</v>
      </c>
      <c r="AN25">
        <v>16388.51</v>
      </c>
      <c r="AO25">
        <v>16134.51</v>
      </c>
      <c r="AP25">
        <v>254</v>
      </c>
      <c r="AQ25">
        <v>286.67</v>
      </c>
      <c r="AR25">
        <v>265</v>
      </c>
      <c r="AU25">
        <v>365.2</v>
      </c>
      <c r="AV25" s="13">
        <v>541.2</v>
      </c>
      <c r="AW25" s="3">
        <v>265</v>
      </c>
      <c r="AX25" s="3">
        <v>286.67</v>
      </c>
      <c r="AY25" s="3">
        <v>365.2</v>
      </c>
      <c r="AZ25" s="17">
        <v>544.28</v>
      </c>
      <c r="BA25" s="3">
        <v>265</v>
      </c>
      <c r="BB25" s="3">
        <v>286.67</v>
      </c>
      <c r="BE25" s="21">
        <f t="shared" si="0"/>
        <v>265</v>
      </c>
      <c r="BF25" s="21">
        <f t="shared" ref="BF25:BH25" si="58">AH25</f>
        <v>265</v>
      </c>
      <c r="BG25" s="21">
        <f t="shared" si="58"/>
        <v>0</v>
      </c>
      <c r="BH25" s="21">
        <f t="shared" si="58"/>
        <v>265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286.67</v>
      </c>
      <c r="BN25" s="21">
        <f t="shared" ref="BN25:BP25" si="59">AE25</f>
        <v>286.67</v>
      </c>
      <c r="BO25" s="21">
        <f t="shared" si="59"/>
        <v>0</v>
      </c>
      <c r="BP25" s="21">
        <f t="shared" si="59"/>
        <v>286.67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30228.37</v>
      </c>
      <c r="B26">
        <v>-5376</v>
      </c>
      <c r="C26">
        <v>27690.7</v>
      </c>
      <c r="D26">
        <v>10139.22</v>
      </c>
      <c r="E26">
        <v>290</v>
      </c>
      <c r="F26" s="3">
        <v>7200</v>
      </c>
      <c r="G26">
        <v>548.8</v>
      </c>
      <c r="H26">
        <v>551.36</v>
      </c>
      <c r="I26">
        <v>0</v>
      </c>
      <c r="J26">
        <v>382.02</v>
      </c>
      <c r="K26">
        <v>602.32</v>
      </c>
      <c r="L26">
        <v>481.83</v>
      </c>
      <c r="M26">
        <v>0</v>
      </c>
      <c r="N26">
        <v>902.39</v>
      </c>
      <c r="O26">
        <v>546.4</v>
      </c>
      <c r="P26">
        <v>524</v>
      </c>
      <c r="Q26">
        <v>280.31</v>
      </c>
      <c r="R26">
        <v>279.89</v>
      </c>
      <c r="S26">
        <v>30021.555</v>
      </c>
      <c r="T26">
        <v>5526.081</v>
      </c>
      <c r="U26">
        <v>9308.477</v>
      </c>
      <c r="V26">
        <v>2.788</v>
      </c>
      <c r="W26">
        <v>9311.265</v>
      </c>
      <c r="X26">
        <v>766.495</v>
      </c>
      <c r="Y26">
        <v>50.034</v>
      </c>
      <c r="Z26">
        <v>11709.367</v>
      </c>
      <c r="AA26">
        <v>6372.344</v>
      </c>
      <c r="AB26">
        <v>1801.86</v>
      </c>
      <c r="AC26" t="s">
        <v>60</v>
      </c>
      <c r="AD26" s="3">
        <v>-3837.5137</v>
      </c>
      <c r="AE26">
        <v>290</v>
      </c>
      <c r="AF26">
        <v>0</v>
      </c>
      <c r="AG26">
        <v>290</v>
      </c>
      <c r="AH26">
        <v>273</v>
      </c>
      <c r="AI26">
        <v>0</v>
      </c>
      <c r="AJ26">
        <v>273</v>
      </c>
      <c r="AK26">
        <v>6388</v>
      </c>
      <c r="AL26">
        <v>31003.8</v>
      </c>
      <c r="AM26">
        <v>37391.8</v>
      </c>
      <c r="AN26">
        <v>16299.6</v>
      </c>
      <c r="AO26">
        <v>15881.4</v>
      </c>
      <c r="AP26">
        <v>418.2</v>
      </c>
      <c r="AQ26">
        <v>290</v>
      </c>
      <c r="AR26">
        <v>273</v>
      </c>
      <c r="AU26">
        <v>444.4</v>
      </c>
      <c r="AV26" s="13">
        <v>550</v>
      </c>
      <c r="AW26" s="3">
        <v>273</v>
      </c>
      <c r="AX26" s="3">
        <v>290</v>
      </c>
      <c r="AY26" s="3">
        <v>444.4</v>
      </c>
      <c r="AZ26" s="17">
        <v>550</v>
      </c>
      <c r="BA26" s="3">
        <v>273</v>
      </c>
      <c r="BB26" s="3">
        <v>290</v>
      </c>
      <c r="BE26" s="21">
        <f t="shared" si="0"/>
        <v>273</v>
      </c>
      <c r="BF26" s="21">
        <f t="shared" ref="BF26:BH26" si="60">AH26</f>
        <v>273</v>
      </c>
      <c r="BG26" s="21">
        <f t="shared" si="60"/>
        <v>0</v>
      </c>
      <c r="BH26" s="21">
        <f t="shared" si="60"/>
        <v>273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290</v>
      </c>
      <c r="BN26" s="21">
        <f t="shared" ref="BN26:BP26" si="61">AE26</f>
        <v>290</v>
      </c>
      <c r="BO26" s="21">
        <f t="shared" si="61"/>
        <v>0</v>
      </c>
      <c r="BP26" s="21">
        <f t="shared" si="61"/>
        <v>290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30284.6</v>
      </c>
      <c r="B27">
        <v>-5282</v>
      </c>
      <c r="C27">
        <v>27530.32</v>
      </c>
      <c r="D27">
        <v>9783.85</v>
      </c>
      <c r="E27">
        <v>290</v>
      </c>
      <c r="F27" s="3">
        <v>7199</v>
      </c>
      <c r="G27">
        <v>549.64</v>
      </c>
      <c r="H27">
        <v>552.21</v>
      </c>
      <c r="I27">
        <v>0</v>
      </c>
      <c r="J27">
        <v>435.41</v>
      </c>
      <c r="K27">
        <v>601.15</v>
      </c>
      <c r="L27">
        <v>482.3</v>
      </c>
      <c r="M27">
        <v>0</v>
      </c>
      <c r="N27">
        <v>918.01</v>
      </c>
      <c r="O27">
        <v>548.3</v>
      </c>
      <c r="P27">
        <v>550.1</v>
      </c>
      <c r="Q27">
        <v>280.36</v>
      </c>
      <c r="R27">
        <v>280.42</v>
      </c>
      <c r="S27">
        <v>30115.217</v>
      </c>
      <c r="T27">
        <v>5568.154</v>
      </c>
      <c r="U27">
        <v>9164.249</v>
      </c>
      <c r="V27">
        <v>1.956</v>
      </c>
      <c r="W27">
        <v>9166.205</v>
      </c>
      <c r="X27">
        <v>768.181</v>
      </c>
      <c r="Y27">
        <v>50.03</v>
      </c>
      <c r="Z27">
        <v>11465.973</v>
      </c>
      <c r="AA27">
        <v>6598.135</v>
      </c>
      <c r="AB27">
        <v>1788.4</v>
      </c>
      <c r="AC27" t="s">
        <v>60</v>
      </c>
      <c r="AD27" s="3">
        <v>-3816.2222</v>
      </c>
      <c r="AE27">
        <v>290</v>
      </c>
      <c r="AF27">
        <v>0</v>
      </c>
      <c r="AG27">
        <v>290</v>
      </c>
      <c r="AH27">
        <v>273</v>
      </c>
      <c r="AI27">
        <v>0</v>
      </c>
      <c r="AJ27">
        <v>273</v>
      </c>
      <c r="AK27">
        <v>6363</v>
      </c>
      <c r="AL27">
        <v>31242.8</v>
      </c>
      <c r="AM27">
        <v>37605.8</v>
      </c>
      <c r="AN27">
        <v>16117.77</v>
      </c>
      <c r="AO27">
        <v>15699.49</v>
      </c>
      <c r="AP27">
        <v>418.28</v>
      </c>
      <c r="AQ27">
        <v>290</v>
      </c>
      <c r="AR27">
        <v>273</v>
      </c>
      <c r="AU27">
        <v>523.6</v>
      </c>
      <c r="AV27" s="13">
        <v>550</v>
      </c>
      <c r="AW27" s="3">
        <v>273</v>
      </c>
      <c r="AX27" s="3">
        <v>290</v>
      </c>
      <c r="AY27" s="3">
        <v>523.6</v>
      </c>
      <c r="AZ27" s="17">
        <v>550</v>
      </c>
      <c r="BA27" s="3">
        <v>273</v>
      </c>
      <c r="BB27" s="3">
        <v>290</v>
      </c>
      <c r="BE27" s="21">
        <f t="shared" si="0"/>
        <v>273</v>
      </c>
      <c r="BF27" s="21">
        <f t="shared" ref="BF27:BH27" si="62">AH27</f>
        <v>273</v>
      </c>
      <c r="BG27" s="21">
        <f t="shared" si="62"/>
        <v>0</v>
      </c>
      <c r="BH27" s="21">
        <f t="shared" si="62"/>
        <v>273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290</v>
      </c>
      <c r="BN27" s="21">
        <f t="shared" ref="BN27:BP27" si="63">AE27</f>
        <v>290</v>
      </c>
      <c r="BO27" s="21">
        <f t="shared" si="63"/>
        <v>0</v>
      </c>
      <c r="BP27" s="21">
        <f t="shared" si="63"/>
        <v>290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30535.05</v>
      </c>
      <c r="B28" s="1">
        <v>-4896.26</v>
      </c>
      <c r="C28" s="1">
        <v>27975.06</v>
      </c>
      <c r="D28" s="1">
        <v>9574.35</v>
      </c>
      <c r="E28" s="1">
        <v>298.67</v>
      </c>
      <c r="F28" s="6">
        <v>7200</v>
      </c>
      <c r="G28" s="1">
        <v>641.09</v>
      </c>
      <c r="H28" s="1">
        <v>643.65</v>
      </c>
      <c r="I28" s="1">
        <v>0</v>
      </c>
      <c r="J28" s="1">
        <v>448.17</v>
      </c>
      <c r="K28" s="1">
        <v>599.76</v>
      </c>
      <c r="L28" s="1">
        <v>482.53</v>
      </c>
      <c r="M28" s="1">
        <v>0</v>
      </c>
      <c r="N28" s="1">
        <v>908.15</v>
      </c>
      <c r="O28" s="1">
        <v>547.7</v>
      </c>
      <c r="P28" s="1">
        <v>548.8</v>
      </c>
      <c r="Q28" s="1">
        <v>309.65</v>
      </c>
      <c r="R28" s="1">
        <v>308.91</v>
      </c>
      <c r="S28" s="1">
        <v>30287.059</v>
      </c>
      <c r="T28" s="1">
        <v>4991.55</v>
      </c>
      <c r="U28" s="1">
        <v>9001.692</v>
      </c>
      <c r="V28" s="1">
        <v>2.01</v>
      </c>
      <c r="W28" s="1">
        <v>9003.702</v>
      </c>
      <c r="X28" s="1">
        <v>605.045</v>
      </c>
      <c r="Y28" s="1">
        <v>50.033</v>
      </c>
      <c r="Z28" s="1">
        <v>11696.551</v>
      </c>
      <c r="AA28" s="1">
        <v>6581.875</v>
      </c>
      <c r="AB28" s="1">
        <v>1788.19</v>
      </c>
      <c r="AC28" s="1" t="s">
        <v>60</v>
      </c>
      <c r="AD28" s="6">
        <v>-3761.4526</v>
      </c>
      <c r="AE28" s="1">
        <v>298.67</v>
      </c>
      <c r="AF28" s="1">
        <v>0</v>
      </c>
      <c r="AG28" s="1">
        <v>298.67</v>
      </c>
      <c r="AH28" s="1">
        <v>278</v>
      </c>
      <c r="AI28" s="1">
        <v>0</v>
      </c>
      <c r="AJ28" s="1">
        <v>278</v>
      </c>
      <c r="AK28" s="1">
        <v>6338</v>
      </c>
      <c r="AL28" s="1">
        <v>31451.9</v>
      </c>
      <c r="AM28" s="1">
        <v>37789.9</v>
      </c>
      <c r="AN28" s="1">
        <v>15927.28</v>
      </c>
      <c r="AO28" s="1">
        <v>15508.39</v>
      </c>
      <c r="AP28" s="1">
        <v>418.89</v>
      </c>
      <c r="AQ28" s="1">
        <v>298.67</v>
      </c>
      <c r="AR28" s="1">
        <v>278</v>
      </c>
      <c r="AU28" s="1">
        <v>550</v>
      </c>
      <c r="AV28" s="14">
        <v>550</v>
      </c>
      <c r="AW28" s="6">
        <v>278</v>
      </c>
      <c r="AX28" s="6">
        <v>298.67</v>
      </c>
      <c r="AY28" s="6">
        <v>550</v>
      </c>
      <c r="AZ28" s="18">
        <v>550</v>
      </c>
      <c r="BA28" s="6">
        <v>278</v>
      </c>
      <c r="BB28" s="6">
        <v>298.67</v>
      </c>
      <c r="BE28" s="22">
        <f t="shared" si="0"/>
        <v>278</v>
      </c>
      <c r="BF28" s="22">
        <f t="shared" ref="BF28:BH28" si="64">AH28</f>
        <v>278</v>
      </c>
      <c r="BG28" s="22">
        <f t="shared" si="64"/>
        <v>0</v>
      </c>
      <c r="BH28" s="22">
        <f t="shared" si="64"/>
        <v>278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298.67</v>
      </c>
      <c r="BN28" s="22">
        <f t="shared" ref="BN28:BP28" si="65">AE28</f>
        <v>298.67</v>
      </c>
      <c r="BO28" s="22">
        <f t="shared" si="65"/>
        <v>0</v>
      </c>
      <c r="BP28" s="22">
        <f t="shared" si="65"/>
        <v>298.67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30403.52</v>
      </c>
      <c r="B29" s="1">
        <v>-4855.7</v>
      </c>
      <c r="C29" s="1">
        <v>27157.02</v>
      </c>
      <c r="D29" s="1">
        <v>9410.61</v>
      </c>
      <c r="E29" s="1">
        <v>289.3</v>
      </c>
      <c r="F29" s="6">
        <v>7200</v>
      </c>
      <c r="G29" s="1">
        <v>552.21</v>
      </c>
      <c r="H29" s="1">
        <v>553.05</v>
      </c>
      <c r="I29" s="1">
        <v>0</v>
      </c>
      <c r="J29" s="1">
        <v>399.7</v>
      </c>
      <c r="K29" s="1">
        <v>600.22</v>
      </c>
      <c r="L29" s="1">
        <v>481.83</v>
      </c>
      <c r="M29" s="1">
        <v>0</v>
      </c>
      <c r="N29" s="1">
        <v>920.07</v>
      </c>
      <c r="O29" s="1">
        <v>549.7</v>
      </c>
      <c r="P29" s="1">
        <v>550.5</v>
      </c>
      <c r="Q29" s="1">
        <v>280.42</v>
      </c>
      <c r="R29" s="1">
        <v>281.21</v>
      </c>
      <c r="S29" s="1">
        <v>30152.25</v>
      </c>
      <c r="T29" s="1">
        <v>5160.984</v>
      </c>
      <c r="U29" s="1">
        <v>8691.518</v>
      </c>
      <c r="V29" s="1">
        <v>1.611</v>
      </c>
      <c r="W29" s="1">
        <v>8693.129</v>
      </c>
      <c r="X29" s="1">
        <v>769.396</v>
      </c>
      <c r="Y29" s="1">
        <v>49.999</v>
      </c>
      <c r="Z29" s="1">
        <v>11859.863</v>
      </c>
      <c r="AA29" s="1">
        <v>6208.512</v>
      </c>
      <c r="AB29" s="1">
        <v>1627.45</v>
      </c>
      <c r="AC29" s="1" t="s">
        <v>60</v>
      </c>
      <c r="AD29" s="6">
        <v>-3812.8599</v>
      </c>
      <c r="AE29" s="1">
        <v>289.3</v>
      </c>
      <c r="AF29" s="1">
        <v>0</v>
      </c>
      <c r="AG29" s="1">
        <v>289.3</v>
      </c>
      <c r="AH29" s="1">
        <v>279</v>
      </c>
      <c r="AI29" s="1">
        <v>0</v>
      </c>
      <c r="AJ29" s="1">
        <v>279</v>
      </c>
      <c r="AK29" s="1">
        <v>6313</v>
      </c>
      <c r="AL29" s="1">
        <v>31601.3</v>
      </c>
      <c r="AM29" s="1">
        <v>37914.3</v>
      </c>
      <c r="AN29" s="1">
        <v>15765.66</v>
      </c>
      <c r="AO29" s="1">
        <v>15342.59</v>
      </c>
      <c r="AP29" s="1">
        <v>423.07</v>
      </c>
      <c r="AQ29" s="1">
        <v>289.3</v>
      </c>
      <c r="AR29" s="1">
        <v>279</v>
      </c>
      <c r="AU29" s="1">
        <v>550</v>
      </c>
      <c r="AV29" s="14">
        <v>550</v>
      </c>
      <c r="AW29" s="6">
        <v>279</v>
      </c>
      <c r="AX29" s="6">
        <v>289.3</v>
      </c>
      <c r="AY29" s="6">
        <v>550</v>
      </c>
      <c r="AZ29" s="18">
        <v>550</v>
      </c>
      <c r="BA29" s="6">
        <v>279</v>
      </c>
      <c r="BB29" s="6">
        <v>289.3</v>
      </c>
      <c r="BE29" s="22">
        <f t="shared" si="0"/>
        <v>279</v>
      </c>
      <c r="BF29" s="22">
        <f t="shared" ref="BF29:BH29" si="66">AH29</f>
        <v>279</v>
      </c>
      <c r="BG29" s="22">
        <f t="shared" si="66"/>
        <v>0</v>
      </c>
      <c r="BH29" s="22">
        <f t="shared" si="66"/>
        <v>279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289.3</v>
      </c>
      <c r="BN29" s="22">
        <f t="shared" ref="BN29:BP29" si="67">AE29</f>
        <v>289.3</v>
      </c>
      <c r="BO29" s="22">
        <f t="shared" si="67"/>
        <v>0</v>
      </c>
      <c r="BP29" s="22">
        <f t="shared" si="67"/>
        <v>289.3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30276.05</v>
      </c>
      <c r="B30" s="2">
        <v>-6364</v>
      </c>
      <c r="C30" s="2">
        <v>27859.05</v>
      </c>
      <c r="D30" s="2">
        <v>9327.49</v>
      </c>
      <c r="E30" s="2">
        <v>290.33</v>
      </c>
      <c r="F30" s="7">
        <v>7200</v>
      </c>
      <c r="G30" s="2">
        <v>547.08</v>
      </c>
      <c r="H30" s="2">
        <v>545.36</v>
      </c>
      <c r="I30" s="2">
        <v>0</v>
      </c>
      <c r="J30" s="2">
        <v>365.14</v>
      </c>
      <c r="K30" s="2">
        <v>603.48</v>
      </c>
      <c r="L30" s="2">
        <v>486.95</v>
      </c>
      <c r="M30" s="2">
        <v>0</v>
      </c>
      <c r="N30" s="2">
        <v>925</v>
      </c>
      <c r="O30" s="2">
        <v>556.1</v>
      </c>
      <c r="P30" s="2">
        <v>551.5</v>
      </c>
      <c r="Q30" s="2">
        <v>296.91</v>
      </c>
      <c r="R30" s="2">
        <v>297.12</v>
      </c>
      <c r="S30" s="2">
        <v>30737.701</v>
      </c>
      <c r="T30" s="2">
        <v>6291.104</v>
      </c>
      <c r="U30" s="2">
        <v>8319.053</v>
      </c>
      <c r="V30" s="2">
        <v>31.857</v>
      </c>
      <c r="W30" s="2">
        <v>8350.91</v>
      </c>
      <c r="X30" s="2">
        <v>607.452</v>
      </c>
      <c r="Y30" s="2">
        <v>49.957</v>
      </c>
      <c r="Z30" s="2">
        <v>10751.586</v>
      </c>
      <c r="AA30" s="2">
        <v>7420.816</v>
      </c>
      <c r="AB30" s="2">
        <v>1796.23</v>
      </c>
      <c r="AC30" s="2" t="s">
        <v>60</v>
      </c>
      <c r="AD30" s="7">
        <v>-3760.892</v>
      </c>
      <c r="AE30" s="2">
        <v>290.33</v>
      </c>
      <c r="AF30" s="2">
        <v>0</v>
      </c>
      <c r="AG30" s="2">
        <v>290.33</v>
      </c>
      <c r="AH30" s="2">
        <v>280</v>
      </c>
      <c r="AI30" s="2">
        <v>0</v>
      </c>
      <c r="AJ30" s="2">
        <v>280</v>
      </c>
      <c r="AK30" s="2">
        <v>6355</v>
      </c>
      <c r="AL30" s="2">
        <v>31631.1</v>
      </c>
      <c r="AM30" s="2">
        <v>37986.1</v>
      </c>
      <c r="AN30" s="2">
        <v>15561.34</v>
      </c>
      <c r="AO30" s="2">
        <v>15104.56</v>
      </c>
      <c r="AP30" s="2">
        <v>456.78</v>
      </c>
      <c r="AQ30" s="2">
        <v>290.33</v>
      </c>
      <c r="AR30" s="2">
        <v>280</v>
      </c>
      <c r="AU30" s="2">
        <v>550</v>
      </c>
      <c r="AV30" s="15">
        <v>550</v>
      </c>
      <c r="AW30" s="7">
        <v>280</v>
      </c>
      <c r="AX30" s="7">
        <v>290.33</v>
      </c>
      <c r="AY30" s="7">
        <v>550</v>
      </c>
      <c r="AZ30" s="19">
        <v>550</v>
      </c>
      <c r="BA30" s="7">
        <v>280</v>
      </c>
      <c r="BB30" s="7">
        <v>290.33</v>
      </c>
      <c r="BE30" s="23">
        <f t="shared" si="0"/>
        <v>280</v>
      </c>
      <c r="BF30" s="23">
        <f t="shared" ref="BF30:BH30" si="68">AH30</f>
        <v>280</v>
      </c>
      <c r="BG30" s="23">
        <f t="shared" si="68"/>
        <v>0</v>
      </c>
      <c r="BH30" s="23">
        <f t="shared" si="68"/>
        <v>280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290.33</v>
      </c>
      <c r="BN30" s="23">
        <f t="shared" ref="BN30:BP30" si="69">AE30</f>
        <v>290.33</v>
      </c>
      <c r="BO30" s="23">
        <f t="shared" si="69"/>
        <v>0</v>
      </c>
      <c r="BP30" s="23">
        <f t="shared" si="69"/>
        <v>290.33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30458.07</v>
      </c>
      <c r="B31" s="2">
        <v>-7015</v>
      </c>
      <c r="C31" s="2">
        <v>30434.72</v>
      </c>
      <c r="D31" s="2">
        <v>9371.95</v>
      </c>
      <c r="E31" s="2">
        <v>311.67</v>
      </c>
      <c r="F31" s="7">
        <v>7200</v>
      </c>
      <c r="G31" s="2">
        <v>643.65</v>
      </c>
      <c r="H31" s="2">
        <v>642.78</v>
      </c>
      <c r="I31" s="2">
        <v>0</v>
      </c>
      <c r="J31" s="2">
        <v>374.81</v>
      </c>
      <c r="K31" s="2">
        <v>599.76</v>
      </c>
      <c r="L31" s="2">
        <v>481.83</v>
      </c>
      <c r="M31" s="2">
        <v>0</v>
      </c>
      <c r="N31" s="2">
        <v>920.89</v>
      </c>
      <c r="O31" s="2">
        <v>548.9</v>
      </c>
      <c r="P31" s="2">
        <v>550.1</v>
      </c>
      <c r="Q31" s="2">
        <v>309.33</v>
      </c>
      <c r="R31" s="2">
        <v>308.64</v>
      </c>
      <c r="S31" s="2">
        <v>30766.951</v>
      </c>
      <c r="T31" s="2">
        <v>7283.639</v>
      </c>
      <c r="U31" s="2">
        <v>7955.342</v>
      </c>
      <c r="V31" s="2">
        <v>589.141</v>
      </c>
      <c r="W31" s="2">
        <v>8544.484</v>
      </c>
      <c r="X31" s="2">
        <v>768.451</v>
      </c>
      <c r="Y31" s="2">
        <v>50.03</v>
      </c>
      <c r="Z31" s="2">
        <v>9344.902</v>
      </c>
      <c r="AA31" s="2">
        <v>8694.629</v>
      </c>
      <c r="AB31" s="2">
        <v>1612.2</v>
      </c>
      <c r="AC31" s="2" t="s">
        <v>60</v>
      </c>
      <c r="AD31" s="7">
        <v>-3757.9504</v>
      </c>
      <c r="AE31" s="2">
        <v>311.67</v>
      </c>
      <c r="AF31" s="2">
        <v>0</v>
      </c>
      <c r="AG31" s="2">
        <v>311.67</v>
      </c>
      <c r="AH31" s="2">
        <v>280</v>
      </c>
      <c r="AI31" s="2">
        <v>0</v>
      </c>
      <c r="AJ31" s="2">
        <v>280</v>
      </c>
      <c r="AK31" s="2">
        <v>6826</v>
      </c>
      <c r="AL31" s="2">
        <v>31003.8</v>
      </c>
      <c r="AM31" s="2">
        <v>37829.8</v>
      </c>
      <c r="AN31" s="2">
        <v>15412</v>
      </c>
      <c r="AO31" s="2">
        <v>14530.26</v>
      </c>
      <c r="AP31" s="2">
        <v>881.74</v>
      </c>
      <c r="AQ31" s="2">
        <v>311.67</v>
      </c>
      <c r="AR31" s="2">
        <v>280</v>
      </c>
      <c r="AU31" s="2">
        <v>550</v>
      </c>
      <c r="AV31" s="15">
        <v>550</v>
      </c>
      <c r="AW31" s="7">
        <v>280</v>
      </c>
      <c r="AX31" s="7">
        <v>311.67</v>
      </c>
      <c r="AY31" s="7">
        <v>550</v>
      </c>
      <c r="AZ31" s="19">
        <v>550</v>
      </c>
      <c r="BA31" s="7">
        <v>280</v>
      </c>
      <c r="BB31" s="7">
        <v>311.67</v>
      </c>
      <c r="BE31" s="23">
        <f t="shared" si="0"/>
        <v>280</v>
      </c>
      <c r="BF31" s="23">
        <f t="shared" ref="BF31:BH31" si="70">AH31</f>
        <v>280</v>
      </c>
      <c r="BG31" s="23">
        <f t="shared" si="70"/>
        <v>0</v>
      </c>
      <c r="BH31" s="23">
        <f t="shared" si="70"/>
        <v>280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311.67</v>
      </c>
      <c r="BN31" s="23">
        <f t="shared" ref="BN31:BP31" si="71">AE31</f>
        <v>311.67</v>
      </c>
      <c r="BO31" s="23">
        <f t="shared" si="71"/>
        <v>0</v>
      </c>
      <c r="BP31" s="23">
        <f t="shared" si="71"/>
        <v>311.67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30302.88</v>
      </c>
      <c r="B32" s="2">
        <v>-7767</v>
      </c>
      <c r="C32" s="2">
        <v>29642.88</v>
      </c>
      <c r="D32" s="2">
        <v>10085.73</v>
      </c>
      <c r="E32" s="2">
        <v>298.67</v>
      </c>
      <c r="F32" s="7">
        <v>7200</v>
      </c>
      <c r="G32" s="2">
        <v>648.78</v>
      </c>
      <c r="H32" s="2">
        <v>647.91</v>
      </c>
      <c r="I32" s="2">
        <v>0</v>
      </c>
      <c r="J32" s="2">
        <v>425.55</v>
      </c>
      <c r="K32" s="2">
        <v>600.22</v>
      </c>
      <c r="L32" s="2">
        <v>481.83</v>
      </c>
      <c r="M32" s="2">
        <v>0</v>
      </c>
      <c r="N32" s="2">
        <v>918.84</v>
      </c>
      <c r="O32" s="2">
        <v>548.9</v>
      </c>
      <c r="P32" s="2">
        <v>549.6</v>
      </c>
      <c r="Q32" s="2">
        <v>310.33</v>
      </c>
      <c r="R32" s="2">
        <v>309.43</v>
      </c>
      <c r="S32" s="2">
        <v>30730.348</v>
      </c>
      <c r="T32" s="2">
        <v>7916.304</v>
      </c>
      <c r="U32" s="2">
        <v>7627.339</v>
      </c>
      <c r="V32" s="2">
        <v>1804.992</v>
      </c>
      <c r="W32" s="2">
        <v>9432.331</v>
      </c>
      <c r="X32" s="2">
        <v>770.868</v>
      </c>
      <c r="Y32" s="2">
        <v>50.03</v>
      </c>
      <c r="Z32" s="2">
        <v>9186.008</v>
      </c>
      <c r="AA32" s="2">
        <v>8568.029</v>
      </c>
      <c r="AB32" s="2">
        <v>1769.13</v>
      </c>
      <c r="AC32" s="2" t="s">
        <v>60</v>
      </c>
      <c r="AD32" s="7">
        <v>-3761.3125</v>
      </c>
      <c r="AE32" s="2">
        <v>298.67</v>
      </c>
      <c r="AF32" s="2">
        <v>0</v>
      </c>
      <c r="AG32" s="2">
        <v>298.67</v>
      </c>
      <c r="AH32" s="2">
        <v>279</v>
      </c>
      <c r="AI32" s="2">
        <v>0</v>
      </c>
      <c r="AJ32" s="2">
        <v>279</v>
      </c>
      <c r="AK32" s="2">
        <v>7344</v>
      </c>
      <c r="AL32" s="2">
        <v>30734.9</v>
      </c>
      <c r="AM32" s="2">
        <v>38078.9</v>
      </c>
      <c r="AN32" s="2">
        <v>15519.48</v>
      </c>
      <c r="AO32" s="2">
        <v>13657.79</v>
      </c>
      <c r="AP32" s="2">
        <v>1861.69</v>
      </c>
      <c r="AQ32" s="2">
        <v>298.67</v>
      </c>
      <c r="AR32" s="2">
        <v>279</v>
      </c>
      <c r="AU32" s="2">
        <v>513.04</v>
      </c>
      <c r="AV32" s="15">
        <v>550</v>
      </c>
      <c r="AW32" s="7">
        <v>279</v>
      </c>
      <c r="AX32" s="7">
        <v>298.67</v>
      </c>
      <c r="AY32" s="7">
        <v>513.67</v>
      </c>
      <c r="AZ32" s="19">
        <v>550</v>
      </c>
      <c r="BA32" s="7">
        <v>279</v>
      </c>
      <c r="BB32" s="7">
        <v>298.67</v>
      </c>
      <c r="BE32" s="23">
        <f t="shared" si="0"/>
        <v>279</v>
      </c>
      <c r="BF32" s="23">
        <f t="shared" ref="BF32:BH32" si="72">AH32</f>
        <v>279</v>
      </c>
      <c r="BG32" s="23">
        <f t="shared" si="72"/>
        <v>0</v>
      </c>
      <c r="BH32" s="23">
        <f t="shared" si="72"/>
        <v>279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298.67</v>
      </c>
      <c r="BN32" s="23">
        <f t="shared" ref="BN32:BP32" si="73">AE32</f>
        <v>298.67</v>
      </c>
      <c r="BO32" s="23">
        <f t="shared" si="73"/>
        <v>0</v>
      </c>
      <c r="BP32" s="23">
        <f t="shared" si="73"/>
        <v>298.67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29939.59</v>
      </c>
      <c r="B33" s="2">
        <v>-7999</v>
      </c>
      <c r="C33" s="2">
        <v>28704.62</v>
      </c>
      <c r="D33" s="2">
        <v>10898.03</v>
      </c>
      <c r="E33" s="2">
        <v>292.33</v>
      </c>
      <c r="F33" s="7">
        <v>7200</v>
      </c>
      <c r="G33" s="2">
        <v>548.8</v>
      </c>
      <c r="H33" s="2">
        <v>548.8</v>
      </c>
      <c r="I33" s="2">
        <v>0</v>
      </c>
      <c r="J33" s="2">
        <v>373.6</v>
      </c>
      <c r="K33" s="2">
        <v>599.99</v>
      </c>
      <c r="L33" s="2">
        <v>481.6</v>
      </c>
      <c r="M33" s="2">
        <v>0</v>
      </c>
      <c r="N33" s="2">
        <v>918.84</v>
      </c>
      <c r="O33" s="2">
        <v>547.1</v>
      </c>
      <c r="P33" s="2">
        <v>546.9</v>
      </c>
      <c r="Q33" s="2">
        <v>279.31</v>
      </c>
      <c r="R33" s="2">
        <v>280.15</v>
      </c>
      <c r="S33" s="2">
        <v>30191.418</v>
      </c>
      <c r="T33" s="2">
        <v>8260.894</v>
      </c>
      <c r="U33" s="2">
        <v>7164.204</v>
      </c>
      <c r="V33" s="2">
        <v>3406.015</v>
      </c>
      <c r="W33" s="2">
        <v>10570.219</v>
      </c>
      <c r="X33" s="2">
        <v>767.162</v>
      </c>
      <c r="Y33" s="2">
        <v>50.036</v>
      </c>
      <c r="Z33" s="2">
        <v>10237.355</v>
      </c>
      <c r="AA33" s="2">
        <v>7469.606</v>
      </c>
      <c r="AB33" s="2">
        <v>1770.6</v>
      </c>
      <c r="AC33" s="2" t="s">
        <v>60</v>
      </c>
      <c r="AD33" s="7">
        <v>-3813.1401</v>
      </c>
      <c r="AE33" s="2">
        <v>292.33</v>
      </c>
      <c r="AF33" s="2">
        <v>0</v>
      </c>
      <c r="AG33" s="2">
        <v>292.33</v>
      </c>
      <c r="AH33" s="2">
        <v>270</v>
      </c>
      <c r="AI33" s="2">
        <v>0</v>
      </c>
      <c r="AJ33" s="2">
        <v>270</v>
      </c>
      <c r="AK33" s="2">
        <v>7843</v>
      </c>
      <c r="AL33" s="2">
        <v>30316.6</v>
      </c>
      <c r="AM33" s="2">
        <v>38159.6</v>
      </c>
      <c r="AN33" s="2">
        <v>16594.04</v>
      </c>
      <c r="AO33" s="2">
        <v>13225.97</v>
      </c>
      <c r="AP33" s="2">
        <v>3368.07</v>
      </c>
      <c r="AQ33" s="2">
        <v>292.33</v>
      </c>
      <c r="AR33" s="2">
        <v>270</v>
      </c>
      <c r="AU33" s="2">
        <v>433.84</v>
      </c>
      <c r="AV33" s="15">
        <v>550</v>
      </c>
      <c r="AW33" s="7">
        <v>270</v>
      </c>
      <c r="AX33" s="7">
        <v>292.33</v>
      </c>
      <c r="AY33" s="7">
        <v>434.47</v>
      </c>
      <c r="AZ33" s="19">
        <v>550</v>
      </c>
      <c r="BA33" s="7">
        <v>270</v>
      </c>
      <c r="BB33" s="7">
        <v>292.33</v>
      </c>
      <c r="BE33" s="23">
        <f t="shared" si="0"/>
        <v>270</v>
      </c>
      <c r="BF33" s="23">
        <f t="shared" ref="BF33:BH33" si="74">AH33</f>
        <v>270</v>
      </c>
      <c r="BG33" s="23">
        <f t="shared" si="74"/>
        <v>0</v>
      </c>
      <c r="BH33" s="23">
        <f t="shared" si="74"/>
        <v>270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292.33</v>
      </c>
      <c r="BN33" s="23">
        <f t="shared" ref="BN33:BP33" si="75">AE33</f>
        <v>292.33</v>
      </c>
      <c r="BO33" s="23">
        <f t="shared" si="75"/>
        <v>0</v>
      </c>
      <c r="BP33" s="23">
        <f t="shared" si="75"/>
        <v>292.33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29936.79</v>
      </c>
      <c r="B34" s="2">
        <v>-8475</v>
      </c>
      <c r="C34" s="2">
        <v>26668.8</v>
      </c>
      <c r="D34" s="2">
        <v>12138.16</v>
      </c>
      <c r="E34" s="2">
        <v>282</v>
      </c>
      <c r="F34" s="7">
        <v>7200</v>
      </c>
      <c r="G34" s="2">
        <v>453.95</v>
      </c>
      <c r="H34" s="2">
        <v>453.95</v>
      </c>
      <c r="I34" s="2">
        <v>0</v>
      </c>
      <c r="J34" s="2">
        <v>299.52</v>
      </c>
      <c r="K34" s="2">
        <v>561.61</v>
      </c>
      <c r="L34" s="2">
        <v>481.6</v>
      </c>
      <c r="M34" s="2">
        <v>0</v>
      </c>
      <c r="N34" s="2">
        <v>900.34</v>
      </c>
      <c r="O34" s="2">
        <v>496.9</v>
      </c>
      <c r="P34" s="2">
        <v>500.9</v>
      </c>
      <c r="Q34" s="2">
        <v>280.63</v>
      </c>
      <c r="R34" s="2">
        <v>279.83</v>
      </c>
      <c r="S34" s="2">
        <v>29865.84</v>
      </c>
      <c r="T34" s="2">
        <v>8553.161</v>
      </c>
      <c r="U34" s="2">
        <v>6630.577</v>
      </c>
      <c r="V34" s="2">
        <v>5399.573</v>
      </c>
      <c r="W34" s="2">
        <v>12030.15</v>
      </c>
      <c r="X34" s="2">
        <v>661.021</v>
      </c>
      <c r="Y34" s="2">
        <v>50.033</v>
      </c>
      <c r="Z34" s="2">
        <v>11791.215</v>
      </c>
      <c r="AA34" s="2">
        <v>5996.398</v>
      </c>
      <c r="AB34" s="2">
        <v>1758.34</v>
      </c>
      <c r="AC34" s="2" t="s">
        <v>60</v>
      </c>
      <c r="AD34" s="7">
        <v>-3958.959</v>
      </c>
      <c r="AE34" s="2">
        <v>282</v>
      </c>
      <c r="AF34" s="2">
        <v>0</v>
      </c>
      <c r="AG34" s="2">
        <v>282</v>
      </c>
      <c r="AH34" s="2">
        <v>261</v>
      </c>
      <c r="AI34" s="2">
        <v>0</v>
      </c>
      <c r="AJ34" s="2">
        <v>261</v>
      </c>
      <c r="AK34" s="2">
        <v>8392</v>
      </c>
      <c r="AL34" s="2">
        <v>28987.3</v>
      </c>
      <c r="AM34" s="2">
        <v>37379.3</v>
      </c>
      <c r="AN34" s="2">
        <v>17510.7</v>
      </c>
      <c r="AO34" s="2">
        <v>12446.29</v>
      </c>
      <c r="AP34" s="2">
        <v>5064.41</v>
      </c>
      <c r="AQ34" s="2">
        <v>282</v>
      </c>
      <c r="AR34" s="2">
        <v>261</v>
      </c>
      <c r="AU34" s="2">
        <v>354.64</v>
      </c>
      <c r="AV34" s="15">
        <v>497.2</v>
      </c>
      <c r="AW34" s="7">
        <v>261</v>
      </c>
      <c r="AX34" s="7">
        <v>282</v>
      </c>
      <c r="AY34" s="7">
        <v>355.27</v>
      </c>
      <c r="AZ34" s="19">
        <v>497.2</v>
      </c>
      <c r="BA34" s="7">
        <v>261</v>
      </c>
      <c r="BB34" s="7">
        <v>282</v>
      </c>
      <c r="BE34" s="23">
        <f t="shared" si="0"/>
        <v>261</v>
      </c>
      <c r="BF34" s="23">
        <f t="shared" ref="BF34:BH34" si="76">AH34</f>
        <v>261</v>
      </c>
      <c r="BG34" s="23">
        <f t="shared" si="76"/>
        <v>0</v>
      </c>
      <c r="BH34" s="23">
        <f t="shared" si="76"/>
        <v>261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282</v>
      </c>
      <c r="BN34" s="23">
        <f t="shared" ref="BN34:BP34" si="77">AE34</f>
        <v>282</v>
      </c>
      <c r="BO34" s="23">
        <f t="shared" si="77"/>
        <v>0</v>
      </c>
      <c r="BP34" s="23">
        <f t="shared" si="77"/>
        <v>282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29294.03</v>
      </c>
      <c r="B35" s="2">
        <v>-8701</v>
      </c>
      <c r="C35" s="2">
        <v>25830.36</v>
      </c>
      <c r="D35" s="2">
        <v>13653.88</v>
      </c>
      <c r="E35" s="2">
        <v>280.67</v>
      </c>
      <c r="F35" s="7">
        <v>7199</v>
      </c>
      <c r="G35" s="2">
        <v>400.95</v>
      </c>
      <c r="H35" s="2">
        <v>399.26</v>
      </c>
      <c r="I35" s="2">
        <v>0</v>
      </c>
      <c r="J35" s="2">
        <v>280.68</v>
      </c>
      <c r="K35" s="2">
        <v>523.7</v>
      </c>
      <c r="L35" s="2">
        <v>482.3</v>
      </c>
      <c r="M35" s="2">
        <v>0</v>
      </c>
      <c r="N35" s="2">
        <v>909.38</v>
      </c>
      <c r="O35" s="2">
        <v>422.6</v>
      </c>
      <c r="P35" s="2">
        <v>426.2</v>
      </c>
      <c r="Q35" s="2">
        <v>280.26</v>
      </c>
      <c r="R35" s="2">
        <v>279.89</v>
      </c>
      <c r="S35" s="2">
        <v>29326.793</v>
      </c>
      <c r="T35" s="2">
        <v>8934.438</v>
      </c>
      <c r="U35" s="2">
        <v>6192.815</v>
      </c>
      <c r="V35" s="2">
        <v>7462.823</v>
      </c>
      <c r="W35" s="2">
        <v>13655.638</v>
      </c>
      <c r="X35" s="2">
        <v>661.948</v>
      </c>
      <c r="Y35" s="2">
        <v>49.981</v>
      </c>
      <c r="Z35" s="2">
        <v>13250.449</v>
      </c>
      <c r="AA35" s="2">
        <v>4541.408</v>
      </c>
      <c r="AB35" s="2">
        <v>1611.15</v>
      </c>
      <c r="AC35" s="2" t="s">
        <v>60</v>
      </c>
      <c r="AD35" s="7">
        <v>-4121.3066</v>
      </c>
      <c r="AE35" s="2">
        <v>280.67</v>
      </c>
      <c r="AF35" s="2">
        <v>0</v>
      </c>
      <c r="AG35" s="2">
        <v>280.67</v>
      </c>
      <c r="AH35" s="2">
        <v>120</v>
      </c>
      <c r="AI35" s="2">
        <v>155.56</v>
      </c>
      <c r="AJ35" s="2">
        <v>275.56</v>
      </c>
      <c r="AK35" s="2">
        <v>8629</v>
      </c>
      <c r="AL35" s="2">
        <v>28205.2</v>
      </c>
      <c r="AM35" s="2">
        <v>36834.2</v>
      </c>
      <c r="AN35" s="2">
        <v>18884.76</v>
      </c>
      <c r="AO35" s="2">
        <v>12008.14</v>
      </c>
      <c r="AP35" s="2">
        <v>6876.62</v>
      </c>
      <c r="AQ35" s="2">
        <v>280.67</v>
      </c>
      <c r="AR35" s="2">
        <v>133.63</v>
      </c>
      <c r="AU35" s="2">
        <v>286</v>
      </c>
      <c r="AV35" s="15">
        <v>418</v>
      </c>
      <c r="AW35" s="7">
        <v>275.56</v>
      </c>
      <c r="AX35" s="7">
        <v>280.67</v>
      </c>
      <c r="AY35" s="7">
        <v>286</v>
      </c>
      <c r="AZ35" s="19">
        <v>418</v>
      </c>
      <c r="BA35" s="7">
        <v>275.56</v>
      </c>
      <c r="BB35" s="7">
        <v>280.67</v>
      </c>
      <c r="BE35" s="23">
        <f t="shared" si="0"/>
        <v>275.56</v>
      </c>
      <c r="BF35" s="23">
        <f t="shared" ref="BF35:BH35" si="78">AH35</f>
        <v>120</v>
      </c>
      <c r="BG35" s="23">
        <f t="shared" si="78"/>
        <v>155.56</v>
      </c>
      <c r="BH35" s="23">
        <f t="shared" si="78"/>
        <v>275.56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155.56</v>
      </c>
      <c r="BM35" s="23">
        <f t="shared" si="2"/>
        <v>280.67</v>
      </c>
      <c r="BN35" s="23">
        <f t="shared" ref="BN35:BP35" si="79">AE35</f>
        <v>280.67</v>
      </c>
      <c r="BO35" s="23">
        <f t="shared" si="79"/>
        <v>0</v>
      </c>
      <c r="BP35" s="23">
        <f t="shared" si="79"/>
        <v>280.67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28689.77</v>
      </c>
      <c r="B36" s="2">
        <v>-8957</v>
      </c>
      <c r="C36" s="2">
        <v>23584.14</v>
      </c>
      <c r="D36" s="2">
        <v>15051.25</v>
      </c>
      <c r="E36" s="2">
        <v>236.33</v>
      </c>
      <c r="F36" s="7">
        <v>7199</v>
      </c>
      <c r="G36" s="2">
        <v>299.28</v>
      </c>
      <c r="H36" s="2">
        <v>299.28</v>
      </c>
      <c r="I36" s="2">
        <v>0</v>
      </c>
      <c r="J36" s="2">
        <v>228.32</v>
      </c>
      <c r="K36" s="2">
        <v>454.62</v>
      </c>
      <c r="L36" s="2">
        <v>413.91</v>
      </c>
      <c r="M36" s="2">
        <v>0</v>
      </c>
      <c r="N36" s="2">
        <v>833.74</v>
      </c>
      <c r="O36" s="2">
        <v>348.3</v>
      </c>
      <c r="P36" s="2">
        <v>353.1</v>
      </c>
      <c r="Q36" s="2">
        <v>230.89</v>
      </c>
      <c r="R36" s="2">
        <v>228.46</v>
      </c>
      <c r="S36" s="2">
        <v>28952.92</v>
      </c>
      <c r="T36" s="2">
        <v>8583.775</v>
      </c>
      <c r="U36" s="2">
        <v>5950.61</v>
      </c>
      <c r="V36" s="2">
        <v>9560.143</v>
      </c>
      <c r="W36" s="2">
        <v>15510.753</v>
      </c>
      <c r="X36" s="2">
        <v>656.969</v>
      </c>
      <c r="Y36" s="2">
        <v>50.032</v>
      </c>
      <c r="Z36" s="2">
        <v>15456.938</v>
      </c>
      <c r="AA36" s="2">
        <v>2331.281</v>
      </c>
      <c r="AB36" s="2">
        <v>1617.28</v>
      </c>
      <c r="AC36" s="2" t="s">
        <v>60</v>
      </c>
      <c r="AD36" s="7">
        <v>-4574.172</v>
      </c>
      <c r="AE36" s="2">
        <v>236.33</v>
      </c>
      <c r="AF36" s="2">
        <v>0</v>
      </c>
      <c r="AG36" s="2">
        <v>236.33</v>
      </c>
      <c r="AH36" s="2">
        <v>0</v>
      </c>
      <c r="AI36" s="2">
        <v>288.89</v>
      </c>
      <c r="AJ36" s="2">
        <v>288.89</v>
      </c>
      <c r="AK36" s="2">
        <v>8873</v>
      </c>
      <c r="AL36" s="2">
        <v>27844.2</v>
      </c>
      <c r="AM36" s="2">
        <v>36717.2</v>
      </c>
      <c r="AN36" s="2">
        <v>20049.59</v>
      </c>
      <c r="AO36" s="2">
        <v>11439.53</v>
      </c>
      <c r="AP36" s="2">
        <v>8610.06</v>
      </c>
      <c r="AQ36" s="2">
        <v>236.33</v>
      </c>
      <c r="AR36" s="2">
        <v>25.71</v>
      </c>
      <c r="AU36" s="2">
        <v>286</v>
      </c>
      <c r="AV36" s="15">
        <v>338.8</v>
      </c>
      <c r="AW36" s="7">
        <v>288.89</v>
      </c>
      <c r="AX36" s="7">
        <v>236.33</v>
      </c>
      <c r="AY36" s="7">
        <v>286</v>
      </c>
      <c r="AZ36" s="19">
        <v>338.8</v>
      </c>
      <c r="BA36" s="7">
        <v>288.89</v>
      </c>
      <c r="BB36" s="7">
        <v>236.33</v>
      </c>
      <c r="BE36" s="23">
        <f t="shared" si="0"/>
        <v>288.89</v>
      </c>
      <c r="BF36" s="23">
        <f t="shared" ref="BF36:BH36" si="80">AH36</f>
        <v>0</v>
      </c>
      <c r="BG36" s="23">
        <f t="shared" si="80"/>
        <v>288.89</v>
      </c>
      <c r="BH36" s="23">
        <f t="shared" si="80"/>
        <v>288.89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288.89</v>
      </c>
      <c r="BM36" s="23">
        <f t="shared" si="2"/>
        <v>236.33</v>
      </c>
      <c r="BN36" s="23">
        <f t="shared" ref="BN36:BP36" si="81">AE36</f>
        <v>236.33</v>
      </c>
      <c r="BO36" s="23">
        <f t="shared" si="81"/>
        <v>0</v>
      </c>
      <c r="BP36" s="23">
        <f t="shared" si="81"/>
        <v>236.33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28304.25</v>
      </c>
      <c r="B37" s="8">
        <v>-8198</v>
      </c>
      <c r="C37" s="8">
        <v>20744.87</v>
      </c>
      <c r="D37" s="8">
        <v>15744.73</v>
      </c>
      <c r="E37" s="8">
        <v>99.73</v>
      </c>
      <c r="F37" s="9">
        <v>7199</v>
      </c>
      <c r="G37" s="8">
        <v>191.61</v>
      </c>
      <c r="H37" s="8">
        <v>197.58</v>
      </c>
      <c r="I37" s="8">
        <v>0</v>
      </c>
      <c r="J37" s="8">
        <v>220.04</v>
      </c>
      <c r="K37" s="8">
        <v>376.93</v>
      </c>
      <c r="L37" s="8">
        <v>361.34</v>
      </c>
      <c r="M37" s="8">
        <v>0</v>
      </c>
      <c r="N37" s="8">
        <v>764.67</v>
      </c>
      <c r="O37" s="8">
        <v>286.8</v>
      </c>
      <c r="P37" s="8">
        <v>289.8</v>
      </c>
      <c r="Q37" s="8">
        <v>196</v>
      </c>
      <c r="R37" s="8">
        <v>195.37</v>
      </c>
      <c r="S37" s="8">
        <v>28268.646</v>
      </c>
      <c r="T37" s="8">
        <v>8558.459</v>
      </c>
      <c r="U37" s="8">
        <v>5721.693</v>
      </c>
      <c r="V37" s="8">
        <v>11449.224</v>
      </c>
      <c r="W37" s="8">
        <v>17170.917</v>
      </c>
      <c r="X37" s="8">
        <v>659.654</v>
      </c>
      <c r="Y37" s="8">
        <v>50.029</v>
      </c>
      <c r="Z37" s="8">
        <v>17918.223</v>
      </c>
      <c r="AA37" s="8">
        <v>1925.559</v>
      </c>
      <c r="AB37" s="8">
        <v>1613.15</v>
      </c>
      <c r="AC37" s="8" t="s">
        <v>63</v>
      </c>
      <c r="AD37" s="9">
        <v>-4967.364</v>
      </c>
      <c r="AE37" s="8">
        <v>81.77</v>
      </c>
      <c r="AF37" s="8">
        <v>188.89</v>
      </c>
      <c r="AG37" s="8">
        <v>270.66</v>
      </c>
      <c r="AH37" s="8">
        <v>0</v>
      </c>
      <c r="AI37" s="8">
        <v>288.89</v>
      </c>
      <c r="AJ37" s="8">
        <v>288.89</v>
      </c>
      <c r="AK37" s="8">
        <v>9114</v>
      </c>
      <c r="AL37" s="8">
        <v>27573.5</v>
      </c>
      <c r="AM37" s="8">
        <v>36687.5</v>
      </c>
      <c r="AN37" s="8">
        <v>21421.78</v>
      </c>
      <c r="AO37" s="8">
        <v>11026.78</v>
      </c>
      <c r="AP37" s="8">
        <v>10395</v>
      </c>
      <c r="AQ37" s="8">
        <v>99.73</v>
      </c>
      <c r="AR37" s="8">
        <v>25.68</v>
      </c>
      <c r="AS37" s="8"/>
      <c r="AT37" s="8"/>
      <c r="AU37" s="8">
        <v>286</v>
      </c>
      <c r="AV37" s="16">
        <v>286</v>
      </c>
      <c r="AW37" s="9">
        <v>288.89</v>
      </c>
      <c r="AX37" s="9">
        <v>270.66</v>
      </c>
      <c r="AY37" s="9">
        <v>286</v>
      </c>
      <c r="AZ37" s="20">
        <v>286</v>
      </c>
      <c r="BA37" s="9">
        <v>288.89</v>
      </c>
      <c r="BB37" s="9">
        <v>270.66</v>
      </c>
      <c r="BC37" s="8"/>
      <c r="BD37" s="8"/>
      <c r="BE37" s="24">
        <f t="shared" si="0"/>
        <v>288.89</v>
      </c>
      <c r="BF37" s="24">
        <f t="shared" ref="BF37:BH37" si="82">AH37</f>
        <v>0</v>
      </c>
      <c r="BG37" s="24">
        <f t="shared" si="82"/>
        <v>288.89</v>
      </c>
      <c r="BH37" s="24">
        <f t="shared" si="82"/>
        <v>288.89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288.89</v>
      </c>
      <c r="BM37" s="23">
        <f t="shared" si="2"/>
        <v>270.66</v>
      </c>
      <c r="BN37" s="23">
        <f t="shared" ref="BN37:BP37" si="83">AE37</f>
        <v>81.77</v>
      </c>
      <c r="BO37" s="23">
        <f t="shared" si="83"/>
        <v>188.89</v>
      </c>
      <c r="BP37" s="23">
        <f t="shared" si="83"/>
        <v>270.66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188.89</v>
      </c>
    </row>
    <row r="38" s="2" customFormat="1" spans="1:72">
      <c r="A38" s="8">
        <v>27694.56</v>
      </c>
      <c r="B38" s="8">
        <v>-8909</v>
      </c>
      <c r="C38" s="8">
        <v>20036.69</v>
      </c>
      <c r="D38" s="8">
        <v>16541.34</v>
      </c>
      <c r="E38" s="8">
        <v>28.23</v>
      </c>
      <c r="F38" s="9">
        <v>7199</v>
      </c>
      <c r="G38" s="8">
        <v>191.61</v>
      </c>
      <c r="H38" s="8">
        <v>189.89</v>
      </c>
      <c r="I38" s="8">
        <v>0</v>
      </c>
      <c r="J38" s="8">
        <v>220.32</v>
      </c>
      <c r="K38" s="8">
        <v>328.78</v>
      </c>
      <c r="L38" s="8">
        <v>326.22</v>
      </c>
      <c r="M38" s="8">
        <v>0</v>
      </c>
      <c r="N38" s="8">
        <v>785.22</v>
      </c>
      <c r="O38" s="8">
        <v>287.4</v>
      </c>
      <c r="P38" s="8">
        <v>282.5</v>
      </c>
      <c r="Q38" s="8">
        <v>215.35</v>
      </c>
      <c r="R38" s="8">
        <v>215.13</v>
      </c>
      <c r="S38" s="8">
        <v>27903.055</v>
      </c>
      <c r="T38" s="8">
        <v>9214.454</v>
      </c>
      <c r="U38" s="8">
        <v>5409.838</v>
      </c>
      <c r="V38" s="8">
        <v>13223.286</v>
      </c>
      <c r="W38" s="8">
        <v>18633.124</v>
      </c>
      <c r="X38" s="8">
        <v>662.264</v>
      </c>
      <c r="Y38" s="8">
        <v>50.029</v>
      </c>
      <c r="Z38" s="8">
        <v>18956.215</v>
      </c>
      <c r="AA38" s="8">
        <v>1654.809</v>
      </c>
      <c r="AB38" s="8">
        <v>1624.27</v>
      </c>
      <c r="AC38" s="8" t="s">
        <v>63</v>
      </c>
      <c r="AD38" s="9">
        <v>-4993.278</v>
      </c>
      <c r="AE38" s="8">
        <v>0</v>
      </c>
      <c r="AF38" s="8">
        <v>288.89</v>
      </c>
      <c r="AG38" s="8">
        <v>288.89</v>
      </c>
      <c r="AH38" s="8">
        <v>0</v>
      </c>
      <c r="AI38" s="8">
        <v>288.89</v>
      </c>
      <c r="AJ38" s="8">
        <v>288.89</v>
      </c>
      <c r="AK38" s="8">
        <v>9325</v>
      </c>
      <c r="AL38" s="8">
        <v>27092.2</v>
      </c>
      <c r="AM38" s="8">
        <v>36417.2</v>
      </c>
      <c r="AN38" s="8">
        <v>21577.96</v>
      </c>
      <c r="AO38" s="8">
        <v>9786.75</v>
      </c>
      <c r="AP38" s="8">
        <v>11791.21</v>
      </c>
      <c r="AQ38" s="8">
        <v>28.23</v>
      </c>
      <c r="AR38" s="8">
        <v>25.5</v>
      </c>
      <c r="AS38" s="8"/>
      <c r="AT38" s="8"/>
      <c r="AU38" s="8">
        <v>286</v>
      </c>
      <c r="AV38" s="16">
        <v>286</v>
      </c>
      <c r="AW38" s="9">
        <v>288.89</v>
      </c>
      <c r="AX38" s="9">
        <v>288.89</v>
      </c>
      <c r="AY38" s="9">
        <v>286</v>
      </c>
      <c r="AZ38" s="20">
        <v>286</v>
      </c>
      <c r="BA38" s="9">
        <v>288.89</v>
      </c>
      <c r="BB38" s="9">
        <v>288.89</v>
      </c>
      <c r="BC38" s="8"/>
      <c r="BD38" s="8"/>
      <c r="BE38" s="24">
        <f t="shared" si="0"/>
        <v>288.89</v>
      </c>
      <c r="BF38" s="24">
        <f t="shared" ref="BF38:BH38" si="84">AH38</f>
        <v>0</v>
      </c>
      <c r="BG38" s="24">
        <f t="shared" si="84"/>
        <v>288.89</v>
      </c>
      <c r="BH38" s="24">
        <f t="shared" si="84"/>
        <v>288.89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288.89</v>
      </c>
      <c r="BM38" s="23">
        <f t="shared" si="2"/>
        <v>288.89</v>
      </c>
      <c r="BN38" s="23">
        <f t="shared" ref="BN38:BP38" si="85">AE38</f>
        <v>0</v>
      </c>
      <c r="BO38" s="23">
        <f t="shared" si="85"/>
        <v>288.89</v>
      </c>
      <c r="BP38" s="23">
        <f t="shared" si="85"/>
        <v>288.89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288.89</v>
      </c>
    </row>
    <row r="39" s="2" customFormat="1" spans="1:72">
      <c r="A39" s="8">
        <v>27226.68</v>
      </c>
      <c r="B39" s="8">
        <v>-9472</v>
      </c>
      <c r="C39" s="8">
        <v>19769.05</v>
      </c>
      <c r="D39" s="8">
        <v>16384.86</v>
      </c>
      <c r="E39" s="8">
        <v>30.34</v>
      </c>
      <c r="F39" s="9">
        <v>7200</v>
      </c>
      <c r="G39" s="8">
        <v>189.05</v>
      </c>
      <c r="H39" s="8">
        <v>189.05</v>
      </c>
      <c r="I39" s="8">
        <v>0</v>
      </c>
      <c r="J39" s="8">
        <v>222.46</v>
      </c>
      <c r="K39" s="8">
        <v>355.3</v>
      </c>
      <c r="L39" s="8">
        <v>354.83</v>
      </c>
      <c r="M39" s="8">
        <v>0</v>
      </c>
      <c r="N39" s="8">
        <v>800.85</v>
      </c>
      <c r="O39" s="8">
        <v>288</v>
      </c>
      <c r="P39" s="8">
        <v>290.1</v>
      </c>
      <c r="Q39" s="8">
        <v>220</v>
      </c>
      <c r="R39" s="8">
        <v>221.74</v>
      </c>
      <c r="S39" s="8">
        <v>27053.525</v>
      </c>
      <c r="T39" s="8">
        <v>9832.115</v>
      </c>
      <c r="U39" s="8">
        <v>5182.383</v>
      </c>
      <c r="V39" s="8">
        <v>14895.249</v>
      </c>
      <c r="W39" s="8">
        <v>20077.632</v>
      </c>
      <c r="X39" s="8">
        <v>-76.119</v>
      </c>
      <c r="Y39" s="8">
        <v>50.035</v>
      </c>
      <c r="Z39" s="8">
        <v>19865.281</v>
      </c>
      <c r="AA39" s="8">
        <v>1497.629</v>
      </c>
      <c r="AB39" s="8">
        <v>1630.36</v>
      </c>
      <c r="AC39" s="8" t="s">
        <v>63</v>
      </c>
      <c r="AD39" s="9">
        <v>-4912.8745</v>
      </c>
      <c r="AE39" s="8">
        <v>0</v>
      </c>
      <c r="AF39" s="8">
        <v>294.44</v>
      </c>
      <c r="AG39" s="8">
        <v>294.44</v>
      </c>
      <c r="AH39" s="8">
        <v>0</v>
      </c>
      <c r="AI39" s="8">
        <v>288.89</v>
      </c>
      <c r="AJ39" s="8">
        <v>288.89</v>
      </c>
      <c r="AK39" s="8">
        <v>9345</v>
      </c>
      <c r="AL39" s="8">
        <v>26400.3</v>
      </c>
      <c r="AM39" s="8">
        <v>35745.3</v>
      </c>
      <c r="AN39" s="8">
        <v>22623</v>
      </c>
      <c r="AO39" s="8">
        <v>9368.38</v>
      </c>
      <c r="AP39" s="8">
        <v>13254.62</v>
      </c>
      <c r="AQ39" s="8">
        <v>30.34</v>
      </c>
      <c r="AR39" s="8">
        <v>27.84</v>
      </c>
      <c r="AS39" s="8"/>
      <c r="AT39" s="8"/>
      <c r="AU39" s="8">
        <v>286</v>
      </c>
      <c r="AV39" s="16">
        <v>286</v>
      </c>
      <c r="AW39" s="9">
        <v>288.89</v>
      </c>
      <c r="AX39" s="9">
        <v>294.45</v>
      </c>
      <c r="AY39" s="9">
        <v>286</v>
      </c>
      <c r="AZ39" s="20">
        <v>286</v>
      </c>
      <c r="BA39" s="9">
        <v>288.89</v>
      </c>
      <c r="BB39" s="9">
        <v>294.45</v>
      </c>
      <c r="BC39" s="8"/>
      <c r="BD39" s="8"/>
      <c r="BE39" s="24">
        <f t="shared" si="0"/>
        <v>288.89</v>
      </c>
      <c r="BF39" s="24">
        <f t="shared" ref="BF39:BH39" si="86">AH39</f>
        <v>0</v>
      </c>
      <c r="BG39" s="24">
        <f t="shared" si="86"/>
        <v>288.89</v>
      </c>
      <c r="BH39" s="24">
        <f t="shared" si="86"/>
        <v>288.89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288.89</v>
      </c>
      <c r="BM39" s="23">
        <f t="shared" si="2"/>
        <v>294.45</v>
      </c>
      <c r="BN39" s="23">
        <f t="shared" ref="BN39:BP39" si="87">AE39</f>
        <v>0</v>
      </c>
      <c r="BO39" s="23">
        <f t="shared" si="87"/>
        <v>294.44</v>
      </c>
      <c r="BP39" s="23">
        <f t="shared" si="87"/>
        <v>294.44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294.44</v>
      </c>
    </row>
    <row r="40" s="2" customFormat="1" spans="1:72">
      <c r="A40" s="8">
        <v>26771.36</v>
      </c>
      <c r="B40" s="8">
        <v>-9487</v>
      </c>
      <c r="C40" s="8">
        <v>19753.89</v>
      </c>
      <c r="D40" s="8">
        <v>16212.42</v>
      </c>
      <c r="E40" s="8">
        <v>31.78</v>
      </c>
      <c r="F40" s="9">
        <v>7200</v>
      </c>
      <c r="G40" s="8">
        <v>190.77</v>
      </c>
      <c r="H40" s="8">
        <v>193.33</v>
      </c>
      <c r="I40" s="8">
        <v>0</v>
      </c>
      <c r="J40" s="8">
        <v>223.58</v>
      </c>
      <c r="K40" s="8">
        <v>363.67</v>
      </c>
      <c r="L40" s="8">
        <v>365.53</v>
      </c>
      <c r="M40" s="8">
        <v>0</v>
      </c>
      <c r="N40" s="8">
        <v>801.26</v>
      </c>
      <c r="O40" s="8">
        <v>293.5</v>
      </c>
      <c r="P40" s="8">
        <v>293.7</v>
      </c>
      <c r="Q40" s="8">
        <v>231.2</v>
      </c>
      <c r="R40" s="8">
        <v>230.25</v>
      </c>
      <c r="S40" s="8">
        <v>26881.623</v>
      </c>
      <c r="T40" s="8">
        <v>9689.49</v>
      </c>
      <c r="U40" s="8">
        <v>4384.909</v>
      </c>
      <c r="V40" s="8">
        <v>15018.454</v>
      </c>
      <c r="W40" s="8">
        <v>19403.363</v>
      </c>
      <c r="X40" s="8">
        <v>-672.864</v>
      </c>
      <c r="Y40" s="8">
        <v>49.962</v>
      </c>
      <c r="Z40" s="8">
        <v>19458.059</v>
      </c>
      <c r="AA40" s="8">
        <v>1487.82</v>
      </c>
      <c r="AB40" s="8">
        <v>1196.61</v>
      </c>
      <c r="AC40" s="8" t="s">
        <v>63</v>
      </c>
      <c r="AD40" s="9">
        <v>-4858.805</v>
      </c>
      <c r="AE40" s="8">
        <v>0</v>
      </c>
      <c r="AF40" s="8">
        <v>294.44</v>
      </c>
      <c r="AG40" s="8">
        <v>294.44</v>
      </c>
      <c r="AH40" s="8">
        <v>0</v>
      </c>
      <c r="AI40" s="8">
        <v>288.89</v>
      </c>
      <c r="AJ40" s="8">
        <v>288.89</v>
      </c>
      <c r="AK40" s="8">
        <v>9366</v>
      </c>
      <c r="AL40" s="8">
        <v>25648.3</v>
      </c>
      <c r="AM40" s="8">
        <v>35014.3</v>
      </c>
      <c r="AN40" s="8">
        <v>23529.31</v>
      </c>
      <c r="AO40" s="8">
        <v>8865.71</v>
      </c>
      <c r="AP40" s="8">
        <v>14663.6</v>
      </c>
      <c r="AQ40" s="8">
        <v>31.78</v>
      </c>
      <c r="AR40" s="8">
        <v>28.76</v>
      </c>
      <c r="AS40" s="8"/>
      <c r="AT40" s="8"/>
      <c r="AU40" s="8">
        <v>286</v>
      </c>
      <c r="AV40" s="16">
        <v>286</v>
      </c>
      <c r="AW40" s="9">
        <v>288.89</v>
      </c>
      <c r="AX40" s="9">
        <v>294.45</v>
      </c>
      <c r="AY40" s="9">
        <v>286</v>
      </c>
      <c r="AZ40" s="20">
        <v>286</v>
      </c>
      <c r="BA40" s="9">
        <v>288.89</v>
      </c>
      <c r="BB40" s="9">
        <v>294.45</v>
      </c>
      <c r="BC40" s="8"/>
      <c r="BD40" s="8"/>
      <c r="BE40" s="24">
        <f t="shared" si="0"/>
        <v>288.89</v>
      </c>
      <c r="BF40" s="24">
        <f t="shared" ref="BF40:BH40" si="88">AH40</f>
        <v>0</v>
      </c>
      <c r="BG40" s="24">
        <f t="shared" si="88"/>
        <v>288.89</v>
      </c>
      <c r="BH40" s="24">
        <f t="shared" si="88"/>
        <v>288.89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288.89</v>
      </c>
      <c r="BM40" s="23">
        <f t="shared" si="2"/>
        <v>294.45</v>
      </c>
      <c r="BN40" s="23">
        <f t="shared" ref="BN40:BP40" si="89">AE40</f>
        <v>0</v>
      </c>
      <c r="BO40" s="23">
        <f t="shared" si="89"/>
        <v>294.44</v>
      </c>
      <c r="BP40" s="23">
        <f t="shared" si="89"/>
        <v>294.44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294.44</v>
      </c>
    </row>
    <row r="41" s="2" customFormat="1" spans="1:72">
      <c r="A41" s="8">
        <v>26566.64</v>
      </c>
      <c r="B41" s="8">
        <v>-9500</v>
      </c>
      <c r="C41" s="8">
        <v>19756.37</v>
      </c>
      <c r="D41" s="8">
        <v>16622.26</v>
      </c>
      <c r="E41" s="8">
        <v>33.52</v>
      </c>
      <c r="F41" s="9">
        <v>7200</v>
      </c>
      <c r="G41" s="8">
        <v>190.77</v>
      </c>
      <c r="H41" s="8">
        <v>192.46</v>
      </c>
      <c r="I41" s="8">
        <v>0</v>
      </c>
      <c r="J41" s="8">
        <v>221.37</v>
      </c>
      <c r="K41" s="8">
        <v>363.44</v>
      </c>
      <c r="L41" s="8">
        <v>362.74</v>
      </c>
      <c r="M41" s="8">
        <v>0</v>
      </c>
      <c r="N41" s="8">
        <v>800.02</v>
      </c>
      <c r="O41" s="8">
        <v>286.9</v>
      </c>
      <c r="P41" s="8">
        <v>288</v>
      </c>
      <c r="Q41" s="8">
        <v>230.09</v>
      </c>
      <c r="R41" s="8">
        <v>230.04</v>
      </c>
      <c r="S41" s="8">
        <v>26343.832</v>
      </c>
      <c r="T41" s="8">
        <v>9576.991</v>
      </c>
      <c r="U41" s="8">
        <v>4115.162</v>
      </c>
      <c r="V41" s="8">
        <v>15400.238</v>
      </c>
      <c r="W41" s="8">
        <v>19515.4</v>
      </c>
      <c r="X41" s="8">
        <v>-978.942</v>
      </c>
      <c r="Y41" s="8">
        <v>50.01</v>
      </c>
      <c r="Z41" s="8">
        <v>19649.984</v>
      </c>
      <c r="AA41" s="8">
        <v>1321.5</v>
      </c>
      <c r="AB41" s="8">
        <v>1196.33</v>
      </c>
      <c r="AC41" s="8" t="s">
        <v>63</v>
      </c>
      <c r="AD41" s="9">
        <v>-4878.6963</v>
      </c>
      <c r="AE41" s="8">
        <v>0</v>
      </c>
      <c r="AF41" s="8">
        <v>294.44</v>
      </c>
      <c r="AG41" s="8">
        <v>294.44</v>
      </c>
      <c r="AH41" s="8">
        <v>0</v>
      </c>
      <c r="AI41" s="8">
        <v>288.89</v>
      </c>
      <c r="AJ41" s="8">
        <v>288.89</v>
      </c>
      <c r="AK41" s="8">
        <v>9387</v>
      </c>
      <c r="AL41" s="8">
        <v>25287.3</v>
      </c>
      <c r="AM41" s="8">
        <v>34674.3</v>
      </c>
      <c r="AN41" s="8">
        <v>24207.02</v>
      </c>
      <c r="AO41" s="8">
        <v>8288.82</v>
      </c>
      <c r="AP41" s="8">
        <v>15918.2</v>
      </c>
      <c r="AQ41" s="8">
        <v>33.52</v>
      </c>
      <c r="AR41" s="8">
        <v>30.08</v>
      </c>
      <c r="AS41" s="8"/>
      <c r="AT41" s="8"/>
      <c r="AU41" s="8">
        <v>286</v>
      </c>
      <c r="AV41" s="16">
        <v>286</v>
      </c>
      <c r="AW41" s="9">
        <v>288.89</v>
      </c>
      <c r="AX41" s="9">
        <v>294.45</v>
      </c>
      <c r="AY41" s="9">
        <v>286</v>
      </c>
      <c r="AZ41" s="20">
        <v>286</v>
      </c>
      <c r="BA41" s="9">
        <v>288.89</v>
      </c>
      <c r="BB41" s="9">
        <v>294.45</v>
      </c>
      <c r="BC41" s="8"/>
      <c r="BD41" s="8"/>
      <c r="BE41" s="24">
        <f t="shared" si="0"/>
        <v>288.89</v>
      </c>
      <c r="BF41" s="24">
        <f t="shared" ref="BF41:BH41" si="90">AH41</f>
        <v>0</v>
      </c>
      <c r="BG41" s="24">
        <f t="shared" si="90"/>
        <v>288.89</v>
      </c>
      <c r="BH41" s="24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294.45</v>
      </c>
      <c r="BN41" s="23">
        <f t="shared" ref="BN41:BP41" si="91">AE41</f>
        <v>0</v>
      </c>
      <c r="BO41" s="23">
        <f t="shared" si="91"/>
        <v>294.44</v>
      </c>
      <c r="BP41" s="23">
        <f t="shared" si="91"/>
        <v>294.44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294.44</v>
      </c>
    </row>
    <row r="42" s="2" customFormat="1" spans="1:72">
      <c r="A42" s="8">
        <v>26003.56</v>
      </c>
      <c r="B42" s="8">
        <v>-9511</v>
      </c>
      <c r="C42" s="8">
        <v>19763.55</v>
      </c>
      <c r="D42" s="8">
        <v>16374.18</v>
      </c>
      <c r="E42" s="8">
        <v>34.69</v>
      </c>
      <c r="F42" s="9">
        <v>7199</v>
      </c>
      <c r="G42" s="8">
        <v>189.05</v>
      </c>
      <c r="H42" s="8">
        <v>192.46</v>
      </c>
      <c r="I42" s="8">
        <v>0</v>
      </c>
      <c r="J42" s="8">
        <v>220.53</v>
      </c>
      <c r="K42" s="8">
        <v>362.74</v>
      </c>
      <c r="L42" s="8">
        <v>361.58</v>
      </c>
      <c r="M42" s="8">
        <v>0</v>
      </c>
      <c r="N42" s="8">
        <v>799.61</v>
      </c>
      <c r="O42" s="8">
        <v>285.1</v>
      </c>
      <c r="P42" s="8">
        <v>286.9</v>
      </c>
      <c r="Q42" s="8">
        <v>230.41</v>
      </c>
      <c r="R42" s="8">
        <v>229.51</v>
      </c>
      <c r="S42" s="8">
        <v>25964.605</v>
      </c>
      <c r="T42" s="8">
        <v>9720.234</v>
      </c>
      <c r="U42" s="8">
        <v>3924.326</v>
      </c>
      <c r="V42" s="8">
        <v>15637.399</v>
      </c>
      <c r="W42" s="8">
        <v>19561.725</v>
      </c>
      <c r="X42" s="8">
        <v>-980.208</v>
      </c>
      <c r="Y42" s="8">
        <v>50.036</v>
      </c>
      <c r="Z42" s="8">
        <v>19839.723</v>
      </c>
      <c r="AA42" s="8">
        <v>1110.102</v>
      </c>
      <c r="AB42" s="8">
        <v>1183.39</v>
      </c>
      <c r="AC42" s="8" t="s">
        <v>63</v>
      </c>
      <c r="AD42" s="9">
        <v>-4880.657</v>
      </c>
      <c r="AE42" s="8">
        <v>0</v>
      </c>
      <c r="AF42" s="8">
        <v>294.44</v>
      </c>
      <c r="AG42" s="8">
        <v>294.44</v>
      </c>
      <c r="AH42" s="8">
        <v>0</v>
      </c>
      <c r="AI42" s="8">
        <v>288.89</v>
      </c>
      <c r="AJ42" s="8">
        <v>288.89</v>
      </c>
      <c r="AK42" s="8">
        <v>9412</v>
      </c>
      <c r="AL42" s="8">
        <v>25076.7</v>
      </c>
      <c r="AM42" s="8">
        <v>34488.7</v>
      </c>
      <c r="AN42" s="8">
        <v>24751.3</v>
      </c>
      <c r="AO42" s="8">
        <v>7751.06</v>
      </c>
      <c r="AP42" s="8">
        <v>17000.24</v>
      </c>
      <c r="AQ42" s="8">
        <v>34.69</v>
      </c>
      <c r="AR42" s="8">
        <v>31.03</v>
      </c>
      <c r="AS42" s="8"/>
      <c r="AT42" s="8"/>
      <c r="AU42" s="8">
        <v>286</v>
      </c>
      <c r="AV42" s="16">
        <v>286</v>
      </c>
      <c r="AW42" s="9">
        <v>288.89</v>
      </c>
      <c r="AX42" s="9">
        <v>294.45</v>
      </c>
      <c r="AY42" s="9">
        <v>286</v>
      </c>
      <c r="AZ42" s="20">
        <v>286</v>
      </c>
      <c r="BA42" s="9">
        <v>288.89</v>
      </c>
      <c r="BB42" s="9">
        <v>294.45</v>
      </c>
      <c r="BC42" s="8"/>
      <c r="BD42" s="8"/>
      <c r="BE42" s="24">
        <f t="shared" si="0"/>
        <v>288.89</v>
      </c>
      <c r="BF42" s="24">
        <f t="shared" ref="BF42:BH42" si="92">AH42</f>
        <v>0</v>
      </c>
      <c r="BG42" s="24">
        <f t="shared" si="92"/>
        <v>288.89</v>
      </c>
      <c r="BH42" s="24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23">
        <f t="shared" si="2"/>
        <v>294.45</v>
      </c>
      <c r="BN42" s="23">
        <f t="shared" ref="BN42:BP42" si="93">AE42</f>
        <v>0</v>
      </c>
      <c r="BO42" s="23">
        <f t="shared" si="93"/>
        <v>294.44</v>
      </c>
      <c r="BP42" s="23">
        <f t="shared" si="93"/>
        <v>294.44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294.44</v>
      </c>
    </row>
    <row r="43" s="2" customFormat="1" spans="1:72">
      <c r="A43" s="8">
        <v>25720.61</v>
      </c>
      <c r="B43" s="8">
        <v>-9402</v>
      </c>
      <c r="C43" s="8">
        <v>19790.88</v>
      </c>
      <c r="D43" s="8">
        <v>16048.48</v>
      </c>
      <c r="E43" s="8">
        <v>36.38</v>
      </c>
      <c r="F43" s="9">
        <v>7200</v>
      </c>
      <c r="G43" s="8">
        <v>189.89</v>
      </c>
      <c r="H43" s="8">
        <v>191.61</v>
      </c>
      <c r="I43" s="8">
        <v>0</v>
      </c>
      <c r="J43" s="8">
        <v>221.42</v>
      </c>
      <c r="K43" s="8">
        <v>360.88</v>
      </c>
      <c r="L43" s="8">
        <v>366.23</v>
      </c>
      <c r="M43" s="8">
        <v>0</v>
      </c>
      <c r="N43" s="8">
        <v>799.61</v>
      </c>
      <c r="O43" s="8">
        <v>287.4</v>
      </c>
      <c r="P43" s="8">
        <v>289.1</v>
      </c>
      <c r="Q43" s="8">
        <v>230.36</v>
      </c>
      <c r="R43" s="8">
        <v>229.99</v>
      </c>
      <c r="S43" s="8">
        <v>25697.42</v>
      </c>
      <c r="T43" s="8">
        <v>9614.021</v>
      </c>
      <c r="U43" s="8">
        <v>2538.052</v>
      </c>
      <c r="V43" s="8">
        <v>16477.524</v>
      </c>
      <c r="W43" s="8">
        <v>19015.576</v>
      </c>
      <c r="X43" s="8">
        <v>-963.319</v>
      </c>
      <c r="Y43" s="8">
        <v>49.98</v>
      </c>
      <c r="Z43" s="8">
        <v>19711.559</v>
      </c>
      <c r="AA43" s="8">
        <v>1079.699</v>
      </c>
      <c r="AB43" s="8">
        <v>1180.78</v>
      </c>
      <c r="AC43" s="8" t="s">
        <v>63</v>
      </c>
      <c r="AD43" s="9">
        <v>-4884.159</v>
      </c>
      <c r="AE43" s="8">
        <v>0</v>
      </c>
      <c r="AF43" s="8">
        <v>294.44</v>
      </c>
      <c r="AG43" s="8">
        <v>294.44</v>
      </c>
      <c r="AH43" s="8">
        <v>0</v>
      </c>
      <c r="AI43" s="8">
        <v>288.89</v>
      </c>
      <c r="AJ43" s="8">
        <v>288.89</v>
      </c>
      <c r="AK43" s="8">
        <v>9101</v>
      </c>
      <c r="AL43" s="8">
        <v>24986.4</v>
      </c>
      <c r="AM43" s="8">
        <v>34087.4</v>
      </c>
      <c r="AN43" s="8">
        <v>25591.02</v>
      </c>
      <c r="AO43" s="8">
        <v>7558.64</v>
      </c>
      <c r="AP43" s="8">
        <v>18032.38</v>
      </c>
      <c r="AQ43" s="8">
        <v>36.38</v>
      </c>
      <c r="AR43" s="8">
        <v>31.58</v>
      </c>
      <c r="AS43" s="8"/>
      <c r="AT43" s="8"/>
      <c r="AU43" s="8">
        <v>286</v>
      </c>
      <c r="AV43" s="16">
        <v>286</v>
      </c>
      <c r="AW43" s="9">
        <v>288.89</v>
      </c>
      <c r="AX43" s="9">
        <v>294.45</v>
      </c>
      <c r="AY43" s="9">
        <v>286</v>
      </c>
      <c r="AZ43" s="20">
        <v>286</v>
      </c>
      <c r="BA43" s="9">
        <v>288.89</v>
      </c>
      <c r="BB43" s="9">
        <v>294.45</v>
      </c>
      <c r="BC43" s="8"/>
      <c r="BD43" s="8"/>
      <c r="BE43" s="24">
        <f t="shared" si="0"/>
        <v>288.89</v>
      </c>
      <c r="BF43" s="24">
        <f t="shared" ref="BF43:BH43" si="94">AH43</f>
        <v>0</v>
      </c>
      <c r="BG43" s="24">
        <f t="shared" si="94"/>
        <v>288.89</v>
      </c>
      <c r="BH43" s="24">
        <f t="shared" si="94"/>
        <v>288.89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288.89</v>
      </c>
      <c r="BM43" s="23">
        <f t="shared" si="2"/>
        <v>294.45</v>
      </c>
      <c r="BN43" s="23">
        <f t="shared" ref="BN43:BP43" si="95">AE43</f>
        <v>0</v>
      </c>
      <c r="BO43" s="23">
        <f t="shared" si="95"/>
        <v>294.44</v>
      </c>
      <c r="BP43" s="23">
        <f t="shared" si="95"/>
        <v>294.44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294.44</v>
      </c>
    </row>
    <row r="44" s="2" customFormat="1" spans="1:72">
      <c r="A44" s="8">
        <v>25469.3</v>
      </c>
      <c r="B44" s="8">
        <v>-9300</v>
      </c>
      <c r="C44" s="8">
        <v>19801.16</v>
      </c>
      <c r="D44" s="8">
        <v>15659.06</v>
      </c>
      <c r="E44" s="8">
        <v>37.45</v>
      </c>
      <c r="F44" s="9">
        <v>7200</v>
      </c>
      <c r="G44" s="8">
        <v>189.89</v>
      </c>
      <c r="H44" s="8">
        <v>192.46</v>
      </c>
      <c r="I44" s="8">
        <v>0</v>
      </c>
      <c r="J44" s="8">
        <v>221.61</v>
      </c>
      <c r="K44" s="8">
        <v>360.18</v>
      </c>
      <c r="L44" s="8">
        <v>365.3</v>
      </c>
      <c r="M44" s="8">
        <v>0</v>
      </c>
      <c r="N44" s="8">
        <v>798.38</v>
      </c>
      <c r="O44" s="8">
        <v>287.3</v>
      </c>
      <c r="P44" s="8">
        <v>289.5</v>
      </c>
      <c r="Q44" s="8">
        <v>229.99</v>
      </c>
      <c r="R44" s="8">
        <v>230.57</v>
      </c>
      <c r="S44" s="8">
        <v>25282.684</v>
      </c>
      <c r="T44" s="8">
        <v>9683.87</v>
      </c>
      <c r="U44" s="8">
        <v>1369.427</v>
      </c>
      <c r="V44" s="8">
        <v>17115.32</v>
      </c>
      <c r="W44" s="8">
        <v>18484.748</v>
      </c>
      <c r="X44" s="8">
        <v>-959.034</v>
      </c>
      <c r="Y44" s="8">
        <v>49.989</v>
      </c>
      <c r="Z44" s="8">
        <v>19798.383</v>
      </c>
      <c r="AA44" s="8">
        <v>1063.586</v>
      </c>
      <c r="AB44" s="8">
        <v>1189.81</v>
      </c>
      <c r="AC44" s="8" t="s">
        <v>63</v>
      </c>
      <c r="AD44" s="9">
        <v>-4877.295</v>
      </c>
      <c r="AE44" s="8">
        <v>0</v>
      </c>
      <c r="AF44" s="8">
        <v>294.44</v>
      </c>
      <c r="AG44" s="8">
        <v>294.44</v>
      </c>
      <c r="AH44" s="8">
        <v>0</v>
      </c>
      <c r="AI44" s="8">
        <v>288.89</v>
      </c>
      <c r="AJ44" s="8">
        <v>288.89</v>
      </c>
      <c r="AK44" s="8">
        <v>8802</v>
      </c>
      <c r="AL44" s="8">
        <v>24986.4</v>
      </c>
      <c r="AM44" s="8">
        <v>33788.4</v>
      </c>
      <c r="AN44" s="8">
        <v>26292.16</v>
      </c>
      <c r="AO44" s="8">
        <v>7386.09</v>
      </c>
      <c r="AP44" s="8">
        <v>18906.07</v>
      </c>
      <c r="AQ44" s="8">
        <v>37.45</v>
      </c>
      <c r="AR44" s="8">
        <v>32.37</v>
      </c>
      <c r="AS44" s="8"/>
      <c r="AT44" s="8"/>
      <c r="AU44" s="8">
        <v>286</v>
      </c>
      <c r="AV44" s="16">
        <v>286</v>
      </c>
      <c r="AW44" s="9">
        <v>288.89</v>
      </c>
      <c r="AX44" s="9">
        <v>294.45</v>
      </c>
      <c r="AY44" s="9">
        <v>286</v>
      </c>
      <c r="AZ44" s="20">
        <v>286</v>
      </c>
      <c r="BA44" s="9">
        <v>288.89</v>
      </c>
      <c r="BB44" s="9">
        <v>294.45</v>
      </c>
      <c r="BC44" s="8"/>
      <c r="BD44" s="8"/>
      <c r="BE44" s="24">
        <f t="shared" si="0"/>
        <v>288.89</v>
      </c>
      <c r="BF44" s="24">
        <f t="shared" ref="BF44:BH44" si="96">AH44</f>
        <v>0</v>
      </c>
      <c r="BG44" s="24">
        <f t="shared" si="96"/>
        <v>288.89</v>
      </c>
      <c r="BH44" s="24">
        <f t="shared" si="96"/>
        <v>288.89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288.89</v>
      </c>
      <c r="BM44" s="23">
        <f t="shared" si="2"/>
        <v>294.45</v>
      </c>
      <c r="BN44" s="23">
        <f t="shared" ref="BN44:BP44" si="97">AE44</f>
        <v>0</v>
      </c>
      <c r="BO44" s="23">
        <f t="shared" si="97"/>
        <v>294.44</v>
      </c>
      <c r="BP44" s="23">
        <f t="shared" si="97"/>
        <v>294.44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294.44</v>
      </c>
    </row>
    <row r="45" s="2" customFormat="1" spans="1:72">
      <c r="A45" s="8">
        <v>25396.65</v>
      </c>
      <c r="B45" s="8">
        <v>-9799</v>
      </c>
      <c r="C45" s="8">
        <v>19920.85</v>
      </c>
      <c r="D45" s="8">
        <v>15965.48</v>
      </c>
      <c r="E45" s="8">
        <v>37.39</v>
      </c>
      <c r="F45" s="9">
        <v>7199</v>
      </c>
      <c r="G45" s="8">
        <v>189.89</v>
      </c>
      <c r="H45" s="8">
        <v>192.46</v>
      </c>
      <c r="I45" s="8">
        <v>0</v>
      </c>
      <c r="J45" s="8">
        <v>220.92</v>
      </c>
      <c r="K45" s="8">
        <v>364.14</v>
      </c>
      <c r="L45" s="8">
        <v>361.34</v>
      </c>
      <c r="M45" s="8">
        <v>0</v>
      </c>
      <c r="N45" s="8">
        <v>800.02</v>
      </c>
      <c r="O45" s="8">
        <v>287.1</v>
      </c>
      <c r="P45" s="8">
        <v>289.4</v>
      </c>
      <c r="Q45" s="8">
        <v>230.31</v>
      </c>
      <c r="R45" s="8">
        <v>229.94</v>
      </c>
      <c r="S45" s="8">
        <v>25393.113</v>
      </c>
      <c r="T45" s="8">
        <v>10218.629</v>
      </c>
      <c r="U45" s="8">
        <v>1308.483</v>
      </c>
      <c r="V45" s="8">
        <v>17638.419</v>
      </c>
      <c r="W45" s="8">
        <v>18946.902</v>
      </c>
      <c r="X45" s="8">
        <v>-955.939</v>
      </c>
      <c r="Y45" s="8">
        <v>50.008</v>
      </c>
      <c r="Z45" s="8">
        <v>19787.871</v>
      </c>
      <c r="AA45" s="8">
        <v>1081.656</v>
      </c>
      <c r="AB45" s="8">
        <v>1201.05</v>
      </c>
      <c r="AC45" s="8" t="s">
        <v>63</v>
      </c>
      <c r="AD45" s="9">
        <v>-4874.214</v>
      </c>
      <c r="AE45" s="8">
        <v>0</v>
      </c>
      <c r="AF45" s="8">
        <v>294.44</v>
      </c>
      <c r="AG45" s="8">
        <v>294.44</v>
      </c>
      <c r="AH45" s="8">
        <v>0</v>
      </c>
      <c r="AI45" s="8">
        <v>288.89</v>
      </c>
      <c r="AJ45" s="8">
        <v>288.89</v>
      </c>
      <c r="AK45" s="8">
        <v>8503</v>
      </c>
      <c r="AL45" s="8">
        <v>25106.8</v>
      </c>
      <c r="AM45" s="8">
        <v>33609.8</v>
      </c>
      <c r="AN45" s="8">
        <v>26800.98</v>
      </c>
      <c r="AO45" s="8">
        <v>7206.11</v>
      </c>
      <c r="AP45" s="8">
        <v>19594.87</v>
      </c>
      <c r="AQ45" s="8">
        <v>37.39</v>
      </c>
      <c r="AR45" s="8">
        <v>31.83</v>
      </c>
      <c r="AS45" s="8"/>
      <c r="AT45" s="8"/>
      <c r="AU45" s="8">
        <v>286</v>
      </c>
      <c r="AV45" s="16">
        <v>286</v>
      </c>
      <c r="AW45" s="9">
        <v>288.89</v>
      </c>
      <c r="AX45" s="9">
        <v>294.45</v>
      </c>
      <c r="AY45" s="9">
        <v>286</v>
      </c>
      <c r="AZ45" s="20">
        <v>286</v>
      </c>
      <c r="BA45" s="9">
        <v>288.89</v>
      </c>
      <c r="BB45" s="9">
        <v>294.45</v>
      </c>
      <c r="BC45" s="8"/>
      <c r="BD45" s="8"/>
      <c r="BE45" s="24">
        <f t="shared" si="0"/>
        <v>288.89</v>
      </c>
      <c r="BF45" s="24">
        <f t="shared" ref="BF45:BH45" si="98">AH45</f>
        <v>0</v>
      </c>
      <c r="BG45" s="24">
        <f t="shared" si="98"/>
        <v>288.89</v>
      </c>
      <c r="BH45" s="24">
        <f t="shared" si="98"/>
        <v>288.89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288.89</v>
      </c>
      <c r="BM45" s="23">
        <f t="shared" si="2"/>
        <v>294.45</v>
      </c>
      <c r="BN45" s="23">
        <f t="shared" ref="BN45:BP45" si="99">AE45</f>
        <v>0</v>
      </c>
      <c r="BO45" s="23">
        <f t="shared" si="99"/>
        <v>294.44</v>
      </c>
      <c r="BP45" s="23">
        <f t="shared" si="99"/>
        <v>294.44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294.44</v>
      </c>
    </row>
    <row r="46" s="2" customFormat="1" spans="1:72">
      <c r="A46" s="8">
        <v>27051.39</v>
      </c>
      <c r="B46" s="8">
        <v>-9640.01</v>
      </c>
      <c r="C46" s="8">
        <v>19968.31</v>
      </c>
      <c r="D46" s="8">
        <v>17432.39</v>
      </c>
      <c r="E46" s="8">
        <v>36.4</v>
      </c>
      <c r="F46" s="9">
        <v>7198</v>
      </c>
      <c r="G46" s="8">
        <v>189.89</v>
      </c>
      <c r="H46" s="8">
        <v>189.89</v>
      </c>
      <c r="I46" s="8">
        <v>0</v>
      </c>
      <c r="J46" s="8">
        <v>221.18</v>
      </c>
      <c r="K46" s="8">
        <v>363.44</v>
      </c>
      <c r="L46" s="8">
        <v>362.04</v>
      </c>
      <c r="M46" s="8">
        <v>0</v>
      </c>
      <c r="N46" s="8">
        <v>798.38</v>
      </c>
      <c r="O46" s="8">
        <v>285.3</v>
      </c>
      <c r="P46" s="8">
        <v>285.9</v>
      </c>
      <c r="Q46" s="8">
        <v>229.83</v>
      </c>
      <c r="R46" s="8">
        <v>230.46</v>
      </c>
      <c r="S46" s="8">
        <v>27111.07</v>
      </c>
      <c r="T46" s="8">
        <v>9581.456</v>
      </c>
      <c r="U46" s="8">
        <v>1433.526</v>
      </c>
      <c r="V46" s="8">
        <v>17990.15</v>
      </c>
      <c r="W46" s="8">
        <v>19423.676</v>
      </c>
      <c r="X46" s="8">
        <v>-890.927</v>
      </c>
      <c r="Y46" s="8">
        <v>50.033</v>
      </c>
      <c r="Z46" s="8">
        <v>19502.477</v>
      </c>
      <c r="AA46" s="8">
        <v>1093.934</v>
      </c>
      <c r="AB46" s="8">
        <v>1177.63</v>
      </c>
      <c r="AC46" s="8" t="s">
        <v>63</v>
      </c>
      <c r="AD46" s="9">
        <v>-4877.2954</v>
      </c>
      <c r="AE46" s="8">
        <v>0</v>
      </c>
      <c r="AF46" s="8">
        <v>294.44</v>
      </c>
      <c r="AG46" s="8">
        <v>294.44</v>
      </c>
      <c r="AH46" s="8">
        <v>0</v>
      </c>
      <c r="AI46" s="8">
        <v>288.89</v>
      </c>
      <c r="AJ46" s="8">
        <v>288.89</v>
      </c>
      <c r="AK46" s="8">
        <v>8147</v>
      </c>
      <c r="AL46" s="8">
        <v>26159.7</v>
      </c>
      <c r="AM46" s="8">
        <v>34306.7</v>
      </c>
      <c r="AN46" s="8">
        <v>27301.42</v>
      </c>
      <c r="AO46" s="8">
        <v>7105.66</v>
      </c>
      <c r="AP46" s="8">
        <v>20195.76</v>
      </c>
      <c r="AQ46" s="8">
        <v>36.4</v>
      </c>
      <c r="AR46" s="8">
        <v>30.24</v>
      </c>
      <c r="AS46" s="8"/>
      <c r="AT46" s="8"/>
      <c r="AU46" s="8">
        <v>286</v>
      </c>
      <c r="AV46" s="16">
        <v>286</v>
      </c>
      <c r="AW46" s="9">
        <v>288.89</v>
      </c>
      <c r="AX46" s="9">
        <v>294.45</v>
      </c>
      <c r="AY46" s="9">
        <v>286</v>
      </c>
      <c r="AZ46" s="20">
        <v>286</v>
      </c>
      <c r="BA46" s="9">
        <v>288.89</v>
      </c>
      <c r="BB46" s="9">
        <v>294.45</v>
      </c>
      <c r="BC46" s="8"/>
      <c r="BD46" s="8"/>
      <c r="BE46" s="24">
        <f t="shared" si="0"/>
        <v>288.89</v>
      </c>
      <c r="BF46" s="24">
        <f t="shared" ref="BF46:BH46" si="100">AH46</f>
        <v>0</v>
      </c>
      <c r="BG46" s="24">
        <f t="shared" si="100"/>
        <v>288.89</v>
      </c>
      <c r="BH46" s="24">
        <f t="shared" si="100"/>
        <v>288.89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288.89</v>
      </c>
      <c r="BM46" s="23">
        <f t="shared" si="2"/>
        <v>294.45</v>
      </c>
      <c r="BN46" s="23">
        <f t="shared" ref="BN46:BP46" si="101">AE46</f>
        <v>0</v>
      </c>
      <c r="BO46" s="23">
        <f t="shared" si="101"/>
        <v>294.44</v>
      </c>
      <c r="BP46" s="23">
        <f t="shared" si="101"/>
        <v>294.44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294.44</v>
      </c>
    </row>
    <row r="47" s="2" customFormat="1" spans="1:72">
      <c r="A47" s="8">
        <v>27213.73</v>
      </c>
      <c r="B47" s="8">
        <v>-9347.18</v>
      </c>
      <c r="C47" s="8">
        <v>19908.43</v>
      </c>
      <c r="D47" s="8">
        <v>17305.14</v>
      </c>
      <c r="E47" s="8">
        <v>36.47</v>
      </c>
      <c r="F47" s="9">
        <v>7200</v>
      </c>
      <c r="G47" s="8">
        <v>189.89</v>
      </c>
      <c r="H47" s="8">
        <v>192.46</v>
      </c>
      <c r="I47" s="8">
        <v>0</v>
      </c>
      <c r="J47" s="8">
        <v>220.3</v>
      </c>
      <c r="K47" s="8">
        <v>361.34</v>
      </c>
      <c r="L47" s="8">
        <v>363.44</v>
      </c>
      <c r="M47" s="8">
        <v>0</v>
      </c>
      <c r="N47" s="8">
        <v>798.79</v>
      </c>
      <c r="O47" s="8">
        <v>280.8</v>
      </c>
      <c r="P47" s="8">
        <v>285.9</v>
      </c>
      <c r="Q47" s="8">
        <v>230.46</v>
      </c>
      <c r="R47" s="8">
        <v>230.2</v>
      </c>
      <c r="S47" s="8">
        <v>26800.205</v>
      </c>
      <c r="T47" s="8">
        <v>9445.357</v>
      </c>
      <c r="U47" s="8">
        <v>1368.961</v>
      </c>
      <c r="V47" s="8">
        <v>17939.353</v>
      </c>
      <c r="W47" s="8">
        <v>19308.314</v>
      </c>
      <c r="X47" s="8">
        <v>-885.161</v>
      </c>
      <c r="Y47" s="8">
        <v>50.034</v>
      </c>
      <c r="Z47" s="8">
        <v>19675.477</v>
      </c>
      <c r="AA47" s="8">
        <v>1078.336</v>
      </c>
      <c r="AB47" s="8">
        <v>1232.21</v>
      </c>
      <c r="AC47" s="8" t="s">
        <v>63</v>
      </c>
      <c r="AD47" s="9">
        <v>-4878.2754</v>
      </c>
      <c r="AE47" s="8">
        <v>0</v>
      </c>
      <c r="AF47" s="8">
        <v>294.44</v>
      </c>
      <c r="AG47" s="8">
        <v>294.44</v>
      </c>
      <c r="AH47" s="8">
        <v>0</v>
      </c>
      <c r="AI47" s="8">
        <v>288.89</v>
      </c>
      <c r="AJ47" s="8">
        <v>288.89</v>
      </c>
      <c r="AK47" s="8">
        <v>7993</v>
      </c>
      <c r="AL47" s="8">
        <v>26313.4</v>
      </c>
      <c r="AM47" s="8">
        <v>34306.4</v>
      </c>
      <c r="AN47" s="8">
        <v>27667.83</v>
      </c>
      <c r="AO47" s="8">
        <v>7029.72</v>
      </c>
      <c r="AP47" s="8">
        <v>20638.11</v>
      </c>
      <c r="AQ47" s="8">
        <v>36.47</v>
      </c>
      <c r="AR47" s="8">
        <v>31.57</v>
      </c>
      <c r="AS47" s="8"/>
      <c r="AT47" s="8"/>
      <c r="AU47" s="8">
        <v>286</v>
      </c>
      <c r="AV47" s="16">
        <v>286</v>
      </c>
      <c r="AW47" s="9">
        <v>288.89</v>
      </c>
      <c r="AX47" s="9">
        <v>294.44</v>
      </c>
      <c r="AY47" s="9">
        <v>286</v>
      </c>
      <c r="AZ47" s="20">
        <v>286</v>
      </c>
      <c r="BA47" s="9">
        <v>288.89</v>
      </c>
      <c r="BB47" s="9">
        <v>294.44</v>
      </c>
      <c r="BC47" s="8"/>
      <c r="BD47" s="8"/>
      <c r="BE47" s="24">
        <f t="shared" si="0"/>
        <v>288.89</v>
      </c>
      <c r="BF47" s="24">
        <f t="shared" ref="BF47:BH47" si="102">AH47</f>
        <v>0</v>
      </c>
      <c r="BG47" s="24">
        <f t="shared" si="102"/>
        <v>288.89</v>
      </c>
      <c r="BH47" s="24">
        <f t="shared" si="102"/>
        <v>288.89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288.89</v>
      </c>
      <c r="BM47" s="23">
        <f t="shared" si="2"/>
        <v>294.44</v>
      </c>
      <c r="BN47" s="23">
        <f t="shared" ref="BN47:BP47" si="103">AE47</f>
        <v>0</v>
      </c>
      <c r="BO47" s="23">
        <f t="shared" si="103"/>
        <v>294.44</v>
      </c>
      <c r="BP47" s="23">
        <f t="shared" si="103"/>
        <v>294.44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294.44</v>
      </c>
    </row>
    <row r="48" s="2" customFormat="1" spans="1:72">
      <c r="A48" s="8">
        <v>26793.84</v>
      </c>
      <c r="B48" s="8">
        <v>-9152</v>
      </c>
      <c r="C48" s="8">
        <v>19893.64</v>
      </c>
      <c r="D48" s="8">
        <v>16694.02</v>
      </c>
      <c r="E48" s="8">
        <v>36.83</v>
      </c>
      <c r="F48" s="9">
        <v>7200</v>
      </c>
      <c r="G48" s="8">
        <v>189.05</v>
      </c>
      <c r="H48" s="8">
        <v>191.61</v>
      </c>
      <c r="I48" s="8">
        <v>0</v>
      </c>
      <c r="J48" s="8">
        <v>219.82</v>
      </c>
      <c r="K48" s="8">
        <v>359.95</v>
      </c>
      <c r="L48" s="8">
        <v>362.27</v>
      </c>
      <c r="M48" s="8">
        <v>0</v>
      </c>
      <c r="N48" s="8">
        <v>797.97</v>
      </c>
      <c r="O48" s="8">
        <v>283.4</v>
      </c>
      <c r="P48" s="8">
        <v>281.8</v>
      </c>
      <c r="Q48" s="8">
        <v>230.09</v>
      </c>
      <c r="R48" s="8">
        <v>229.67</v>
      </c>
      <c r="S48" s="8">
        <v>26810.855</v>
      </c>
      <c r="T48" s="8">
        <v>9234.097</v>
      </c>
      <c r="U48" s="8">
        <v>1320.594</v>
      </c>
      <c r="V48" s="8">
        <v>17788.423</v>
      </c>
      <c r="W48" s="8">
        <v>19109.017</v>
      </c>
      <c r="X48" s="8">
        <v>-780.437</v>
      </c>
      <c r="Y48" s="8">
        <v>50.034</v>
      </c>
      <c r="Z48" s="8">
        <v>19564.445</v>
      </c>
      <c r="AA48" s="8">
        <v>1113.59</v>
      </c>
      <c r="AB48" s="8">
        <v>1232.87</v>
      </c>
      <c r="AC48" s="8" t="s">
        <v>63</v>
      </c>
      <c r="AD48" s="9">
        <v>-4885.4194</v>
      </c>
      <c r="AE48" s="8">
        <v>0</v>
      </c>
      <c r="AF48" s="8">
        <v>294.44</v>
      </c>
      <c r="AG48" s="8">
        <v>294.44</v>
      </c>
      <c r="AH48" s="8">
        <v>0</v>
      </c>
      <c r="AI48" s="8">
        <v>288.89</v>
      </c>
      <c r="AJ48" s="8">
        <v>288.89</v>
      </c>
      <c r="AK48" s="8">
        <v>7840</v>
      </c>
      <c r="AL48" s="8">
        <v>25919</v>
      </c>
      <c r="AM48" s="8">
        <v>33759</v>
      </c>
      <c r="AN48" s="8">
        <v>27856.88</v>
      </c>
      <c r="AO48" s="8">
        <v>6962.83</v>
      </c>
      <c r="AP48" s="8">
        <v>20894.05</v>
      </c>
      <c r="AQ48" s="8">
        <v>36.83</v>
      </c>
      <c r="AR48" s="8">
        <v>31.87</v>
      </c>
      <c r="AS48" s="8"/>
      <c r="AT48" s="8"/>
      <c r="AU48" s="8">
        <v>286</v>
      </c>
      <c r="AV48" s="16">
        <v>286</v>
      </c>
      <c r="AW48" s="9">
        <v>288.89</v>
      </c>
      <c r="AX48" s="9">
        <v>294.44</v>
      </c>
      <c r="AY48" s="9">
        <v>286</v>
      </c>
      <c r="AZ48" s="20">
        <v>286</v>
      </c>
      <c r="BA48" s="9">
        <v>288.89</v>
      </c>
      <c r="BB48" s="9">
        <v>294.44</v>
      </c>
      <c r="BC48" s="8"/>
      <c r="BD48" s="8"/>
      <c r="BE48" s="24">
        <f t="shared" si="0"/>
        <v>288.89</v>
      </c>
      <c r="BF48" s="24">
        <f t="shared" ref="BF48:BH48" si="104">AH48</f>
        <v>0</v>
      </c>
      <c r="BG48" s="24">
        <f t="shared" si="104"/>
        <v>288.89</v>
      </c>
      <c r="BH48" s="24">
        <f t="shared" si="104"/>
        <v>288.89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288.89</v>
      </c>
      <c r="BM48" s="23">
        <f t="shared" si="2"/>
        <v>294.44</v>
      </c>
      <c r="BN48" s="23">
        <f t="shared" ref="BN48:BP48" si="105">AE48</f>
        <v>0</v>
      </c>
      <c r="BO48" s="23">
        <f t="shared" si="105"/>
        <v>294.44</v>
      </c>
      <c r="BP48" s="23">
        <f t="shared" si="105"/>
        <v>294.44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294.44</v>
      </c>
    </row>
    <row r="49" s="2" customFormat="1" spans="1:72">
      <c r="A49" s="8">
        <v>26157.58</v>
      </c>
      <c r="B49" s="8">
        <v>-8907</v>
      </c>
      <c r="C49" s="8">
        <v>19831.9</v>
      </c>
      <c r="D49" s="8">
        <v>15836.82</v>
      </c>
      <c r="E49" s="8">
        <v>37.3</v>
      </c>
      <c r="F49" s="9">
        <v>7200</v>
      </c>
      <c r="G49" s="8">
        <v>188.2</v>
      </c>
      <c r="H49" s="8">
        <v>189.05</v>
      </c>
      <c r="I49" s="8">
        <v>0</v>
      </c>
      <c r="J49" s="8">
        <v>220.15</v>
      </c>
      <c r="K49" s="8">
        <v>361.81</v>
      </c>
      <c r="L49" s="8">
        <v>362.27</v>
      </c>
      <c r="M49" s="8">
        <v>0</v>
      </c>
      <c r="N49" s="8">
        <v>796.32</v>
      </c>
      <c r="O49" s="8">
        <v>280.3</v>
      </c>
      <c r="P49" s="8">
        <v>280.7</v>
      </c>
      <c r="Q49" s="8">
        <v>229.78</v>
      </c>
      <c r="R49" s="8">
        <v>229.25</v>
      </c>
      <c r="S49" s="8">
        <v>26167.424</v>
      </c>
      <c r="T49" s="8">
        <v>9011.639</v>
      </c>
      <c r="U49" s="8">
        <v>1217.44</v>
      </c>
      <c r="V49" s="8">
        <v>16835.707</v>
      </c>
      <c r="W49" s="8">
        <v>18053.146</v>
      </c>
      <c r="X49" s="8">
        <v>-776.193</v>
      </c>
      <c r="Y49" s="8">
        <v>50.04</v>
      </c>
      <c r="Z49" s="8">
        <v>19648.262</v>
      </c>
      <c r="AA49" s="8">
        <v>1160.898</v>
      </c>
      <c r="AB49" s="8">
        <v>1340.43</v>
      </c>
      <c r="AC49" s="8" t="s">
        <v>63</v>
      </c>
      <c r="AD49" s="9">
        <v>-4891.8633</v>
      </c>
      <c r="AE49" s="8">
        <v>0</v>
      </c>
      <c r="AF49" s="8">
        <v>294.44</v>
      </c>
      <c r="AG49" s="8">
        <v>294.44</v>
      </c>
      <c r="AH49" s="8">
        <v>0</v>
      </c>
      <c r="AI49" s="8">
        <v>288.89</v>
      </c>
      <c r="AJ49" s="8">
        <v>288.89</v>
      </c>
      <c r="AK49" s="8">
        <v>7686</v>
      </c>
      <c r="AL49" s="8">
        <v>25407.6</v>
      </c>
      <c r="AM49" s="8">
        <v>33093.6</v>
      </c>
      <c r="AN49" s="8">
        <v>27961.68</v>
      </c>
      <c r="AO49" s="8">
        <v>6903.65</v>
      </c>
      <c r="AP49" s="8">
        <v>21058.03</v>
      </c>
      <c r="AQ49" s="8">
        <v>37.3</v>
      </c>
      <c r="AR49" s="8">
        <v>33.58</v>
      </c>
      <c r="AS49" s="8"/>
      <c r="AT49" s="8"/>
      <c r="AU49" s="8">
        <v>286</v>
      </c>
      <c r="AV49" s="16">
        <v>286</v>
      </c>
      <c r="AW49" s="9">
        <v>288.89</v>
      </c>
      <c r="AX49" s="9">
        <v>294.44</v>
      </c>
      <c r="AY49" s="9">
        <v>286</v>
      </c>
      <c r="AZ49" s="20">
        <v>286</v>
      </c>
      <c r="BA49" s="9">
        <v>288.89</v>
      </c>
      <c r="BB49" s="9">
        <v>294.44</v>
      </c>
      <c r="BC49" s="8"/>
      <c r="BD49" s="8"/>
      <c r="BE49" s="24">
        <f t="shared" si="0"/>
        <v>288.89</v>
      </c>
      <c r="BF49" s="24">
        <f t="shared" ref="BF49:BH49" si="106">AH49</f>
        <v>0</v>
      </c>
      <c r="BG49" s="24">
        <f t="shared" si="106"/>
        <v>288.89</v>
      </c>
      <c r="BH49" s="24">
        <f t="shared" si="106"/>
        <v>288.89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288.89</v>
      </c>
      <c r="BM49" s="23">
        <f t="shared" si="2"/>
        <v>294.44</v>
      </c>
      <c r="BN49" s="23">
        <f t="shared" ref="BN49:BP49" si="107">AE49</f>
        <v>0</v>
      </c>
      <c r="BO49" s="23">
        <f t="shared" si="107"/>
        <v>294.44</v>
      </c>
      <c r="BP49" s="23">
        <f t="shared" si="107"/>
        <v>294.44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294.44</v>
      </c>
    </row>
    <row r="50" s="2" customFormat="1" spans="1:72">
      <c r="A50" s="8">
        <v>25792.73</v>
      </c>
      <c r="B50" s="8">
        <v>-8703</v>
      </c>
      <c r="C50" s="8">
        <v>19800.32</v>
      </c>
      <c r="D50" s="8">
        <v>16654.44</v>
      </c>
      <c r="E50" s="8">
        <v>39.14</v>
      </c>
      <c r="F50" s="9">
        <v>7200</v>
      </c>
      <c r="G50" s="8">
        <v>189.89</v>
      </c>
      <c r="H50" s="8">
        <v>190.77</v>
      </c>
      <c r="I50" s="8">
        <v>0</v>
      </c>
      <c r="J50" s="8">
        <v>221.85</v>
      </c>
      <c r="K50" s="8">
        <v>361.81</v>
      </c>
      <c r="L50" s="8">
        <v>364.83</v>
      </c>
      <c r="M50" s="8">
        <v>0</v>
      </c>
      <c r="N50" s="8">
        <v>799.61</v>
      </c>
      <c r="O50" s="8">
        <v>287.7</v>
      </c>
      <c r="P50" s="8">
        <v>288.2</v>
      </c>
      <c r="Q50" s="8">
        <v>230.62</v>
      </c>
      <c r="R50" s="8">
        <v>229.88</v>
      </c>
      <c r="S50" s="8">
        <v>25795.184</v>
      </c>
      <c r="T50" s="8">
        <v>8870.317</v>
      </c>
      <c r="U50" s="8">
        <v>1237.471</v>
      </c>
      <c r="V50" s="8">
        <v>16576.887</v>
      </c>
      <c r="W50" s="8">
        <v>17814.358</v>
      </c>
      <c r="X50" s="8">
        <v>-765.8</v>
      </c>
      <c r="Y50" s="8">
        <v>50.017</v>
      </c>
      <c r="Z50" s="8">
        <v>19693.676</v>
      </c>
      <c r="AA50" s="8">
        <v>1010.727</v>
      </c>
      <c r="AB50" s="8">
        <v>1341.81</v>
      </c>
      <c r="AC50" s="8" t="s">
        <v>63</v>
      </c>
      <c r="AD50" s="9">
        <v>-4864.2686</v>
      </c>
      <c r="AE50" s="8">
        <v>0</v>
      </c>
      <c r="AF50" s="8">
        <v>294.44</v>
      </c>
      <c r="AG50" s="8">
        <v>294.44</v>
      </c>
      <c r="AH50" s="8">
        <v>0</v>
      </c>
      <c r="AI50" s="8">
        <v>288.89</v>
      </c>
      <c r="AJ50" s="8">
        <v>288.89</v>
      </c>
      <c r="AK50" s="8">
        <v>7574</v>
      </c>
      <c r="AL50" s="8">
        <v>25136.9</v>
      </c>
      <c r="AM50" s="8">
        <v>32710.9</v>
      </c>
      <c r="AN50" s="8">
        <v>27943.06</v>
      </c>
      <c r="AO50" s="8">
        <v>6882.14</v>
      </c>
      <c r="AP50" s="8">
        <v>21060.92</v>
      </c>
      <c r="AQ50" s="8">
        <v>39.14</v>
      </c>
      <c r="AR50" s="8">
        <v>36.95</v>
      </c>
      <c r="AS50" s="8"/>
      <c r="AT50" s="8"/>
      <c r="AU50" s="8">
        <v>286</v>
      </c>
      <c r="AV50" s="16">
        <v>286</v>
      </c>
      <c r="AW50" s="9">
        <v>288.89</v>
      </c>
      <c r="AX50" s="9">
        <v>294.44</v>
      </c>
      <c r="AY50" s="9">
        <v>286</v>
      </c>
      <c r="AZ50" s="20">
        <v>286</v>
      </c>
      <c r="BA50" s="9">
        <v>288.89</v>
      </c>
      <c r="BB50" s="9">
        <v>294.44</v>
      </c>
      <c r="BC50" s="8"/>
      <c r="BD50" s="8"/>
      <c r="BE50" s="24">
        <f t="shared" si="0"/>
        <v>288.89</v>
      </c>
      <c r="BF50" s="24">
        <f t="shared" ref="BF50:BH50" si="108">AH50</f>
        <v>0</v>
      </c>
      <c r="BG50" s="24">
        <f t="shared" si="108"/>
        <v>288.89</v>
      </c>
      <c r="BH50" s="24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294.44</v>
      </c>
      <c r="BN50" s="23">
        <f t="shared" ref="BN50:BP50" si="109">AE50</f>
        <v>0</v>
      </c>
      <c r="BO50" s="23">
        <f t="shared" si="109"/>
        <v>294.44</v>
      </c>
      <c r="BP50" s="23">
        <f t="shared" si="109"/>
        <v>294.44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294.44</v>
      </c>
    </row>
    <row r="51" s="2" customFormat="1" spans="1:72">
      <c r="A51" s="8">
        <v>25401.43</v>
      </c>
      <c r="B51" s="8">
        <v>-8867</v>
      </c>
      <c r="C51" s="8">
        <v>19798.26</v>
      </c>
      <c r="D51" s="8">
        <v>16588.62</v>
      </c>
      <c r="E51" s="8">
        <v>40.09</v>
      </c>
      <c r="F51" s="9">
        <v>7200</v>
      </c>
      <c r="G51" s="8">
        <v>190.77</v>
      </c>
      <c r="H51" s="8">
        <v>192.46</v>
      </c>
      <c r="I51" s="8">
        <v>0</v>
      </c>
      <c r="J51" s="8">
        <v>222.21</v>
      </c>
      <c r="K51" s="8">
        <v>361.34</v>
      </c>
      <c r="L51" s="8">
        <v>365.3</v>
      </c>
      <c r="M51" s="8">
        <v>0</v>
      </c>
      <c r="N51" s="8">
        <v>800.02</v>
      </c>
      <c r="O51" s="8">
        <v>289.9</v>
      </c>
      <c r="P51" s="8">
        <v>289.7</v>
      </c>
      <c r="Q51" s="8">
        <v>230.04</v>
      </c>
      <c r="R51" s="8">
        <v>230.25</v>
      </c>
      <c r="S51" s="8">
        <v>25786.914</v>
      </c>
      <c r="T51" s="8">
        <v>9212.984</v>
      </c>
      <c r="U51" s="8">
        <v>1178.842</v>
      </c>
      <c r="V51" s="8">
        <v>16460.426</v>
      </c>
      <c r="W51" s="8">
        <v>17639.269</v>
      </c>
      <c r="X51" s="8">
        <v>-751.812</v>
      </c>
      <c r="Y51" s="8">
        <v>49.964</v>
      </c>
      <c r="Z51" s="8">
        <v>19345.965</v>
      </c>
      <c r="AA51" s="8">
        <v>1211.43</v>
      </c>
      <c r="AB51" s="8">
        <v>1335.21</v>
      </c>
      <c r="AC51" s="8" t="s">
        <v>63</v>
      </c>
      <c r="AD51" s="9">
        <v>-4866.089</v>
      </c>
      <c r="AE51" s="8">
        <v>0</v>
      </c>
      <c r="AF51" s="8">
        <v>294.44</v>
      </c>
      <c r="AG51" s="8">
        <v>294.44</v>
      </c>
      <c r="AH51" s="8">
        <v>0</v>
      </c>
      <c r="AI51" s="8">
        <v>288.89</v>
      </c>
      <c r="AJ51" s="8">
        <v>288.89</v>
      </c>
      <c r="AK51" s="8">
        <v>7845</v>
      </c>
      <c r="AL51" s="8">
        <v>24475.1</v>
      </c>
      <c r="AM51" s="8">
        <v>32320.1</v>
      </c>
      <c r="AN51" s="8">
        <v>27898.46</v>
      </c>
      <c r="AO51" s="8">
        <v>6920.34</v>
      </c>
      <c r="AP51" s="8">
        <v>20978.12</v>
      </c>
      <c r="AQ51" s="8">
        <v>40.09</v>
      </c>
      <c r="AR51" s="8">
        <v>36.98</v>
      </c>
      <c r="AS51" s="8"/>
      <c r="AT51" s="8"/>
      <c r="AU51" s="8">
        <v>286</v>
      </c>
      <c r="AV51" s="16">
        <v>286</v>
      </c>
      <c r="AW51" s="9">
        <v>288.89</v>
      </c>
      <c r="AX51" s="9">
        <v>294.44</v>
      </c>
      <c r="AY51" s="9">
        <v>286</v>
      </c>
      <c r="AZ51" s="20">
        <v>286</v>
      </c>
      <c r="BA51" s="9">
        <v>288.89</v>
      </c>
      <c r="BB51" s="9">
        <v>294.44</v>
      </c>
      <c r="BC51" s="8"/>
      <c r="BD51" s="8"/>
      <c r="BE51" s="24">
        <f t="shared" si="0"/>
        <v>288.89</v>
      </c>
      <c r="BF51" s="24">
        <f t="shared" ref="BF51:BH51" si="110">AH51</f>
        <v>0</v>
      </c>
      <c r="BG51" s="24">
        <f t="shared" si="110"/>
        <v>288.89</v>
      </c>
      <c r="BH51" s="24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294.44</v>
      </c>
      <c r="BN51" s="23">
        <f t="shared" ref="BN51:BP51" si="111">AE51</f>
        <v>0</v>
      </c>
      <c r="BO51" s="23">
        <f t="shared" si="111"/>
        <v>294.44</v>
      </c>
      <c r="BP51" s="23">
        <f t="shared" si="111"/>
        <v>294.44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294.44</v>
      </c>
    </row>
    <row r="52" s="2" customFormat="1" spans="1:72">
      <c r="A52" s="8">
        <v>25391.7</v>
      </c>
      <c r="B52" s="8">
        <v>-9031</v>
      </c>
      <c r="C52" s="8">
        <v>19793.07</v>
      </c>
      <c r="D52" s="8">
        <v>16785.73</v>
      </c>
      <c r="E52" s="8">
        <v>40.03</v>
      </c>
      <c r="F52" s="9">
        <v>7200</v>
      </c>
      <c r="G52" s="8">
        <v>189.05</v>
      </c>
      <c r="H52" s="8">
        <v>190.77</v>
      </c>
      <c r="I52" s="8">
        <v>0</v>
      </c>
      <c r="J52" s="8">
        <v>220.95</v>
      </c>
      <c r="K52" s="8">
        <v>362.97</v>
      </c>
      <c r="L52" s="8">
        <v>363.44</v>
      </c>
      <c r="M52" s="8">
        <v>0</v>
      </c>
      <c r="N52" s="8">
        <v>800.44</v>
      </c>
      <c r="O52" s="8">
        <v>286.8</v>
      </c>
      <c r="P52" s="8">
        <v>286.7</v>
      </c>
      <c r="Q52" s="8">
        <v>230.04</v>
      </c>
      <c r="R52" s="8">
        <v>229.57</v>
      </c>
      <c r="S52" s="8">
        <v>25459.578</v>
      </c>
      <c r="T52" s="8">
        <v>9305.352</v>
      </c>
      <c r="U52" s="8">
        <v>1089.506</v>
      </c>
      <c r="V52" s="8">
        <v>16465.78</v>
      </c>
      <c r="W52" s="8">
        <v>17555.285</v>
      </c>
      <c r="X52" s="8">
        <v>-760.302</v>
      </c>
      <c r="Y52" s="8">
        <v>50.033</v>
      </c>
      <c r="Z52" s="8">
        <v>19481.133</v>
      </c>
      <c r="AA52" s="8">
        <v>1129.773</v>
      </c>
      <c r="AB52" s="8">
        <v>1339.13</v>
      </c>
      <c r="AC52" s="8" t="s">
        <v>63</v>
      </c>
      <c r="AD52" s="9">
        <v>-4879.8164</v>
      </c>
      <c r="AE52" s="8">
        <v>0</v>
      </c>
      <c r="AF52" s="8">
        <v>294.44</v>
      </c>
      <c r="AG52" s="8">
        <v>294.44</v>
      </c>
      <c r="AH52" s="8">
        <v>0</v>
      </c>
      <c r="AI52" s="8">
        <v>288.89</v>
      </c>
      <c r="AJ52" s="8">
        <v>288.89</v>
      </c>
      <c r="AK52" s="8">
        <v>8118</v>
      </c>
      <c r="AL52" s="8">
        <v>24264.5</v>
      </c>
      <c r="AM52" s="8">
        <v>32382.5</v>
      </c>
      <c r="AN52" s="8">
        <v>27701.54</v>
      </c>
      <c r="AO52" s="8">
        <v>6923.86</v>
      </c>
      <c r="AP52" s="8">
        <v>20777.68</v>
      </c>
      <c r="AQ52" s="8">
        <v>40.03</v>
      </c>
      <c r="AR52" s="8">
        <v>36.84</v>
      </c>
      <c r="AS52" s="8"/>
      <c r="AT52" s="8"/>
      <c r="AU52" s="8">
        <v>286</v>
      </c>
      <c r="AV52" s="16">
        <v>286</v>
      </c>
      <c r="AW52" s="9">
        <v>288.89</v>
      </c>
      <c r="AX52" s="9">
        <v>294.44</v>
      </c>
      <c r="AY52" s="9">
        <v>286</v>
      </c>
      <c r="AZ52" s="20">
        <v>286</v>
      </c>
      <c r="BA52" s="9">
        <v>288.89</v>
      </c>
      <c r="BB52" s="9">
        <v>294.44</v>
      </c>
      <c r="BC52" s="8"/>
      <c r="BD52" s="8"/>
      <c r="BE52" s="24">
        <f t="shared" si="0"/>
        <v>288.89</v>
      </c>
      <c r="BF52" s="24">
        <f t="shared" ref="BF52:BH52" si="112">AH52</f>
        <v>0</v>
      </c>
      <c r="BG52" s="24">
        <f t="shared" si="112"/>
        <v>288.89</v>
      </c>
      <c r="BH52" s="24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294.44</v>
      </c>
      <c r="BN52" s="23">
        <f t="shared" ref="BN52:BP52" si="113">AE52</f>
        <v>0</v>
      </c>
      <c r="BO52" s="23">
        <f t="shared" si="113"/>
        <v>294.44</v>
      </c>
      <c r="BP52" s="23">
        <f t="shared" si="113"/>
        <v>294.44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294.44</v>
      </c>
    </row>
    <row r="53" s="2" customFormat="1" spans="1:72">
      <c r="A53" s="8">
        <v>25231.5</v>
      </c>
      <c r="B53" s="8">
        <v>-9192.01</v>
      </c>
      <c r="C53" s="8">
        <v>19770.38</v>
      </c>
      <c r="D53" s="8">
        <v>16796.05</v>
      </c>
      <c r="E53" s="8">
        <v>39.23</v>
      </c>
      <c r="F53" s="9">
        <v>7198</v>
      </c>
      <c r="G53" s="8">
        <v>189.05</v>
      </c>
      <c r="H53" s="8">
        <v>191.61</v>
      </c>
      <c r="I53" s="8">
        <v>0</v>
      </c>
      <c r="J53" s="8">
        <v>221.96</v>
      </c>
      <c r="K53" s="8">
        <v>361.58</v>
      </c>
      <c r="L53" s="8">
        <v>362.04</v>
      </c>
      <c r="M53" s="8">
        <v>0</v>
      </c>
      <c r="N53" s="8">
        <v>800.02</v>
      </c>
      <c r="O53" s="8">
        <v>286.6</v>
      </c>
      <c r="P53" s="8">
        <v>288.9</v>
      </c>
      <c r="Q53" s="8">
        <v>230.36</v>
      </c>
      <c r="R53" s="8">
        <v>230.2</v>
      </c>
      <c r="S53" s="8">
        <v>25217.154</v>
      </c>
      <c r="T53" s="8">
        <v>9313.732</v>
      </c>
      <c r="U53" s="8">
        <v>1019.135</v>
      </c>
      <c r="V53" s="8">
        <v>16692.979</v>
      </c>
      <c r="W53" s="8">
        <v>17712.114</v>
      </c>
      <c r="X53" s="8">
        <v>-751.033</v>
      </c>
      <c r="Y53" s="8">
        <v>50.005</v>
      </c>
      <c r="Z53" s="8">
        <v>19698.578</v>
      </c>
      <c r="AA53" s="8">
        <v>977.563</v>
      </c>
      <c r="AB53" s="8">
        <v>1345.27</v>
      </c>
      <c r="AC53" s="8" t="s">
        <v>63</v>
      </c>
      <c r="AD53" s="9">
        <v>-4870.992</v>
      </c>
      <c r="AE53" s="8">
        <v>0</v>
      </c>
      <c r="AF53" s="8">
        <v>294.44</v>
      </c>
      <c r="AG53" s="8">
        <v>294.44</v>
      </c>
      <c r="AH53" s="8">
        <v>0</v>
      </c>
      <c r="AI53" s="8">
        <v>288.89</v>
      </c>
      <c r="AJ53" s="8">
        <v>288.89</v>
      </c>
      <c r="AK53" s="8">
        <v>8390</v>
      </c>
      <c r="AL53" s="8">
        <v>24234.4</v>
      </c>
      <c r="AM53" s="8">
        <v>32624.4</v>
      </c>
      <c r="AN53" s="8">
        <v>27401.82</v>
      </c>
      <c r="AO53" s="8">
        <v>6926.73</v>
      </c>
      <c r="AP53" s="8">
        <v>20475.09</v>
      </c>
      <c r="AQ53" s="8">
        <v>39.23</v>
      </c>
      <c r="AR53" s="8">
        <v>37.09</v>
      </c>
      <c r="AS53" s="8"/>
      <c r="AT53" s="8"/>
      <c r="AU53" s="8">
        <v>286</v>
      </c>
      <c r="AV53" s="16">
        <v>286</v>
      </c>
      <c r="AW53" s="9">
        <v>288.89</v>
      </c>
      <c r="AX53" s="9">
        <v>294.44</v>
      </c>
      <c r="AY53" s="9">
        <v>286</v>
      </c>
      <c r="AZ53" s="20">
        <v>286</v>
      </c>
      <c r="BA53" s="9">
        <v>288.89</v>
      </c>
      <c r="BB53" s="9">
        <v>294.44</v>
      </c>
      <c r="BC53" s="8"/>
      <c r="BD53" s="8"/>
      <c r="BE53" s="24">
        <f t="shared" si="0"/>
        <v>288.89</v>
      </c>
      <c r="BF53" s="24">
        <f t="shared" ref="BF53:BH53" si="114">AH53</f>
        <v>0</v>
      </c>
      <c r="BG53" s="24">
        <f t="shared" si="114"/>
        <v>288.89</v>
      </c>
      <c r="BH53" s="24">
        <f t="shared" si="114"/>
        <v>288.89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288.89</v>
      </c>
      <c r="BM53" s="23">
        <f t="shared" si="2"/>
        <v>294.44</v>
      </c>
      <c r="BN53" s="23">
        <f t="shared" ref="BN53:BP53" si="115">AE53</f>
        <v>0</v>
      </c>
      <c r="BO53" s="23">
        <f t="shared" si="115"/>
        <v>294.44</v>
      </c>
      <c r="BP53" s="23">
        <f t="shared" si="115"/>
        <v>294.44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294.44</v>
      </c>
    </row>
    <row r="54" s="2" customFormat="1" spans="1:72">
      <c r="A54" s="8">
        <v>24864.88</v>
      </c>
      <c r="B54" s="8">
        <v>-9355</v>
      </c>
      <c r="C54" s="8">
        <v>19769.44</v>
      </c>
      <c r="D54" s="8">
        <v>16580.21</v>
      </c>
      <c r="E54" s="8">
        <v>39.26</v>
      </c>
      <c r="F54" s="9">
        <v>7200</v>
      </c>
      <c r="G54" s="8">
        <v>190.77</v>
      </c>
      <c r="H54" s="8">
        <v>192.46</v>
      </c>
      <c r="I54" s="8">
        <v>0</v>
      </c>
      <c r="J54" s="8">
        <v>221.97</v>
      </c>
      <c r="K54" s="8">
        <v>361.81</v>
      </c>
      <c r="L54" s="8">
        <v>362.97</v>
      </c>
      <c r="M54" s="8">
        <v>0</v>
      </c>
      <c r="N54" s="8">
        <v>800.02</v>
      </c>
      <c r="O54" s="8">
        <v>286</v>
      </c>
      <c r="P54" s="8">
        <v>287.8</v>
      </c>
      <c r="Q54" s="8">
        <v>230.68</v>
      </c>
      <c r="R54" s="8">
        <v>230.36</v>
      </c>
      <c r="S54" s="8">
        <v>24735.484</v>
      </c>
      <c r="T54" s="8">
        <v>9694.534</v>
      </c>
      <c r="U54" s="8">
        <v>997.338</v>
      </c>
      <c r="V54" s="8">
        <v>16670.051</v>
      </c>
      <c r="W54" s="8">
        <v>17667.389</v>
      </c>
      <c r="X54" s="8">
        <v>-750.448</v>
      </c>
      <c r="Y54" s="8">
        <v>50.03</v>
      </c>
      <c r="Z54" s="8">
        <v>19743.98</v>
      </c>
      <c r="AA54" s="8">
        <v>970.836</v>
      </c>
      <c r="AB54" s="8">
        <v>1354.13</v>
      </c>
      <c r="AC54" s="8" t="s">
        <v>63</v>
      </c>
      <c r="AD54" s="9">
        <v>-4880.797</v>
      </c>
      <c r="AE54" s="8">
        <v>0</v>
      </c>
      <c r="AF54" s="8">
        <v>294.44</v>
      </c>
      <c r="AG54" s="8">
        <v>294.44</v>
      </c>
      <c r="AH54" s="8">
        <v>0</v>
      </c>
      <c r="AI54" s="8">
        <v>288.89</v>
      </c>
      <c r="AJ54" s="8">
        <v>288.89</v>
      </c>
      <c r="AK54" s="8">
        <v>8669</v>
      </c>
      <c r="AL54" s="8">
        <v>23873.4</v>
      </c>
      <c r="AM54" s="8">
        <v>32542.4</v>
      </c>
      <c r="AN54" s="8">
        <v>26935.94</v>
      </c>
      <c r="AO54" s="8">
        <v>6946.77</v>
      </c>
      <c r="AP54" s="8">
        <v>19989.17</v>
      </c>
      <c r="AQ54" s="8">
        <v>39.26</v>
      </c>
      <c r="AR54" s="8">
        <v>37</v>
      </c>
      <c r="AS54" s="8"/>
      <c r="AT54" s="8"/>
      <c r="AU54" s="8">
        <v>286</v>
      </c>
      <c r="AV54" s="16">
        <v>286</v>
      </c>
      <c r="AW54" s="9">
        <v>288.89</v>
      </c>
      <c r="AX54" s="9">
        <v>294.44</v>
      </c>
      <c r="AY54" s="9">
        <v>286</v>
      </c>
      <c r="AZ54" s="20">
        <v>286</v>
      </c>
      <c r="BA54" s="9">
        <v>288.89</v>
      </c>
      <c r="BB54" s="9">
        <v>294.44</v>
      </c>
      <c r="BC54" s="8"/>
      <c r="BD54" s="8"/>
      <c r="BE54" s="24">
        <f t="shared" si="0"/>
        <v>288.89</v>
      </c>
      <c r="BF54" s="24">
        <f t="shared" ref="BF54:BH54" si="116">AH54</f>
        <v>0</v>
      </c>
      <c r="BG54" s="24">
        <f t="shared" si="116"/>
        <v>288.89</v>
      </c>
      <c r="BH54" s="24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294.44</v>
      </c>
      <c r="BN54" s="23">
        <f t="shared" ref="BN54:BP54" si="117">AE54</f>
        <v>0</v>
      </c>
      <c r="BO54" s="23">
        <f t="shared" si="117"/>
        <v>294.44</v>
      </c>
      <c r="BP54" s="23">
        <f t="shared" si="117"/>
        <v>294.44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294.44</v>
      </c>
    </row>
    <row r="55" s="2" customFormat="1" spans="1:72">
      <c r="A55" s="8">
        <v>24829.65</v>
      </c>
      <c r="B55" s="8">
        <v>-9345</v>
      </c>
      <c r="C55" s="8">
        <v>19770.18</v>
      </c>
      <c r="D55" s="8">
        <v>16519.03</v>
      </c>
      <c r="E55" s="8">
        <v>38.75</v>
      </c>
      <c r="F55" s="9">
        <v>7199</v>
      </c>
      <c r="G55" s="8">
        <v>189.89</v>
      </c>
      <c r="H55" s="8">
        <v>192.46</v>
      </c>
      <c r="I55" s="8">
        <v>0</v>
      </c>
      <c r="J55" s="8">
        <v>222.06</v>
      </c>
      <c r="K55" s="8">
        <v>361.58</v>
      </c>
      <c r="L55" s="8">
        <v>361.58</v>
      </c>
      <c r="M55" s="8">
        <v>0</v>
      </c>
      <c r="N55" s="8">
        <v>798.79</v>
      </c>
      <c r="O55" s="8">
        <v>288</v>
      </c>
      <c r="P55" s="8">
        <v>288.7</v>
      </c>
      <c r="Q55" s="8">
        <v>230.25</v>
      </c>
      <c r="R55" s="8">
        <v>230.25</v>
      </c>
      <c r="S55" s="8">
        <v>24619.566</v>
      </c>
      <c r="T55" s="8">
        <v>9623.841</v>
      </c>
      <c r="U55" s="8">
        <v>1081.708</v>
      </c>
      <c r="V55" s="8">
        <v>16303.823</v>
      </c>
      <c r="W55" s="8">
        <v>17385.532</v>
      </c>
      <c r="X55" s="8">
        <v>-735.921</v>
      </c>
      <c r="Y55" s="8">
        <v>49.966</v>
      </c>
      <c r="Z55" s="8">
        <v>19497.46</v>
      </c>
      <c r="AA55" s="8">
        <v>1129.727</v>
      </c>
      <c r="AB55" s="8">
        <v>1359.62</v>
      </c>
      <c r="AC55" s="8" t="s">
        <v>63</v>
      </c>
      <c r="AD55" s="9">
        <v>-4877.015</v>
      </c>
      <c r="AE55" s="8">
        <v>0</v>
      </c>
      <c r="AF55" s="8">
        <v>294.44</v>
      </c>
      <c r="AG55" s="8">
        <v>294.44</v>
      </c>
      <c r="AH55" s="8">
        <v>0</v>
      </c>
      <c r="AI55" s="8">
        <v>288.89</v>
      </c>
      <c r="AJ55" s="8">
        <v>288.89</v>
      </c>
      <c r="AK55" s="8">
        <v>8654</v>
      </c>
      <c r="AL55" s="8">
        <v>23783.2</v>
      </c>
      <c r="AM55" s="8">
        <v>32437.2</v>
      </c>
      <c r="AN55" s="8">
        <v>26416.96</v>
      </c>
      <c r="AO55" s="8">
        <v>6976.79</v>
      </c>
      <c r="AP55" s="8">
        <v>19440.17</v>
      </c>
      <c r="AQ55" s="8">
        <v>38.75</v>
      </c>
      <c r="AR55" s="8">
        <v>35.96</v>
      </c>
      <c r="AS55" s="8"/>
      <c r="AT55" s="8"/>
      <c r="AU55" s="8">
        <v>286</v>
      </c>
      <c r="AV55" s="16">
        <v>286</v>
      </c>
      <c r="AW55" s="9">
        <v>288.89</v>
      </c>
      <c r="AX55" s="9">
        <v>294.44</v>
      </c>
      <c r="AY55" s="9">
        <v>286</v>
      </c>
      <c r="AZ55" s="20">
        <v>286</v>
      </c>
      <c r="BA55" s="9">
        <v>288.89</v>
      </c>
      <c r="BB55" s="9">
        <v>294.44</v>
      </c>
      <c r="BC55" s="8"/>
      <c r="BD55" s="8"/>
      <c r="BE55" s="24">
        <f t="shared" si="0"/>
        <v>288.89</v>
      </c>
      <c r="BF55" s="24">
        <f t="shared" ref="BF55:BH55" si="118">AH55</f>
        <v>0</v>
      </c>
      <c r="BG55" s="24">
        <f t="shared" si="118"/>
        <v>288.89</v>
      </c>
      <c r="BH55" s="24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294.44</v>
      </c>
      <c r="BN55" s="23">
        <f t="shared" ref="BN55:BP55" si="119">AE55</f>
        <v>0</v>
      </c>
      <c r="BO55" s="23">
        <f t="shared" si="119"/>
        <v>294.44</v>
      </c>
      <c r="BP55" s="23">
        <f t="shared" si="119"/>
        <v>294.44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294.44</v>
      </c>
    </row>
    <row r="56" s="2" customFormat="1" spans="1:72">
      <c r="A56" s="8">
        <v>24584.73</v>
      </c>
      <c r="B56" s="8">
        <v>-9335</v>
      </c>
      <c r="C56" s="8">
        <v>19784.88</v>
      </c>
      <c r="D56" s="8">
        <v>16211.68</v>
      </c>
      <c r="E56" s="8">
        <v>38.67</v>
      </c>
      <c r="F56" s="9">
        <v>7200</v>
      </c>
      <c r="G56" s="8">
        <v>190.77</v>
      </c>
      <c r="H56" s="8">
        <v>192.46</v>
      </c>
      <c r="I56" s="8">
        <v>0</v>
      </c>
      <c r="J56" s="8">
        <v>222.03</v>
      </c>
      <c r="K56" s="8">
        <v>361.34</v>
      </c>
      <c r="L56" s="8">
        <v>361.58</v>
      </c>
      <c r="M56" s="8">
        <v>0</v>
      </c>
      <c r="N56" s="8">
        <v>800.44</v>
      </c>
      <c r="O56" s="8">
        <v>288.2</v>
      </c>
      <c r="P56" s="8">
        <v>288.4</v>
      </c>
      <c r="Q56" s="8">
        <v>230.46</v>
      </c>
      <c r="R56" s="8">
        <v>230.25</v>
      </c>
      <c r="S56" s="8">
        <v>24917.754</v>
      </c>
      <c r="T56" s="8">
        <v>9773.919</v>
      </c>
      <c r="U56" s="8">
        <v>1677.528</v>
      </c>
      <c r="V56" s="8">
        <v>15813.212</v>
      </c>
      <c r="W56" s="8">
        <v>17490.741</v>
      </c>
      <c r="X56" s="8">
        <v>-630.094</v>
      </c>
      <c r="Y56" s="8">
        <v>50.026</v>
      </c>
      <c r="Z56" s="8">
        <v>19150.246</v>
      </c>
      <c r="AA56" s="8">
        <v>1140.023</v>
      </c>
      <c r="AB56" s="8">
        <v>1366</v>
      </c>
      <c r="AC56" s="8" t="s">
        <v>63</v>
      </c>
      <c r="AD56" s="9">
        <v>-4883.038</v>
      </c>
      <c r="AE56" s="8">
        <v>0</v>
      </c>
      <c r="AF56" s="8">
        <v>294.44</v>
      </c>
      <c r="AG56" s="8">
        <v>294.44</v>
      </c>
      <c r="AH56" s="8">
        <v>0</v>
      </c>
      <c r="AI56" s="8">
        <v>288.89</v>
      </c>
      <c r="AJ56" s="8">
        <v>288.89</v>
      </c>
      <c r="AK56" s="8">
        <v>8641</v>
      </c>
      <c r="AL56" s="8">
        <v>23813.3</v>
      </c>
      <c r="AM56" s="8">
        <v>32454.3</v>
      </c>
      <c r="AN56" s="8">
        <v>25755.21</v>
      </c>
      <c r="AO56" s="8">
        <v>7006.14</v>
      </c>
      <c r="AP56" s="8">
        <v>18749.07</v>
      </c>
      <c r="AQ56" s="8">
        <v>38.67</v>
      </c>
      <c r="AR56" s="8">
        <v>35.87</v>
      </c>
      <c r="AS56" s="8"/>
      <c r="AT56" s="8"/>
      <c r="AU56" s="8">
        <v>286</v>
      </c>
      <c r="AV56" s="16">
        <v>286</v>
      </c>
      <c r="AW56" s="9">
        <v>288.89</v>
      </c>
      <c r="AX56" s="9">
        <v>294.44</v>
      </c>
      <c r="AY56" s="9">
        <v>286</v>
      </c>
      <c r="AZ56" s="20">
        <v>286</v>
      </c>
      <c r="BA56" s="9">
        <v>288.89</v>
      </c>
      <c r="BB56" s="9">
        <v>294.44</v>
      </c>
      <c r="BC56" s="8"/>
      <c r="BD56" s="8"/>
      <c r="BE56" s="24">
        <f t="shared" si="0"/>
        <v>288.89</v>
      </c>
      <c r="BF56" s="24">
        <f t="shared" ref="BF56:BH56" si="120">AH56</f>
        <v>0</v>
      </c>
      <c r="BG56" s="24">
        <f t="shared" si="120"/>
        <v>288.89</v>
      </c>
      <c r="BH56" s="24">
        <f t="shared" si="120"/>
        <v>288.89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288.89</v>
      </c>
      <c r="BM56" s="23">
        <f t="shared" si="2"/>
        <v>294.44</v>
      </c>
      <c r="BN56" s="23">
        <f t="shared" ref="BN56:BP56" si="121">AE56</f>
        <v>0</v>
      </c>
      <c r="BO56" s="23">
        <f t="shared" si="121"/>
        <v>294.44</v>
      </c>
      <c r="BP56" s="23">
        <f t="shared" si="121"/>
        <v>294.44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294.44</v>
      </c>
    </row>
    <row r="57" s="2" customFormat="1" spans="1:72">
      <c r="A57" s="8">
        <v>25333.41</v>
      </c>
      <c r="B57" s="8">
        <v>-9325</v>
      </c>
      <c r="C57" s="8">
        <v>19803.57</v>
      </c>
      <c r="D57" s="8">
        <v>16734.4</v>
      </c>
      <c r="E57" s="8">
        <v>37.93</v>
      </c>
      <c r="F57" s="9">
        <v>7200</v>
      </c>
      <c r="G57" s="8">
        <v>190.77</v>
      </c>
      <c r="H57" s="8">
        <v>192.46</v>
      </c>
      <c r="I57" s="8">
        <v>0</v>
      </c>
      <c r="J57" s="8">
        <v>222.05</v>
      </c>
      <c r="K57" s="8">
        <v>361.58</v>
      </c>
      <c r="L57" s="8">
        <v>363.44</v>
      </c>
      <c r="M57" s="8">
        <v>0</v>
      </c>
      <c r="N57" s="8">
        <v>799.2</v>
      </c>
      <c r="O57" s="8">
        <v>286.2</v>
      </c>
      <c r="P57" s="8">
        <v>284.3</v>
      </c>
      <c r="Q57" s="8">
        <v>230.73</v>
      </c>
      <c r="R57" s="8">
        <v>230.31</v>
      </c>
      <c r="S57" s="8">
        <v>25050.91</v>
      </c>
      <c r="T57" s="8">
        <v>9282.356</v>
      </c>
      <c r="U57" s="8">
        <v>2712.157</v>
      </c>
      <c r="V57" s="8">
        <v>15007.414</v>
      </c>
      <c r="W57" s="8">
        <v>17719.571</v>
      </c>
      <c r="X57" s="8">
        <v>-625.847</v>
      </c>
      <c r="Y57" s="8">
        <v>50.033</v>
      </c>
      <c r="Z57" s="8">
        <v>19401.133</v>
      </c>
      <c r="AA57" s="8">
        <v>951.797</v>
      </c>
      <c r="AB57" s="8">
        <v>1474.85</v>
      </c>
      <c r="AC57" s="8" t="s">
        <v>63</v>
      </c>
      <c r="AD57" s="9">
        <v>-4883.4585</v>
      </c>
      <c r="AE57" s="8">
        <v>0</v>
      </c>
      <c r="AF57" s="8">
        <v>294.44</v>
      </c>
      <c r="AG57" s="8">
        <v>294.44</v>
      </c>
      <c r="AH57" s="8">
        <v>0</v>
      </c>
      <c r="AI57" s="8">
        <v>288.89</v>
      </c>
      <c r="AJ57" s="8">
        <v>288.89</v>
      </c>
      <c r="AK57" s="8">
        <v>8628</v>
      </c>
      <c r="AL57" s="8">
        <v>23873.4</v>
      </c>
      <c r="AM57" s="8">
        <v>32501.4</v>
      </c>
      <c r="AN57" s="8">
        <v>24975.71</v>
      </c>
      <c r="AO57" s="8">
        <v>7048.9</v>
      </c>
      <c r="AP57" s="8">
        <v>17926.81</v>
      </c>
      <c r="AQ57" s="8">
        <v>37.93</v>
      </c>
      <c r="AR57" s="8">
        <v>34.38</v>
      </c>
      <c r="AS57" s="8"/>
      <c r="AT57" s="8"/>
      <c r="AU57" s="8">
        <v>286</v>
      </c>
      <c r="AV57" s="16">
        <v>286</v>
      </c>
      <c r="AW57" s="9">
        <v>288.89</v>
      </c>
      <c r="AX57" s="9">
        <v>294.44</v>
      </c>
      <c r="AY57" s="9">
        <v>286</v>
      </c>
      <c r="AZ57" s="20">
        <v>286</v>
      </c>
      <c r="BA57" s="9">
        <v>288.89</v>
      </c>
      <c r="BB57" s="9">
        <v>294.44</v>
      </c>
      <c r="BC57" s="8"/>
      <c r="BD57" s="8"/>
      <c r="BE57" s="24">
        <f t="shared" si="0"/>
        <v>288.89</v>
      </c>
      <c r="BF57" s="24">
        <f t="shared" ref="BF57:BH57" si="122">AH57</f>
        <v>0</v>
      </c>
      <c r="BG57" s="24">
        <f t="shared" si="122"/>
        <v>288.89</v>
      </c>
      <c r="BH57" s="24">
        <f t="shared" si="122"/>
        <v>288.89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288.89</v>
      </c>
      <c r="BM57" s="23">
        <f t="shared" si="2"/>
        <v>294.44</v>
      </c>
      <c r="BN57" s="23">
        <f t="shared" ref="BN57:BP57" si="123">AE57</f>
        <v>0</v>
      </c>
      <c r="BO57" s="23">
        <f t="shared" si="123"/>
        <v>294.44</v>
      </c>
      <c r="BP57" s="23">
        <f t="shared" si="123"/>
        <v>294.44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294.44</v>
      </c>
    </row>
    <row r="58" s="2" customFormat="1" spans="1:72">
      <c r="A58" s="8">
        <v>25310.57</v>
      </c>
      <c r="B58" s="8">
        <v>-9311</v>
      </c>
      <c r="C58" s="8">
        <v>19712.2</v>
      </c>
      <c r="D58" s="8">
        <v>16103.19</v>
      </c>
      <c r="E58" s="8">
        <v>36.83</v>
      </c>
      <c r="F58" s="9">
        <v>7200</v>
      </c>
      <c r="G58" s="8">
        <v>189.05</v>
      </c>
      <c r="H58" s="8">
        <v>190.77</v>
      </c>
      <c r="I58" s="8">
        <v>0</v>
      </c>
      <c r="J58" s="8">
        <v>220.03</v>
      </c>
      <c r="K58" s="8">
        <v>361.34</v>
      </c>
      <c r="L58" s="8">
        <v>362.27</v>
      </c>
      <c r="M58" s="8">
        <v>0</v>
      </c>
      <c r="N58" s="8">
        <v>799.2</v>
      </c>
      <c r="O58" s="8">
        <v>283.9</v>
      </c>
      <c r="P58" s="8">
        <v>284.1</v>
      </c>
      <c r="Q58" s="8">
        <v>229.62</v>
      </c>
      <c r="R58" s="8">
        <v>230.2</v>
      </c>
      <c r="S58" s="8">
        <v>25208.906</v>
      </c>
      <c r="T58" s="8">
        <v>9412.353</v>
      </c>
      <c r="U58" s="8">
        <v>3210.479</v>
      </c>
      <c r="V58" s="8">
        <v>14862.035</v>
      </c>
      <c r="W58" s="8">
        <v>18072.515</v>
      </c>
      <c r="X58" s="8">
        <v>-381.777</v>
      </c>
      <c r="Y58" s="8">
        <v>50.032</v>
      </c>
      <c r="Z58" s="8">
        <v>19543.805</v>
      </c>
      <c r="AA58" s="8">
        <v>831.27</v>
      </c>
      <c r="AB58" s="8">
        <v>1466.61</v>
      </c>
      <c r="AC58" s="8" t="s">
        <v>63</v>
      </c>
      <c r="AD58" s="9">
        <v>-4884.299</v>
      </c>
      <c r="AE58" s="8">
        <v>0</v>
      </c>
      <c r="AF58" s="8">
        <v>294.44</v>
      </c>
      <c r="AG58" s="8">
        <v>294.44</v>
      </c>
      <c r="AH58" s="8">
        <v>0</v>
      </c>
      <c r="AI58" s="8">
        <v>288.89</v>
      </c>
      <c r="AJ58" s="8">
        <v>288.89</v>
      </c>
      <c r="AK58" s="8">
        <v>8627</v>
      </c>
      <c r="AL58" s="8">
        <v>24384.8</v>
      </c>
      <c r="AM58" s="8">
        <v>33011.8</v>
      </c>
      <c r="AN58" s="8">
        <v>24052.33</v>
      </c>
      <c r="AO58" s="8">
        <v>7099.48</v>
      </c>
      <c r="AP58" s="8">
        <v>16952.85</v>
      </c>
      <c r="AQ58" s="8">
        <v>36.83</v>
      </c>
      <c r="AR58" s="8">
        <v>33.07</v>
      </c>
      <c r="AS58" s="8"/>
      <c r="AT58" s="8"/>
      <c r="AU58" s="8">
        <v>286</v>
      </c>
      <c r="AV58" s="16">
        <v>286</v>
      </c>
      <c r="AW58" s="9">
        <v>288.89</v>
      </c>
      <c r="AX58" s="9">
        <v>294.44</v>
      </c>
      <c r="AY58" s="9">
        <v>286</v>
      </c>
      <c r="AZ58" s="20">
        <v>286</v>
      </c>
      <c r="BA58" s="9">
        <v>288.89</v>
      </c>
      <c r="BB58" s="9">
        <v>294.44</v>
      </c>
      <c r="BC58" s="8"/>
      <c r="BD58" s="8"/>
      <c r="BE58" s="24">
        <f t="shared" si="0"/>
        <v>288.89</v>
      </c>
      <c r="BF58" s="24">
        <f t="shared" ref="BF58:BH58" si="124">AH58</f>
        <v>0</v>
      </c>
      <c r="BG58" s="24">
        <f t="shared" si="124"/>
        <v>288.89</v>
      </c>
      <c r="BH58" s="24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23">
        <f t="shared" si="2"/>
        <v>294.44</v>
      </c>
      <c r="BN58" s="23">
        <f t="shared" ref="BN58:BP58" si="125">AE58</f>
        <v>0</v>
      </c>
      <c r="BO58" s="23">
        <f t="shared" si="125"/>
        <v>294.44</v>
      </c>
      <c r="BP58" s="23">
        <f t="shared" si="125"/>
        <v>294.44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294.44</v>
      </c>
    </row>
    <row r="59" s="2" customFormat="1" spans="1:72">
      <c r="A59" s="8">
        <v>25492.91</v>
      </c>
      <c r="B59" s="8">
        <v>-9288</v>
      </c>
      <c r="C59" s="8">
        <v>19722.22</v>
      </c>
      <c r="D59" s="8">
        <v>16003.3</v>
      </c>
      <c r="E59" s="8">
        <v>35.7</v>
      </c>
      <c r="F59" s="9">
        <v>7200</v>
      </c>
      <c r="G59" s="8">
        <v>189.89</v>
      </c>
      <c r="H59" s="8">
        <v>191.61</v>
      </c>
      <c r="I59" s="8">
        <v>0</v>
      </c>
      <c r="J59" s="8">
        <v>221.36</v>
      </c>
      <c r="K59" s="8">
        <v>361.58</v>
      </c>
      <c r="L59" s="8">
        <v>362.97</v>
      </c>
      <c r="M59" s="8">
        <v>0</v>
      </c>
      <c r="N59" s="8">
        <v>800.44</v>
      </c>
      <c r="O59" s="8">
        <v>287.2</v>
      </c>
      <c r="P59" s="8">
        <v>288.8</v>
      </c>
      <c r="Q59" s="8">
        <v>230.68</v>
      </c>
      <c r="R59" s="8">
        <v>229.99</v>
      </c>
      <c r="S59" s="8">
        <v>25627.602</v>
      </c>
      <c r="T59" s="8">
        <v>9611.801</v>
      </c>
      <c r="U59" s="8">
        <v>3987.253</v>
      </c>
      <c r="V59" s="8">
        <v>13625.017</v>
      </c>
      <c r="W59" s="8">
        <v>17612.27</v>
      </c>
      <c r="X59" s="8">
        <v>-66.217</v>
      </c>
      <c r="Y59" s="8">
        <v>50.031</v>
      </c>
      <c r="Z59" s="8">
        <v>19134.031</v>
      </c>
      <c r="AA59" s="8">
        <v>1270.836</v>
      </c>
      <c r="AB59" s="8">
        <v>1463.43</v>
      </c>
      <c r="AC59" s="8" t="s">
        <v>63</v>
      </c>
      <c r="AD59" s="9">
        <v>-4884.8594</v>
      </c>
      <c r="AE59" s="8">
        <v>0</v>
      </c>
      <c r="AF59" s="8">
        <v>294.44</v>
      </c>
      <c r="AG59" s="8">
        <v>294.44</v>
      </c>
      <c r="AH59" s="8">
        <v>0</v>
      </c>
      <c r="AI59" s="8">
        <v>288.89</v>
      </c>
      <c r="AJ59" s="8">
        <v>288.89</v>
      </c>
      <c r="AK59" s="8">
        <v>8600</v>
      </c>
      <c r="AL59" s="8">
        <v>24836</v>
      </c>
      <c r="AM59" s="8">
        <v>33436</v>
      </c>
      <c r="AN59" s="8">
        <v>22949.71</v>
      </c>
      <c r="AO59" s="8">
        <v>7143</v>
      </c>
      <c r="AP59" s="8">
        <v>15806.71</v>
      </c>
      <c r="AQ59" s="8">
        <v>35.7</v>
      </c>
      <c r="AR59" s="8">
        <v>31.95</v>
      </c>
      <c r="AS59" s="8"/>
      <c r="AT59" s="8"/>
      <c r="AU59" s="8">
        <v>286</v>
      </c>
      <c r="AV59" s="16">
        <v>286</v>
      </c>
      <c r="AW59" s="9">
        <v>288.89</v>
      </c>
      <c r="AX59" s="9">
        <v>294.44</v>
      </c>
      <c r="AY59" s="9">
        <v>286</v>
      </c>
      <c r="AZ59" s="20">
        <v>286</v>
      </c>
      <c r="BA59" s="9">
        <v>288.89</v>
      </c>
      <c r="BB59" s="9">
        <v>294.44</v>
      </c>
      <c r="BC59" s="8"/>
      <c r="BD59" s="8"/>
      <c r="BE59" s="24">
        <f t="shared" si="0"/>
        <v>288.89</v>
      </c>
      <c r="BF59" s="24">
        <f t="shared" ref="BF59:BH59" si="126">AH59</f>
        <v>0</v>
      </c>
      <c r="BG59" s="24">
        <f t="shared" si="126"/>
        <v>288.89</v>
      </c>
      <c r="BH59" s="24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294.44</v>
      </c>
      <c r="BN59" s="23">
        <f t="shared" ref="BN59:BP59" si="127">AE59</f>
        <v>0</v>
      </c>
      <c r="BO59" s="23">
        <f t="shared" si="127"/>
        <v>294.44</v>
      </c>
      <c r="BP59" s="23">
        <f t="shared" si="127"/>
        <v>294.44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294.44</v>
      </c>
    </row>
    <row r="60" s="2" customFormat="1" spans="1:72">
      <c r="A60" s="8">
        <v>26071.93</v>
      </c>
      <c r="B60" s="8">
        <v>-9133</v>
      </c>
      <c r="C60" s="8">
        <v>19742.52</v>
      </c>
      <c r="D60" s="8">
        <v>16091.77</v>
      </c>
      <c r="E60" s="8">
        <v>34.48</v>
      </c>
      <c r="F60" s="9">
        <v>7200</v>
      </c>
      <c r="G60" s="8">
        <v>190.77</v>
      </c>
      <c r="H60" s="8">
        <v>189.05</v>
      </c>
      <c r="I60" s="8">
        <v>0</v>
      </c>
      <c r="J60" s="8">
        <v>221.36</v>
      </c>
      <c r="K60" s="8">
        <v>361.81</v>
      </c>
      <c r="L60" s="8">
        <v>362.27</v>
      </c>
      <c r="M60" s="8">
        <v>0</v>
      </c>
      <c r="N60" s="8">
        <v>800.44</v>
      </c>
      <c r="O60" s="8">
        <v>286.5</v>
      </c>
      <c r="P60" s="8">
        <v>288.2</v>
      </c>
      <c r="Q60" s="8">
        <v>229.83</v>
      </c>
      <c r="R60" s="8">
        <v>230.41</v>
      </c>
      <c r="S60" s="8">
        <v>25963.395</v>
      </c>
      <c r="T60" s="8">
        <v>9686.085</v>
      </c>
      <c r="U60" s="8">
        <v>5156.617</v>
      </c>
      <c r="V60" s="8">
        <v>12574.847</v>
      </c>
      <c r="W60" s="8">
        <v>17731.464</v>
      </c>
      <c r="X60" s="8">
        <v>-64.478</v>
      </c>
      <c r="Y60" s="8">
        <v>50.008</v>
      </c>
      <c r="Z60" s="8">
        <v>19045.89</v>
      </c>
      <c r="AA60" s="8">
        <v>1166.637</v>
      </c>
      <c r="AB60" s="8">
        <v>1465.26</v>
      </c>
      <c r="AC60" s="8" t="s">
        <v>63</v>
      </c>
      <c r="AD60" s="9">
        <v>-4877.295</v>
      </c>
      <c r="AE60" s="8">
        <v>0</v>
      </c>
      <c r="AF60" s="8">
        <v>294.44</v>
      </c>
      <c r="AG60" s="8">
        <v>294.44</v>
      </c>
      <c r="AH60" s="8">
        <v>0</v>
      </c>
      <c r="AI60" s="8">
        <v>288.89</v>
      </c>
      <c r="AJ60" s="8">
        <v>288.89</v>
      </c>
      <c r="AK60" s="8">
        <v>8576</v>
      </c>
      <c r="AL60" s="8">
        <v>25588.1</v>
      </c>
      <c r="AM60" s="8">
        <v>34164.1</v>
      </c>
      <c r="AN60" s="8">
        <v>21761.19</v>
      </c>
      <c r="AO60" s="8">
        <v>7191.26</v>
      </c>
      <c r="AP60" s="8">
        <v>14569.93</v>
      </c>
      <c r="AQ60" s="8">
        <v>34.48</v>
      </c>
      <c r="AR60" s="8">
        <v>29.54</v>
      </c>
      <c r="AS60" s="8"/>
      <c r="AT60" s="8"/>
      <c r="AU60" s="8">
        <v>286</v>
      </c>
      <c r="AV60" s="16">
        <v>286</v>
      </c>
      <c r="AW60" s="9">
        <v>288.89</v>
      </c>
      <c r="AX60" s="9">
        <v>294.44</v>
      </c>
      <c r="AY60" s="9">
        <v>286</v>
      </c>
      <c r="AZ60" s="20">
        <v>286</v>
      </c>
      <c r="BA60" s="9">
        <v>288.89</v>
      </c>
      <c r="BB60" s="9">
        <v>294.44</v>
      </c>
      <c r="BC60" s="8"/>
      <c r="BD60" s="8"/>
      <c r="BE60" s="24">
        <f t="shared" si="0"/>
        <v>288.89</v>
      </c>
      <c r="BF60" s="24">
        <f t="shared" ref="BF60:BH60" si="128">AH60</f>
        <v>0</v>
      </c>
      <c r="BG60" s="24">
        <f t="shared" si="128"/>
        <v>288.89</v>
      </c>
      <c r="BH60" s="24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23">
        <f t="shared" si="2"/>
        <v>294.44</v>
      </c>
      <c r="BN60" s="23">
        <f t="shared" ref="BN60:BP60" si="129">AE60</f>
        <v>0</v>
      </c>
      <c r="BO60" s="23">
        <f t="shared" si="129"/>
        <v>294.44</v>
      </c>
      <c r="BP60" s="23">
        <f t="shared" si="129"/>
        <v>294.44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294.44</v>
      </c>
    </row>
    <row r="61" s="2" customFormat="1" spans="1:72">
      <c r="A61" s="8">
        <v>26660.75</v>
      </c>
      <c r="B61" s="8">
        <v>-8970</v>
      </c>
      <c r="C61" s="8">
        <v>19814.39</v>
      </c>
      <c r="D61" s="8">
        <v>16470.57</v>
      </c>
      <c r="E61" s="8">
        <v>33.95</v>
      </c>
      <c r="F61" s="9">
        <v>7200</v>
      </c>
      <c r="G61" s="8">
        <v>189.89</v>
      </c>
      <c r="H61" s="8">
        <v>189.89</v>
      </c>
      <c r="I61" s="8">
        <v>0</v>
      </c>
      <c r="J61" s="8">
        <v>221.09</v>
      </c>
      <c r="K61" s="8">
        <v>361.81</v>
      </c>
      <c r="L61" s="8">
        <v>362.74</v>
      </c>
      <c r="M61" s="8">
        <v>0</v>
      </c>
      <c r="N61" s="8">
        <v>799.61</v>
      </c>
      <c r="O61" s="8">
        <v>289.5</v>
      </c>
      <c r="P61" s="8">
        <v>289.5</v>
      </c>
      <c r="Q61" s="8">
        <v>230.36</v>
      </c>
      <c r="R61" s="8">
        <v>229.88</v>
      </c>
      <c r="S61" s="8">
        <v>26557.914</v>
      </c>
      <c r="T61" s="8">
        <v>9175.276</v>
      </c>
      <c r="U61" s="8">
        <v>6131.397</v>
      </c>
      <c r="V61" s="8">
        <v>11212.216</v>
      </c>
      <c r="W61" s="8">
        <v>17343.613</v>
      </c>
      <c r="X61" s="8">
        <v>119.975</v>
      </c>
      <c r="Y61" s="8">
        <v>49.967</v>
      </c>
      <c r="Z61" s="8">
        <v>19148.074</v>
      </c>
      <c r="AA61" s="8">
        <v>1237.32</v>
      </c>
      <c r="AB61" s="8">
        <v>1457.79</v>
      </c>
      <c r="AC61" s="8" t="s">
        <v>63</v>
      </c>
      <c r="AD61" s="9">
        <v>-4864.6885</v>
      </c>
      <c r="AE61" s="8">
        <v>0</v>
      </c>
      <c r="AF61" s="8">
        <v>294.44</v>
      </c>
      <c r="AG61" s="8">
        <v>294.44</v>
      </c>
      <c r="AH61" s="8">
        <v>0</v>
      </c>
      <c r="AI61" s="8">
        <v>288.89</v>
      </c>
      <c r="AJ61" s="8">
        <v>288.89</v>
      </c>
      <c r="AK61" s="8">
        <v>8552</v>
      </c>
      <c r="AL61" s="8">
        <v>26039.3</v>
      </c>
      <c r="AM61" s="8">
        <v>34591.3</v>
      </c>
      <c r="AN61" s="8">
        <v>20959.14</v>
      </c>
      <c r="AO61" s="8">
        <v>7733.16</v>
      </c>
      <c r="AP61" s="8">
        <v>13225.98</v>
      </c>
      <c r="AQ61" s="8">
        <v>33.95</v>
      </c>
      <c r="AR61" s="8">
        <v>28.97</v>
      </c>
      <c r="AS61" s="8"/>
      <c r="AT61" s="8"/>
      <c r="AU61" s="8">
        <v>286</v>
      </c>
      <c r="AV61" s="16">
        <v>286</v>
      </c>
      <c r="AW61" s="9">
        <v>288.89</v>
      </c>
      <c r="AX61" s="9">
        <v>294.44</v>
      </c>
      <c r="AY61" s="9">
        <v>286</v>
      </c>
      <c r="AZ61" s="20">
        <v>286</v>
      </c>
      <c r="BA61" s="9">
        <v>288.89</v>
      </c>
      <c r="BB61" s="9">
        <v>294.44</v>
      </c>
      <c r="BC61" s="8"/>
      <c r="BD61" s="8"/>
      <c r="BE61" s="24">
        <f t="shared" si="0"/>
        <v>288.89</v>
      </c>
      <c r="BF61" s="24">
        <f t="shared" ref="BF61:BH61" si="130">AH61</f>
        <v>0</v>
      </c>
      <c r="BG61" s="24">
        <f t="shared" si="130"/>
        <v>288.89</v>
      </c>
      <c r="BH61" s="24">
        <f t="shared" si="130"/>
        <v>288.89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288.89</v>
      </c>
      <c r="BM61" s="23">
        <f t="shared" si="2"/>
        <v>294.44</v>
      </c>
      <c r="BN61" s="23">
        <f t="shared" ref="BN61:BP61" si="131">AE61</f>
        <v>0</v>
      </c>
      <c r="BO61" s="23">
        <f t="shared" si="131"/>
        <v>294.44</v>
      </c>
      <c r="BP61" s="23">
        <f t="shared" si="131"/>
        <v>294.44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294.44</v>
      </c>
    </row>
    <row r="62" s="2" customFormat="1" spans="1:72">
      <c r="A62" s="8">
        <v>27158.23</v>
      </c>
      <c r="B62" s="8">
        <v>-8555</v>
      </c>
      <c r="C62" s="8">
        <v>19981.53</v>
      </c>
      <c r="D62" s="8">
        <v>16100.43</v>
      </c>
      <c r="E62" s="8">
        <v>33.11</v>
      </c>
      <c r="F62" s="9">
        <v>7199</v>
      </c>
      <c r="G62" s="8">
        <v>189.89</v>
      </c>
      <c r="H62" s="8">
        <v>189.89</v>
      </c>
      <c r="I62" s="8">
        <v>0</v>
      </c>
      <c r="J62" s="8">
        <v>220.91</v>
      </c>
      <c r="K62" s="8">
        <v>361.58</v>
      </c>
      <c r="L62" s="8">
        <v>361.58</v>
      </c>
      <c r="M62" s="8">
        <v>0</v>
      </c>
      <c r="N62" s="8">
        <v>798.38</v>
      </c>
      <c r="O62" s="8">
        <v>286.7</v>
      </c>
      <c r="P62" s="8">
        <v>289</v>
      </c>
      <c r="Q62" s="8">
        <v>230.68</v>
      </c>
      <c r="R62" s="8">
        <v>229.94</v>
      </c>
      <c r="S62" s="8">
        <v>26936.693</v>
      </c>
      <c r="T62" s="8">
        <v>8809.146</v>
      </c>
      <c r="U62" s="8">
        <v>7143.314</v>
      </c>
      <c r="V62" s="8">
        <v>9867.628</v>
      </c>
      <c r="W62" s="8">
        <v>17010.942</v>
      </c>
      <c r="X62" s="8">
        <v>397.233</v>
      </c>
      <c r="Y62" s="8">
        <v>49.987</v>
      </c>
      <c r="Z62" s="8">
        <v>19092.773</v>
      </c>
      <c r="AA62" s="8">
        <v>1311.016</v>
      </c>
      <c r="AB62" s="8">
        <v>1357.43</v>
      </c>
      <c r="AC62" s="8" t="s">
        <v>63</v>
      </c>
      <c r="AD62" s="9">
        <v>-4878.5557</v>
      </c>
      <c r="AE62" s="8">
        <v>0</v>
      </c>
      <c r="AF62" s="8">
        <v>294.44</v>
      </c>
      <c r="AG62" s="8">
        <v>294.44</v>
      </c>
      <c r="AH62" s="8">
        <v>0</v>
      </c>
      <c r="AI62" s="8">
        <v>288.89</v>
      </c>
      <c r="AJ62" s="8">
        <v>288.89</v>
      </c>
      <c r="AK62" s="8">
        <v>8537</v>
      </c>
      <c r="AL62" s="8">
        <v>26701.1</v>
      </c>
      <c r="AM62" s="8">
        <v>35238.1</v>
      </c>
      <c r="AN62" s="8">
        <v>19656.7</v>
      </c>
      <c r="AO62" s="8">
        <v>7926.74</v>
      </c>
      <c r="AP62" s="8">
        <v>11729.96</v>
      </c>
      <c r="AQ62" s="8">
        <v>33.11</v>
      </c>
      <c r="AR62" s="8">
        <v>28.84</v>
      </c>
      <c r="AS62" s="8"/>
      <c r="AT62" s="8"/>
      <c r="AU62" s="8">
        <v>286</v>
      </c>
      <c r="AV62" s="16">
        <v>286</v>
      </c>
      <c r="AW62" s="9">
        <v>288.89</v>
      </c>
      <c r="AX62" s="9">
        <v>294.44</v>
      </c>
      <c r="AY62" s="9">
        <v>286</v>
      </c>
      <c r="AZ62" s="20">
        <v>286</v>
      </c>
      <c r="BA62" s="9">
        <v>288.89</v>
      </c>
      <c r="BB62" s="9">
        <v>294.44</v>
      </c>
      <c r="BC62" s="8"/>
      <c r="BD62" s="8"/>
      <c r="BE62" s="24">
        <f t="shared" si="0"/>
        <v>288.89</v>
      </c>
      <c r="BF62" s="24">
        <f t="shared" ref="BF62:BH62" si="132">AH62</f>
        <v>0</v>
      </c>
      <c r="BG62" s="24">
        <f t="shared" si="132"/>
        <v>288.89</v>
      </c>
      <c r="BH62" s="24">
        <f t="shared" si="132"/>
        <v>288.89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288.89</v>
      </c>
      <c r="BM62" s="23">
        <f t="shared" si="2"/>
        <v>294.44</v>
      </c>
      <c r="BN62" s="23">
        <f t="shared" ref="BN62:BP62" si="133">AE62</f>
        <v>0</v>
      </c>
      <c r="BO62" s="23">
        <f t="shared" si="133"/>
        <v>294.44</v>
      </c>
      <c r="BP62" s="23">
        <f t="shared" si="133"/>
        <v>294.44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294.44</v>
      </c>
    </row>
    <row r="63" s="2" customFormat="1" spans="1:72">
      <c r="A63" s="8">
        <v>27654.91</v>
      </c>
      <c r="B63" s="8">
        <v>-8393</v>
      </c>
      <c r="C63" s="8">
        <v>20588.74</v>
      </c>
      <c r="D63" s="8">
        <v>15553.85</v>
      </c>
      <c r="E63" s="8">
        <v>149.98</v>
      </c>
      <c r="F63" s="9">
        <v>7200</v>
      </c>
      <c r="G63" s="8">
        <v>189.89</v>
      </c>
      <c r="H63" s="8">
        <v>189.89</v>
      </c>
      <c r="I63" s="8">
        <v>0</v>
      </c>
      <c r="J63" s="8">
        <v>221.44</v>
      </c>
      <c r="K63" s="8">
        <v>361.34</v>
      </c>
      <c r="L63" s="8">
        <v>365.53</v>
      </c>
      <c r="M63" s="8">
        <v>0</v>
      </c>
      <c r="N63" s="8">
        <v>800.44</v>
      </c>
      <c r="O63" s="8">
        <v>286.7</v>
      </c>
      <c r="P63" s="8">
        <v>288.3</v>
      </c>
      <c r="Q63" s="8">
        <v>230.2</v>
      </c>
      <c r="R63" s="8">
        <v>230.52</v>
      </c>
      <c r="S63" s="8">
        <v>27904.479</v>
      </c>
      <c r="T63" s="8">
        <v>8670.799</v>
      </c>
      <c r="U63" s="8">
        <v>8196.482</v>
      </c>
      <c r="V63" s="8">
        <v>8884.194</v>
      </c>
      <c r="W63" s="8">
        <v>17080.676</v>
      </c>
      <c r="X63" s="8">
        <v>396.433</v>
      </c>
      <c r="Y63" s="8">
        <v>50.03</v>
      </c>
      <c r="Z63" s="8">
        <v>19261.84</v>
      </c>
      <c r="AA63" s="8">
        <v>1274.75</v>
      </c>
      <c r="AB63" s="8">
        <v>1360.66</v>
      </c>
      <c r="AC63" s="8" t="s">
        <v>63</v>
      </c>
      <c r="AD63" s="9">
        <v>-4881.918</v>
      </c>
      <c r="AE63" s="8">
        <v>134.33</v>
      </c>
      <c r="AF63" s="8">
        <v>145.19</v>
      </c>
      <c r="AG63" s="8">
        <v>279.52</v>
      </c>
      <c r="AH63" s="8">
        <v>0</v>
      </c>
      <c r="AI63" s="8">
        <v>288.89</v>
      </c>
      <c r="AJ63" s="8">
        <v>288.89</v>
      </c>
      <c r="AK63" s="8">
        <v>8395</v>
      </c>
      <c r="AL63" s="8">
        <v>28024.7</v>
      </c>
      <c r="AM63" s="8">
        <v>36419.7</v>
      </c>
      <c r="AN63" s="8">
        <v>18175.42</v>
      </c>
      <c r="AO63" s="8">
        <v>7964.89</v>
      </c>
      <c r="AP63" s="8">
        <v>10210.53</v>
      </c>
      <c r="AQ63" s="8">
        <v>149.98</v>
      </c>
      <c r="AR63" s="8">
        <v>28.75</v>
      </c>
      <c r="AS63" s="8"/>
      <c r="AT63" s="8"/>
      <c r="AU63" s="8">
        <v>286</v>
      </c>
      <c r="AV63" s="16">
        <v>286</v>
      </c>
      <c r="AW63" s="9">
        <v>288.89</v>
      </c>
      <c r="AX63" s="9">
        <v>279.52</v>
      </c>
      <c r="AY63" s="9">
        <v>286</v>
      </c>
      <c r="AZ63" s="20">
        <v>286</v>
      </c>
      <c r="BA63" s="9">
        <v>288.89</v>
      </c>
      <c r="BB63" s="9">
        <v>279.52</v>
      </c>
      <c r="BC63" s="8"/>
      <c r="BD63" s="8"/>
      <c r="BE63" s="24">
        <f t="shared" si="0"/>
        <v>288.89</v>
      </c>
      <c r="BF63" s="24">
        <f t="shared" ref="BF63:BH63" si="134">AH63</f>
        <v>0</v>
      </c>
      <c r="BG63" s="24">
        <f t="shared" si="134"/>
        <v>288.89</v>
      </c>
      <c r="BH63" s="24">
        <f t="shared" si="134"/>
        <v>288.89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288.89</v>
      </c>
      <c r="BM63" s="23">
        <f t="shared" si="2"/>
        <v>279.52</v>
      </c>
      <c r="BN63" s="23">
        <f t="shared" ref="BN63:BP63" si="135">AE63</f>
        <v>134.33</v>
      </c>
      <c r="BO63" s="23">
        <f t="shared" si="135"/>
        <v>145.19</v>
      </c>
      <c r="BP63" s="23">
        <f t="shared" si="135"/>
        <v>279.52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145.19</v>
      </c>
    </row>
    <row r="64" s="2" customFormat="1" spans="1:72">
      <c r="A64" s="8">
        <v>28519.61</v>
      </c>
      <c r="B64" s="8">
        <v>-8252</v>
      </c>
      <c r="C64" s="8">
        <v>21848.32</v>
      </c>
      <c r="D64" s="8">
        <v>15008.98</v>
      </c>
      <c r="E64" s="8">
        <v>247.24</v>
      </c>
      <c r="F64" s="9">
        <v>7200</v>
      </c>
      <c r="G64" s="8">
        <v>189.89</v>
      </c>
      <c r="H64" s="8">
        <v>189.89</v>
      </c>
      <c r="I64" s="8">
        <v>0</v>
      </c>
      <c r="J64" s="8">
        <v>220.93</v>
      </c>
      <c r="K64" s="8">
        <v>362.27</v>
      </c>
      <c r="L64" s="8">
        <v>364.14</v>
      </c>
      <c r="M64" s="8">
        <v>0</v>
      </c>
      <c r="N64" s="8">
        <v>799.61</v>
      </c>
      <c r="O64" s="8">
        <v>286.9</v>
      </c>
      <c r="P64" s="8">
        <v>288.9</v>
      </c>
      <c r="Q64" s="8">
        <v>230.2</v>
      </c>
      <c r="R64" s="8">
        <v>229.67</v>
      </c>
      <c r="S64" s="8">
        <v>28435.88</v>
      </c>
      <c r="T64" s="8">
        <v>8419.436</v>
      </c>
      <c r="U64" s="8">
        <v>8529.469</v>
      </c>
      <c r="V64" s="8">
        <v>8031.09</v>
      </c>
      <c r="W64" s="8">
        <v>16560.559</v>
      </c>
      <c r="X64" s="8">
        <v>396.718</v>
      </c>
      <c r="Y64" s="8">
        <v>49.977</v>
      </c>
      <c r="Z64" s="8">
        <v>18130.715</v>
      </c>
      <c r="AA64" s="8">
        <v>1946.285</v>
      </c>
      <c r="AB64" s="8">
        <v>1359.7</v>
      </c>
      <c r="AC64" s="8" t="s">
        <v>63</v>
      </c>
      <c r="AD64" s="9">
        <v>-4879.8164</v>
      </c>
      <c r="AE64" s="8">
        <v>245</v>
      </c>
      <c r="AF64" s="8">
        <v>22.22</v>
      </c>
      <c r="AG64" s="8">
        <v>267.22</v>
      </c>
      <c r="AH64" s="8">
        <v>255</v>
      </c>
      <c r="AI64" s="8">
        <v>0</v>
      </c>
      <c r="AJ64" s="8">
        <v>255</v>
      </c>
      <c r="AK64" s="8">
        <v>8254</v>
      </c>
      <c r="AL64" s="8">
        <v>28494.3</v>
      </c>
      <c r="AM64" s="8">
        <v>36748.3</v>
      </c>
      <c r="AN64" s="8">
        <v>16560.01</v>
      </c>
      <c r="AO64" s="8">
        <v>8002.61</v>
      </c>
      <c r="AP64" s="8">
        <v>8557.4</v>
      </c>
      <c r="AQ64" s="8">
        <v>247.24</v>
      </c>
      <c r="AR64" s="8">
        <v>255</v>
      </c>
      <c r="AS64" s="8"/>
      <c r="AT64" s="8"/>
      <c r="AU64" s="8">
        <v>365.2</v>
      </c>
      <c r="AV64" s="16">
        <v>286</v>
      </c>
      <c r="AW64" s="9">
        <v>255</v>
      </c>
      <c r="AX64" s="9">
        <v>267.22</v>
      </c>
      <c r="AY64" s="9">
        <v>365.2</v>
      </c>
      <c r="AZ64" s="20">
        <v>286</v>
      </c>
      <c r="BA64" s="9">
        <v>255</v>
      </c>
      <c r="BB64" s="9">
        <v>267.22</v>
      </c>
      <c r="BC64" s="8"/>
      <c r="BD64" s="8"/>
      <c r="BE64" s="24">
        <f t="shared" si="0"/>
        <v>255</v>
      </c>
      <c r="BF64" s="24">
        <f t="shared" ref="BF64:BH64" si="136">AH64</f>
        <v>255</v>
      </c>
      <c r="BG64" s="24">
        <f t="shared" si="136"/>
        <v>0</v>
      </c>
      <c r="BH64" s="24">
        <f t="shared" si="136"/>
        <v>255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267.22</v>
      </c>
      <c r="BN64" s="23">
        <f t="shared" ref="BN64:BP64" si="137">AE64</f>
        <v>245</v>
      </c>
      <c r="BO64" s="23">
        <f t="shared" si="137"/>
        <v>22.22</v>
      </c>
      <c r="BP64" s="23">
        <f t="shared" si="137"/>
        <v>267.22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29172.37</v>
      </c>
      <c r="B65" s="8">
        <v>-8111</v>
      </c>
      <c r="C65" s="8">
        <v>23275.32</v>
      </c>
      <c r="D65" s="8">
        <v>14087.33</v>
      </c>
      <c r="E65" s="8">
        <v>252.92</v>
      </c>
      <c r="F65" s="9">
        <v>7200</v>
      </c>
      <c r="G65" s="8">
        <v>211.27</v>
      </c>
      <c r="H65" s="8">
        <v>210.4</v>
      </c>
      <c r="I65" s="8">
        <v>0</v>
      </c>
      <c r="J65" s="8">
        <v>221.47</v>
      </c>
      <c r="K65" s="8">
        <v>388.09</v>
      </c>
      <c r="L65" s="8">
        <v>330.64</v>
      </c>
      <c r="M65" s="8">
        <v>0</v>
      </c>
      <c r="N65" s="8">
        <v>786.46</v>
      </c>
      <c r="O65" s="8">
        <v>314.9</v>
      </c>
      <c r="P65" s="8">
        <v>315.8</v>
      </c>
      <c r="Q65" s="8">
        <v>199.01</v>
      </c>
      <c r="R65" s="8">
        <v>198.8</v>
      </c>
      <c r="S65" s="8">
        <v>29296.1</v>
      </c>
      <c r="T65" s="8">
        <v>8249.779</v>
      </c>
      <c r="U65" s="8">
        <v>8627.8</v>
      </c>
      <c r="V65" s="8">
        <v>6422.763</v>
      </c>
      <c r="W65" s="8">
        <v>15050.563</v>
      </c>
      <c r="X65" s="8">
        <v>398.798</v>
      </c>
      <c r="Y65" s="8">
        <v>49.966</v>
      </c>
      <c r="Z65" s="8">
        <v>16423.016</v>
      </c>
      <c r="AA65" s="8">
        <v>3202.895</v>
      </c>
      <c r="AB65" s="8">
        <v>1363.04</v>
      </c>
      <c r="AC65" s="8" t="s">
        <v>63</v>
      </c>
      <c r="AD65" s="9">
        <v>-4906.851</v>
      </c>
      <c r="AE65" s="8">
        <v>251.67</v>
      </c>
      <c r="AF65" s="8">
        <v>12.96</v>
      </c>
      <c r="AG65" s="8">
        <v>264.63</v>
      </c>
      <c r="AH65" s="8">
        <v>275</v>
      </c>
      <c r="AI65" s="8">
        <v>0</v>
      </c>
      <c r="AJ65" s="8">
        <v>275</v>
      </c>
      <c r="AK65" s="8">
        <v>8113</v>
      </c>
      <c r="AL65" s="8">
        <v>29450.3</v>
      </c>
      <c r="AM65" s="8">
        <v>37563.3</v>
      </c>
      <c r="AN65" s="8">
        <v>15375.19</v>
      </c>
      <c r="AO65" s="8">
        <v>8335.49</v>
      </c>
      <c r="AP65" s="8">
        <v>7039.7</v>
      </c>
      <c r="AQ65" s="8">
        <v>252.92</v>
      </c>
      <c r="AR65" s="8">
        <v>275</v>
      </c>
      <c r="AS65" s="8"/>
      <c r="AT65" s="8"/>
      <c r="AU65" s="8">
        <v>444.4</v>
      </c>
      <c r="AV65" s="16">
        <v>312.4</v>
      </c>
      <c r="AW65" s="9">
        <v>275</v>
      </c>
      <c r="AX65" s="9">
        <v>264.63</v>
      </c>
      <c r="AY65" s="9">
        <v>444.4</v>
      </c>
      <c r="AZ65" s="20">
        <v>312.4</v>
      </c>
      <c r="BA65" s="9">
        <v>275</v>
      </c>
      <c r="BB65" s="9">
        <v>264.63</v>
      </c>
      <c r="BC65" s="8"/>
      <c r="BD65" s="8"/>
      <c r="BE65" s="24">
        <f t="shared" ref="BE65:BE97" si="138">AW65</f>
        <v>275</v>
      </c>
      <c r="BF65" s="24">
        <f t="shared" ref="BF65:BH65" si="139">AH65</f>
        <v>275</v>
      </c>
      <c r="BG65" s="24">
        <f t="shared" si="139"/>
        <v>0</v>
      </c>
      <c r="BH65" s="24">
        <f t="shared" si="139"/>
        <v>275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264.63</v>
      </c>
      <c r="BN65" s="23">
        <f t="shared" ref="BN65:BP65" si="141">AE65</f>
        <v>251.67</v>
      </c>
      <c r="BO65" s="23">
        <f t="shared" si="141"/>
        <v>12.96</v>
      </c>
      <c r="BP65" s="23">
        <f t="shared" si="141"/>
        <v>264.63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30301.87</v>
      </c>
      <c r="B66" s="2">
        <v>-8014</v>
      </c>
      <c r="C66" s="2">
        <v>26136.2</v>
      </c>
      <c r="D66" s="2">
        <v>13290.24</v>
      </c>
      <c r="E66" s="2">
        <v>273</v>
      </c>
      <c r="F66" s="7">
        <v>7200</v>
      </c>
      <c r="G66" s="2">
        <v>312.95</v>
      </c>
      <c r="H66" s="2">
        <v>311.23</v>
      </c>
      <c r="I66" s="2">
        <v>0</v>
      </c>
      <c r="J66" s="2">
        <v>245.97</v>
      </c>
      <c r="K66" s="2">
        <v>456.24</v>
      </c>
      <c r="L66" s="2">
        <v>402.98</v>
      </c>
      <c r="M66" s="2">
        <v>0</v>
      </c>
      <c r="N66" s="2">
        <v>800.02</v>
      </c>
      <c r="O66" s="2">
        <v>391.7</v>
      </c>
      <c r="P66" s="2">
        <v>374.7</v>
      </c>
      <c r="Q66" s="2">
        <v>215.88</v>
      </c>
      <c r="R66" s="2">
        <v>216.46</v>
      </c>
      <c r="S66" s="2">
        <v>30241.69</v>
      </c>
      <c r="T66" s="2">
        <v>8743.416</v>
      </c>
      <c r="U66" s="2">
        <v>8465.42</v>
      </c>
      <c r="V66" s="2">
        <v>4672.031</v>
      </c>
      <c r="W66" s="2">
        <v>13137.451</v>
      </c>
      <c r="X66" s="2">
        <v>774.328</v>
      </c>
      <c r="Y66" s="2">
        <v>50.01</v>
      </c>
      <c r="Z66" s="2">
        <v>13348.582</v>
      </c>
      <c r="AA66" s="2">
        <v>4899.047</v>
      </c>
      <c r="AB66" s="2">
        <v>1423.61</v>
      </c>
      <c r="AC66" s="2" t="s">
        <v>60</v>
      </c>
      <c r="AD66" s="7">
        <v>-4591.961</v>
      </c>
      <c r="AE66" s="2">
        <v>273</v>
      </c>
      <c r="AF66" s="2">
        <v>0</v>
      </c>
      <c r="AG66" s="2">
        <v>273</v>
      </c>
      <c r="AH66" s="2">
        <v>284</v>
      </c>
      <c r="AI66" s="2">
        <v>0</v>
      </c>
      <c r="AJ66" s="2">
        <v>284</v>
      </c>
      <c r="AK66" s="2">
        <v>8023</v>
      </c>
      <c r="AL66" s="2">
        <v>30376.4</v>
      </c>
      <c r="AM66" s="2">
        <v>38399.4</v>
      </c>
      <c r="AN66" s="2">
        <v>13745.15</v>
      </c>
      <c r="AO66" s="2">
        <v>8319.24</v>
      </c>
      <c r="AP66" s="2">
        <v>5425.91</v>
      </c>
      <c r="AQ66" s="2">
        <v>273</v>
      </c>
      <c r="AR66" s="2">
        <v>284</v>
      </c>
      <c r="AU66" s="2">
        <v>523.6</v>
      </c>
      <c r="AV66" s="15">
        <v>391.6</v>
      </c>
      <c r="AW66" s="7">
        <v>284</v>
      </c>
      <c r="AX66" s="7">
        <v>273</v>
      </c>
      <c r="AY66" s="7">
        <v>523.6</v>
      </c>
      <c r="AZ66" s="19">
        <v>391.6</v>
      </c>
      <c r="BA66" s="7">
        <v>284</v>
      </c>
      <c r="BB66" s="7">
        <v>273</v>
      </c>
      <c r="BE66" s="23">
        <f t="shared" si="138"/>
        <v>284</v>
      </c>
      <c r="BF66" s="23">
        <f t="shared" ref="BF66:BH66" si="142">AH66</f>
        <v>284</v>
      </c>
      <c r="BG66" s="23">
        <f t="shared" si="142"/>
        <v>0</v>
      </c>
      <c r="BH66" s="23">
        <f t="shared" si="142"/>
        <v>284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273</v>
      </c>
      <c r="BN66" s="23">
        <f t="shared" ref="BN66:BP66" si="147">AE66</f>
        <v>273</v>
      </c>
      <c r="BO66" s="23">
        <f t="shared" si="147"/>
        <v>0</v>
      </c>
      <c r="BP66" s="23">
        <f t="shared" si="147"/>
        <v>273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31206.59</v>
      </c>
      <c r="B67" s="2">
        <v>-7842</v>
      </c>
      <c r="C67" s="2">
        <v>28841.18</v>
      </c>
      <c r="D67" s="2">
        <v>12199.52</v>
      </c>
      <c r="E67" s="2">
        <v>294.67</v>
      </c>
      <c r="F67" s="7">
        <v>7192</v>
      </c>
      <c r="G67" s="2">
        <v>459.07</v>
      </c>
      <c r="H67" s="2">
        <v>463.35</v>
      </c>
      <c r="I67" s="2">
        <v>0</v>
      </c>
      <c r="J67" s="2">
        <v>320.29</v>
      </c>
      <c r="K67" s="2">
        <v>529.98</v>
      </c>
      <c r="L67" s="2">
        <v>478.34</v>
      </c>
      <c r="M67" s="2">
        <v>0</v>
      </c>
      <c r="N67" s="2">
        <v>817.7</v>
      </c>
      <c r="O67" s="2">
        <v>473.9</v>
      </c>
      <c r="P67" s="2">
        <v>438.9</v>
      </c>
      <c r="Q67" s="2">
        <v>268.68</v>
      </c>
      <c r="R67" s="2">
        <v>269.53</v>
      </c>
      <c r="S67" s="2">
        <v>31404.865</v>
      </c>
      <c r="T67" s="2">
        <v>7889.924</v>
      </c>
      <c r="U67" s="2">
        <v>8107.311</v>
      </c>
      <c r="V67" s="2">
        <v>3083.002</v>
      </c>
      <c r="W67" s="2">
        <v>11190.313</v>
      </c>
      <c r="X67" s="2">
        <v>600.885</v>
      </c>
      <c r="Y67" s="2">
        <v>49.966</v>
      </c>
      <c r="Z67" s="2">
        <v>10857.191</v>
      </c>
      <c r="AA67" s="2">
        <v>7296.639</v>
      </c>
      <c r="AB67" s="2">
        <v>1777.34</v>
      </c>
      <c r="AC67" s="2" t="s">
        <v>60</v>
      </c>
      <c r="AD67" s="7">
        <v>-4188.403</v>
      </c>
      <c r="AE67" s="2">
        <v>294.67</v>
      </c>
      <c r="AF67" s="2">
        <v>0</v>
      </c>
      <c r="AG67" s="2">
        <v>294.67</v>
      </c>
      <c r="AH67" s="2">
        <v>299</v>
      </c>
      <c r="AI67" s="2">
        <v>0</v>
      </c>
      <c r="AJ67" s="2">
        <v>299</v>
      </c>
      <c r="AK67" s="2">
        <v>7748</v>
      </c>
      <c r="AL67" s="2">
        <v>31212.9</v>
      </c>
      <c r="AM67" s="2">
        <v>38960.9</v>
      </c>
      <c r="AN67" s="2">
        <v>11752.26</v>
      </c>
      <c r="AO67" s="2">
        <v>8043.51</v>
      </c>
      <c r="AP67" s="2">
        <v>3708.75</v>
      </c>
      <c r="AQ67" s="2">
        <v>294.67</v>
      </c>
      <c r="AR67" s="2">
        <v>299</v>
      </c>
      <c r="AU67" s="2">
        <v>550</v>
      </c>
      <c r="AV67" s="15">
        <v>470.8</v>
      </c>
      <c r="AW67" s="7">
        <v>299</v>
      </c>
      <c r="AX67" s="7">
        <v>294.67</v>
      </c>
      <c r="AY67" s="7">
        <v>550</v>
      </c>
      <c r="AZ67" s="19">
        <v>470.8</v>
      </c>
      <c r="BA67" s="7">
        <v>299</v>
      </c>
      <c r="BB67" s="7">
        <v>294.67</v>
      </c>
      <c r="BE67" s="23">
        <f t="shared" si="138"/>
        <v>299</v>
      </c>
      <c r="BF67" s="23">
        <f t="shared" ref="BF67:BH67" si="152">AH67</f>
        <v>299</v>
      </c>
      <c r="BG67" s="23">
        <f t="shared" si="152"/>
        <v>0</v>
      </c>
      <c r="BH67" s="23">
        <f t="shared" si="152"/>
        <v>299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294.67</v>
      </c>
      <c r="BN67" s="23">
        <f t="shared" ref="BN67:BP67" si="153">AE67</f>
        <v>294.67</v>
      </c>
      <c r="BO67" s="23">
        <f t="shared" si="153"/>
        <v>0</v>
      </c>
      <c r="BP67" s="23">
        <f t="shared" si="153"/>
        <v>294.67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32177.72</v>
      </c>
      <c r="B68" s="1">
        <v>-8032</v>
      </c>
      <c r="C68" s="1">
        <v>33285.79</v>
      </c>
      <c r="D68" s="1">
        <v>10813.66</v>
      </c>
      <c r="E68" s="1">
        <v>320</v>
      </c>
      <c r="F68" s="6">
        <v>7197</v>
      </c>
      <c r="G68" s="1">
        <v>608.61</v>
      </c>
      <c r="H68" s="1">
        <v>610.33</v>
      </c>
      <c r="I68" s="1">
        <v>0</v>
      </c>
      <c r="J68" s="1">
        <v>409.12</v>
      </c>
      <c r="K68" s="1">
        <v>583.48</v>
      </c>
      <c r="L68" s="1">
        <v>482.3</v>
      </c>
      <c r="M68" s="1">
        <v>0</v>
      </c>
      <c r="N68" s="1">
        <v>860.87</v>
      </c>
      <c r="O68" s="1">
        <v>546.8</v>
      </c>
      <c r="P68" s="1">
        <v>498.8</v>
      </c>
      <c r="Q68" s="1">
        <v>313.98</v>
      </c>
      <c r="R68" s="1">
        <v>313.61</v>
      </c>
      <c r="S68" s="1">
        <v>32299.07</v>
      </c>
      <c r="T68" s="1">
        <v>8234.59</v>
      </c>
      <c r="U68" s="1">
        <v>7724.967</v>
      </c>
      <c r="V68" s="1">
        <v>1678.367</v>
      </c>
      <c r="W68" s="1">
        <v>9403.333</v>
      </c>
      <c r="X68" s="1">
        <v>596.266</v>
      </c>
      <c r="Y68" s="1">
        <v>49.988</v>
      </c>
      <c r="Z68" s="1">
        <v>7706.125</v>
      </c>
      <c r="AA68" s="1">
        <v>10507.93</v>
      </c>
      <c r="AB68" s="1">
        <v>1601.52</v>
      </c>
      <c r="AC68" s="1" t="s">
        <v>60</v>
      </c>
      <c r="AD68" s="6">
        <v>-3893.6838</v>
      </c>
      <c r="AE68" s="1">
        <v>320</v>
      </c>
      <c r="AF68" s="1">
        <v>0</v>
      </c>
      <c r="AG68" s="1">
        <v>320</v>
      </c>
      <c r="AH68" s="1">
        <v>322</v>
      </c>
      <c r="AI68" s="1">
        <v>0</v>
      </c>
      <c r="AJ68" s="1">
        <v>322</v>
      </c>
      <c r="AK68" s="1">
        <v>7499</v>
      </c>
      <c r="AL68" s="1">
        <v>32109.1</v>
      </c>
      <c r="AM68" s="1">
        <v>39608.1</v>
      </c>
      <c r="AN68" s="1">
        <v>9194.33</v>
      </c>
      <c r="AO68" s="1">
        <v>7122.65</v>
      </c>
      <c r="AP68" s="1">
        <v>2071.68</v>
      </c>
      <c r="AQ68" s="1">
        <v>320</v>
      </c>
      <c r="AR68" s="1">
        <v>322</v>
      </c>
      <c r="AU68" s="1">
        <v>550</v>
      </c>
      <c r="AV68" s="14">
        <v>550</v>
      </c>
      <c r="AW68" s="6">
        <v>322</v>
      </c>
      <c r="AX68" s="6">
        <v>320</v>
      </c>
      <c r="AY68" s="6">
        <v>550</v>
      </c>
      <c r="AZ68" s="18">
        <v>550</v>
      </c>
      <c r="BA68" s="6">
        <v>322</v>
      </c>
      <c r="BB68" s="6">
        <v>320</v>
      </c>
      <c r="BE68" s="22">
        <f t="shared" si="138"/>
        <v>322</v>
      </c>
      <c r="BF68" s="22">
        <f t="shared" ref="BF68:BH68" si="154">AH68</f>
        <v>322</v>
      </c>
      <c r="BG68" s="22">
        <f t="shared" si="154"/>
        <v>0</v>
      </c>
      <c r="BH68" s="22">
        <f t="shared" si="154"/>
        <v>322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320</v>
      </c>
      <c r="BN68" s="22">
        <f t="shared" ref="BN68:BP68" si="155">AE68</f>
        <v>320</v>
      </c>
      <c r="BO68" s="22">
        <f t="shared" si="155"/>
        <v>0</v>
      </c>
      <c r="BP68" s="22">
        <f t="shared" si="155"/>
        <v>320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32895.34</v>
      </c>
      <c r="B69" s="1">
        <v>-7947</v>
      </c>
      <c r="C69" s="1">
        <v>35464.24</v>
      </c>
      <c r="D69" s="1">
        <v>9584.35</v>
      </c>
      <c r="E69" s="1">
        <v>343</v>
      </c>
      <c r="F69" s="6">
        <v>7196</v>
      </c>
      <c r="G69" s="1">
        <v>656.47</v>
      </c>
      <c r="H69" s="1">
        <v>659.03</v>
      </c>
      <c r="I69" s="1">
        <v>0</v>
      </c>
      <c r="J69" s="1">
        <v>488.58</v>
      </c>
      <c r="K69" s="1">
        <v>592.32</v>
      </c>
      <c r="L69" s="1">
        <v>482.3</v>
      </c>
      <c r="M69" s="1">
        <v>0</v>
      </c>
      <c r="N69" s="1">
        <v>904.86</v>
      </c>
      <c r="O69" s="1">
        <v>553.5</v>
      </c>
      <c r="P69" s="1">
        <v>552.8</v>
      </c>
      <c r="Q69" s="1">
        <v>338.72</v>
      </c>
      <c r="R69" s="1">
        <v>340.52</v>
      </c>
      <c r="S69" s="1">
        <v>33057.64</v>
      </c>
      <c r="T69" s="1">
        <v>8185.269</v>
      </c>
      <c r="U69" s="1">
        <v>7456.641</v>
      </c>
      <c r="V69" s="1">
        <v>638.611</v>
      </c>
      <c r="W69" s="1">
        <v>8095.252</v>
      </c>
      <c r="X69" s="1">
        <v>895.357</v>
      </c>
      <c r="Y69" s="1">
        <v>49.989</v>
      </c>
      <c r="Z69" s="1">
        <v>6099.203</v>
      </c>
      <c r="AA69" s="1">
        <v>12083.938</v>
      </c>
      <c r="AB69" s="1">
        <v>1600.68</v>
      </c>
      <c r="AC69" s="1" t="s">
        <v>60</v>
      </c>
      <c r="AD69" s="6">
        <v>-3735.1182</v>
      </c>
      <c r="AE69" s="1">
        <v>343</v>
      </c>
      <c r="AF69" s="1">
        <v>0</v>
      </c>
      <c r="AG69" s="1">
        <v>343</v>
      </c>
      <c r="AH69" s="1">
        <v>335</v>
      </c>
      <c r="AI69" s="1">
        <v>0</v>
      </c>
      <c r="AJ69" s="1">
        <v>335</v>
      </c>
      <c r="AK69" s="1">
        <v>7238</v>
      </c>
      <c r="AL69" s="1">
        <v>32945.6</v>
      </c>
      <c r="AM69" s="1">
        <v>40183.6</v>
      </c>
      <c r="AN69" s="1">
        <v>7515.68</v>
      </c>
      <c r="AO69" s="1">
        <v>6588.77</v>
      </c>
      <c r="AP69" s="1">
        <v>926.91</v>
      </c>
      <c r="AQ69" s="1">
        <v>343</v>
      </c>
      <c r="AR69" s="1">
        <v>335</v>
      </c>
      <c r="AU69" s="1">
        <v>550</v>
      </c>
      <c r="AV69" s="14">
        <v>550</v>
      </c>
      <c r="AW69" s="6">
        <v>335</v>
      </c>
      <c r="AX69" s="6">
        <v>343</v>
      </c>
      <c r="AY69" s="6">
        <v>550</v>
      </c>
      <c r="AZ69" s="18">
        <v>576.4</v>
      </c>
      <c r="BA69" s="6">
        <v>335</v>
      </c>
      <c r="BB69" s="6">
        <v>343</v>
      </c>
      <c r="BE69" s="22">
        <f t="shared" si="138"/>
        <v>335</v>
      </c>
      <c r="BF69" s="22">
        <f t="shared" ref="BF69:BH69" si="156">AH69</f>
        <v>335</v>
      </c>
      <c r="BG69" s="22">
        <f t="shared" si="156"/>
        <v>0</v>
      </c>
      <c r="BH69" s="22">
        <f t="shared" si="156"/>
        <v>335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343</v>
      </c>
      <c r="BN69" s="22">
        <f t="shared" ref="BN69:BP69" si="157">AE69</f>
        <v>343</v>
      </c>
      <c r="BO69" s="22">
        <f t="shared" si="157"/>
        <v>0</v>
      </c>
      <c r="BP69" s="22">
        <f t="shared" si="157"/>
        <v>343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33583.13</v>
      </c>
      <c r="B70" s="1">
        <v>-7649</v>
      </c>
      <c r="C70" s="1">
        <v>36385.48</v>
      </c>
      <c r="D70" s="1">
        <v>8614.5</v>
      </c>
      <c r="E70" s="1">
        <v>358</v>
      </c>
      <c r="F70" s="6">
        <v>6947</v>
      </c>
      <c r="G70" s="1">
        <v>659.03</v>
      </c>
      <c r="H70" s="1">
        <v>658.16</v>
      </c>
      <c r="I70" s="1">
        <v>0</v>
      </c>
      <c r="J70" s="1">
        <v>567.77</v>
      </c>
      <c r="K70" s="1">
        <v>599.29</v>
      </c>
      <c r="L70" s="1">
        <v>482.3</v>
      </c>
      <c r="M70" s="1">
        <v>0</v>
      </c>
      <c r="N70" s="1">
        <v>903.21</v>
      </c>
      <c r="O70" s="1">
        <v>553.3</v>
      </c>
      <c r="P70" s="1">
        <v>554.5</v>
      </c>
      <c r="Q70" s="1">
        <v>349.66</v>
      </c>
      <c r="R70" s="1">
        <v>350.56</v>
      </c>
      <c r="S70" s="1">
        <v>33492.68</v>
      </c>
      <c r="T70" s="1">
        <v>7739.01</v>
      </c>
      <c r="U70" s="1">
        <v>7459.719</v>
      </c>
      <c r="V70" s="1">
        <v>123.108</v>
      </c>
      <c r="W70" s="1">
        <v>7582.826</v>
      </c>
      <c r="X70" s="1">
        <v>1195.82</v>
      </c>
      <c r="Y70" s="1">
        <v>49.964</v>
      </c>
      <c r="Z70" s="1">
        <v>5781.602</v>
      </c>
      <c r="AA70" s="1">
        <v>12389.203</v>
      </c>
      <c r="AB70" s="1">
        <v>1613.51</v>
      </c>
      <c r="AC70" s="1" t="s">
        <v>60</v>
      </c>
      <c r="AD70" s="6">
        <v>-3446.142</v>
      </c>
      <c r="AE70" s="1">
        <v>358</v>
      </c>
      <c r="AF70" s="1">
        <v>0</v>
      </c>
      <c r="AG70" s="1">
        <v>358</v>
      </c>
      <c r="AH70" s="1">
        <v>340</v>
      </c>
      <c r="AI70" s="1">
        <v>0</v>
      </c>
      <c r="AJ70" s="1">
        <v>340</v>
      </c>
      <c r="AK70" s="1">
        <v>6953</v>
      </c>
      <c r="AL70" s="1">
        <v>33782.1</v>
      </c>
      <c r="AM70" s="1">
        <v>40735.1</v>
      </c>
      <c r="AN70" s="1">
        <v>6743.89</v>
      </c>
      <c r="AO70" s="1">
        <v>6502.81</v>
      </c>
      <c r="AP70" s="1">
        <v>241.08</v>
      </c>
      <c r="AQ70" s="1">
        <v>358</v>
      </c>
      <c r="AR70" s="1">
        <v>340</v>
      </c>
      <c r="AU70" s="1">
        <v>550</v>
      </c>
      <c r="AV70" s="14">
        <v>550</v>
      </c>
      <c r="AW70" s="6">
        <v>340</v>
      </c>
      <c r="AX70" s="6">
        <v>358</v>
      </c>
      <c r="AY70" s="6">
        <v>600</v>
      </c>
      <c r="AZ70" s="18">
        <v>600</v>
      </c>
      <c r="BA70" s="6">
        <v>340</v>
      </c>
      <c r="BB70" s="6">
        <v>358</v>
      </c>
      <c r="BE70" s="22">
        <f t="shared" si="138"/>
        <v>340</v>
      </c>
      <c r="BF70" s="22">
        <f t="shared" ref="BF70:BH70" si="158">AH70</f>
        <v>340</v>
      </c>
      <c r="BG70" s="22">
        <f t="shared" si="158"/>
        <v>0</v>
      </c>
      <c r="BH70" s="22">
        <f t="shared" si="158"/>
        <v>340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358</v>
      </c>
      <c r="BN70" s="22">
        <f t="shared" ref="BN70:BP70" si="159">AE70</f>
        <v>358</v>
      </c>
      <c r="BO70" s="22">
        <f t="shared" si="159"/>
        <v>0</v>
      </c>
      <c r="BP70" s="22">
        <f t="shared" si="159"/>
        <v>358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34315.88</v>
      </c>
      <c r="B71" s="1">
        <v>-7671</v>
      </c>
      <c r="C71" s="1">
        <v>34921.98</v>
      </c>
      <c r="D71" s="1">
        <v>8018.71</v>
      </c>
      <c r="E71" s="1">
        <v>324.07</v>
      </c>
      <c r="F71" s="6">
        <v>6935</v>
      </c>
      <c r="G71" s="1">
        <v>645.34</v>
      </c>
      <c r="H71" s="1">
        <v>645.34</v>
      </c>
      <c r="I71" s="1">
        <v>0</v>
      </c>
      <c r="J71" s="1">
        <v>543.13</v>
      </c>
      <c r="K71" s="1">
        <v>601.85</v>
      </c>
      <c r="L71" s="1">
        <v>482.99</v>
      </c>
      <c r="M71" s="1">
        <v>0</v>
      </c>
      <c r="N71" s="1">
        <v>902.8</v>
      </c>
      <c r="O71" s="1">
        <v>566.8</v>
      </c>
      <c r="P71" s="1">
        <v>559.3</v>
      </c>
      <c r="Q71" s="1">
        <v>331.85</v>
      </c>
      <c r="R71" s="1">
        <v>328.83</v>
      </c>
      <c r="S71" s="1">
        <v>34409.89</v>
      </c>
      <c r="T71" s="1">
        <v>7636.993</v>
      </c>
      <c r="U71" s="1">
        <v>7620.485</v>
      </c>
      <c r="V71" s="1">
        <v>33.322</v>
      </c>
      <c r="W71" s="1">
        <v>7653.807</v>
      </c>
      <c r="X71" s="1">
        <v>1490.56</v>
      </c>
      <c r="Y71" s="1">
        <v>49.969</v>
      </c>
      <c r="Z71" s="1">
        <v>6169.582</v>
      </c>
      <c r="AA71" s="1">
        <v>12031.979</v>
      </c>
      <c r="AB71" s="1">
        <v>1634.74</v>
      </c>
      <c r="AC71" s="1" t="s">
        <v>60</v>
      </c>
      <c r="AD71" s="6">
        <v>-3451.1846</v>
      </c>
      <c r="AE71" s="1">
        <v>324.07</v>
      </c>
      <c r="AF71" s="1">
        <v>0</v>
      </c>
      <c r="AG71" s="1">
        <v>324.07</v>
      </c>
      <c r="AH71" s="1">
        <v>348</v>
      </c>
      <c r="AI71" s="1">
        <v>0</v>
      </c>
      <c r="AJ71" s="1">
        <v>348</v>
      </c>
      <c r="AK71" s="1">
        <v>6975</v>
      </c>
      <c r="AL71" s="1">
        <v>34727.8</v>
      </c>
      <c r="AM71" s="1">
        <v>41702.8</v>
      </c>
      <c r="AN71" s="1">
        <v>6673.47</v>
      </c>
      <c r="AO71" s="1">
        <v>6648.01</v>
      </c>
      <c r="AP71" s="1">
        <v>25.46</v>
      </c>
      <c r="AQ71" s="1">
        <v>324.07</v>
      </c>
      <c r="AR71" s="1">
        <v>348</v>
      </c>
      <c r="AU71" s="1">
        <v>550</v>
      </c>
      <c r="AV71" s="14">
        <v>550</v>
      </c>
      <c r="AW71" s="6">
        <v>348</v>
      </c>
      <c r="AX71" s="6">
        <v>324.07</v>
      </c>
      <c r="AY71" s="6">
        <v>600</v>
      </c>
      <c r="AZ71" s="18">
        <v>550</v>
      </c>
      <c r="BA71" s="6">
        <v>348</v>
      </c>
      <c r="BB71" s="6">
        <v>324.07</v>
      </c>
      <c r="BE71" s="22">
        <f t="shared" si="138"/>
        <v>348</v>
      </c>
      <c r="BF71" s="22">
        <f t="shared" ref="BF71:BH71" si="160">AH71</f>
        <v>348</v>
      </c>
      <c r="BG71" s="22">
        <f t="shared" si="160"/>
        <v>0</v>
      </c>
      <c r="BH71" s="22">
        <f t="shared" si="160"/>
        <v>348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324.07</v>
      </c>
      <c r="BN71" s="22">
        <f t="shared" ref="BN71:BP71" si="161">AE71</f>
        <v>324.07</v>
      </c>
      <c r="BO71" s="22">
        <f t="shared" si="161"/>
        <v>0</v>
      </c>
      <c r="BP71" s="22">
        <f t="shared" si="161"/>
        <v>324.07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34894.01</v>
      </c>
      <c r="B72" s="1">
        <v>-7566</v>
      </c>
      <c r="C72" s="1">
        <v>35581.1</v>
      </c>
      <c r="D72" s="1">
        <v>7981.71</v>
      </c>
      <c r="E72" s="1">
        <v>351.67</v>
      </c>
      <c r="F72" s="6">
        <v>6796</v>
      </c>
      <c r="G72" s="1">
        <v>654.75</v>
      </c>
      <c r="H72" s="1">
        <v>654.75</v>
      </c>
      <c r="I72" s="1">
        <v>0</v>
      </c>
      <c r="J72" s="1">
        <v>546.05</v>
      </c>
      <c r="K72" s="1">
        <v>600.22</v>
      </c>
      <c r="L72" s="1">
        <v>481.6</v>
      </c>
      <c r="M72" s="1">
        <v>0</v>
      </c>
      <c r="N72" s="1">
        <v>908.56</v>
      </c>
      <c r="O72" s="1">
        <v>553.3</v>
      </c>
      <c r="P72" s="1">
        <v>556.4</v>
      </c>
      <c r="Q72" s="1">
        <v>345.43</v>
      </c>
      <c r="R72" s="1">
        <v>344.9</v>
      </c>
      <c r="S72" s="1">
        <v>35055.72</v>
      </c>
      <c r="T72" s="1">
        <v>7632.425</v>
      </c>
      <c r="U72" s="1">
        <v>7577.825</v>
      </c>
      <c r="V72" s="1">
        <v>3.009</v>
      </c>
      <c r="W72" s="1">
        <v>7580.834</v>
      </c>
      <c r="X72" s="1">
        <v>1490.023</v>
      </c>
      <c r="Y72" s="1">
        <v>49.991</v>
      </c>
      <c r="Z72" s="1">
        <v>5353.645</v>
      </c>
      <c r="AA72" s="1">
        <v>12839.902</v>
      </c>
      <c r="AB72" s="1">
        <v>1636.98</v>
      </c>
      <c r="AC72" s="1" t="s">
        <v>60</v>
      </c>
      <c r="AD72" s="6">
        <v>-3298.642</v>
      </c>
      <c r="AE72" s="1">
        <v>351.67</v>
      </c>
      <c r="AF72" s="1">
        <v>0</v>
      </c>
      <c r="AG72" s="1">
        <v>351.67</v>
      </c>
      <c r="AH72" s="1">
        <v>398.4</v>
      </c>
      <c r="AI72" s="1">
        <v>-52.07</v>
      </c>
      <c r="AJ72" s="1">
        <v>346.33</v>
      </c>
      <c r="AK72" s="1">
        <v>7010</v>
      </c>
      <c r="AL72" s="1">
        <v>34939.3</v>
      </c>
      <c r="AM72" s="1">
        <v>41949.3</v>
      </c>
      <c r="AN72" s="1">
        <v>6802.43</v>
      </c>
      <c r="AO72" s="1">
        <v>6795.57</v>
      </c>
      <c r="AP72" s="1">
        <v>6.86</v>
      </c>
      <c r="AQ72" s="1">
        <v>351.67</v>
      </c>
      <c r="AR72" s="1">
        <v>364.03</v>
      </c>
      <c r="AU72" s="1">
        <v>550</v>
      </c>
      <c r="AV72" s="14">
        <v>550</v>
      </c>
      <c r="AW72" s="6">
        <v>346.33</v>
      </c>
      <c r="AX72" s="6">
        <v>351.67</v>
      </c>
      <c r="AY72" s="6">
        <v>600</v>
      </c>
      <c r="AZ72" s="18">
        <v>576.4</v>
      </c>
      <c r="BA72" s="6">
        <v>346.33</v>
      </c>
      <c r="BB72" s="6">
        <v>351.67</v>
      </c>
      <c r="BE72" s="22">
        <f t="shared" si="138"/>
        <v>346.33</v>
      </c>
      <c r="BF72" s="22">
        <f t="shared" ref="BF72:BH72" si="162">AH72</f>
        <v>398.4</v>
      </c>
      <c r="BG72" s="22">
        <f t="shared" si="162"/>
        <v>-52.07</v>
      </c>
      <c r="BH72" s="22">
        <f t="shared" si="162"/>
        <v>346.33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351.67</v>
      </c>
      <c r="BN72" s="22">
        <f t="shared" ref="BN72:BP72" si="163">AE72</f>
        <v>351.67</v>
      </c>
      <c r="BO72" s="22">
        <f t="shared" si="163"/>
        <v>0</v>
      </c>
      <c r="BP72" s="22">
        <f t="shared" si="163"/>
        <v>351.67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35260.12</v>
      </c>
      <c r="B73">
        <v>-7653</v>
      </c>
      <c r="C73">
        <v>35897.26</v>
      </c>
      <c r="D73">
        <v>8210.77</v>
      </c>
      <c r="E73">
        <v>358.33</v>
      </c>
      <c r="F73" s="3">
        <v>6846</v>
      </c>
      <c r="G73">
        <v>659.03</v>
      </c>
      <c r="H73">
        <v>659.03</v>
      </c>
      <c r="I73">
        <v>0</v>
      </c>
      <c r="J73">
        <v>587.73</v>
      </c>
      <c r="K73">
        <v>599.99</v>
      </c>
      <c r="L73">
        <v>482.3</v>
      </c>
      <c r="M73">
        <v>0</v>
      </c>
      <c r="N73">
        <v>913.08</v>
      </c>
      <c r="O73">
        <v>551.6</v>
      </c>
      <c r="P73">
        <v>553.1</v>
      </c>
      <c r="Q73">
        <v>349.45</v>
      </c>
      <c r="R73">
        <v>349.71</v>
      </c>
      <c r="S73">
        <v>35374.844</v>
      </c>
      <c r="T73">
        <v>7657.688</v>
      </c>
      <c r="U73">
        <v>7781.515</v>
      </c>
      <c r="V73">
        <v>7.084</v>
      </c>
      <c r="W73">
        <v>7788.599</v>
      </c>
      <c r="X73">
        <v>1486.922</v>
      </c>
      <c r="Y73">
        <v>50.034</v>
      </c>
      <c r="Z73">
        <v>5103.367</v>
      </c>
      <c r="AA73">
        <v>13090.049</v>
      </c>
      <c r="AB73">
        <v>1624.79</v>
      </c>
      <c r="AC73" t="s">
        <v>60</v>
      </c>
      <c r="AD73" s="3">
        <v>-3336.6028</v>
      </c>
      <c r="AE73">
        <v>358.33</v>
      </c>
      <c r="AF73">
        <v>0</v>
      </c>
      <c r="AG73">
        <v>358.33</v>
      </c>
      <c r="AH73">
        <v>372.21</v>
      </c>
      <c r="AI73">
        <v>-15.88</v>
      </c>
      <c r="AJ73">
        <v>356.33</v>
      </c>
      <c r="AK73">
        <v>7038</v>
      </c>
      <c r="AL73">
        <v>35126.5</v>
      </c>
      <c r="AM73">
        <v>42164.5</v>
      </c>
      <c r="AN73">
        <v>6961.56</v>
      </c>
      <c r="AO73">
        <v>6959.73</v>
      </c>
      <c r="AP73">
        <v>1.83</v>
      </c>
      <c r="AQ73">
        <v>358.33</v>
      </c>
      <c r="AR73">
        <v>361.5</v>
      </c>
      <c r="AU73">
        <v>550</v>
      </c>
      <c r="AV73" s="13">
        <v>550</v>
      </c>
      <c r="AW73" s="3">
        <v>356.33</v>
      </c>
      <c r="AX73" s="3">
        <v>358.33</v>
      </c>
      <c r="AY73" s="3">
        <v>600</v>
      </c>
      <c r="AZ73" s="17">
        <v>600</v>
      </c>
      <c r="BA73" s="3">
        <v>356.33</v>
      </c>
      <c r="BB73" s="3">
        <v>358.33</v>
      </c>
      <c r="BE73" s="21">
        <f t="shared" si="138"/>
        <v>356.33</v>
      </c>
      <c r="BF73" s="21">
        <f t="shared" ref="BF73:BH73" si="164">AH73</f>
        <v>372.21</v>
      </c>
      <c r="BG73" s="21">
        <f t="shared" si="164"/>
        <v>-15.88</v>
      </c>
      <c r="BH73" s="21">
        <f t="shared" si="164"/>
        <v>356.33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358.33</v>
      </c>
      <c r="BN73" s="21">
        <f t="shared" ref="BN73:BP73" si="165">AE73</f>
        <v>358.33</v>
      </c>
      <c r="BO73" s="21">
        <f t="shared" si="165"/>
        <v>0</v>
      </c>
      <c r="BP73" s="21">
        <f t="shared" si="165"/>
        <v>358.33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35286.43</v>
      </c>
      <c r="B74">
        <v>-7790</v>
      </c>
      <c r="C74">
        <v>36750.38</v>
      </c>
      <c r="D74">
        <v>8257.14</v>
      </c>
      <c r="E74">
        <v>369.67</v>
      </c>
      <c r="F74" s="3">
        <v>6948</v>
      </c>
      <c r="G74">
        <v>660.73</v>
      </c>
      <c r="H74">
        <v>658.16</v>
      </c>
      <c r="I74">
        <v>0</v>
      </c>
      <c r="J74">
        <v>587.23</v>
      </c>
      <c r="K74">
        <v>599.99</v>
      </c>
      <c r="L74">
        <v>482.99</v>
      </c>
      <c r="M74">
        <v>0</v>
      </c>
      <c r="N74">
        <v>912.26</v>
      </c>
      <c r="O74">
        <v>549.5</v>
      </c>
      <c r="P74">
        <v>553.5</v>
      </c>
      <c r="Q74">
        <v>349.61</v>
      </c>
      <c r="R74">
        <v>349.13</v>
      </c>
      <c r="S74">
        <v>35231.32</v>
      </c>
      <c r="T74">
        <v>7863.471</v>
      </c>
      <c r="U74">
        <v>7981.515</v>
      </c>
      <c r="V74">
        <v>28.085</v>
      </c>
      <c r="W74">
        <v>8009.599</v>
      </c>
      <c r="X74">
        <v>1482.3</v>
      </c>
      <c r="Y74">
        <v>50.036</v>
      </c>
      <c r="Z74">
        <v>4936.992</v>
      </c>
      <c r="AA74">
        <v>13292.219</v>
      </c>
      <c r="AB74">
        <v>1627.14</v>
      </c>
      <c r="AC74" t="s">
        <v>60</v>
      </c>
      <c r="AD74" s="3">
        <v>-3435.6362</v>
      </c>
      <c r="AE74">
        <v>369.67</v>
      </c>
      <c r="AF74">
        <v>0</v>
      </c>
      <c r="AG74">
        <v>369.67</v>
      </c>
      <c r="AH74">
        <v>345</v>
      </c>
      <c r="AI74">
        <v>0</v>
      </c>
      <c r="AJ74">
        <v>345</v>
      </c>
      <c r="AK74">
        <v>7083</v>
      </c>
      <c r="AL74">
        <v>35126.6</v>
      </c>
      <c r="AM74">
        <v>42209.6</v>
      </c>
      <c r="AN74">
        <v>7192.66</v>
      </c>
      <c r="AO74">
        <v>7192.6</v>
      </c>
      <c r="AP74">
        <v>0.06</v>
      </c>
      <c r="AQ74">
        <v>369.67</v>
      </c>
      <c r="AR74">
        <v>345</v>
      </c>
      <c r="AU74">
        <v>550</v>
      </c>
      <c r="AV74" s="13">
        <v>550</v>
      </c>
      <c r="AW74" s="3">
        <v>345</v>
      </c>
      <c r="AX74" s="3">
        <v>369.67</v>
      </c>
      <c r="AY74" s="3">
        <v>600</v>
      </c>
      <c r="AZ74" s="17">
        <v>600</v>
      </c>
      <c r="BA74" s="3">
        <v>345</v>
      </c>
      <c r="BB74" s="3">
        <v>369.67</v>
      </c>
      <c r="BE74" s="21">
        <f t="shared" si="138"/>
        <v>345</v>
      </c>
      <c r="BF74" s="21">
        <f t="shared" ref="BF74:BH74" si="166">AH74</f>
        <v>345</v>
      </c>
      <c r="BG74" s="21">
        <f t="shared" si="166"/>
        <v>0</v>
      </c>
      <c r="BH74" s="21">
        <f t="shared" si="166"/>
        <v>345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369.67</v>
      </c>
      <c r="BN74" s="21">
        <f t="shared" ref="BN74:BP74" si="167">AE74</f>
        <v>369.67</v>
      </c>
      <c r="BO74" s="21">
        <f t="shared" si="167"/>
        <v>0</v>
      </c>
      <c r="BP74" s="21">
        <f t="shared" si="167"/>
        <v>369.67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34892.65</v>
      </c>
      <c r="B75">
        <v>-7870</v>
      </c>
      <c r="C75">
        <v>36246.12</v>
      </c>
      <c r="D75">
        <v>8266.97</v>
      </c>
      <c r="E75">
        <v>362.33</v>
      </c>
      <c r="F75" s="3">
        <v>7017</v>
      </c>
      <c r="G75">
        <v>659.03</v>
      </c>
      <c r="H75">
        <v>659.88</v>
      </c>
      <c r="I75">
        <v>0</v>
      </c>
      <c r="J75">
        <v>589.58</v>
      </c>
      <c r="K75">
        <v>599.76</v>
      </c>
      <c r="L75">
        <v>482.3</v>
      </c>
      <c r="M75">
        <v>0</v>
      </c>
      <c r="N75">
        <v>913.08</v>
      </c>
      <c r="O75">
        <v>553.6</v>
      </c>
      <c r="P75">
        <v>557.1</v>
      </c>
      <c r="Q75">
        <v>350.29</v>
      </c>
      <c r="R75">
        <v>349.87</v>
      </c>
      <c r="S75">
        <v>35050.44</v>
      </c>
      <c r="T75">
        <v>8144.157</v>
      </c>
      <c r="U75">
        <v>8158.713</v>
      </c>
      <c r="V75">
        <v>28.018</v>
      </c>
      <c r="W75">
        <v>8186.73</v>
      </c>
      <c r="X75">
        <v>1487.354</v>
      </c>
      <c r="Y75">
        <v>49.97</v>
      </c>
      <c r="Z75">
        <v>4884.016</v>
      </c>
      <c r="AA75">
        <v>13311.527</v>
      </c>
      <c r="AB75">
        <v>1619.88</v>
      </c>
      <c r="AC75" t="s">
        <v>60</v>
      </c>
      <c r="AD75" s="3">
        <v>-3496.289</v>
      </c>
      <c r="AE75">
        <v>362.33</v>
      </c>
      <c r="AF75">
        <v>0</v>
      </c>
      <c r="AG75">
        <v>362.33</v>
      </c>
      <c r="AH75">
        <v>335</v>
      </c>
      <c r="AI75">
        <v>0</v>
      </c>
      <c r="AJ75">
        <v>335</v>
      </c>
      <c r="AK75">
        <v>7073</v>
      </c>
      <c r="AL75">
        <v>34891.4</v>
      </c>
      <c r="AM75">
        <v>41964.4</v>
      </c>
      <c r="AN75">
        <v>7396.97</v>
      </c>
      <c r="AO75">
        <v>7396.97</v>
      </c>
      <c r="AP75">
        <v>0</v>
      </c>
      <c r="AQ75">
        <v>362.33</v>
      </c>
      <c r="AR75">
        <v>335</v>
      </c>
      <c r="AU75">
        <v>550</v>
      </c>
      <c r="AV75" s="13">
        <v>550</v>
      </c>
      <c r="AW75" s="3">
        <v>335</v>
      </c>
      <c r="AX75" s="3">
        <v>362.33</v>
      </c>
      <c r="AY75" s="3">
        <v>550</v>
      </c>
      <c r="AZ75" s="17">
        <v>600</v>
      </c>
      <c r="BA75" s="3">
        <v>335</v>
      </c>
      <c r="BB75" s="3">
        <v>362.33</v>
      </c>
      <c r="BE75" s="21">
        <f t="shared" si="138"/>
        <v>335</v>
      </c>
      <c r="BF75" s="21">
        <f t="shared" ref="BF75:BH75" si="168">AH75</f>
        <v>335</v>
      </c>
      <c r="BG75" s="21">
        <f t="shared" si="168"/>
        <v>0</v>
      </c>
      <c r="BH75" s="21">
        <f t="shared" si="168"/>
        <v>335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362.33</v>
      </c>
      <c r="BN75" s="21">
        <f t="shared" ref="BN75:BP75" si="169">AE75</f>
        <v>362.33</v>
      </c>
      <c r="BO75" s="21">
        <f t="shared" si="169"/>
        <v>0</v>
      </c>
      <c r="BP75" s="21">
        <f t="shared" si="169"/>
        <v>362.33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34672.16</v>
      </c>
      <c r="B76">
        <v>-7927</v>
      </c>
      <c r="C76">
        <v>36023.42</v>
      </c>
      <c r="D76">
        <v>8494.44</v>
      </c>
      <c r="E76">
        <v>354.67</v>
      </c>
      <c r="F76" s="3">
        <v>7066</v>
      </c>
      <c r="G76">
        <v>659.03</v>
      </c>
      <c r="H76">
        <v>659.88</v>
      </c>
      <c r="I76">
        <v>0</v>
      </c>
      <c r="J76">
        <v>565.02</v>
      </c>
      <c r="K76">
        <v>600.22</v>
      </c>
      <c r="L76">
        <v>483.46</v>
      </c>
      <c r="M76">
        <v>0</v>
      </c>
      <c r="N76">
        <v>914.31</v>
      </c>
      <c r="O76">
        <v>554.4</v>
      </c>
      <c r="P76">
        <v>550.6</v>
      </c>
      <c r="Q76">
        <v>350.08</v>
      </c>
      <c r="R76">
        <v>350.72</v>
      </c>
      <c r="S76">
        <v>34849.574</v>
      </c>
      <c r="T76">
        <v>7922.898</v>
      </c>
      <c r="U76">
        <v>8682.593</v>
      </c>
      <c r="V76">
        <v>25.122</v>
      </c>
      <c r="W76">
        <v>8707.715</v>
      </c>
      <c r="X76">
        <v>1487.845</v>
      </c>
      <c r="Y76">
        <v>49.963</v>
      </c>
      <c r="Z76">
        <v>5394.176</v>
      </c>
      <c r="AA76">
        <v>12774.227</v>
      </c>
      <c r="AB76">
        <v>1637.4</v>
      </c>
      <c r="AC76" t="s">
        <v>60</v>
      </c>
      <c r="AD76" s="3">
        <v>-3568.0076</v>
      </c>
      <c r="AE76">
        <v>354.67</v>
      </c>
      <c r="AF76">
        <v>0</v>
      </c>
      <c r="AG76">
        <v>354.67</v>
      </c>
      <c r="AH76">
        <v>335</v>
      </c>
      <c r="AI76">
        <v>0</v>
      </c>
      <c r="AJ76">
        <v>335</v>
      </c>
      <c r="AK76">
        <v>7063</v>
      </c>
      <c r="AL76">
        <v>34568</v>
      </c>
      <c r="AM76">
        <v>41631</v>
      </c>
      <c r="AN76">
        <v>7601.51</v>
      </c>
      <c r="AO76">
        <v>7601.51</v>
      </c>
      <c r="AP76">
        <v>0</v>
      </c>
      <c r="AQ76">
        <v>354.67</v>
      </c>
      <c r="AR76">
        <v>335</v>
      </c>
      <c r="AU76">
        <v>550</v>
      </c>
      <c r="AV76" s="13">
        <v>550</v>
      </c>
      <c r="AW76" s="3">
        <v>335</v>
      </c>
      <c r="AX76" s="3">
        <v>354.67</v>
      </c>
      <c r="AY76" s="3">
        <v>550</v>
      </c>
      <c r="AZ76" s="17">
        <v>600</v>
      </c>
      <c r="BA76" s="3">
        <v>335</v>
      </c>
      <c r="BB76" s="3">
        <v>354.67</v>
      </c>
      <c r="BE76" s="21">
        <f t="shared" si="138"/>
        <v>335</v>
      </c>
      <c r="BF76" s="21">
        <f t="shared" ref="BF76:BH76" si="170">AH76</f>
        <v>335</v>
      </c>
      <c r="BG76" s="21">
        <f t="shared" si="170"/>
        <v>0</v>
      </c>
      <c r="BH76" s="21">
        <f t="shared" si="170"/>
        <v>335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354.67</v>
      </c>
      <c r="BN76" s="21">
        <f t="shared" ref="BN76:BP76" si="171">AE76</f>
        <v>354.67</v>
      </c>
      <c r="BO76" s="21">
        <f t="shared" si="171"/>
        <v>0</v>
      </c>
      <c r="BP76" s="21">
        <f t="shared" si="171"/>
        <v>354.67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34498.42</v>
      </c>
      <c r="B77">
        <v>-8184</v>
      </c>
      <c r="C77">
        <v>35986.5</v>
      </c>
      <c r="D77">
        <v>8623.21</v>
      </c>
      <c r="E77">
        <v>348.33</v>
      </c>
      <c r="F77" s="3">
        <v>7198</v>
      </c>
      <c r="G77">
        <v>651.34</v>
      </c>
      <c r="H77">
        <v>649.63</v>
      </c>
      <c r="I77">
        <v>0</v>
      </c>
      <c r="J77">
        <v>503.11</v>
      </c>
      <c r="K77">
        <v>599.99</v>
      </c>
      <c r="L77">
        <v>481.83</v>
      </c>
      <c r="M77">
        <v>0</v>
      </c>
      <c r="N77">
        <v>911.85</v>
      </c>
      <c r="O77">
        <v>553.9</v>
      </c>
      <c r="P77">
        <v>552.5</v>
      </c>
      <c r="Q77">
        <v>349.66</v>
      </c>
      <c r="R77">
        <v>336.66</v>
      </c>
      <c r="S77">
        <v>34473.348</v>
      </c>
      <c r="T77">
        <v>8316.786</v>
      </c>
      <c r="U77">
        <v>9228.554</v>
      </c>
      <c r="V77">
        <v>16.15</v>
      </c>
      <c r="W77">
        <v>9244.704</v>
      </c>
      <c r="X77">
        <v>1490.996</v>
      </c>
      <c r="Y77">
        <v>50.016</v>
      </c>
      <c r="Z77">
        <v>5732.41</v>
      </c>
      <c r="AA77">
        <v>12457.342</v>
      </c>
      <c r="AB77">
        <v>1642.19</v>
      </c>
      <c r="AC77" t="s">
        <v>60</v>
      </c>
      <c r="AD77" s="3">
        <v>-3682.8699</v>
      </c>
      <c r="AE77">
        <v>348.33</v>
      </c>
      <c r="AF77">
        <v>0</v>
      </c>
      <c r="AG77">
        <v>348.33</v>
      </c>
      <c r="AH77">
        <v>320</v>
      </c>
      <c r="AI77">
        <v>0</v>
      </c>
      <c r="AJ77">
        <v>320</v>
      </c>
      <c r="AK77">
        <v>7053</v>
      </c>
      <c r="AL77">
        <v>34303.4</v>
      </c>
      <c r="AM77">
        <v>41356.4</v>
      </c>
      <c r="AN77">
        <v>8240.4</v>
      </c>
      <c r="AO77">
        <v>8240.4</v>
      </c>
      <c r="AP77">
        <v>0</v>
      </c>
      <c r="AQ77">
        <v>348.33</v>
      </c>
      <c r="AR77">
        <v>320</v>
      </c>
      <c r="AU77">
        <v>550</v>
      </c>
      <c r="AV77" s="13">
        <v>550</v>
      </c>
      <c r="AW77" s="3">
        <v>320</v>
      </c>
      <c r="AX77" s="3">
        <v>348.33</v>
      </c>
      <c r="AY77" s="3">
        <v>550</v>
      </c>
      <c r="AZ77" s="17">
        <v>600</v>
      </c>
      <c r="BA77" s="3">
        <v>320</v>
      </c>
      <c r="BB77" s="3">
        <v>348.33</v>
      </c>
      <c r="BE77" s="21">
        <f t="shared" si="138"/>
        <v>320</v>
      </c>
      <c r="BF77" s="21">
        <f t="shared" ref="BF77:BH77" si="172">AH77</f>
        <v>320</v>
      </c>
      <c r="BG77" s="21">
        <f t="shared" si="172"/>
        <v>0</v>
      </c>
      <c r="BH77" s="21">
        <f t="shared" si="172"/>
        <v>320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348.33</v>
      </c>
      <c r="BN77" s="21">
        <f t="shared" ref="BN77:BP77" si="173">AE77</f>
        <v>348.33</v>
      </c>
      <c r="BO77" s="21">
        <f t="shared" si="173"/>
        <v>0</v>
      </c>
      <c r="BP77" s="21">
        <f t="shared" si="173"/>
        <v>348.33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34072.79</v>
      </c>
      <c r="B78">
        <v>-8176</v>
      </c>
      <c r="C78">
        <v>34760.8</v>
      </c>
      <c r="D78">
        <v>8979.99</v>
      </c>
      <c r="E78">
        <v>330</v>
      </c>
      <c r="F78" s="3">
        <v>7199</v>
      </c>
      <c r="G78">
        <v>648.78</v>
      </c>
      <c r="H78">
        <v>648.78</v>
      </c>
      <c r="I78">
        <v>0</v>
      </c>
      <c r="J78">
        <v>479.74</v>
      </c>
      <c r="K78">
        <v>599.99</v>
      </c>
      <c r="L78">
        <v>482.99</v>
      </c>
      <c r="M78">
        <v>0</v>
      </c>
      <c r="N78">
        <v>916.78</v>
      </c>
      <c r="O78">
        <v>553.8</v>
      </c>
      <c r="P78">
        <v>551.4</v>
      </c>
      <c r="Q78">
        <v>331.21</v>
      </c>
      <c r="R78">
        <v>331</v>
      </c>
      <c r="S78">
        <v>33976.594</v>
      </c>
      <c r="T78">
        <v>8365.252</v>
      </c>
      <c r="U78">
        <v>9752.153</v>
      </c>
      <c r="V78">
        <v>10.233</v>
      </c>
      <c r="W78">
        <v>9762.386</v>
      </c>
      <c r="X78">
        <v>1488.807</v>
      </c>
      <c r="Y78">
        <v>49.991</v>
      </c>
      <c r="Z78">
        <v>6580.438</v>
      </c>
      <c r="AA78">
        <v>11632.863</v>
      </c>
      <c r="AB78">
        <v>1647.08</v>
      </c>
      <c r="AC78" t="s">
        <v>60</v>
      </c>
      <c r="AD78" s="3">
        <v>-3708.3638</v>
      </c>
      <c r="AE78">
        <v>330</v>
      </c>
      <c r="AF78">
        <v>0</v>
      </c>
      <c r="AG78">
        <v>330</v>
      </c>
      <c r="AH78">
        <v>315</v>
      </c>
      <c r="AI78">
        <v>0</v>
      </c>
      <c r="AJ78">
        <v>315</v>
      </c>
      <c r="AK78">
        <v>7044</v>
      </c>
      <c r="AL78">
        <v>34185.8</v>
      </c>
      <c r="AM78">
        <v>41229.8</v>
      </c>
      <c r="AN78">
        <v>9337.01</v>
      </c>
      <c r="AO78">
        <v>9337.01</v>
      </c>
      <c r="AP78">
        <v>0</v>
      </c>
      <c r="AQ78">
        <v>330</v>
      </c>
      <c r="AR78">
        <v>315</v>
      </c>
      <c r="AU78">
        <v>550</v>
      </c>
      <c r="AV78" s="13">
        <v>550</v>
      </c>
      <c r="AW78" s="3">
        <v>315</v>
      </c>
      <c r="AX78" s="3">
        <v>330</v>
      </c>
      <c r="AY78" s="3">
        <v>550</v>
      </c>
      <c r="AZ78" s="17">
        <v>550</v>
      </c>
      <c r="BA78" s="3">
        <v>315</v>
      </c>
      <c r="BB78" s="3">
        <v>330</v>
      </c>
      <c r="BE78" s="21">
        <f t="shared" si="138"/>
        <v>315</v>
      </c>
      <c r="BF78" s="21">
        <f t="shared" ref="BF78:BH78" si="174">AH78</f>
        <v>315</v>
      </c>
      <c r="BG78" s="21">
        <f t="shared" si="174"/>
        <v>0</v>
      </c>
      <c r="BH78" s="21">
        <f t="shared" si="174"/>
        <v>315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330</v>
      </c>
      <c r="BN78" s="21">
        <f t="shared" ref="BN78:BP78" si="175">AE78</f>
        <v>330</v>
      </c>
      <c r="BO78" s="21">
        <f t="shared" si="175"/>
        <v>0</v>
      </c>
      <c r="BP78" s="21">
        <f t="shared" si="175"/>
        <v>330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33872.63</v>
      </c>
      <c r="B79">
        <v>-8461</v>
      </c>
      <c r="C79">
        <v>34010.61</v>
      </c>
      <c r="D79">
        <v>9484.69</v>
      </c>
      <c r="E79">
        <v>318.33</v>
      </c>
      <c r="F79" s="3">
        <v>7199</v>
      </c>
      <c r="G79">
        <v>648.78</v>
      </c>
      <c r="H79">
        <v>648.78</v>
      </c>
      <c r="I79">
        <v>0</v>
      </c>
      <c r="J79">
        <v>479</v>
      </c>
      <c r="K79">
        <v>599.99</v>
      </c>
      <c r="L79">
        <v>481.83</v>
      </c>
      <c r="M79">
        <v>0</v>
      </c>
      <c r="N79">
        <v>914.72</v>
      </c>
      <c r="O79">
        <v>550.7</v>
      </c>
      <c r="P79">
        <v>549.2</v>
      </c>
      <c r="Q79">
        <v>319.8</v>
      </c>
      <c r="R79">
        <v>313.77</v>
      </c>
      <c r="S79">
        <v>33857.91</v>
      </c>
      <c r="T79">
        <v>8444.343</v>
      </c>
      <c r="U79">
        <v>10355.116</v>
      </c>
      <c r="V79">
        <v>4.119</v>
      </c>
      <c r="W79">
        <v>10359.235</v>
      </c>
      <c r="X79">
        <v>1488.828</v>
      </c>
      <c r="Y79">
        <v>50.035</v>
      </c>
      <c r="Z79">
        <v>7043.734</v>
      </c>
      <c r="AA79">
        <v>11155.715</v>
      </c>
      <c r="AB79">
        <v>1630.14</v>
      </c>
      <c r="AC79" t="s">
        <v>60</v>
      </c>
      <c r="AD79" s="3">
        <v>-3747.0244</v>
      </c>
      <c r="AE79">
        <v>318.33</v>
      </c>
      <c r="AF79">
        <v>0</v>
      </c>
      <c r="AG79">
        <v>318.33</v>
      </c>
      <c r="AH79">
        <v>305</v>
      </c>
      <c r="AI79">
        <v>0</v>
      </c>
      <c r="AJ79">
        <v>305</v>
      </c>
      <c r="AK79">
        <v>7044</v>
      </c>
      <c r="AL79">
        <v>33862.4</v>
      </c>
      <c r="AM79">
        <v>40906.4</v>
      </c>
      <c r="AN79">
        <v>11071.75</v>
      </c>
      <c r="AO79">
        <v>11021.75</v>
      </c>
      <c r="AP79">
        <v>50</v>
      </c>
      <c r="AQ79">
        <v>318.33</v>
      </c>
      <c r="AR79">
        <v>305</v>
      </c>
      <c r="AU79">
        <v>550</v>
      </c>
      <c r="AV79" s="13">
        <v>550</v>
      </c>
      <c r="AW79" s="3">
        <v>305</v>
      </c>
      <c r="AX79" s="3">
        <v>318.33</v>
      </c>
      <c r="AY79" s="3">
        <v>550</v>
      </c>
      <c r="AZ79" s="17">
        <v>550</v>
      </c>
      <c r="BA79" s="3">
        <v>305</v>
      </c>
      <c r="BB79" s="3">
        <v>318.33</v>
      </c>
      <c r="BE79" s="21">
        <f t="shared" si="138"/>
        <v>305</v>
      </c>
      <c r="BF79" s="21">
        <f t="shared" ref="BF79:BH79" si="176">AH79</f>
        <v>305</v>
      </c>
      <c r="BG79" s="21">
        <f t="shared" si="176"/>
        <v>0</v>
      </c>
      <c r="BH79" s="21">
        <f t="shared" si="176"/>
        <v>305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318.33</v>
      </c>
      <c r="BN79" s="21">
        <f t="shared" ref="BN79:BP79" si="177">AE79</f>
        <v>318.33</v>
      </c>
      <c r="BO79" s="21">
        <f t="shared" si="177"/>
        <v>0</v>
      </c>
      <c r="BP79" s="21">
        <f t="shared" si="177"/>
        <v>318.33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33773.5</v>
      </c>
      <c r="B80">
        <v>-8485</v>
      </c>
      <c r="C80">
        <v>33223</v>
      </c>
      <c r="D80">
        <v>10176.76</v>
      </c>
      <c r="E80">
        <v>311.67</v>
      </c>
      <c r="F80" s="3">
        <v>7198</v>
      </c>
      <c r="G80">
        <v>650.47</v>
      </c>
      <c r="H80">
        <v>650.47</v>
      </c>
      <c r="I80">
        <v>0</v>
      </c>
      <c r="J80">
        <v>457.48</v>
      </c>
      <c r="K80">
        <v>601.39</v>
      </c>
      <c r="L80">
        <v>483.46</v>
      </c>
      <c r="M80">
        <v>0</v>
      </c>
      <c r="N80">
        <v>910.2</v>
      </c>
      <c r="O80">
        <v>557.4</v>
      </c>
      <c r="P80">
        <v>554.6</v>
      </c>
      <c r="Q80">
        <v>314.98</v>
      </c>
      <c r="R80">
        <v>310.6</v>
      </c>
      <c r="S80">
        <v>33596.195</v>
      </c>
      <c r="T80">
        <v>8626.994</v>
      </c>
      <c r="U80">
        <v>10674.26</v>
      </c>
      <c r="V80">
        <v>4.038</v>
      </c>
      <c r="W80">
        <v>10678.298</v>
      </c>
      <c r="X80">
        <v>1499.058</v>
      </c>
      <c r="Y80">
        <v>49.964</v>
      </c>
      <c r="Z80">
        <v>7609.621</v>
      </c>
      <c r="AA80">
        <v>10581.553</v>
      </c>
      <c r="AB80">
        <v>1613.57</v>
      </c>
      <c r="AC80" t="s">
        <v>60</v>
      </c>
      <c r="AD80" s="3">
        <v>-3748.145</v>
      </c>
      <c r="AE80">
        <v>311.67</v>
      </c>
      <c r="AF80">
        <v>0</v>
      </c>
      <c r="AG80">
        <v>311.67</v>
      </c>
      <c r="AH80">
        <v>305</v>
      </c>
      <c r="AI80">
        <v>0</v>
      </c>
      <c r="AJ80">
        <v>305</v>
      </c>
      <c r="AK80">
        <v>7044</v>
      </c>
      <c r="AL80">
        <v>33656.6</v>
      </c>
      <c r="AM80">
        <v>40700.6</v>
      </c>
      <c r="AN80">
        <v>11369.78</v>
      </c>
      <c r="AO80">
        <v>11319.78</v>
      </c>
      <c r="AP80">
        <v>50</v>
      </c>
      <c r="AQ80">
        <v>311.67</v>
      </c>
      <c r="AR80">
        <v>305</v>
      </c>
      <c r="AU80">
        <v>550</v>
      </c>
      <c r="AV80" s="13">
        <v>550</v>
      </c>
      <c r="AW80" s="3">
        <v>305</v>
      </c>
      <c r="AX80" s="3">
        <v>311.67</v>
      </c>
      <c r="AY80" s="3">
        <v>550</v>
      </c>
      <c r="AZ80" s="17">
        <v>550</v>
      </c>
      <c r="BA80" s="3">
        <v>305</v>
      </c>
      <c r="BB80" s="3">
        <v>311.67</v>
      </c>
      <c r="BE80" s="21">
        <f t="shared" si="138"/>
        <v>305</v>
      </c>
      <c r="BF80" s="21">
        <f t="shared" ref="BF80:BH80" si="178">AH80</f>
        <v>305</v>
      </c>
      <c r="BG80" s="21">
        <f t="shared" si="178"/>
        <v>0</v>
      </c>
      <c r="BH80" s="21">
        <f t="shared" si="178"/>
        <v>305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311.67</v>
      </c>
      <c r="BN80" s="21">
        <f t="shared" ref="BN80:BP80" si="179">AE80</f>
        <v>311.67</v>
      </c>
      <c r="BO80" s="21">
        <f t="shared" si="179"/>
        <v>0</v>
      </c>
      <c r="BP80" s="21">
        <f t="shared" si="179"/>
        <v>311.67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33530.31</v>
      </c>
      <c r="B81">
        <v>-8584</v>
      </c>
      <c r="C81">
        <v>32496.78</v>
      </c>
      <c r="D81">
        <v>10866.21</v>
      </c>
      <c r="E81">
        <v>303.67</v>
      </c>
      <c r="F81" s="3">
        <v>7199</v>
      </c>
      <c r="G81">
        <v>647.91</v>
      </c>
      <c r="H81">
        <v>653.03</v>
      </c>
      <c r="I81">
        <v>0</v>
      </c>
      <c r="J81">
        <v>450.11</v>
      </c>
      <c r="K81">
        <v>599.99</v>
      </c>
      <c r="L81">
        <v>481.6</v>
      </c>
      <c r="M81">
        <v>0</v>
      </c>
      <c r="N81">
        <v>900.75</v>
      </c>
      <c r="O81">
        <v>551.2</v>
      </c>
      <c r="P81">
        <v>548.9</v>
      </c>
      <c r="Q81">
        <v>310.02</v>
      </c>
      <c r="R81">
        <v>310.28</v>
      </c>
      <c r="S81">
        <v>33484.125</v>
      </c>
      <c r="T81">
        <v>8741.75</v>
      </c>
      <c r="U81">
        <v>10998.416</v>
      </c>
      <c r="V81">
        <v>4.039</v>
      </c>
      <c r="W81">
        <v>11002.456</v>
      </c>
      <c r="X81">
        <v>1488.558</v>
      </c>
      <c r="Y81">
        <v>50.032</v>
      </c>
      <c r="Z81">
        <v>7956.367</v>
      </c>
      <c r="AA81">
        <v>10307.809</v>
      </c>
      <c r="AB81">
        <v>1612.6</v>
      </c>
      <c r="AC81" t="s">
        <v>60</v>
      </c>
      <c r="AD81" s="3">
        <v>-3776.1604</v>
      </c>
      <c r="AE81">
        <v>303.67</v>
      </c>
      <c r="AF81">
        <v>0</v>
      </c>
      <c r="AG81">
        <v>303.67</v>
      </c>
      <c r="AH81">
        <v>296</v>
      </c>
      <c r="AI81">
        <v>0</v>
      </c>
      <c r="AJ81">
        <v>296</v>
      </c>
      <c r="AK81">
        <v>7044</v>
      </c>
      <c r="AL81">
        <v>33568.4</v>
      </c>
      <c r="AM81">
        <v>40612.4</v>
      </c>
      <c r="AN81">
        <v>12711.17</v>
      </c>
      <c r="AO81">
        <v>12511.17</v>
      </c>
      <c r="AP81">
        <v>200</v>
      </c>
      <c r="AQ81">
        <v>303.67</v>
      </c>
      <c r="AR81">
        <v>296</v>
      </c>
      <c r="AU81">
        <v>550</v>
      </c>
      <c r="AV81" s="13">
        <v>550</v>
      </c>
      <c r="AW81" s="3">
        <v>296</v>
      </c>
      <c r="AX81" s="3">
        <v>303.67</v>
      </c>
      <c r="AY81" s="3">
        <v>550</v>
      </c>
      <c r="AZ81" s="17">
        <v>550</v>
      </c>
      <c r="BA81" s="3">
        <v>296</v>
      </c>
      <c r="BB81" s="3">
        <v>303.67</v>
      </c>
      <c r="BE81" s="21">
        <f t="shared" si="138"/>
        <v>296</v>
      </c>
      <c r="BF81" s="21">
        <f t="shared" ref="BF81:BH81" si="180">AH81</f>
        <v>296</v>
      </c>
      <c r="BG81" s="21">
        <f t="shared" si="180"/>
        <v>0</v>
      </c>
      <c r="BH81" s="21">
        <f t="shared" si="180"/>
        <v>296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303.67</v>
      </c>
      <c r="BN81" s="21">
        <f t="shared" ref="BN81:BP81" si="181">AE81</f>
        <v>303.67</v>
      </c>
      <c r="BO81" s="21">
        <f t="shared" si="181"/>
        <v>0</v>
      </c>
      <c r="BP81" s="21">
        <f t="shared" si="181"/>
        <v>303.67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33503.22</v>
      </c>
      <c r="B82">
        <v>-8581</v>
      </c>
      <c r="C82">
        <v>32440.19</v>
      </c>
      <c r="D82">
        <v>11249.05</v>
      </c>
      <c r="E82">
        <v>300</v>
      </c>
      <c r="F82" s="3">
        <v>7200</v>
      </c>
      <c r="G82">
        <v>649.63</v>
      </c>
      <c r="H82">
        <v>649.63</v>
      </c>
      <c r="I82">
        <v>0</v>
      </c>
      <c r="J82">
        <v>450.18</v>
      </c>
      <c r="K82">
        <v>599.99</v>
      </c>
      <c r="L82">
        <v>483.69</v>
      </c>
      <c r="M82">
        <v>0</v>
      </c>
      <c r="N82">
        <v>878.96</v>
      </c>
      <c r="O82">
        <v>553.7</v>
      </c>
      <c r="P82">
        <v>548.5</v>
      </c>
      <c r="Q82">
        <v>310.07</v>
      </c>
      <c r="R82">
        <v>309.54</v>
      </c>
      <c r="S82">
        <v>33679.617</v>
      </c>
      <c r="T82">
        <v>8769.305</v>
      </c>
      <c r="U82">
        <v>11339.518</v>
      </c>
      <c r="V82">
        <v>4.1</v>
      </c>
      <c r="W82">
        <v>11343.618</v>
      </c>
      <c r="X82">
        <v>1489.555</v>
      </c>
      <c r="Y82">
        <v>49.991</v>
      </c>
      <c r="Z82">
        <v>8061.492</v>
      </c>
      <c r="AA82">
        <v>10152.813</v>
      </c>
      <c r="AB82">
        <v>1603.58</v>
      </c>
      <c r="AC82" t="s">
        <v>60</v>
      </c>
      <c r="AD82" s="3">
        <v>-3789.8877</v>
      </c>
      <c r="AE82">
        <v>300</v>
      </c>
      <c r="AF82">
        <v>0</v>
      </c>
      <c r="AG82">
        <v>300</v>
      </c>
      <c r="AH82">
        <v>294</v>
      </c>
      <c r="AI82">
        <v>0</v>
      </c>
      <c r="AJ82">
        <v>294</v>
      </c>
      <c r="AK82">
        <v>6988</v>
      </c>
      <c r="AL82">
        <v>33334</v>
      </c>
      <c r="AM82">
        <v>40322</v>
      </c>
      <c r="AN82">
        <v>13628.29</v>
      </c>
      <c r="AO82">
        <v>13378.29</v>
      </c>
      <c r="AP82">
        <v>250</v>
      </c>
      <c r="AQ82">
        <v>300</v>
      </c>
      <c r="AR82">
        <v>294</v>
      </c>
      <c r="AU82">
        <v>550</v>
      </c>
      <c r="AV82" s="13">
        <v>550</v>
      </c>
      <c r="AW82" s="3">
        <v>294</v>
      </c>
      <c r="AX82" s="3">
        <v>300</v>
      </c>
      <c r="AY82" s="3">
        <v>550</v>
      </c>
      <c r="AZ82" s="17">
        <v>550</v>
      </c>
      <c r="BA82" s="3">
        <v>294</v>
      </c>
      <c r="BB82" s="3">
        <v>300</v>
      </c>
      <c r="BE82" s="21">
        <f t="shared" si="138"/>
        <v>294</v>
      </c>
      <c r="BF82" s="21">
        <f t="shared" ref="BF82:BH82" si="182">AH82</f>
        <v>294</v>
      </c>
      <c r="BG82" s="21">
        <f t="shared" si="182"/>
        <v>0</v>
      </c>
      <c r="BH82" s="21">
        <f t="shared" si="182"/>
        <v>294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300</v>
      </c>
      <c r="BN82" s="21">
        <f t="shared" ref="BN82:BP82" si="183">AE82</f>
        <v>300</v>
      </c>
      <c r="BO82" s="21">
        <f t="shared" si="183"/>
        <v>0</v>
      </c>
      <c r="BP82" s="21">
        <f t="shared" si="183"/>
        <v>300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33557.32</v>
      </c>
      <c r="B83">
        <v>-8480</v>
      </c>
      <c r="C83">
        <v>32536.37</v>
      </c>
      <c r="D83">
        <v>11411.05</v>
      </c>
      <c r="E83">
        <v>305</v>
      </c>
      <c r="F83" s="3">
        <v>7200</v>
      </c>
      <c r="G83">
        <v>649.63</v>
      </c>
      <c r="H83">
        <v>649.63</v>
      </c>
      <c r="I83">
        <v>0</v>
      </c>
      <c r="J83">
        <v>450.47</v>
      </c>
      <c r="K83">
        <v>599.99</v>
      </c>
      <c r="L83">
        <v>482.99</v>
      </c>
      <c r="M83">
        <v>0</v>
      </c>
      <c r="N83">
        <v>858.81</v>
      </c>
      <c r="O83">
        <v>552.7</v>
      </c>
      <c r="P83">
        <v>546.5</v>
      </c>
      <c r="Q83">
        <v>310.44</v>
      </c>
      <c r="R83">
        <v>309.86</v>
      </c>
      <c r="S83">
        <v>33452.246</v>
      </c>
      <c r="T83">
        <v>8608.344</v>
      </c>
      <c r="U83">
        <v>11961.265</v>
      </c>
      <c r="V83">
        <v>4.188</v>
      </c>
      <c r="W83">
        <v>11965.452</v>
      </c>
      <c r="X83">
        <v>1486.323</v>
      </c>
      <c r="Y83">
        <v>50.029</v>
      </c>
      <c r="Z83">
        <v>8744.43</v>
      </c>
      <c r="AA83">
        <v>9441</v>
      </c>
      <c r="AB83">
        <v>1611.66</v>
      </c>
      <c r="AC83" t="s">
        <v>60</v>
      </c>
      <c r="AD83" s="3">
        <v>-3813.5605</v>
      </c>
      <c r="AE83">
        <v>305</v>
      </c>
      <c r="AF83">
        <v>0</v>
      </c>
      <c r="AG83">
        <v>305</v>
      </c>
      <c r="AH83">
        <v>290</v>
      </c>
      <c r="AI83">
        <v>0</v>
      </c>
      <c r="AJ83">
        <v>290</v>
      </c>
      <c r="AK83">
        <v>6938</v>
      </c>
      <c r="AL83">
        <v>33184.6</v>
      </c>
      <c r="AM83">
        <v>40122.6</v>
      </c>
      <c r="AN83">
        <v>13857.82</v>
      </c>
      <c r="AO83">
        <v>13607.82</v>
      </c>
      <c r="AP83">
        <v>250</v>
      </c>
      <c r="AQ83">
        <v>305</v>
      </c>
      <c r="AR83">
        <v>290</v>
      </c>
      <c r="AU83">
        <v>550</v>
      </c>
      <c r="AV83" s="13">
        <v>550</v>
      </c>
      <c r="AW83" s="3">
        <v>290</v>
      </c>
      <c r="AX83" s="3">
        <v>305</v>
      </c>
      <c r="AY83" s="3">
        <v>550</v>
      </c>
      <c r="AZ83" s="17">
        <v>550</v>
      </c>
      <c r="BA83" s="3">
        <v>290</v>
      </c>
      <c r="BB83" s="3">
        <v>305</v>
      </c>
      <c r="BE83" s="21">
        <f t="shared" si="138"/>
        <v>290</v>
      </c>
      <c r="BF83" s="21">
        <f t="shared" ref="BF83:BH83" si="184">AH83</f>
        <v>290</v>
      </c>
      <c r="BG83" s="21">
        <f t="shared" si="184"/>
        <v>0</v>
      </c>
      <c r="BH83" s="21">
        <f t="shared" si="184"/>
        <v>290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305</v>
      </c>
      <c r="BN83" s="21">
        <f t="shared" ref="BN83:BP83" si="185">AE83</f>
        <v>305</v>
      </c>
      <c r="BO83" s="21">
        <f t="shared" si="185"/>
        <v>0</v>
      </c>
      <c r="BP83" s="21">
        <f t="shared" si="185"/>
        <v>305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33538.09</v>
      </c>
      <c r="B84">
        <v>-8356</v>
      </c>
      <c r="C84">
        <v>31488.68</v>
      </c>
      <c r="D84">
        <v>11603.13</v>
      </c>
      <c r="E84">
        <v>298</v>
      </c>
      <c r="F84" s="3">
        <v>7200</v>
      </c>
      <c r="G84">
        <v>605.2</v>
      </c>
      <c r="H84">
        <v>603.48</v>
      </c>
      <c r="I84">
        <v>0</v>
      </c>
      <c r="J84">
        <v>436.34</v>
      </c>
      <c r="K84">
        <v>599.99</v>
      </c>
      <c r="L84">
        <v>482.53</v>
      </c>
      <c r="M84">
        <v>0</v>
      </c>
      <c r="N84">
        <v>753.57</v>
      </c>
      <c r="O84">
        <v>554.4</v>
      </c>
      <c r="P84">
        <v>549.8</v>
      </c>
      <c r="Q84">
        <v>294.37</v>
      </c>
      <c r="R84">
        <v>293.74</v>
      </c>
      <c r="S84">
        <v>33409</v>
      </c>
      <c r="T84">
        <v>8490.896</v>
      </c>
      <c r="U84">
        <v>12282.438</v>
      </c>
      <c r="V84">
        <v>4.439</v>
      </c>
      <c r="W84">
        <v>12286.877</v>
      </c>
      <c r="X84">
        <v>1490.887</v>
      </c>
      <c r="Y84">
        <v>49.966</v>
      </c>
      <c r="Z84">
        <v>9428.652</v>
      </c>
      <c r="AA84">
        <v>8766.703</v>
      </c>
      <c r="AB84">
        <v>1600.56</v>
      </c>
      <c r="AC84" t="s">
        <v>60</v>
      </c>
      <c r="AD84" s="3">
        <v>-3944.391</v>
      </c>
      <c r="AE84">
        <v>298</v>
      </c>
      <c r="AF84">
        <v>0</v>
      </c>
      <c r="AG84">
        <v>298</v>
      </c>
      <c r="AH84">
        <v>289</v>
      </c>
      <c r="AI84">
        <v>0</v>
      </c>
      <c r="AJ84">
        <v>289</v>
      </c>
      <c r="AK84">
        <v>6889</v>
      </c>
      <c r="AL84">
        <v>33065.1</v>
      </c>
      <c r="AM84">
        <v>39954.1</v>
      </c>
      <c r="AN84">
        <v>14176.23</v>
      </c>
      <c r="AO84">
        <v>13926.23</v>
      </c>
      <c r="AP84">
        <v>250</v>
      </c>
      <c r="AQ84">
        <v>298</v>
      </c>
      <c r="AR84">
        <v>290.13</v>
      </c>
      <c r="AU84">
        <v>550</v>
      </c>
      <c r="AV84" s="13">
        <v>550</v>
      </c>
      <c r="AW84" s="3">
        <v>289</v>
      </c>
      <c r="AX84" s="3">
        <v>298</v>
      </c>
      <c r="AY84" s="3">
        <v>550</v>
      </c>
      <c r="AZ84" s="17">
        <v>550</v>
      </c>
      <c r="BA84" s="3">
        <v>289</v>
      </c>
      <c r="BB84" s="3">
        <v>298</v>
      </c>
      <c r="BE84" s="21">
        <f t="shared" si="138"/>
        <v>289</v>
      </c>
      <c r="BF84" s="21">
        <f t="shared" ref="BF84:BH84" si="186">AH84</f>
        <v>289</v>
      </c>
      <c r="BG84" s="21">
        <f t="shared" si="186"/>
        <v>0</v>
      </c>
      <c r="BH84" s="21">
        <f t="shared" si="186"/>
        <v>289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298</v>
      </c>
      <c r="BN84" s="21">
        <f t="shared" ref="BN84:BP84" si="187">AE84</f>
        <v>298</v>
      </c>
      <c r="BO84" s="21">
        <f t="shared" si="187"/>
        <v>0</v>
      </c>
      <c r="BP84" s="21">
        <f t="shared" si="187"/>
        <v>298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33145.63</v>
      </c>
      <c r="B85">
        <v>-7987</v>
      </c>
      <c r="C85">
        <v>30143.36</v>
      </c>
      <c r="D85">
        <v>12066.89</v>
      </c>
      <c r="E85">
        <v>289</v>
      </c>
      <c r="F85" s="3">
        <v>7200</v>
      </c>
      <c r="G85">
        <v>529.14</v>
      </c>
      <c r="H85">
        <v>534.26</v>
      </c>
      <c r="I85">
        <v>0</v>
      </c>
      <c r="J85">
        <v>359.27</v>
      </c>
      <c r="K85">
        <v>600.69</v>
      </c>
      <c r="L85">
        <v>482.3</v>
      </c>
      <c r="M85">
        <v>0</v>
      </c>
      <c r="N85">
        <v>676.28</v>
      </c>
      <c r="O85">
        <v>553.2</v>
      </c>
      <c r="P85">
        <v>550.4</v>
      </c>
      <c r="Q85">
        <v>280.73</v>
      </c>
      <c r="R85">
        <v>281</v>
      </c>
      <c r="S85">
        <v>33002.555</v>
      </c>
      <c r="T85">
        <v>8198.848</v>
      </c>
      <c r="U85">
        <v>12618.142</v>
      </c>
      <c r="V85">
        <v>4.43</v>
      </c>
      <c r="W85">
        <v>12622.572</v>
      </c>
      <c r="X85">
        <v>1488.393</v>
      </c>
      <c r="Y85">
        <v>50.02</v>
      </c>
      <c r="Z85">
        <v>10419.789</v>
      </c>
      <c r="AA85">
        <v>7850.008</v>
      </c>
      <c r="AB85">
        <v>1589.27</v>
      </c>
      <c r="AC85" t="s">
        <v>60</v>
      </c>
      <c r="AD85" s="3">
        <v>-4050.9888</v>
      </c>
      <c r="AE85">
        <v>289</v>
      </c>
      <c r="AF85">
        <v>0</v>
      </c>
      <c r="AG85">
        <v>289</v>
      </c>
      <c r="AH85">
        <v>288</v>
      </c>
      <c r="AI85">
        <v>0</v>
      </c>
      <c r="AJ85">
        <v>288</v>
      </c>
      <c r="AK85">
        <v>6839</v>
      </c>
      <c r="AL85">
        <v>32945.6</v>
      </c>
      <c r="AM85">
        <v>39784.6</v>
      </c>
      <c r="AN85">
        <v>14914.31</v>
      </c>
      <c r="AO85">
        <v>14664.31</v>
      </c>
      <c r="AP85">
        <v>250</v>
      </c>
      <c r="AQ85">
        <v>289</v>
      </c>
      <c r="AR85">
        <v>288</v>
      </c>
      <c r="AU85">
        <v>550</v>
      </c>
      <c r="AV85" s="13">
        <v>550</v>
      </c>
      <c r="AW85" s="3">
        <v>288</v>
      </c>
      <c r="AX85" s="3">
        <v>289</v>
      </c>
      <c r="AY85" s="3">
        <v>550</v>
      </c>
      <c r="AZ85" s="17">
        <v>550</v>
      </c>
      <c r="BA85" s="3">
        <v>288</v>
      </c>
      <c r="BB85" s="3">
        <v>289</v>
      </c>
      <c r="BE85" s="21">
        <f t="shared" si="138"/>
        <v>288</v>
      </c>
      <c r="BF85" s="21">
        <f t="shared" ref="BF85:BH85" si="188">AH85</f>
        <v>288</v>
      </c>
      <c r="BG85" s="21">
        <f t="shared" si="188"/>
        <v>0</v>
      </c>
      <c r="BH85" s="21">
        <f t="shared" si="188"/>
        <v>288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289</v>
      </c>
      <c r="BN85" s="21">
        <f t="shared" ref="BN85:BP85" si="189">AE85</f>
        <v>289</v>
      </c>
      <c r="BO85" s="21">
        <f t="shared" si="189"/>
        <v>0</v>
      </c>
      <c r="BP85" s="21">
        <f t="shared" si="189"/>
        <v>289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32870.14</v>
      </c>
      <c r="B86">
        <v>-7666</v>
      </c>
      <c r="C86">
        <v>28720.68</v>
      </c>
      <c r="D86">
        <v>12371.75</v>
      </c>
      <c r="E86">
        <v>285.33</v>
      </c>
      <c r="F86" s="3">
        <v>7199</v>
      </c>
      <c r="G86">
        <v>453.95</v>
      </c>
      <c r="H86">
        <v>455.66</v>
      </c>
      <c r="I86">
        <v>0</v>
      </c>
      <c r="J86">
        <v>282.75</v>
      </c>
      <c r="K86">
        <v>600.22</v>
      </c>
      <c r="L86">
        <v>481.83</v>
      </c>
      <c r="M86">
        <v>0</v>
      </c>
      <c r="N86">
        <v>668.88</v>
      </c>
      <c r="O86">
        <v>542</v>
      </c>
      <c r="P86">
        <v>552</v>
      </c>
      <c r="Q86">
        <v>280.05</v>
      </c>
      <c r="R86">
        <v>279.89</v>
      </c>
      <c r="S86">
        <v>32976.832</v>
      </c>
      <c r="T86">
        <v>7746.103</v>
      </c>
      <c r="U86">
        <v>12724.527</v>
      </c>
      <c r="V86">
        <v>4.38</v>
      </c>
      <c r="W86">
        <v>12728.907</v>
      </c>
      <c r="X86">
        <v>1490.688</v>
      </c>
      <c r="Y86">
        <v>49.991</v>
      </c>
      <c r="Z86">
        <v>10786.078</v>
      </c>
      <c r="AA86">
        <v>7512.621</v>
      </c>
      <c r="AB86">
        <v>1600.19</v>
      </c>
      <c r="AC86" t="s">
        <v>60</v>
      </c>
      <c r="AD86" s="3">
        <v>-4071.44</v>
      </c>
      <c r="AE86">
        <v>285.33</v>
      </c>
      <c r="AF86">
        <v>0</v>
      </c>
      <c r="AG86">
        <v>285.33</v>
      </c>
      <c r="AH86">
        <v>289</v>
      </c>
      <c r="AI86">
        <v>0</v>
      </c>
      <c r="AJ86">
        <v>289</v>
      </c>
      <c r="AK86">
        <v>6838</v>
      </c>
      <c r="AL86">
        <v>32766.4</v>
      </c>
      <c r="AM86">
        <v>39604.4</v>
      </c>
      <c r="AN86">
        <v>15482.32</v>
      </c>
      <c r="AO86">
        <v>15220.32</v>
      </c>
      <c r="AP86">
        <v>262</v>
      </c>
      <c r="AQ86">
        <v>285.33</v>
      </c>
      <c r="AR86">
        <v>289</v>
      </c>
      <c r="AU86">
        <v>550</v>
      </c>
      <c r="AV86" s="13">
        <v>550</v>
      </c>
      <c r="AW86" s="3">
        <v>289</v>
      </c>
      <c r="AX86" s="3">
        <v>285.33</v>
      </c>
      <c r="AY86" s="3">
        <v>550</v>
      </c>
      <c r="AZ86" s="17">
        <v>550</v>
      </c>
      <c r="BA86" s="3">
        <v>289</v>
      </c>
      <c r="BB86" s="3">
        <v>285.33</v>
      </c>
      <c r="BE86" s="21">
        <f t="shared" si="138"/>
        <v>289</v>
      </c>
      <c r="BF86" s="21">
        <f t="shared" ref="BF86:BH86" si="190">AH86</f>
        <v>289</v>
      </c>
      <c r="BG86" s="21">
        <f t="shared" si="190"/>
        <v>0</v>
      </c>
      <c r="BH86" s="21">
        <f t="shared" si="190"/>
        <v>289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285.33</v>
      </c>
      <c r="BN86" s="21">
        <f t="shared" ref="BN86:BP86" si="191">AE86</f>
        <v>285.33</v>
      </c>
      <c r="BO86" s="21">
        <f t="shared" si="191"/>
        <v>0</v>
      </c>
      <c r="BP86" s="21">
        <f t="shared" si="191"/>
        <v>285.33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32642.95</v>
      </c>
      <c r="B87">
        <v>-7482</v>
      </c>
      <c r="C87">
        <v>28363.81</v>
      </c>
      <c r="D87">
        <v>12597.68</v>
      </c>
      <c r="E87">
        <v>283.33</v>
      </c>
      <c r="F87" s="3">
        <v>7195</v>
      </c>
      <c r="G87">
        <v>400.95</v>
      </c>
      <c r="H87">
        <v>400.95</v>
      </c>
      <c r="I87">
        <v>0</v>
      </c>
      <c r="J87">
        <v>279.34</v>
      </c>
      <c r="K87">
        <v>600.69</v>
      </c>
      <c r="L87">
        <v>482.99</v>
      </c>
      <c r="M87">
        <v>0</v>
      </c>
      <c r="N87">
        <v>733.42</v>
      </c>
      <c r="O87">
        <v>545.2</v>
      </c>
      <c r="P87">
        <v>551.7</v>
      </c>
      <c r="Q87">
        <v>279.41</v>
      </c>
      <c r="R87">
        <v>279.57</v>
      </c>
      <c r="S87">
        <v>32809.316</v>
      </c>
      <c r="T87">
        <v>7557.386</v>
      </c>
      <c r="U87">
        <v>12964.405</v>
      </c>
      <c r="V87">
        <v>4.432</v>
      </c>
      <c r="W87">
        <v>12968.837</v>
      </c>
      <c r="X87">
        <v>1491.611</v>
      </c>
      <c r="Y87">
        <v>49.994</v>
      </c>
      <c r="Z87">
        <v>11359.758</v>
      </c>
      <c r="AA87">
        <v>6956.678</v>
      </c>
      <c r="AB87">
        <v>1620.06</v>
      </c>
      <c r="AC87" t="s">
        <v>60</v>
      </c>
      <c r="AD87" s="3">
        <v>-4004.0635</v>
      </c>
      <c r="AE87">
        <v>283.33</v>
      </c>
      <c r="AF87">
        <v>0</v>
      </c>
      <c r="AG87">
        <v>283.33</v>
      </c>
      <c r="AH87">
        <v>284</v>
      </c>
      <c r="AI87">
        <v>0</v>
      </c>
      <c r="AJ87">
        <v>284</v>
      </c>
      <c r="AK87">
        <v>6633</v>
      </c>
      <c r="AL87">
        <v>32467.6</v>
      </c>
      <c r="AM87">
        <v>39100.6</v>
      </c>
      <c r="AN87">
        <v>15663.11</v>
      </c>
      <c r="AO87">
        <v>15389.11</v>
      </c>
      <c r="AP87">
        <v>274</v>
      </c>
      <c r="AQ87">
        <v>283.33</v>
      </c>
      <c r="AR87">
        <v>284</v>
      </c>
      <c r="AU87">
        <v>550</v>
      </c>
      <c r="AV87" s="13">
        <v>550</v>
      </c>
      <c r="AW87" s="3">
        <v>284</v>
      </c>
      <c r="AX87" s="3">
        <v>283.33</v>
      </c>
      <c r="AY87" s="3">
        <v>550</v>
      </c>
      <c r="AZ87" s="17">
        <v>550</v>
      </c>
      <c r="BA87" s="3">
        <v>284</v>
      </c>
      <c r="BB87" s="3">
        <v>283.33</v>
      </c>
      <c r="BE87" s="21">
        <f t="shared" si="138"/>
        <v>284</v>
      </c>
      <c r="BF87" s="21">
        <f t="shared" ref="BF87:BH87" si="192">AH87</f>
        <v>284</v>
      </c>
      <c r="BG87" s="21">
        <f t="shared" si="192"/>
        <v>0</v>
      </c>
      <c r="BH87" s="21">
        <f t="shared" si="192"/>
        <v>284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283.33</v>
      </c>
      <c r="BN87" s="21">
        <f t="shared" ref="BN87:BP87" si="193">AE87</f>
        <v>283.33</v>
      </c>
      <c r="BO87" s="21">
        <f t="shared" si="193"/>
        <v>0</v>
      </c>
      <c r="BP87" s="21">
        <f t="shared" si="193"/>
        <v>283.33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32484.04</v>
      </c>
      <c r="B88">
        <v>-6888</v>
      </c>
      <c r="C88">
        <v>27421.89</v>
      </c>
      <c r="D88">
        <v>12908.54</v>
      </c>
      <c r="E88">
        <v>280.33</v>
      </c>
      <c r="F88" s="3">
        <v>7194</v>
      </c>
      <c r="G88">
        <v>401.83</v>
      </c>
      <c r="H88">
        <v>401.83</v>
      </c>
      <c r="I88">
        <v>0</v>
      </c>
      <c r="J88">
        <v>280.43</v>
      </c>
      <c r="K88">
        <v>586.97</v>
      </c>
      <c r="L88">
        <v>481.83</v>
      </c>
      <c r="M88">
        <v>0</v>
      </c>
      <c r="N88">
        <v>768.37</v>
      </c>
      <c r="O88">
        <v>544.5</v>
      </c>
      <c r="P88">
        <v>552</v>
      </c>
      <c r="Q88">
        <v>280.42</v>
      </c>
      <c r="R88">
        <v>280.15</v>
      </c>
      <c r="S88">
        <v>32407.098</v>
      </c>
      <c r="T88">
        <v>6756.703</v>
      </c>
      <c r="U88">
        <v>13007.753</v>
      </c>
      <c r="V88">
        <v>4.458</v>
      </c>
      <c r="W88">
        <v>13012.211</v>
      </c>
      <c r="X88">
        <v>1486.767</v>
      </c>
      <c r="Y88">
        <v>49.969</v>
      </c>
      <c r="Z88">
        <v>12418.719</v>
      </c>
      <c r="AA88">
        <v>5944.912</v>
      </c>
      <c r="AB88">
        <v>1616.72</v>
      </c>
      <c r="AC88" t="s">
        <v>60</v>
      </c>
      <c r="AD88" s="3">
        <v>-3971.706</v>
      </c>
      <c r="AE88">
        <v>280.33</v>
      </c>
      <c r="AF88">
        <v>0</v>
      </c>
      <c r="AG88">
        <v>280.33</v>
      </c>
      <c r="AH88">
        <v>279</v>
      </c>
      <c r="AI88">
        <v>0</v>
      </c>
      <c r="AJ88">
        <v>279</v>
      </c>
      <c r="AK88">
        <v>6432</v>
      </c>
      <c r="AL88">
        <v>32258.5</v>
      </c>
      <c r="AM88">
        <v>38690.5</v>
      </c>
      <c r="AN88">
        <v>15912.95</v>
      </c>
      <c r="AO88">
        <v>15638.95</v>
      </c>
      <c r="AP88">
        <v>274</v>
      </c>
      <c r="AQ88">
        <v>280.33</v>
      </c>
      <c r="AR88">
        <v>279</v>
      </c>
      <c r="AU88">
        <v>550</v>
      </c>
      <c r="AV88" s="13">
        <v>550</v>
      </c>
      <c r="AW88" s="3">
        <v>279</v>
      </c>
      <c r="AX88" s="3">
        <v>280.33</v>
      </c>
      <c r="AY88" s="3">
        <v>550</v>
      </c>
      <c r="AZ88" s="17">
        <v>550</v>
      </c>
      <c r="BA88" s="3">
        <v>279</v>
      </c>
      <c r="BB88" s="3">
        <v>280.33</v>
      </c>
      <c r="BE88" s="21">
        <f t="shared" si="138"/>
        <v>279</v>
      </c>
      <c r="BF88" s="21">
        <f t="shared" ref="BF88:BH88" si="194">AH88</f>
        <v>279</v>
      </c>
      <c r="BG88" s="21">
        <f t="shared" si="194"/>
        <v>0</v>
      </c>
      <c r="BH88" s="21">
        <f t="shared" si="194"/>
        <v>279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280.33</v>
      </c>
      <c r="BN88" s="21">
        <f t="shared" ref="BN88:BP88" si="195">AE88</f>
        <v>280.33</v>
      </c>
      <c r="BO88" s="21">
        <f t="shared" si="195"/>
        <v>0</v>
      </c>
      <c r="BP88" s="21">
        <f t="shared" si="195"/>
        <v>280.33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32035.09</v>
      </c>
      <c r="B89">
        <v>-6704</v>
      </c>
      <c r="C89">
        <v>26724.4</v>
      </c>
      <c r="D89">
        <v>12952.85</v>
      </c>
      <c r="E89">
        <v>276.33</v>
      </c>
      <c r="F89" s="3">
        <v>7192</v>
      </c>
      <c r="G89">
        <v>380.45</v>
      </c>
      <c r="H89">
        <v>394.14</v>
      </c>
      <c r="I89">
        <v>0</v>
      </c>
      <c r="J89">
        <v>279.62</v>
      </c>
      <c r="K89">
        <v>575.1</v>
      </c>
      <c r="L89">
        <v>482.99</v>
      </c>
      <c r="M89">
        <v>0</v>
      </c>
      <c r="N89">
        <v>812.77</v>
      </c>
      <c r="O89">
        <v>516.6</v>
      </c>
      <c r="P89">
        <v>537.5</v>
      </c>
      <c r="Q89">
        <v>261.33</v>
      </c>
      <c r="R89">
        <v>259.38</v>
      </c>
      <c r="S89">
        <v>32081.803</v>
      </c>
      <c r="T89">
        <v>6625.358</v>
      </c>
      <c r="U89">
        <v>12735.916</v>
      </c>
      <c r="V89">
        <v>4.479</v>
      </c>
      <c r="W89">
        <v>12740.395</v>
      </c>
      <c r="X89">
        <v>1486.065</v>
      </c>
      <c r="Y89">
        <v>50.031</v>
      </c>
      <c r="Z89">
        <v>12656.527</v>
      </c>
      <c r="AA89">
        <v>5623.047</v>
      </c>
      <c r="AB89">
        <v>1613.69</v>
      </c>
      <c r="AC89" t="s">
        <v>60</v>
      </c>
      <c r="AD89" s="3">
        <v>-4005.8843</v>
      </c>
      <c r="AE89">
        <v>276.33</v>
      </c>
      <c r="AF89">
        <v>0</v>
      </c>
      <c r="AG89">
        <v>276.33</v>
      </c>
      <c r="AH89">
        <v>275</v>
      </c>
      <c r="AI89">
        <v>0</v>
      </c>
      <c r="AJ89">
        <v>275</v>
      </c>
      <c r="AK89">
        <v>6230</v>
      </c>
      <c r="AL89">
        <v>31929.9</v>
      </c>
      <c r="AM89">
        <v>38159.9</v>
      </c>
      <c r="AN89">
        <v>16092.25</v>
      </c>
      <c r="AO89">
        <v>15818.25</v>
      </c>
      <c r="AP89">
        <v>274</v>
      </c>
      <c r="AQ89">
        <v>276.33</v>
      </c>
      <c r="AR89">
        <v>275</v>
      </c>
      <c r="AU89">
        <v>523.6</v>
      </c>
      <c r="AV89" s="13">
        <v>523.6</v>
      </c>
      <c r="AW89" s="3">
        <v>275</v>
      </c>
      <c r="AX89" s="3">
        <v>276.33</v>
      </c>
      <c r="AY89" s="3">
        <v>523.6</v>
      </c>
      <c r="AZ89" s="17">
        <v>523.6</v>
      </c>
      <c r="BA89" s="3">
        <v>275</v>
      </c>
      <c r="BB89" s="3">
        <v>276.33</v>
      </c>
      <c r="BE89" s="21">
        <f t="shared" si="138"/>
        <v>275</v>
      </c>
      <c r="BF89" s="21">
        <f t="shared" ref="BF89:BH89" si="196">AH89</f>
        <v>275</v>
      </c>
      <c r="BG89" s="21">
        <f t="shared" si="196"/>
        <v>0</v>
      </c>
      <c r="BH89" s="21">
        <f t="shared" si="196"/>
        <v>275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276.33</v>
      </c>
      <c r="BN89" s="21">
        <f t="shared" ref="BN89:BP89" si="197">AE89</f>
        <v>276.33</v>
      </c>
      <c r="BO89" s="21">
        <f t="shared" si="197"/>
        <v>0</v>
      </c>
      <c r="BP89" s="21">
        <f t="shared" si="197"/>
        <v>276.33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31876.12</v>
      </c>
      <c r="B90">
        <v>-6768.43</v>
      </c>
      <c r="C90">
        <v>27072.08</v>
      </c>
      <c r="D90">
        <v>12952.31</v>
      </c>
      <c r="E90">
        <v>275.03</v>
      </c>
      <c r="F90" s="3">
        <v>7196</v>
      </c>
      <c r="G90">
        <v>274.49</v>
      </c>
      <c r="H90">
        <v>397.55</v>
      </c>
      <c r="I90">
        <v>0</v>
      </c>
      <c r="J90">
        <v>279.73</v>
      </c>
      <c r="K90">
        <v>576.27</v>
      </c>
      <c r="L90">
        <v>482.99</v>
      </c>
      <c r="M90">
        <v>0</v>
      </c>
      <c r="N90">
        <v>860.05</v>
      </c>
      <c r="O90">
        <v>516.9</v>
      </c>
      <c r="P90">
        <v>518.8</v>
      </c>
      <c r="Q90">
        <v>263.71</v>
      </c>
      <c r="R90">
        <v>264.45</v>
      </c>
      <c r="S90">
        <v>31693.453</v>
      </c>
      <c r="T90">
        <v>6751.95</v>
      </c>
      <c r="U90">
        <v>12131.104</v>
      </c>
      <c r="V90">
        <v>4.486</v>
      </c>
      <c r="W90">
        <v>12135.59</v>
      </c>
      <c r="X90">
        <v>1481.322</v>
      </c>
      <c r="Y90">
        <v>50.03</v>
      </c>
      <c r="Z90">
        <v>12437.234</v>
      </c>
      <c r="AA90">
        <v>5865.736</v>
      </c>
      <c r="AB90">
        <v>1610.63</v>
      </c>
      <c r="AC90" t="s">
        <v>60</v>
      </c>
      <c r="AD90" s="3">
        <v>-3993.4177</v>
      </c>
      <c r="AE90">
        <v>275</v>
      </c>
      <c r="AF90">
        <v>0</v>
      </c>
      <c r="AG90">
        <v>275</v>
      </c>
      <c r="AH90">
        <v>270</v>
      </c>
      <c r="AI90">
        <v>0</v>
      </c>
      <c r="AJ90">
        <v>270</v>
      </c>
      <c r="AK90">
        <v>5971</v>
      </c>
      <c r="AL90">
        <v>31511.6</v>
      </c>
      <c r="AM90">
        <v>37482.6</v>
      </c>
      <c r="AN90">
        <v>16330.11</v>
      </c>
      <c r="AO90">
        <v>16012.11</v>
      </c>
      <c r="AP90">
        <v>318</v>
      </c>
      <c r="AQ90">
        <v>275.03</v>
      </c>
      <c r="AR90">
        <v>270</v>
      </c>
      <c r="AU90">
        <v>444.4</v>
      </c>
      <c r="AV90" s="13">
        <v>523.6</v>
      </c>
      <c r="AW90" s="3">
        <v>270</v>
      </c>
      <c r="AX90" s="3">
        <v>275</v>
      </c>
      <c r="AY90" s="3">
        <v>444.4</v>
      </c>
      <c r="AZ90" s="17">
        <v>523.6</v>
      </c>
      <c r="BA90" s="3">
        <v>270</v>
      </c>
      <c r="BB90" s="3">
        <v>275</v>
      </c>
      <c r="BE90" s="21">
        <f t="shared" si="138"/>
        <v>270</v>
      </c>
      <c r="BF90" s="21">
        <f t="shared" ref="BF90:BH90" si="198">AH90</f>
        <v>270</v>
      </c>
      <c r="BG90" s="21">
        <f t="shared" si="198"/>
        <v>0</v>
      </c>
      <c r="BH90" s="21">
        <f t="shared" si="198"/>
        <v>270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275</v>
      </c>
      <c r="BN90" s="21">
        <f t="shared" ref="BN90:BP90" si="199">AE90</f>
        <v>275</v>
      </c>
      <c r="BO90" s="21">
        <f t="shared" si="199"/>
        <v>0</v>
      </c>
      <c r="BP90" s="21">
        <f t="shared" si="199"/>
        <v>275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31424.75</v>
      </c>
      <c r="B91">
        <v>-6621.05</v>
      </c>
      <c r="C91">
        <v>26861.53</v>
      </c>
      <c r="D91">
        <v>13034.18</v>
      </c>
      <c r="E91">
        <v>276</v>
      </c>
      <c r="F91" s="3">
        <v>7198</v>
      </c>
      <c r="G91">
        <v>220.66</v>
      </c>
      <c r="H91">
        <v>354.81</v>
      </c>
      <c r="I91">
        <v>0</v>
      </c>
      <c r="J91">
        <v>280.13</v>
      </c>
      <c r="K91">
        <v>559.98</v>
      </c>
      <c r="L91">
        <v>482.3</v>
      </c>
      <c r="M91">
        <v>0</v>
      </c>
      <c r="N91">
        <v>896.22</v>
      </c>
      <c r="O91">
        <v>519.2</v>
      </c>
      <c r="P91">
        <v>533.9</v>
      </c>
      <c r="Q91">
        <v>261.65</v>
      </c>
      <c r="R91">
        <v>259.85</v>
      </c>
      <c r="S91">
        <v>31289.637</v>
      </c>
      <c r="T91">
        <v>6558.978</v>
      </c>
      <c r="U91">
        <v>11918.931</v>
      </c>
      <c r="V91">
        <v>4.464</v>
      </c>
      <c r="W91">
        <v>11923.394</v>
      </c>
      <c r="X91">
        <v>1474.493</v>
      </c>
      <c r="Y91">
        <v>49.979</v>
      </c>
      <c r="Z91">
        <v>12630.547</v>
      </c>
      <c r="AA91">
        <v>5688.043</v>
      </c>
      <c r="AB91">
        <v>1610</v>
      </c>
      <c r="AC91" t="s">
        <v>60</v>
      </c>
      <c r="AD91" s="3">
        <v>-3949.0137</v>
      </c>
      <c r="AE91">
        <v>276</v>
      </c>
      <c r="AF91">
        <v>0</v>
      </c>
      <c r="AG91">
        <v>276</v>
      </c>
      <c r="AH91">
        <v>270</v>
      </c>
      <c r="AI91">
        <v>0</v>
      </c>
      <c r="AJ91">
        <v>270</v>
      </c>
      <c r="AK91">
        <v>5828</v>
      </c>
      <c r="AL91">
        <v>30973.9</v>
      </c>
      <c r="AM91">
        <v>36801.9</v>
      </c>
      <c r="AN91">
        <v>16492.69</v>
      </c>
      <c r="AO91">
        <v>16174.69</v>
      </c>
      <c r="AP91">
        <v>318</v>
      </c>
      <c r="AQ91">
        <v>276</v>
      </c>
      <c r="AR91">
        <v>270</v>
      </c>
      <c r="AU91">
        <v>365.2</v>
      </c>
      <c r="AV91" s="13">
        <v>523.6</v>
      </c>
      <c r="AW91" s="3">
        <v>270</v>
      </c>
      <c r="AX91" s="3">
        <v>276</v>
      </c>
      <c r="AY91" s="3">
        <v>365.2</v>
      </c>
      <c r="AZ91" s="17">
        <v>523.6</v>
      </c>
      <c r="BA91" s="3">
        <v>270</v>
      </c>
      <c r="BB91" s="3">
        <v>276</v>
      </c>
      <c r="BE91" s="21">
        <f t="shared" si="138"/>
        <v>270</v>
      </c>
      <c r="BF91" s="21">
        <f t="shared" ref="BF91:BH91" si="200">AH91</f>
        <v>270</v>
      </c>
      <c r="BG91" s="21">
        <f t="shared" si="200"/>
        <v>0</v>
      </c>
      <c r="BH91" s="21">
        <f t="shared" si="200"/>
        <v>270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276</v>
      </c>
      <c r="BN91" s="21">
        <f t="shared" ref="BN91:BP91" si="201">AE91</f>
        <v>276</v>
      </c>
      <c r="BO91" s="21">
        <f t="shared" si="201"/>
        <v>0</v>
      </c>
      <c r="BP91" s="21">
        <f t="shared" si="201"/>
        <v>276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30930.23</v>
      </c>
      <c r="B92">
        <v>-6513.41</v>
      </c>
      <c r="C92">
        <v>25693.4</v>
      </c>
      <c r="D92">
        <v>12716.62</v>
      </c>
      <c r="E92">
        <v>265</v>
      </c>
      <c r="F92" s="3">
        <v>7197</v>
      </c>
      <c r="G92">
        <v>191.61</v>
      </c>
      <c r="H92">
        <v>322.36</v>
      </c>
      <c r="I92">
        <v>0</v>
      </c>
      <c r="J92">
        <v>266.78</v>
      </c>
      <c r="K92">
        <v>538.82</v>
      </c>
      <c r="L92">
        <v>471.83</v>
      </c>
      <c r="M92">
        <v>0</v>
      </c>
      <c r="N92">
        <v>881.01</v>
      </c>
      <c r="O92">
        <v>454.3</v>
      </c>
      <c r="P92">
        <v>478.8</v>
      </c>
      <c r="Q92">
        <v>219.05</v>
      </c>
      <c r="R92">
        <v>220.95</v>
      </c>
      <c r="S92">
        <v>30928.305</v>
      </c>
      <c r="T92">
        <v>6801.704</v>
      </c>
      <c r="U92">
        <v>11966.328</v>
      </c>
      <c r="V92">
        <v>4.487</v>
      </c>
      <c r="W92">
        <v>11970.815</v>
      </c>
      <c r="X92">
        <v>890.225</v>
      </c>
      <c r="Y92">
        <v>49.996</v>
      </c>
      <c r="Z92">
        <v>12998.84</v>
      </c>
      <c r="AA92">
        <v>5260.824</v>
      </c>
      <c r="AB92">
        <v>1601.63</v>
      </c>
      <c r="AC92" t="s">
        <v>60</v>
      </c>
      <c r="AD92" s="3">
        <v>-4187.282</v>
      </c>
      <c r="AE92">
        <v>265</v>
      </c>
      <c r="AF92">
        <v>0</v>
      </c>
      <c r="AG92">
        <v>265</v>
      </c>
      <c r="AH92">
        <v>250</v>
      </c>
      <c r="AI92">
        <v>11.11</v>
      </c>
      <c r="AJ92">
        <v>261.11</v>
      </c>
      <c r="AK92">
        <v>5698</v>
      </c>
      <c r="AL92">
        <v>30585.5</v>
      </c>
      <c r="AM92">
        <v>36283.5</v>
      </c>
      <c r="AN92">
        <v>16641.59</v>
      </c>
      <c r="AO92">
        <v>16323.59</v>
      </c>
      <c r="AP92">
        <v>318</v>
      </c>
      <c r="AQ92">
        <v>265</v>
      </c>
      <c r="AR92">
        <v>250.84</v>
      </c>
      <c r="AU92">
        <v>286</v>
      </c>
      <c r="AV92" s="13">
        <v>453.2</v>
      </c>
      <c r="AW92" s="3">
        <v>261.11</v>
      </c>
      <c r="AX92" s="3">
        <v>265</v>
      </c>
      <c r="AY92" s="3">
        <v>286</v>
      </c>
      <c r="AZ92" s="17">
        <v>452.97</v>
      </c>
      <c r="BA92" s="3">
        <v>261.11</v>
      </c>
      <c r="BB92" s="3">
        <v>265</v>
      </c>
      <c r="BE92" s="21">
        <f t="shared" si="138"/>
        <v>261.11</v>
      </c>
      <c r="BF92" s="21">
        <f t="shared" ref="BF92:BH92" si="202">AH92</f>
        <v>250</v>
      </c>
      <c r="BG92" s="21">
        <f t="shared" si="202"/>
        <v>11.11</v>
      </c>
      <c r="BH92" s="21">
        <f t="shared" si="202"/>
        <v>261.11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265</v>
      </c>
      <c r="BN92" s="21">
        <f t="shared" ref="BN92:BP92" si="203">AE92</f>
        <v>265</v>
      </c>
      <c r="BO92" s="21">
        <f t="shared" si="203"/>
        <v>0</v>
      </c>
      <c r="BP92" s="21">
        <f t="shared" si="203"/>
        <v>265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30716.51</v>
      </c>
      <c r="B93">
        <v>-6006</v>
      </c>
      <c r="C93">
        <v>26473.58</v>
      </c>
      <c r="D93">
        <v>12289.38</v>
      </c>
      <c r="E93">
        <v>278.33</v>
      </c>
      <c r="F93" s="3">
        <v>7197</v>
      </c>
      <c r="G93">
        <v>0</v>
      </c>
      <c r="H93">
        <v>362.5</v>
      </c>
      <c r="I93">
        <v>0</v>
      </c>
      <c r="J93">
        <v>281.47</v>
      </c>
      <c r="K93">
        <v>560.68</v>
      </c>
      <c r="L93">
        <v>482.99</v>
      </c>
      <c r="M93">
        <v>0</v>
      </c>
      <c r="N93">
        <v>899.1</v>
      </c>
      <c r="O93">
        <v>503.6</v>
      </c>
      <c r="P93">
        <v>494.9</v>
      </c>
      <c r="Q93">
        <v>243.15</v>
      </c>
      <c r="R93">
        <v>241.72</v>
      </c>
      <c r="S93">
        <v>30727.395</v>
      </c>
      <c r="T93">
        <v>6051.399</v>
      </c>
      <c r="U93">
        <v>12191.488</v>
      </c>
      <c r="V93">
        <v>4.437</v>
      </c>
      <c r="W93">
        <v>12195.925</v>
      </c>
      <c r="X93">
        <v>546.872</v>
      </c>
      <c r="Y93">
        <v>49.975</v>
      </c>
      <c r="Z93">
        <v>12685.867</v>
      </c>
      <c r="AA93">
        <v>5254.123</v>
      </c>
      <c r="AB93">
        <v>1604.38</v>
      </c>
      <c r="AC93" t="s">
        <v>60</v>
      </c>
      <c r="AD93" s="3">
        <v>-4035.7207</v>
      </c>
      <c r="AE93">
        <v>278.33</v>
      </c>
      <c r="AF93">
        <v>0</v>
      </c>
      <c r="AG93">
        <v>278.33</v>
      </c>
      <c r="AH93">
        <v>240</v>
      </c>
      <c r="AI93">
        <v>22.22</v>
      </c>
      <c r="AJ93">
        <v>262.22</v>
      </c>
      <c r="AK93">
        <v>5560</v>
      </c>
      <c r="AL93">
        <v>30346.5</v>
      </c>
      <c r="AM93">
        <v>35906.5</v>
      </c>
      <c r="AN93">
        <v>16789.88</v>
      </c>
      <c r="AO93">
        <v>16471.88</v>
      </c>
      <c r="AP93">
        <v>318</v>
      </c>
      <c r="AQ93">
        <v>278.33</v>
      </c>
      <c r="AR93">
        <v>241.73</v>
      </c>
      <c r="AU93">
        <v>286</v>
      </c>
      <c r="AV93" s="13">
        <v>532.4</v>
      </c>
      <c r="AW93" s="3">
        <v>262.22</v>
      </c>
      <c r="AX93" s="3">
        <v>278.33</v>
      </c>
      <c r="AY93" s="3">
        <v>286</v>
      </c>
      <c r="AZ93" s="17">
        <v>532.17</v>
      </c>
      <c r="BA93" s="3">
        <v>262.22</v>
      </c>
      <c r="BB93" s="3">
        <v>278.33</v>
      </c>
      <c r="BE93" s="21">
        <f t="shared" si="138"/>
        <v>262.22</v>
      </c>
      <c r="BF93" s="21">
        <f t="shared" ref="BF93:BH93" si="204">AH93</f>
        <v>240</v>
      </c>
      <c r="BG93" s="21">
        <f t="shared" si="204"/>
        <v>22.22</v>
      </c>
      <c r="BH93" s="21">
        <f t="shared" si="204"/>
        <v>262.22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278.33</v>
      </c>
      <c r="BN93" s="21">
        <f t="shared" ref="BN93:BP93" si="205">AE93</f>
        <v>278.33</v>
      </c>
      <c r="BO93" s="21">
        <f t="shared" si="205"/>
        <v>0</v>
      </c>
      <c r="BP93" s="21">
        <f t="shared" si="205"/>
        <v>278.33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30723.29</v>
      </c>
      <c r="B94">
        <v>-6205.95</v>
      </c>
      <c r="C94">
        <v>26555.92</v>
      </c>
      <c r="D94">
        <v>12261.96</v>
      </c>
      <c r="E94">
        <v>283.33</v>
      </c>
      <c r="F94" s="3">
        <v>7198</v>
      </c>
      <c r="G94">
        <v>0</v>
      </c>
      <c r="H94">
        <v>381.32</v>
      </c>
      <c r="I94">
        <v>0</v>
      </c>
      <c r="J94">
        <v>280.62</v>
      </c>
      <c r="K94">
        <v>570.22</v>
      </c>
      <c r="L94">
        <v>482.3</v>
      </c>
      <c r="M94">
        <v>0</v>
      </c>
      <c r="N94">
        <v>902.39</v>
      </c>
      <c r="O94">
        <v>544.7</v>
      </c>
      <c r="P94">
        <v>550.4</v>
      </c>
      <c r="Q94">
        <v>260.22</v>
      </c>
      <c r="R94">
        <v>258.9</v>
      </c>
      <c r="S94">
        <v>30807.658</v>
      </c>
      <c r="T94">
        <v>6049.338</v>
      </c>
      <c r="U94">
        <v>12398.273</v>
      </c>
      <c r="V94">
        <v>4.472</v>
      </c>
      <c r="W94">
        <v>12402.745</v>
      </c>
      <c r="X94">
        <v>400.192</v>
      </c>
      <c r="Y94">
        <v>49.981</v>
      </c>
      <c r="Z94">
        <v>12572.879</v>
      </c>
      <c r="AA94">
        <v>5497.387</v>
      </c>
      <c r="AB94">
        <v>1557.83</v>
      </c>
      <c r="AC94" t="s">
        <v>60</v>
      </c>
      <c r="AD94" s="3">
        <v>-3890.882</v>
      </c>
      <c r="AE94">
        <v>283.33</v>
      </c>
      <c r="AF94">
        <v>0</v>
      </c>
      <c r="AG94">
        <v>283.33</v>
      </c>
      <c r="AH94">
        <v>245</v>
      </c>
      <c r="AI94">
        <v>16.67</v>
      </c>
      <c r="AJ94">
        <v>261.67</v>
      </c>
      <c r="AK94">
        <v>5487</v>
      </c>
      <c r="AL94">
        <v>30137.4</v>
      </c>
      <c r="AM94">
        <v>35624.4</v>
      </c>
      <c r="AN94">
        <v>16915.63</v>
      </c>
      <c r="AO94">
        <v>16597.63</v>
      </c>
      <c r="AP94">
        <v>318</v>
      </c>
      <c r="AQ94">
        <v>283.33</v>
      </c>
      <c r="AR94">
        <v>246.28</v>
      </c>
      <c r="AU94">
        <v>286</v>
      </c>
      <c r="AV94" s="13">
        <v>550</v>
      </c>
      <c r="AW94" s="3">
        <v>261.67</v>
      </c>
      <c r="AX94" s="3">
        <v>283.33</v>
      </c>
      <c r="AY94" s="3">
        <v>286</v>
      </c>
      <c r="AZ94" s="17">
        <v>550</v>
      </c>
      <c r="BA94" s="3">
        <v>261.67</v>
      </c>
      <c r="BB94" s="3">
        <v>283.33</v>
      </c>
      <c r="BE94" s="21">
        <f t="shared" si="138"/>
        <v>261.67</v>
      </c>
      <c r="BF94" s="21">
        <f t="shared" ref="BF94:BH94" si="206">AH94</f>
        <v>245</v>
      </c>
      <c r="BG94" s="21">
        <f t="shared" si="206"/>
        <v>16.67</v>
      </c>
      <c r="BH94" s="21">
        <f t="shared" si="206"/>
        <v>261.67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283.33</v>
      </c>
      <c r="BN94" s="21">
        <f t="shared" ref="BN94:BP94" si="207">AE94</f>
        <v>283.33</v>
      </c>
      <c r="BO94" s="21">
        <f t="shared" si="207"/>
        <v>0</v>
      </c>
      <c r="BP94" s="21">
        <f t="shared" si="207"/>
        <v>283.33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30585.89</v>
      </c>
      <c r="B95">
        <v>-6257.95</v>
      </c>
      <c r="C95">
        <v>25659.11</v>
      </c>
      <c r="D95">
        <v>12448.11</v>
      </c>
      <c r="E95">
        <v>266.33</v>
      </c>
      <c r="F95" s="3">
        <v>7195</v>
      </c>
      <c r="G95">
        <v>0</v>
      </c>
      <c r="H95">
        <v>349.68</v>
      </c>
      <c r="I95">
        <v>0</v>
      </c>
      <c r="J95">
        <v>258.15</v>
      </c>
      <c r="K95">
        <v>501.6</v>
      </c>
      <c r="L95">
        <v>465.78</v>
      </c>
      <c r="M95">
        <v>0</v>
      </c>
      <c r="N95">
        <v>868.68</v>
      </c>
      <c r="O95">
        <v>467</v>
      </c>
      <c r="P95">
        <v>480.8</v>
      </c>
      <c r="Q95">
        <v>230.25</v>
      </c>
      <c r="R95">
        <v>230.09</v>
      </c>
      <c r="S95">
        <v>30340.215</v>
      </c>
      <c r="T95">
        <v>6169.433</v>
      </c>
      <c r="U95">
        <v>12750.425</v>
      </c>
      <c r="V95">
        <v>4.473</v>
      </c>
      <c r="W95">
        <v>12754.898</v>
      </c>
      <c r="X95">
        <v>399.683</v>
      </c>
      <c r="Y95">
        <v>49.999</v>
      </c>
      <c r="Z95">
        <v>13413.305</v>
      </c>
      <c r="AA95">
        <v>4689.285</v>
      </c>
      <c r="AB95">
        <v>1388.91</v>
      </c>
      <c r="AC95" t="s">
        <v>60</v>
      </c>
      <c r="AD95" s="3">
        <v>-4200.8696</v>
      </c>
      <c r="AE95">
        <v>266.33</v>
      </c>
      <c r="AF95">
        <v>0</v>
      </c>
      <c r="AG95">
        <v>266.33</v>
      </c>
      <c r="AH95">
        <v>239</v>
      </c>
      <c r="AI95">
        <v>23.33</v>
      </c>
      <c r="AJ95">
        <v>262.33</v>
      </c>
      <c r="AK95">
        <v>5487</v>
      </c>
      <c r="AL95">
        <v>29988</v>
      </c>
      <c r="AM95">
        <v>35475</v>
      </c>
      <c r="AN95">
        <v>17028.1</v>
      </c>
      <c r="AO95">
        <v>16710.1</v>
      </c>
      <c r="AP95">
        <v>318</v>
      </c>
      <c r="AQ95">
        <v>266.33</v>
      </c>
      <c r="AR95">
        <v>240.81</v>
      </c>
      <c r="AU95">
        <v>286</v>
      </c>
      <c r="AV95" s="13">
        <v>470.8</v>
      </c>
      <c r="AW95" s="3">
        <v>262.33</v>
      </c>
      <c r="AX95" s="3">
        <v>266.33</v>
      </c>
      <c r="AY95" s="3">
        <v>286</v>
      </c>
      <c r="AZ95" s="17">
        <v>470.8</v>
      </c>
      <c r="BA95" s="3">
        <v>262.33</v>
      </c>
      <c r="BB95" s="3">
        <v>266.33</v>
      </c>
      <c r="BE95" s="21">
        <f t="shared" si="138"/>
        <v>262.33</v>
      </c>
      <c r="BF95" s="21">
        <f t="shared" ref="BF95:BH95" si="208">AH95</f>
        <v>239</v>
      </c>
      <c r="BG95" s="21">
        <f t="shared" si="208"/>
        <v>23.33</v>
      </c>
      <c r="BH95" s="21">
        <f t="shared" si="208"/>
        <v>262.33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266.33</v>
      </c>
      <c r="BN95" s="21">
        <f t="shared" ref="BN95:BP95" si="209">AE95</f>
        <v>266.33</v>
      </c>
      <c r="BO95" s="21">
        <f t="shared" si="209"/>
        <v>0</v>
      </c>
      <c r="BP95" s="21">
        <f t="shared" si="209"/>
        <v>266.33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29993.05</v>
      </c>
      <c r="B96">
        <v>-6243.91</v>
      </c>
      <c r="C96">
        <v>24169.92</v>
      </c>
      <c r="D96">
        <v>12630.94</v>
      </c>
      <c r="E96">
        <v>253.33</v>
      </c>
      <c r="F96" s="3">
        <v>7198</v>
      </c>
      <c r="G96">
        <v>0</v>
      </c>
      <c r="H96">
        <v>218.09</v>
      </c>
      <c r="I96">
        <v>0</v>
      </c>
      <c r="J96">
        <v>220.02</v>
      </c>
      <c r="K96">
        <v>433.68</v>
      </c>
      <c r="L96">
        <v>309.71</v>
      </c>
      <c r="M96">
        <v>0</v>
      </c>
      <c r="N96">
        <v>791.8</v>
      </c>
      <c r="O96">
        <v>388.1</v>
      </c>
      <c r="P96">
        <v>415.1</v>
      </c>
      <c r="Q96">
        <v>193.89</v>
      </c>
      <c r="R96">
        <v>193.73</v>
      </c>
      <c r="S96">
        <v>29981.979</v>
      </c>
      <c r="T96">
        <v>5307.795</v>
      </c>
      <c r="U96">
        <v>13059.358</v>
      </c>
      <c r="V96">
        <v>3.724</v>
      </c>
      <c r="W96">
        <v>13063.081</v>
      </c>
      <c r="X96">
        <v>508.137</v>
      </c>
      <c r="Y96">
        <v>49.97</v>
      </c>
      <c r="Z96">
        <v>14799.363</v>
      </c>
      <c r="AA96">
        <v>3264.086</v>
      </c>
      <c r="AB96">
        <v>1377.06</v>
      </c>
      <c r="AC96" t="s">
        <v>60</v>
      </c>
      <c r="AD96" s="3">
        <v>-4702.341</v>
      </c>
      <c r="AE96">
        <v>253.33</v>
      </c>
      <c r="AF96">
        <v>0</v>
      </c>
      <c r="AG96">
        <v>253.33</v>
      </c>
      <c r="AH96">
        <v>240</v>
      </c>
      <c r="AI96">
        <v>22.22</v>
      </c>
      <c r="AJ96">
        <v>262.22</v>
      </c>
      <c r="AK96">
        <v>5487</v>
      </c>
      <c r="AL96">
        <v>29778.9</v>
      </c>
      <c r="AM96">
        <v>35265.9</v>
      </c>
      <c r="AN96">
        <v>17129.25</v>
      </c>
      <c r="AO96">
        <v>16811.25</v>
      </c>
      <c r="AP96">
        <v>318</v>
      </c>
      <c r="AQ96">
        <v>253.33</v>
      </c>
      <c r="AR96">
        <v>241.71</v>
      </c>
      <c r="AU96">
        <v>286</v>
      </c>
      <c r="AV96" s="13">
        <v>391.6</v>
      </c>
      <c r="AW96" s="3">
        <v>262.22</v>
      </c>
      <c r="AX96" s="3">
        <v>253.33</v>
      </c>
      <c r="AY96" s="3">
        <v>286</v>
      </c>
      <c r="AZ96" s="17">
        <v>391.6</v>
      </c>
      <c r="BA96" s="3">
        <v>262.22</v>
      </c>
      <c r="BB96" s="3">
        <v>253.33</v>
      </c>
      <c r="BE96" s="21">
        <f t="shared" si="138"/>
        <v>262.22</v>
      </c>
      <c r="BF96" s="21">
        <f t="shared" ref="BF96:BH96" si="210">AH96</f>
        <v>240</v>
      </c>
      <c r="BG96" s="21">
        <f t="shared" si="210"/>
        <v>22.22</v>
      </c>
      <c r="BH96" s="21">
        <f t="shared" si="210"/>
        <v>262.22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253.33</v>
      </c>
      <c r="BN96" s="21">
        <f t="shared" ref="BN96:BP96" si="211">AE96</f>
        <v>253.33</v>
      </c>
      <c r="BO96" s="21">
        <f t="shared" si="211"/>
        <v>0</v>
      </c>
      <c r="BP96" s="21">
        <f t="shared" si="211"/>
        <v>253.33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29841.85</v>
      </c>
      <c r="B97">
        <v>-6093.36</v>
      </c>
      <c r="C97">
        <v>22923.75</v>
      </c>
      <c r="D97">
        <v>12987.16</v>
      </c>
      <c r="E97">
        <v>220</v>
      </c>
      <c r="F97" s="3">
        <v>6724</v>
      </c>
      <c r="G97">
        <v>0</v>
      </c>
      <c r="H97">
        <v>217.25</v>
      </c>
      <c r="I97">
        <v>0</v>
      </c>
      <c r="J97">
        <v>220.79</v>
      </c>
      <c r="K97">
        <v>358.09</v>
      </c>
      <c r="L97">
        <v>293.42</v>
      </c>
      <c r="M97">
        <v>0</v>
      </c>
      <c r="N97">
        <v>716.98</v>
      </c>
      <c r="O97">
        <v>311.2</v>
      </c>
      <c r="P97">
        <v>340.6</v>
      </c>
      <c r="Q97">
        <v>164.44</v>
      </c>
      <c r="R97">
        <v>166.35</v>
      </c>
      <c r="S97">
        <v>29859.828</v>
      </c>
      <c r="T97">
        <v>5342.866</v>
      </c>
      <c r="U97">
        <v>13307.564</v>
      </c>
      <c r="V97">
        <v>2.977</v>
      </c>
      <c r="W97">
        <v>13310.541</v>
      </c>
      <c r="X97">
        <v>612.31</v>
      </c>
      <c r="Y97">
        <v>49.969</v>
      </c>
      <c r="Z97">
        <v>15437.254</v>
      </c>
      <c r="AA97">
        <v>2995.391</v>
      </c>
      <c r="AB97">
        <v>1486.26</v>
      </c>
      <c r="AC97" t="s">
        <v>60</v>
      </c>
      <c r="AD97" s="3">
        <v>-4599.5254</v>
      </c>
      <c r="AE97">
        <v>220</v>
      </c>
      <c r="AF97">
        <v>0</v>
      </c>
      <c r="AG97">
        <v>220</v>
      </c>
      <c r="AH97">
        <v>240</v>
      </c>
      <c r="AI97">
        <v>0</v>
      </c>
      <c r="AJ97">
        <v>240</v>
      </c>
      <c r="AK97">
        <v>5487</v>
      </c>
      <c r="AL97">
        <v>29569.8</v>
      </c>
      <c r="AM97">
        <v>35056.8</v>
      </c>
      <c r="AN97">
        <v>16464.21</v>
      </c>
      <c r="AO97">
        <v>16244.21</v>
      </c>
      <c r="AP97">
        <v>220</v>
      </c>
      <c r="AQ97">
        <v>230</v>
      </c>
      <c r="AR97">
        <v>240</v>
      </c>
      <c r="AU97">
        <v>286</v>
      </c>
      <c r="AV97" s="13">
        <v>312.4</v>
      </c>
      <c r="AW97" s="3">
        <v>240</v>
      </c>
      <c r="AX97" s="3">
        <v>230</v>
      </c>
      <c r="AY97" s="3">
        <v>286</v>
      </c>
      <c r="AZ97" s="17">
        <v>312.4</v>
      </c>
      <c r="BA97" s="3">
        <v>240</v>
      </c>
      <c r="BB97" s="3">
        <v>230</v>
      </c>
      <c r="BE97" s="21">
        <f t="shared" si="138"/>
        <v>240</v>
      </c>
      <c r="BF97" s="21">
        <f t="shared" ref="BF97:BH97" si="212">AH97</f>
        <v>240</v>
      </c>
      <c r="BG97" s="21">
        <f t="shared" si="212"/>
        <v>0</v>
      </c>
      <c r="BH97" s="21">
        <f t="shared" si="212"/>
        <v>240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230</v>
      </c>
      <c r="BN97" s="21">
        <f t="shared" ref="BN97:BP97" si="213">AE97</f>
        <v>220</v>
      </c>
      <c r="BO97" s="21">
        <f t="shared" si="213"/>
        <v>0</v>
      </c>
      <c r="BP97" s="21">
        <f t="shared" si="213"/>
        <v>220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36</v>
      </c>
      <c r="BK98">
        <f t="shared" si="214"/>
        <v>36</v>
      </c>
      <c r="BL98">
        <f t="shared" si="214"/>
        <v>9670.06</v>
      </c>
      <c r="BQ98">
        <f t="shared" ref="BQ98:BT98" si="215">SUM(BQ2:BQ97)</f>
        <v>0</v>
      </c>
      <c r="BR98">
        <f t="shared" si="215"/>
        <v>27</v>
      </c>
      <c r="BS98">
        <f t="shared" si="215"/>
        <v>27</v>
      </c>
      <c r="BT98">
        <f t="shared" si="215"/>
        <v>7689.53</v>
      </c>
    </row>
    <row r="99" spans="61:72">
      <c r="BI99">
        <f t="shared" ref="BI99:BK99" si="216">BI98/4</f>
        <v>0</v>
      </c>
      <c r="BJ99">
        <f t="shared" si="216"/>
        <v>9</v>
      </c>
      <c r="BK99">
        <f t="shared" si="216"/>
        <v>9</v>
      </c>
      <c r="BL99">
        <f>IF(BJ98=0,0,BL98/BJ98)</f>
        <v>268.612777777778</v>
      </c>
      <c r="BQ99">
        <f t="shared" ref="BQ99:BS99" si="217">BQ98/4</f>
        <v>0</v>
      </c>
      <c r="BR99">
        <f t="shared" si="217"/>
        <v>6.75</v>
      </c>
      <c r="BS99">
        <f t="shared" si="217"/>
        <v>6.75</v>
      </c>
      <c r="BT99">
        <f>IF(BR98=0,0,BT98/BR98)</f>
        <v>284.797407407407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9</v>
      </c>
      <c r="BG102" s="27">
        <f>BL99</f>
        <v>268.612777777778</v>
      </c>
      <c r="BH102" s="26">
        <f>BK99</f>
        <v>9</v>
      </c>
      <c r="BI102" s="26">
        <f>BQ99</f>
        <v>0</v>
      </c>
      <c r="BJ102" s="26">
        <f>BR99</f>
        <v>6.75</v>
      </c>
      <c r="BK102" s="27">
        <f>BT99</f>
        <v>284.797407407407</v>
      </c>
      <c r="BL102" s="26">
        <f>BS99</f>
        <v>6.75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BT102"/>
  <sheetViews>
    <sheetView zoomScale="85" zoomScaleNormal="8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8.641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31635.22</v>
      </c>
      <c r="B2">
        <v>-4761.33</v>
      </c>
      <c r="C2">
        <v>24045.52</v>
      </c>
      <c r="D2">
        <v>13323.93</v>
      </c>
      <c r="E2">
        <v>271.67</v>
      </c>
      <c r="F2" s="3">
        <v>6891</v>
      </c>
      <c r="G2">
        <v>0</v>
      </c>
      <c r="H2">
        <v>346.27</v>
      </c>
      <c r="I2">
        <v>0</v>
      </c>
      <c r="J2">
        <v>221.23</v>
      </c>
      <c r="K2">
        <v>422.29</v>
      </c>
      <c r="L2">
        <v>292.96</v>
      </c>
      <c r="M2">
        <v>0</v>
      </c>
      <c r="N2">
        <v>769.19</v>
      </c>
      <c r="O2">
        <v>326</v>
      </c>
      <c r="P2">
        <v>323.1</v>
      </c>
      <c r="Q2">
        <v>224.12</v>
      </c>
      <c r="R2">
        <v>224.49</v>
      </c>
      <c r="S2">
        <v>31695.607</v>
      </c>
      <c r="T2">
        <v>4775.404</v>
      </c>
      <c r="U2">
        <v>13593.905</v>
      </c>
      <c r="V2">
        <v>2.908</v>
      </c>
      <c r="W2">
        <v>13596.813</v>
      </c>
      <c r="X2">
        <v>613.512</v>
      </c>
      <c r="Y2">
        <v>50.03</v>
      </c>
      <c r="Z2">
        <v>14372.883</v>
      </c>
      <c r="AA2">
        <v>3479.881</v>
      </c>
      <c r="AB2">
        <v>1582.27</v>
      </c>
      <c r="AC2" t="s">
        <v>60</v>
      </c>
      <c r="AD2" s="3">
        <v>-4548.818</v>
      </c>
      <c r="AE2">
        <v>271.67</v>
      </c>
      <c r="AF2">
        <v>0</v>
      </c>
      <c r="AG2">
        <v>271.67</v>
      </c>
      <c r="AH2">
        <v>260</v>
      </c>
      <c r="AI2">
        <v>0</v>
      </c>
      <c r="AJ2">
        <v>260</v>
      </c>
      <c r="AK2">
        <v>5328</v>
      </c>
      <c r="AL2">
        <v>31446.5</v>
      </c>
      <c r="AM2">
        <v>36774.5</v>
      </c>
      <c r="AN2">
        <v>17915.77</v>
      </c>
      <c r="AO2">
        <v>17651.77</v>
      </c>
      <c r="AP2">
        <v>264</v>
      </c>
      <c r="AQ2">
        <v>271.67</v>
      </c>
      <c r="AR2">
        <v>260</v>
      </c>
      <c r="AS2" s="12" t="s">
        <v>188</v>
      </c>
      <c r="AT2" s="12" t="s">
        <v>189</v>
      </c>
      <c r="AU2">
        <v>301</v>
      </c>
      <c r="AV2" s="13">
        <v>331.33</v>
      </c>
      <c r="AW2" s="3">
        <v>260</v>
      </c>
      <c r="AX2" s="3">
        <v>271.67</v>
      </c>
      <c r="AY2" s="3">
        <v>301</v>
      </c>
      <c r="AZ2" s="17">
        <v>327.4</v>
      </c>
      <c r="BA2" s="3">
        <v>260</v>
      </c>
      <c r="BB2" s="3">
        <v>271.67</v>
      </c>
      <c r="BE2" s="21">
        <f t="shared" si="0"/>
        <v>260</v>
      </c>
      <c r="BF2" s="21">
        <f t="shared" ref="BF2:BH2" si="4">AH2</f>
        <v>260</v>
      </c>
      <c r="BG2" s="21">
        <f t="shared" si="4"/>
        <v>0</v>
      </c>
      <c r="BH2" s="21">
        <f t="shared" si="4"/>
        <v>260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271.67</v>
      </c>
      <c r="BN2" s="21">
        <f t="shared" ref="BN2:BP2" si="9">AE2</f>
        <v>271.67</v>
      </c>
      <c r="BO2" s="21">
        <f t="shared" si="9"/>
        <v>0</v>
      </c>
      <c r="BP2" s="21">
        <f t="shared" si="9"/>
        <v>271.67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31613.08</v>
      </c>
      <c r="B3">
        <v>-4924.38</v>
      </c>
      <c r="C3">
        <v>24316.99</v>
      </c>
      <c r="D3">
        <v>13570.08</v>
      </c>
      <c r="E3">
        <v>274.3</v>
      </c>
      <c r="F3" s="3">
        <v>6873</v>
      </c>
      <c r="G3">
        <v>0</v>
      </c>
      <c r="H3">
        <v>348.84</v>
      </c>
      <c r="I3">
        <v>0</v>
      </c>
      <c r="J3">
        <v>220.68</v>
      </c>
      <c r="K3">
        <v>453.92</v>
      </c>
      <c r="L3">
        <v>290.87</v>
      </c>
      <c r="M3">
        <v>0</v>
      </c>
      <c r="N3">
        <v>824.69</v>
      </c>
      <c r="O3">
        <v>340.8</v>
      </c>
      <c r="P3">
        <v>336.1</v>
      </c>
      <c r="Q3">
        <v>254.51</v>
      </c>
      <c r="R3">
        <v>248.75</v>
      </c>
      <c r="S3">
        <v>31623.004</v>
      </c>
      <c r="T3">
        <v>5037.083</v>
      </c>
      <c r="U3">
        <v>13731.603</v>
      </c>
      <c r="V3">
        <v>2.9</v>
      </c>
      <c r="W3">
        <v>13734.503</v>
      </c>
      <c r="X3">
        <v>610.694</v>
      </c>
      <c r="Y3">
        <v>49.965</v>
      </c>
      <c r="Z3">
        <v>14380.199</v>
      </c>
      <c r="AA3">
        <v>3324.207</v>
      </c>
      <c r="AB3">
        <v>1584.28</v>
      </c>
      <c r="AC3" t="s">
        <v>60</v>
      </c>
      <c r="AD3" s="3">
        <v>-4365.739</v>
      </c>
      <c r="AE3">
        <v>274.3</v>
      </c>
      <c r="AF3">
        <v>0</v>
      </c>
      <c r="AG3">
        <v>274.3</v>
      </c>
      <c r="AH3">
        <v>260</v>
      </c>
      <c r="AI3">
        <v>0</v>
      </c>
      <c r="AJ3">
        <v>260</v>
      </c>
      <c r="AK3">
        <v>5328</v>
      </c>
      <c r="AL3">
        <v>31183.3</v>
      </c>
      <c r="AM3">
        <v>36511.3</v>
      </c>
      <c r="AN3">
        <v>17990.43</v>
      </c>
      <c r="AO3">
        <v>17726.43</v>
      </c>
      <c r="AP3">
        <v>264</v>
      </c>
      <c r="AQ3">
        <v>274.3</v>
      </c>
      <c r="AR3">
        <v>260</v>
      </c>
      <c r="AU3">
        <v>301</v>
      </c>
      <c r="AV3" s="13">
        <v>342.56</v>
      </c>
      <c r="AW3" s="3">
        <v>260</v>
      </c>
      <c r="AX3" s="3">
        <v>274.3</v>
      </c>
      <c r="AY3" s="3">
        <v>301</v>
      </c>
      <c r="AZ3" s="17">
        <v>337.83</v>
      </c>
      <c r="BA3" s="3">
        <v>260</v>
      </c>
      <c r="BB3" s="3">
        <v>274.3</v>
      </c>
      <c r="BE3" s="21">
        <f t="shared" si="0"/>
        <v>260</v>
      </c>
      <c r="BF3" s="21">
        <f t="shared" ref="BF3:BH3" si="14">AH3</f>
        <v>260</v>
      </c>
      <c r="BG3" s="21">
        <f t="shared" si="14"/>
        <v>0</v>
      </c>
      <c r="BH3" s="21">
        <f t="shared" si="14"/>
        <v>260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274.3</v>
      </c>
      <c r="BN3" s="21">
        <f t="shared" ref="BN3:BP3" si="15">AE3</f>
        <v>274.3</v>
      </c>
      <c r="BO3" s="21">
        <f t="shared" si="15"/>
        <v>0</v>
      </c>
      <c r="BP3" s="21">
        <f t="shared" si="15"/>
        <v>274.3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31404.81</v>
      </c>
      <c r="B4">
        <v>-4618.22</v>
      </c>
      <c r="C4">
        <v>22752.56</v>
      </c>
      <c r="D4">
        <v>13827.1</v>
      </c>
      <c r="E4">
        <v>83.67</v>
      </c>
      <c r="F4" s="3">
        <v>7196</v>
      </c>
      <c r="G4">
        <v>0</v>
      </c>
      <c r="H4">
        <v>222.37</v>
      </c>
      <c r="I4">
        <v>0</v>
      </c>
      <c r="J4">
        <v>233.29</v>
      </c>
      <c r="K4">
        <v>382.05</v>
      </c>
      <c r="L4">
        <v>300.87</v>
      </c>
      <c r="M4">
        <v>0</v>
      </c>
      <c r="N4">
        <v>747.81</v>
      </c>
      <c r="O4">
        <v>298.3</v>
      </c>
      <c r="P4">
        <v>303</v>
      </c>
      <c r="Q4">
        <v>191.67</v>
      </c>
      <c r="R4">
        <v>189.92</v>
      </c>
      <c r="S4">
        <v>31563.883</v>
      </c>
      <c r="T4">
        <v>4832.687</v>
      </c>
      <c r="U4">
        <v>14169.258</v>
      </c>
      <c r="V4">
        <v>2.674</v>
      </c>
      <c r="W4">
        <v>14171.932</v>
      </c>
      <c r="X4">
        <v>766.83</v>
      </c>
      <c r="Y4">
        <v>50.009</v>
      </c>
      <c r="Z4">
        <v>15557.484</v>
      </c>
      <c r="AA4">
        <v>2388.824</v>
      </c>
      <c r="AB4">
        <v>1584.84</v>
      </c>
      <c r="AC4" t="s">
        <v>63</v>
      </c>
      <c r="AD4" s="3">
        <v>-5014.7095</v>
      </c>
      <c r="AE4">
        <v>83.67</v>
      </c>
      <c r="AF4">
        <v>0</v>
      </c>
      <c r="AG4">
        <v>83.67</v>
      </c>
      <c r="AH4">
        <v>240</v>
      </c>
      <c r="AI4">
        <v>22.22</v>
      </c>
      <c r="AJ4">
        <v>262.22</v>
      </c>
      <c r="AK4">
        <v>5328</v>
      </c>
      <c r="AL4">
        <v>30803.1</v>
      </c>
      <c r="AM4">
        <v>36131.1</v>
      </c>
      <c r="AN4">
        <v>18062.89</v>
      </c>
      <c r="AO4">
        <v>17798.89</v>
      </c>
      <c r="AP4">
        <v>264</v>
      </c>
      <c r="AQ4">
        <v>83.67</v>
      </c>
      <c r="AR4">
        <v>241.69</v>
      </c>
      <c r="AU4">
        <v>301</v>
      </c>
      <c r="AV4" s="13">
        <v>301</v>
      </c>
      <c r="AW4" s="3">
        <v>262.22</v>
      </c>
      <c r="AX4" s="3">
        <v>83.67</v>
      </c>
      <c r="AY4" s="3">
        <v>301</v>
      </c>
      <c r="AZ4" s="17">
        <v>301</v>
      </c>
      <c r="BA4" s="3">
        <v>262.22</v>
      </c>
      <c r="BB4" s="3">
        <v>83.67</v>
      </c>
      <c r="BE4" s="21">
        <f t="shared" si="0"/>
        <v>262.22</v>
      </c>
      <c r="BF4" s="21">
        <f t="shared" ref="BF4:BH4" si="16">AH4</f>
        <v>240</v>
      </c>
      <c r="BG4" s="21">
        <f t="shared" si="16"/>
        <v>22.22</v>
      </c>
      <c r="BH4" s="21">
        <f t="shared" si="16"/>
        <v>262.22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83.67</v>
      </c>
      <c r="BN4" s="21">
        <f t="shared" ref="BN4:BP4" si="17">AE4</f>
        <v>83.67</v>
      </c>
      <c r="BO4" s="21">
        <f t="shared" si="17"/>
        <v>0</v>
      </c>
      <c r="BP4" s="21">
        <f t="shared" si="17"/>
        <v>83.67</v>
      </c>
      <c r="BQ4">
        <f t="shared" si="10"/>
        <v>1</v>
      </c>
      <c r="BR4">
        <f t="shared" si="11"/>
        <v>0</v>
      </c>
      <c r="BS4">
        <f t="shared" si="12"/>
        <v>1</v>
      </c>
      <c r="BT4">
        <f t="shared" si="13"/>
        <v>0</v>
      </c>
    </row>
    <row r="5" spans="1:72">
      <c r="A5">
        <v>30822.56</v>
      </c>
      <c r="B5">
        <v>-4843.02</v>
      </c>
      <c r="C5">
        <v>21897.55</v>
      </c>
      <c r="D5">
        <v>14048.43</v>
      </c>
      <c r="E5">
        <v>156.75</v>
      </c>
      <c r="F5" s="3">
        <v>7194</v>
      </c>
      <c r="G5">
        <v>0</v>
      </c>
      <c r="H5">
        <v>189.89</v>
      </c>
      <c r="I5">
        <v>0</v>
      </c>
      <c r="J5">
        <v>221.11</v>
      </c>
      <c r="K5">
        <v>310.4</v>
      </c>
      <c r="L5">
        <v>291.56</v>
      </c>
      <c r="M5">
        <v>0</v>
      </c>
      <c r="N5">
        <v>758.5</v>
      </c>
      <c r="O5">
        <v>300.5</v>
      </c>
      <c r="P5">
        <v>302.5</v>
      </c>
      <c r="Q5">
        <v>229.25</v>
      </c>
      <c r="R5">
        <v>230.57</v>
      </c>
      <c r="S5">
        <v>30791.998</v>
      </c>
      <c r="T5">
        <v>5302.33</v>
      </c>
      <c r="U5">
        <v>14521.974</v>
      </c>
      <c r="V5">
        <v>2.719</v>
      </c>
      <c r="W5">
        <v>14524.693</v>
      </c>
      <c r="X5">
        <v>767.685</v>
      </c>
      <c r="Y5">
        <v>49.971</v>
      </c>
      <c r="Z5">
        <v>16200</v>
      </c>
      <c r="AA5">
        <v>1303.529</v>
      </c>
      <c r="AB5">
        <v>1749.05</v>
      </c>
      <c r="AC5" t="s">
        <v>63</v>
      </c>
      <c r="AD5" s="3">
        <v>-5009.3867</v>
      </c>
      <c r="AE5">
        <v>146.67</v>
      </c>
      <c r="AF5">
        <v>123.7</v>
      </c>
      <c r="AG5">
        <v>270.37</v>
      </c>
      <c r="AH5">
        <v>120</v>
      </c>
      <c r="AI5">
        <v>155.56</v>
      </c>
      <c r="AJ5">
        <v>275.56</v>
      </c>
      <c r="AK5">
        <v>5328</v>
      </c>
      <c r="AL5">
        <v>30393.7</v>
      </c>
      <c r="AM5">
        <v>35721.7</v>
      </c>
      <c r="AN5">
        <v>18129.7</v>
      </c>
      <c r="AO5">
        <v>17865.7</v>
      </c>
      <c r="AP5">
        <v>264</v>
      </c>
      <c r="AQ5">
        <v>156.75</v>
      </c>
      <c r="AR5">
        <v>132.24</v>
      </c>
      <c r="AU5">
        <v>301</v>
      </c>
      <c r="AV5" s="13">
        <v>301</v>
      </c>
      <c r="AW5" s="3">
        <v>275.56</v>
      </c>
      <c r="AX5" s="3">
        <v>270.37</v>
      </c>
      <c r="AY5" s="3">
        <v>301</v>
      </c>
      <c r="AZ5" s="17">
        <v>301</v>
      </c>
      <c r="BA5" s="3">
        <v>275.56</v>
      </c>
      <c r="BB5" s="3">
        <v>270.37</v>
      </c>
      <c r="BE5" s="21">
        <f t="shared" si="0"/>
        <v>275.56</v>
      </c>
      <c r="BF5" s="21">
        <f t="shared" ref="BF5:BH5" si="18">AH5</f>
        <v>120</v>
      </c>
      <c r="BG5" s="21">
        <f t="shared" si="18"/>
        <v>155.56</v>
      </c>
      <c r="BH5" s="21">
        <f t="shared" si="18"/>
        <v>275.56</v>
      </c>
      <c r="BI5">
        <f t="shared" si="5"/>
        <v>0</v>
      </c>
      <c r="BJ5">
        <f t="shared" si="6"/>
        <v>1</v>
      </c>
      <c r="BK5">
        <f t="shared" si="7"/>
        <v>1</v>
      </c>
      <c r="BL5">
        <f t="shared" si="8"/>
        <v>155.56</v>
      </c>
      <c r="BM5" s="21">
        <f t="shared" si="2"/>
        <v>270.37</v>
      </c>
      <c r="BN5" s="21">
        <f t="shared" ref="BN5:BP5" si="19">AE5</f>
        <v>146.67</v>
      </c>
      <c r="BO5" s="21">
        <f t="shared" si="19"/>
        <v>123.7</v>
      </c>
      <c r="BP5" s="21">
        <f t="shared" si="19"/>
        <v>270.37</v>
      </c>
      <c r="BQ5">
        <f t="shared" si="10"/>
        <v>0</v>
      </c>
      <c r="BR5">
        <f t="shared" si="11"/>
        <v>1</v>
      </c>
      <c r="BS5">
        <f t="shared" si="12"/>
        <v>1</v>
      </c>
      <c r="BT5">
        <f t="shared" si="13"/>
        <v>123.7</v>
      </c>
    </row>
    <row r="6" spans="1:72">
      <c r="A6">
        <v>30519.07</v>
      </c>
      <c r="B6">
        <v>-4708.2</v>
      </c>
      <c r="C6">
        <v>21382.15</v>
      </c>
      <c r="D6">
        <v>14278.68</v>
      </c>
      <c r="E6">
        <v>84.42</v>
      </c>
      <c r="F6" s="3">
        <v>7200</v>
      </c>
      <c r="G6">
        <v>0</v>
      </c>
      <c r="H6">
        <v>189.89</v>
      </c>
      <c r="I6">
        <v>0</v>
      </c>
      <c r="J6">
        <v>220.56</v>
      </c>
      <c r="K6">
        <v>294.82</v>
      </c>
      <c r="L6">
        <v>288.08</v>
      </c>
      <c r="M6">
        <v>0</v>
      </c>
      <c r="N6">
        <v>764.67</v>
      </c>
      <c r="O6">
        <v>299.2</v>
      </c>
      <c r="P6">
        <v>303.3</v>
      </c>
      <c r="Q6">
        <v>239.87</v>
      </c>
      <c r="R6">
        <v>239.66</v>
      </c>
      <c r="S6">
        <v>30470.918</v>
      </c>
      <c r="T6">
        <v>4995.023</v>
      </c>
      <c r="U6">
        <v>14709.743</v>
      </c>
      <c r="V6">
        <v>2.616</v>
      </c>
      <c r="W6">
        <v>14712.359</v>
      </c>
      <c r="X6">
        <v>768.045</v>
      </c>
      <c r="Y6">
        <v>50.026</v>
      </c>
      <c r="Z6">
        <v>16947.535</v>
      </c>
      <c r="AA6">
        <v>829.547</v>
      </c>
      <c r="AB6">
        <v>1756.9</v>
      </c>
      <c r="AC6" t="s">
        <v>63</v>
      </c>
      <c r="AD6" s="3">
        <v>-5013.029</v>
      </c>
      <c r="AE6">
        <v>66.67</v>
      </c>
      <c r="AF6">
        <v>214.81</v>
      </c>
      <c r="AG6">
        <v>281.48</v>
      </c>
      <c r="AH6">
        <v>220</v>
      </c>
      <c r="AI6">
        <v>44.44</v>
      </c>
      <c r="AJ6">
        <v>264.44</v>
      </c>
      <c r="AK6">
        <v>5328</v>
      </c>
      <c r="AL6">
        <v>30189</v>
      </c>
      <c r="AM6">
        <v>35517</v>
      </c>
      <c r="AN6">
        <v>18183.54</v>
      </c>
      <c r="AO6">
        <v>17919.54</v>
      </c>
      <c r="AP6">
        <v>264</v>
      </c>
      <c r="AQ6">
        <v>84.42</v>
      </c>
      <c r="AR6">
        <v>223.46</v>
      </c>
      <c r="AU6">
        <v>301</v>
      </c>
      <c r="AV6" s="13">
        <v>301</v>
      </c>
      <c r="AW6" s="3">
        <v>264.44</v>
      </c>
      <c r="AX6" s="3">
        <v>281.48</v>
      </c>
      <c r="AY6" s="3">
        <v>301</v>
      </c>
      <c r="AZ6" s="17">
        <v>301</v>
      </c>
      <c r="BA6" s="3">
        <v>264.44</v>
      </c>
      <c r="BB6" s="3">
        <v>281.48</v>
      </c>
      <c r="BE6" s="21">
        <f t="shared" si="0"/>
        <v>264.44</v>
      </c>
      <c r="BF6" s="21">
        <f t="shared" ref="BF6:BH6" si="20">AH6</f>
        <v>220</v>
      </c>
      <c r="BG6" s="21">
        <f t="shared" si="20"/>
        <v>44.44</v>
      </c>
      <c r="BH6" s="21">
        <f t="shared" si="20"/>
        <v>264.44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281.48</v>
      </c>
      <c r="BN6" s="21">
        <f t="shared" ref="BN6:BP6" si="21">AE6</f>
        <v>66.67</v>
      </c>
      <c r="BO6" s="21">
        <f t="shared" si="21"/>
        <v>214.81</v>
      </c>
      <c r="BP6" s="21">
        <f t="shared" si="21"/>
        <v>281.48</v>
      </c>
      <c r="BQ6">
        <f t="shared" si="10"/>
        <v>0</v>
      </c>
      <c r="BR6">
        <f t="shared" si="11"/>
        <v>1</v>
      </c>
      <c r="BS6">
        <f t="shared" si="12"/>
        <v>1</v>
      </c>
      <c r="BT6">
        <f t="shared" si="13"/>
        <v>214.81</v>
      </c>
    </row>
    <row r="7" spans="1:72">
      <c r="A7">
        <v>30206.57</v>
      </c>
      <c r="B7">
        <v>-4839</v>
      </c>
      <c r="C7">
        <v>21182.12</v>
      </c>
      <c r="D7">
        <v>14151.34</v>
      </c>
      <c r="E7">
        <v>25.39</v>
      </c>
      <c r="F7" s="3">
        <v>7200</v>
      </c>
      <c r="G7">
        <v>0</v>
      </c>
      <c r="H7">
        <v>189.89</v>
      </c>
      <c r="I7">
        <v>0</v>
      </c>
      <c r="J7">
        <v>220.93</v>
      </c>
      <c r="K7">
        <v>341.57</v>
      </c>
      <c r="L7">
        <v>298.77</v>
      </c>
      <c r="M7">
        <v>0</v>
      </c>
      <c r="N7">
        <v>793.45</v>
      </c>
      <c r="O7">
        <v>301.3</v>
      </c>
      <c r="P7">
        <v>304.8</v>
      </c>
      <c r="Q7">
        <v>240.61</v>
      </c>
      <c r="R7">
        <v>240.19</v>
      </c>
      <c r="S7">
        <v>30267.336</v>
      </c>
      <c r="T7">
        <v>5265.112</v>
      </c>
      <c r="U7">
        <v>14839.408</v>
      </c>
      <c r="V7">
        <v>2.698</v>
      </c>
      <c r="W7">
        <v>14842.106</v>
      </c>
      <c r="X7">
        <v>766.927</v>
      </c>
      <c r="Y7">
        <v>50.006</v>
      </c>
      <c r="Z7">
        <v>17054.61</v>
      </c>
      <c r="AA7">
        <v>1370.459</v>
      </c>
      <c r="AB7">
        <v>1750.5</v>
      </c>
      <c r="AC7" t="s">
        <v>63</v>
      </c>
      <c r="AD7" s="3">
        <v>-4911.0537</v>
      </c>
      <c r="AE7">
        <v>0</v>
      </c>
      <c r="AF7">
        <v>292.59</v>
      </c>
      <c r="AG7">
        <v>292.59</v>
      </c>
      <c r="AH7">
        <v>120</v>
      </c>
      <c r="AI7">
        <v>155.56</v>
      </c>
      <c r="AJ7">
        <v>275.56</v>
      </c>
      <c r="AK7">
        <v>5310</v>
      </c>
      <c r="AL7">
        <v>30042.8</v>
      </c>
      <c r="AM7">
        <v>35352.8</v>
      </c>
      <c r="AN7">
        <v>18246.54</v>
      </c>
      <c r="AO7">
        <v>17982.54</v>
      </c>
      <c r="AP7">
        <v>264</v>
      </c>
      <c r="AQ7">
        <v>25.39</v>
      </c>
      <c r="AR7">
        <v>132.31</v>
      </c>
      <c r="AU7">
        <v>301</v>
      </c>
      <c r="AV7" s="13">
        <v>301</v>
      </c>
      <c r="AW7" s="3">
        <v>275.56</v>
      </c>
      <c r="AX7" s="3">
        <v>292.59</v>
      </c>
      <c r="AY7" s="3">
        <v>301</v>
      </c>
      <c r="AZ7" s="17">
        <v>301</v>
      </c>
      <c r="BA7" s="3">
        <v>275.56</v>
      </c>
      <c r="BB7" s="3">
        <v>292.59</v>
      </c>
      <c r="BE7" s="21">
        <f t="shared" si="0"/>
        <v>275.56</v>
      </c>
      <c r="BF7" s="21">
        <f t="shared" ref="BF7:BH7" si="22">AH7</f>
        <v>120</v>
      </c>
      <c r="BG7" s="21">
        <f t="shared" si="22"/>
        <v>155.56</v>
      </c>
      <c r="BH7" s="21">
        <f t="shared" si="22"/>
        <v>275.56</v>
      </c>
      <c r="BI7">
        <f t="shared" si="5"/>
        <v>0</v>
      </c>
      <c r="BJ7">
        <f t="shared" si="6"/>
        <v>1</v>
      </c>
      <c r="BK7">
        <f t="shared" si="7"/>
        <v>1</v>
      </c>
      <c r="BL7">
        <f t="shared" si="8"/>
        <v>155.56</v>
      </c>
      <c r="BM7" s="21">
        <f t="shared" si="2"/>
        <v>292.59</v>
      </c>
      <c r="BN7" s="21">
        <f t="shared" ref="BN7:BP7" si="23">AE7</f>
        <v>0</v>
      </c>
      <c r="BO7" s="21">
        <f t="shared" si="23"/>
        <v>292.59</v>
      </c>
      <c r="BP7" s="21">
        <f t="shared" si="23"/>
        <v>292.59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292.59</v>
      </c>
    </row>
    <row r="8" spans="1:72">
      <c r="A8">
        <v>30087.38</v>
      </c>
      <c r="B8">
        <v>-4829.16</v>
      </c>
      <c r="C8">
        <v>21068.55</v>
      </c>
      <c r="D8">
        <v>14136.79</v>
      </c>
      <c r="E8">
        <v>24.98</v>
      </c>
      <c r="F8" s="3">
        <v>7199</v>
      </c>
      <c r="G8">
        <v>0</v>
      </c>
      <c r="H8">
        <v>189.89</v>
      </c>
      <c r="I8">
        <v>0</v>
      </c>
      <c r="J8">
        <v>220.72</v>
      </c>
      <c r="K8">
        <v>339.71</v>
      </c>
      <c r="L8">
        <v>303.89</v>
      </c>
      <c r="M8">
        <v>0</v>
      </c>
      <c r="N8">
        <v>793.45</v>
      </c>
      <c r="O8">
        <v>299.9</v>
      </c>
      <c r="P8">
        <v>303.7</v>
      </c>
      <c r="Q8">
        <v>240.51</v>
      </c>
      <c r="R8">
        <v>240.45</v>
      </c>
      <c r="S8">
        <v>30037.62</v>
      </c>
      <c r="T8">
        <v>4981.212</v>
      </c>
      <c r="U8">
        <v>14667.111</v>
      </c>
      <c r="V8">
        <v>2.741</v>
      </c>
      <c r="W8">
        <v>14669.852</v>
      </c>
      <c r="X8">
        <v>768.746</v>
      </c>
      <c r="Y8">
        <v>50.031</v>
      </c>
      <c r="Z8">
        <v>17215.648</v>
      </c>
      <c r="AA8">
        <v>1274.074</v>
      </c>
      <c r="AB8">
        <v>1750.86</v>
      </c>
      <c r="AC8" t="s">
        <v>63</v>
      </c>
      <c r="AD8" s="3">
        <v>-4918.0576</v>
      </c>
      <c r="AE8">
        <v>0</v>
      </c>
      <c r="AF8">
        <v>288.89</v>
      </c>
      <c r="AG8">
        <v>288.89</v>
      </c>
      <c r="AH8">
        <v>0</v>
      </c>
      <c r="AI8">
        <v>288.89</v>
      </c>
      <c r="AJ8">
        <v>288.89</v>
      </c>
      <c r="AK8">
        <v>5292</v>
      </c>
      <c r="AL8">
        <v>29955</v>
      </c>
      <c r="AM8">
        <v>35247</v>
      </c>
      <c r="AN8">
        <v>18285.76</v>
      </c>
      <c r="AO8">
        <v>18021.76</v>
      </c>
      <c r="AP8">
        <v>264</v>
      </c>
      <c r="AQ8">
        <v>24.98</v>
      </c>
      <c r="AR8">
        <v>23.17</v>
      </c>
      <c r="AU8">
        <v>301</v>
      </c>
      <c r="AV8" s="13">
        <v>301</v>
      </c>
      <c r="AW8" s="3">
        <v>288.89</v>
      </c>
      <c r="AX8" s="3">
        <v>288.89</v>
      </c>
      <c r="AY8" s="3">
        <v>301</v>
      </c>
      <c r="AZ8" s="17">
        <v>301</v>
      </c>
      <c r="BA8" s="3">
        <v>288.89</v>
      </c>
      <c r="BB8" s="3">
        <v>288.89</v>
      </c>
      <c r="BE8" s="21">
        <f t="shared" si="0"/>
        <v>288.89</v>
      </c>
      <c r="BF8" s="21">
        <f t="shared" ref="BF8:BH8" si="24">AH8</f>
        <v>0</v>
      </c>
      <c r="BG8" s="21">
        <f t="shared" si="24"/>
        <v>288.89</v>
      </c>
      <c r="BH8" s="21">
        <f t="shared" si="24"/>
        <v>288.89</v>
      </c>
      <c r="BI8">
        <f t="shared" si="5"/>
        <v>0</v>
      </c>
      <c r="BJ8">
        <f t="shared" si="6"/>
        <v>1</v>
      </c>
      <c r="BK8">
        <f t="shared" si="7"/>
        <v>1</v>
      </c>
      <c r="BL8">
        <f t="shared" si="8"/>
        <v>288.89</v>
      </c>
      <c r="BM8" s="21">
        <f t="shared" si="2"/>
        <v>288.89</v>
      </c>
      <c r="BN8" s="21">
        <f t="shared" ref="BN8:BP8" si="25">AE8</f>
        <v>0</v>
      </c>
      <c r="BO8" s="21">
        <f t="shared" si="25"/>
        <v>288.89</v>
      </c>
      <c r="BP8" s="21">
        <f t="shared" si="25"/>
        <v>288.89</v>
      </c>
      <c r="BQ8">
        <f t="shared" si="10"/>
        <v>0</v>
      </c>
      <c r="BR8">
        <f t="shared" si="11"/>
        <v>1</v>
      </c>
      <c r="BS8">
        <f t="shared" si="12"/>
        <v>1</v>
      </c>
      <c r="BT8">
        <f t="shared" si="13"/>
        <v>288.89</v>
      </c>
    </row>
    <row r="9" spans="1:72">
      <c r="A9">
        <v>29815.94</v>
      </c>
      <c r="B9">
        <v>-4816.4</v>
      </c>
      <c r="C9">
        <v>21063.08</v>
      </c>
      <c r="D9">
        <v>14342.36</v>
      </c>
      <c r="E9">
        <v>24.91</v>
      </c>
      <c r="F9" s="3">
        <v>7199</v>
      </c>
      <c r="G9">
        <v>0</v>
      </c>
      <c r="H9">
        <v>189.89</v>
      </c>
      <c r="I9">
        <v>0</v>
      </c>
      <c r="J9">
        <v>220.18</v>
      </c>
      <c r="K9">
        <v>340.41</v>
      </c>
      <c r="L9">
        <v>342.74</v>
      </c>
      <c r="M9">
        <v>0</v>
      </c>
      <c r="N9">
        <v>793.86</v>
      </c>
      <c r="O9">
        <v>298.4</v>
      </c>
      <c r="P9">
        <v>301.4</v>
      </c>
      <c r="Q9">
        <v>240.61</v>
      </c>
      <c r="R9">
        <v>240.35</v>
      </c>
      <c r="S9">
        <v>29987.408</v>
      </c>
      <c r="T9">
        <v>4919.577</v>
      </c>
      <c r="U9">
        <v>14217.156</v>
      </c>
      <c r="V9">
        <v>2.713</v>
      </c>
      <c r="W9">
        <v>14219.869</v>
      </c>
      <c r="X9">
        <v>768.719</v>
      </c>
      <c r="Y9">
        <v>50.029</v>
      </c>
      <c r="Z9">
        <v>16979.152</v>
      </c>
      <c r="AA9">
        <v>1494.092</v>
      </c>
      <c r="AB9">
        <v>1755.72</v>
      </c>
      <c r="AC9" t="s">
        <v>63</v>
      </c>
      <c r="AD9" s="3">
        <v>-4884.7197</v>
      </c>
      <c r="AE9">
        <v>0</v>
      </c>
      <c r="AF9">
        <v>288.89</v>
      </c>
      <c r="AG9">
        <v>288.89</v>
      </c>
      <c r="AH9">
        <v>0</v>
      </c>
      <c r="AI9">
        <v>288.89</v>
      </c>
      <c r="AJ9">
        <v>288.89</v>
      </c>
      <c r="AK9">
        <v>5274</v>
      </c>
      <c r="AL9">
        <v>29808.8</v>
      </c>
      <c r="AM9">
        <v>35082.8</v>
      </c>
      <c r="AN9">
        <v>18330.17</v>
      </c>
      <c r="AO9">
        <v>18066.17</v>
      </c>
      <c r="AP9">
        <v>264</v>
      </c>
      <c r="AQ9">
        <v>24.91</v>
      </c>
      <c r="AR9">
        <v>23.3</v>
      </c>
      <c r="AU9">
        <v>301</v>
      </c>
      <c r="AV9" s="13">
        <v>301</v>
      </c>
      <c r="AW9" s="3">
        <v>288.89</v>
      </c>
      <c r="AX9" s="3">
        <v>288.89</v>
      </c>
      <c r="AY9" s="3">
        <v>301</v>
      </c>
      <c r="AZ9" s="17">
        <v>301</v>
      </c>
      <c r="BA9" s="3">
        <v>288.89</v>
      </c>
      <c r="BB9" s="3">
        <v>288.89</v>
      </c>
      <c r="BE9" s="21">
        <f t="shared" si="0"/>
        <v>288.89</v>
      </c>
      <c r="BF9" s="21">
        <f t="shared" ref="BF9:BH9" si="26">AH9</f>
        <v>0</v>
      </c>
      <c r="BG9" s="21">
        <f t="shared" si="26"/>
        <v>288.89</v>
      </c>
      <c r="BH9" s="21">
        <f t="shared" si="26"/>
        <v>288.89</v>
      </c>
      <c r="BI9">
        <f t="shared" si="5"/>
        <v>0</v>
      </c>
      <c r="BJ9">
        <f t="shared" si="6"/>
        <v>1</v>
      </c>
      <c r="BK9">
        <f t="shared" si="7"/>
        <v>1</v>
      </c>
      <c r="BL9">
        <f t="shared" si="8"/>
        <v>288.89</v>
      </c>
      <c r="BM9" s="21">
        <f t="shared" si="2"/>
        <v>288.89</v>
      </c>
      <c r="BN9" s="21">
        <f t="shared" ref="BN9:BP9" si="27">AE9</f>
        <v>0</v>
      </c>
      <c r="BO9" s="21">
        <f t="shared" si="27"/>
        <v>288.89</v>
      </c>
      <c r="BP9" s="21">
        <f t="shared" si="27"/>
        <v>288.89</v>
      </c>
      <c r="BQ9">
        <f t="shared" si="10"/>
        <v>0</v>
      </c>
      <c r="BR9">
        <f t="shared" si="11"/>
        <v>1</v>
      </c>
      <c r="BS9">
        <f t="shared" si="12"/>
        <v>1</v>
      </c>
      <c r="BT9">
        <f t="shared" si="13"/>
        <v>288.89</v>
      </c>
    </row>
    <row r="10" spans="1:72">
      <c r="A10">
        <v>29636.74</v>
      </c>
      <c r="B10">
        <v>-5292</v>
      </c>
      <c r="C10">
        <v>21140.32</v>
      </c>
      <c r="D10">
        <v>15059.24</v>
      </c>
      <c r="E10">
        <v>78.88</v>
      </c>
      <c r="F10" s="3">
        <v>7199</v>
      </c>
      <c r="G10">
        <v>0</v>
      </c>
      <c r="H10">
        <v>189.89</v>
      </c>
      <c r="I10">
        <v>0</v>
      </c>
      <c r="J10">
        <v>221.11</v>
      </c>
      <c r="K10">
        <v>339.94</v>
      </c>
      <c r="L10">
        <v>341.81</v>
      </c>
      <c r="M10">
        <v>0</v>
      </c>
      <c r="N10">
        <v>793.86</v>
      </c>
      <c r="O10">
        <v>299.9</v>
      </c>
      <c r="P10">
        <v>303.4</v>
      </c>
      <c r="Q10">
        <v>239.71</v>
      </c>
      <c r="R10">
        <v>239.93</v>
      </c>
      <c r="S10">
        <v>29609.602</v>
      </c>
      <c r="T10">
        <v>5557.226</v>
      </c>
      <c r="U10">
        <v>14260.38</v>
      </c>
      <c r="V10">
        <v>2.743</v>
      </c>
      <c r="W10">
        <v>14263.123</v>
      </c>
      <c r="X10">
        <v>768.319</v>
      </c>
      <c r="Y10">
        <v>50.03</v>
      </c>
      <c r="Z10">
        <v>16878.34</v>
      </c>
      <c r="AA10">
        <v>1438.059</v>
      </c>
      <c r="AB10">
        <v>1762.35</v>
      </c>
      <c r="AC10" t="s">
        <v>63</v>
      </c>
      <c r="AD10" s="3">
        <v>-4869.031</v>
      </c>
      <c r="AE10">
        <v>60</v>
      </c>
      <c r="AF10">
        <v>222.22</v>
      </c>
      <c r="AG10">
        <v>282.22</v>
      </c>
      <c r="AH10">
        <v>0</v>
      </c>
      <c r="AI10">
        <v>288.89</v>
      </c>
      <c r="AJ10">
        <v>288.89</v>
      </c>
      <c r="AK10">
        <v>5252</v>
      </c>
      <c r="AL10">
        <v>29545.6</v>
      </c>
      <c r="AM10">
        <v>34797.6</v>
      </c>
      <c r="AN10">
        <v>18383.82</v>
      </c>
      <c r="AO10">
        <v>18119.82</v>
      </c>
      <c r="AP10">
        <v>264</v>
      </c>
      <c r="AQ10">
        <v>78.88</v>
      </c>
      <c r="AR10">
        <v>23.37</v>
      </c>
      <c r="AU10">
        <v>301</v>
      </c>
      <c r="AV10" s="13">
        <v>301</v>
      </c>
      <c r="AW10" s="3">
        <v>288.89</v>
      </c>
      <c r="AX10" s="3">
        <v>282.22</v>
      </c>
      <c r="AY10" s="3">
        <v>301</v>
      </c>
      <c r="AZ10" s="17">
        <v>301</v>
      </c>
      <c r="BA10" s="3">
        <v>288.89</v>
      </c>
      <c r="BB10" s="3">
        <v>282.22</v>
      </c>
      <c r="BE10" s="21">
        <f t="shared" si="0"/>
        <v>288.89</v>
      </c>
      <c r="BF10" s="21">
        <f t="shared" ref="BF10:BH10" si="28">AH10</f>
        <v>0</v>
      </c>
      <c r="BG10" s="21">
        <f t="shared" si="28"/>
        <v>288.89</v>
      </c>
      <c r="BH10" s="21">
        <f t="shared" si="28"/>
        <v>288.89</v>
      </c>
      <c r="BI10">
        <f t="shared" si="5"/>
        <v>0</v>
      </c>
      <c r="BJ10">
        <f t="shared" si="6"/>
        <v>1</v>
      </c>
      <c r="BK10">
        <f t="shared" si="7"/>
        <v>1</v>
      </c>
      <c r="BL10">
        <f t="shared" si="8"/>
        <v>288.89</v>
      </c>
      <c r="BM10" s="21">
        <f t="shared" si="2"/>
        <v>282.22</v>
      </c>
      <c r="BN10" s="21">
        <f t="shared" ref="BN10:BP10" si="29">AE10</f>
        <v>60</v>
      </c>
      <c r="BO10" s="21">
        <f t="shared" si="29"/>
        <v>222.22</v>
      </c>
      <c r="BP10" s="21">
        <f t="shared" si="29"/>
        <v>282.22</v>
      </c>
      <c r="BQ10">
        <f t="shared" si="10"/>
        <v>0</v>
      </c>
      <c r="BR10">
        <f t="shared" si="11"/>
        <v>1</v>
      </c>
      <c r="BS10">
        <f t="shared" si="12"/>
        <v>1</v>
      </c>
      <c r="BT10">
        <f t="shared" si="13"/>
        <v>222.22</v>
      </c>
    </row>
    <row r="11" spans="1:72">
      <c r="A11">
        <v>29466.26</v>
      </c>
      <c r="B11">
        <v>-5302</v>
      </c>
      <c r="C11">
        <v>21212.13</v>
      </c>
      <c r="D11">
        <v>14846.35</v>
      </c>
      <c r="E11">
        <v>24.68</v>
      </c>
      <c r="F11" s="3">
        <v>7200</v>
      </c>
      <c r="G11">
        <v>0</v>
      </c>
      <c r="H11">
        <v>190.77</v>
      </c>
      <c r="I11">
        <v>0</v>
      </c>
      <c r="J11">
        <v>221.26</v>
      </c>
      <c r="K11">
        <v>340.64</v>
      </c>
      <c r="L11">
        <v>340.64</v>
      </c>
      <c r="M11">
        <v>0</v>
      </c>
      <c r="N11">
        <v>795.5</v>
      </c>
      <c r="O11">
        <v>300.3</v>
      </c>
      <c r="P11">
        <v>303.6</v>
      </c>
      <c r="Q11">
        <v>239.82</v>
      </c>
      <c r="R11">
        <v>240.24</v>
      </c>
      <c r="S11">
        <v>29478.523</v>
      </c>
      <c r="T11">
        <v>5590.489</v>
      </c>
      <c r="U11">
        <v>14445.342</v>
      </c>
      <c r="V11">
        <v>2.733</v>
      </c>
      <c r="W11">
        <v>14448.075</v>
      </c>
      <c r="X11">
        <v>768.158</v>
      </c>
      <c r="Y11">
        <v>50.032</v>
      </c>
      <c r="Z11">
        <v>17127.617</v>
      </c>
      <c r="AA11">
        <v>1408.736</v>
      </c>
      <c r="AB11">
        <v>1761.62</v>
      </c>
      <c r="AC11" t="s">
        <v>63</v>
      </c>
      <c r="AD11" s="3">
        <v>-4883.5986</v>
      </c>
      <c r="AE11">
        <v>0</v>
      </c>
      <c r="AF11">
        <v>288.89</v>
      </c>
      <c r="AG11">
        <v>288.89</v>
      </c>
      <c r="AH11">
        <v>0</v>
      </c>
      <c r="AI11">
        <v>288.89</v>
      </c>
      <c r="AJ11">
        <v>288.89</v>
      </c>
      <c r="AK11">
        <v>5252</v>
      </c>
      <c r="AL11">
        <v>29311.7</v>
      </c>
      <c r="AM11">
        <v>34563.7</v>
      </c>
      <c r="AN11">
        <v>18451.27</v>
      </c>
      <c r="AO11">
        <v>18187.27</v>
      </c>
      <c r="AP11">
        <v>264</v>
      </c>
      <c r="AQ11">
        <v>24.68</v>
      </c>
      <c r="AR11">
        <v>23.55</v>
      </c>
      <c r="AU11">
        <v>301</v>
      </c>
      <c r="AV11" s="13">
        <v>301</v>
      </c>
      <c r="AW11" s="3">
        <v>288.89</v>
      </c>
      <c r="AX11" s="3">
        <v>288.89</v>
      </c>
      <c r="AY11" s="3">
        <v>301</v>
      </c>
      <c r="AZ11" s="17">
        <v>301</v>
      </c>
      <c r="BA11" s="3">
        <v>288.89</v>
      </c>
      <c r="BB11" s="3">
        <v>288.89</v>
      </c>
      <c r="BE11" s="21">
        <f t="shared" si="0"/>
        <v>288.89</v>
      </c>
      <c r="BF11" s="21">
        <f t="shared" ref="BF11:BH11" si="30">AH11</f>
        <v>0</v>
      </c>
      <c r="BG11" s="21">
        <f t="shared" si="30"/>
        <v>288.89</v>
      </c>
      <c r="BH11" s="21">
        <f t="shared" si="30"/>
        <v>288.89</v>
      </c>
      <c r="BI11">
        <f t="shared" si="5"/>
        <v>0</v>
      </c>
      <c r="BJ11">
        <f t="shared" si="6"/>
        <v>1</v>
      </c>
      <c r="BK11">
        <f t="shared" si="7"/>
        <v>1</v>
      </c>
      <c r="BL11">
        <f t="shared" si="8"/>
        <v>288.89</v>
      </c>
      <c r="BM11" s="21">
        <f t="shared" si="2"/>
        <v>288.89</v>
      </c>
      <c r="BN11" s="21">
        <f t="shared" ref="BN11:BP11" si="31">AE11</f>
        <v>0</v>
      </c>
      <c r="BO11" s="21">
        <f t="shared" si="31"/>
        <v>288.89</v>
      </c>
      <c r="BP11" s="21">
        <f t="shared" si="31"/>
        <v>288.89</v>
      </c>
      <c r="BQ11">
        <f t="shared" si="10"/>
        <v>0</v>
      </c>
      <c r="BR11">
        <f t="shared" si="11"/>
        <v>1</v>
      </c>
      <c r="BS11">
        <f t="shared" si="12"/>
        <v>1</v>
      </c>
      <c r="BT11">
        <f t="shared" si="13"/>
        <v>288.89</v>
      </c>
    </row>
    <row r="12" spans="1:72">
      <c r="A12">
        <v>29388.92</v>
      </c>
      <c r="B12">
        <v>-5302</v>
      </c>
      <c r="C12">
        <v>21201.06</v>
      </c>
      <c r="D12">
        <v>14727.69</v>
      </c>
      <c r="E12">
        <v>24.87</v>
      </c>
      <c r="F12" s="3">
        <v>7199</v>
      </c>
      <c r="G12">
        <v>0</v>
      </c>
      <c r="H12">
        <v>189.89</v>
      </c>
      <c r="I12">
        <v>0</v>
      </c>
      <c r="J12">
        <v>221.01</v>
      </c>
      <c r="K12">
        <v>340.64</v>
      </c>
      <c r="L12">
        <v>341.34</v>
      </c>
      <c r="M12">
        <v>0</v>
      </c>
      <c r="N12">
        <v>794.27</v>
      </c>
      <c r="O12">
        <v>300.8</v>
      </c>
      <c r="P12">
        <v>304.6</v>
      </c>
      <c r="Q12">
        <v>240.56</v>
      </c>
      <c r="R12">
        <v>239.66</v>
      </c>
      <c r="S12">
        <v>29240.229</v>
      </c>
      <c r="T12">
        <v>5611.608</v>
      </c>
      <c r="U12">
        <v>14593.324</v>
      </c>
      <c r="V12">
        <v>2.722</v>
      </c>
      <c r="W12">
        <v>14596.046</v>
      </c>
      <c r="X12">
        <v>767.896</v>
      </c>
      <c r="Y12">
        <v>49.977</v>
      </c>
      <c r="Z12">
        <v>17346.133</v>
      </c>
      <c r="AA12">
        <v>1144.807</v>
      </c>
      <c r="AB12">
        <v>1762.73</v>
      </c>
      <c r="AC12" t="s">
        <v>63</v>
      </c>
      <c r="AD12" s="3">
        <v>-4877.015</v>
      </c>
      <c r="AE12">
        <v>0</v>
      </c>
      <c r="AF12">
        <v>288.89</v>
      </c>
      <c r="AG12">
        <v>288.89</v>
      </c>
      <c r="AH12">
        <v>0</v>
      </c>
      <c r="AI12">
        <v>288.89</v>
      </c>
      <c r="AJ12">
        <v>288.89</v>
      </c>
      <c r="AK12">
        <v>5252</v>
      </c>
      <c r="AL12">
        <v>29223.9</v>
      </c>
      <c r="AM12">
        <v>34475.9</v>
      </c>
      <c r="AN12">
        <v>18502.99</v>
      </c>
      <c r="AO12">
        <v>18238.99</v>
      </c>
      <c r="AP12">
        <v>264</v>
      </c>
      <c r="AQ12">
        <v>24.87</v>
      </c>
      <c r="AR12">
        <v>23.52</v>
      </c>
      <c r="AU12">
        <v>301</v>
      </c>
      <c r="AV12" s="13">
        <v>301</v>
      </c>
      <c r="AW12" s="3">
        <v>288.89</v>
      </c>
      <c r="AX12" s="3">
        <v>288.89</v>
      </c>
      <c r="AY12" s="3">
        <v>301</v>
      </c>
      <c r="AZ12" s="17">
        <v>301</v>
      </c>
      <c r="BA12" s="3">
        <v>288.89</v>
      </c>
      <c r="BB12" s="3">
        <v>288.89</v>
      </c>
      <c r="BE12" s="21">
        <f t="shared" si="0"/>
        <v>288.89</v>
      </c>
      <c r="BF12" s="21">
        <f t="shared" ref="BF12:BH12" si="32">AH12</f>
        <v>0</v>
      </c>
      <c r="BG12" s="21">
        <f t="shared" si="32"/>
        <v>288.89</v>
      </c>
      <c r="BH12" s="21">
        <f t="shared" si="32"/>
        <v>288.89</v>
      </c>
      <c r="BI12">
        <f t="shared" si="5"/>
        <v>0</v>
      </c>
      <c r="BJ12">
        <f t="shared" si="6"/>
        <v>1</v>
      </c>
      <c r="BK12">
        <f t="shared" si="7"/>
        <v>1</v>
      </c>
      <c r="BL12">
        <f t="shared" si="8"/>
        <v>288.89</v>
      </c>
      <c r="BM12" s="21">
        <f t="shared" si="2"/>
        <v>288.89</v>
      </c>
      <c r="BN12" s="21">
        <f t="shared" ref="BN12:BP12" si="33">AE12</f>
        <v>0</v>
      </c>
      <c r="BO12" s="21">
        <f t="shared" si="33"/>
        <v>288.89</v>
      </c>
      <c r="BP12" s="21">
        <f t="shared" si="33"/>
        <v>288.89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288.89</v>
      </c>
    </row>
    <row r="13" spans="1:72">
      <c r="A13">
        <v>29068.92</v>
      </c>
      <c r="B13">
        <v>-5302</v>
      </c>
      <c r="C13">
        <v>21071.8</v>
      </c>
      <c r="D13">
        <v>14567.82</v>
      </c>
      <c r="E13">
        <v>25.02</v>
      </c>
      <c r="F13" s="3">
        <v>7198</v>
      </c>
      <c r="G13">
        <v>0</v>
      </c>
      <c r="H13">
        <v>190.77</v>
      </c>
      <c r="I13">
        <v>0</v>
      </c>
      <c r="J13">
        <v>220.66</v>
      </c>
      <c r="K13">
        <v>339.94</v>
      </c>
      <c r="L13">
        <v>339.71</v>
      </c>
      <c r="M13">
        <v>0</v>
      </c>
      <c r="N13">
        <v>794.68</v>
      </c>
      <c r="O13">
        <v>299.6</v>
      </c>
      <c r="P13">
        <v>303.1</v>
      </c>
      <c r="Q13">
        <v>240.35</v>
      </c>
      <c r="R13">
        <v>239.98</v>
      </c>
      <c r="S13">
        <v>29289.89</v>
      </c>
      <c r="T13">
        <v>5473.082</v>
      </c>
      <c r="U13">
        <v>14933.623</v>
      </c>
      <c r="V13">
        <v>2.731</v>
      </c>
      <c r="W13">
        <v>14936.354</v>
      </c>
      <c r="X13">
        <v>766.612</v>
      </c>
      <c r="Y13">
        <v>50.034</v>
      </c>
      <c r="Z13">
        <v>17580.064</v>
      </c>
      <c r="AA13">
        <v>1021</v>
      </c>
      <c r="AB13">
        <v>1762.36</v>
      </c>
      <c r="AC13" t="s">
        <v>63</v>
      </c>
      <c r="AD13" s="3">
        <v>-4876.875</v>
      </c>
      <c r="AE13">
        <v>0</v>
      </c>
      <c r="AF13">
        <v>288.89</v>
      </c>
      <c r="AG13">
        <v>288.89</v>
      </c>
      <c r="AH13">
        <v>0</v>
      </c>
      <c r="AI13">
        <v>288.89</v>
      </c>
      <c r="AJ13">
        <v>288.89</v>
      </c>
      <c r="AK13">
        <v>5252</v>
      </c>
      <c r="AL13">
        <v>29019.2</v>
      </c>
      <c r="AM13">
        <v>34271.2</v>
      </c>
      <c r="AN13">
        <v>18548.96</v>
      </c>
      <c r="AO13">
        <v>18284.96</v>
      </c>
      <c r="AP13">
        <v>264</v>
      </c>
      <c r="AQ13">
        <v>25.02</v>
      </c>
      <c r="AR13">
        <v>23.59</v>
      </c>
      <c r="AU13">
        <v>301</v>
      </c>
      <c r="AV13" s="13">
        <v>301</v>
      </c>
      <c r="AW13" s="3">
        <v>288.89</v>
      </c>
      <c r="AX13" s="3">
        <v>288.89</v>
      </c>
      <c r="AY13" s="3">
        <v>301</v>
      </c>
      <c r="AZ13" s="17">
        <v>301</v>
      </c>
      <c r="BA13" s="3">
        <v>288.89</v>
      </c>
      <c r="BB13" s="3">
        <v>288.89</v>
      </c>
      <c r="BE13" s="21">
        <f t="shared" si="0"/>
        <v>288.89</v>
      </c>
      <c r="BF13" s="21">
        <f t="shared" ref="BF13:BH13" si="34">AH13</f>
        <v>0</v>
      </c>
      <c r="BG13" s="21">
        <f t="shared" si="34"/>
        <v>288.89</v>
      </c>
      <c r="BH13" s="21">
        <f t="shared" si="34"/>
        <v>288.89</v>
      </c>
      <c r="BI13">
        <f t="shared" si="5"/>
        <v>0</v>
      </c>
      <c r="BJ13">
        <f t="shared" si="6"/>
        <v>1</v>
      </c>
      <c r="BK13">
        <f t="shared" si="7"/>
        <v>1</v>
      </c>
      <c r="BL13">
        <f t="shared" si="8"/>
        <v>288.89</v>
      </c>
      <c r="BM13" s="21">
        <f t="shared" si="2"/>
        <v>288.89</v>
      </c>
      <c r="BN13" s="21">
        <f t="shared" ref="BN13:BP13" si="35">AE13</f>
        <v>0</v>
      </c>
      <c r="BO13" s="21">
        <f t="shared" si="35"/>
        <v>288.89</v>
      </c>
      <c r="BP13" s="21">
        <f t="shared" si="35"/>
        <v>288.89</v>
      </c>
      <c r="BQ13">
        <f t="shared" si="10"/>
        <v>0</v>
      </c>
      <c r="BR13">
        <f t="shared" si="11"/>
        <v>1</v>
      </c>
      <c r="BS13">
        <f t="shared" si="12"/>
        <v>1</v>
      </c>
      <c r="BT13">
        <f t="shared" si="13"/>
        <v>288.89</v>
      </c>
    </row>
    <row r="14" spans="1:72">
      <c r="A14">
        <v>29168.57</v>
      </c>
      <c r="B14">
        <v>-5303</v>
      </c>
      <c r="C14">
        <v>21062.16</v>
      </c>
      <c r="D14">
        <v>14666.04</v>
      </c>
      <c r="E14">
        <v>25.02</v>
      </c>
      <c r="F14" s="3">
        <v>7199</v>
      </c>
      <c r="G14">
        <v>0</v>
      </c>
      <c r="H14">
        <v>189.05</v>
      </c>
      <c r="I14">
        <v>0</v>
      </c>
      <c r="J14">
        <v>221.01</v>
      </c>
      <c r="K14">
        <v>339.71</v>
      </c>
      <c r="L14">
        <v>340.64</v>
      </c>
      <c r="M14">
        <v>0</v>
      </c>
      <c r="N14">
        <v>793.86</v>
      </c>
      <c r="O14">
        <v>302.8</v>
      </c>
      <c r="P14">
        <v>303</v>
      </c>
      <c r="Q14">
        <v>240.4</v>
      </c>
      <c r="R14">
        <v>240.3</v>
      </c>
      <c r="S14">
        <v>28727.078</v>
      </c>
      <c r="T14">
        <v>5885.067</v>
      </c>
      <c r="U14">
        <v>15230.762</v>
      </c>
      <c r="V14">
        <v>2.676</v>
      </c>
      <c r="W14">
        <v>15233.438</v>
      </c>
      <c r="X14">
        <v>765.978</v>
      </c>
      <c r="Y14">
        <v>49.966</v>
      </c>
      <c r="Z14">
        <v>17890.02</v>
      </c>
      <c r="AA14">
        <v>705</v>
      </c>
      <c r="AB14">
        <v>1763.68</v>
      </c>
      <c r="AC14" t="s">
        <v>63</v>
      </c>
      <c r="AD14" s="3">
        <v>-4877.8555</v>
      </c>
      <c r="AE14">
        <v>0</v>
      </c>
      <c r="AF14">
        <v>288.89</v>
      </c>
      <c r="AG14">
        <v>288.89</v>
      </c>
      <c r="AH14">
        <v>0</v>
      </c>
      <c r="AI14">
        <v>288.89</v>
      </c>
      <c r="AJ14">
        <v>288.89</v>
      </c>
      <c r="AK14">
        <v>5253</v>
      </c>
      <c r="AL14">
        <v>28697.5</v>
      </c>
      <c r="AM14">
        <v>33950.5</v>
      </c>
      <c r="AN14">
        <v>18604.5</v>
      </c>
      <c r="AO14">
        <v>18340.5</v>
      </c>
      <c r="AP14">
        <v>264</v>
      </c>
      <c r="AQ14">
        <v>25.02</v>
      </c>
      <c r="AR14">
        <v>23.68</v>
      </c>
      <c r="AU14">
        <v>301</v>
      </c>
      <c r="AV14" s="13">
        <v>301</v>
      </c>
      <c r="AW14" s="3">
        <v>288.89</v>
      </c>
      <c r="AX14" s="3">
        <v>288.89</v>
      </c>
      <c r="AY14" s="3">
        <v>301</v>
      </c>
      <c r="AZ14" s="17">
        <v>301</v>
      </c>
      <c r="BA14" s="3">
        <v>288.89</v>
      </c>
      <c r="BB14" s="3">
        <v>288.89</v>
      </c>
      <c r="BE14" s="21">
        <f t="shared" si="0"/>
        <v>288.89</v>
      </c>
      <c r="BF14" s="21">
        <f t="shared" ref="BF14:BH14" si="36">AH14</f>
        <v>0</v>
      </c>
      <c r="BG14" s="21">
        <f t="shared" si="36"/>
        <v>288.89</v>
      </c>
      <c r="BH14" s="21">
        <f t="shared" si="36"/>
        <v>288.89</v>
      </c>
      <c r="BI14">
        <f t="shared" si="5"/>
        <v>0</v>
      </c>
      <c r="BJ14">
        <f t="shared" si="6"/>
        <v>1</v>
      </c>
      <c r="BK14">
        <f t="shared" si="7"/>
        <v>1</v>
      </c>
      <c r="BL14">
        <f t="shared" si="8"/>
        <v>288.89</v>
      </c>
      <c r="BM14" s="21">
        <f t="shared" si="2"/>
        <v>288.89</v>
      </c>
      <c r="BN14" s="21">
        <f t="shared" ref="BN14:BP14" si="37">AE14</f>
        <v>0</v>
      </c>
      <c r="BO14" s="21">
        <f t="shared" si="37"/>
        <v>288.89</v>
      </c>
      <c r="BP14" s="21">
        <f t="shared" si="37"/>
        <v>288.89</v>
      </c>
      <c r="BQ14">
        <f t="shared" si="10"/>
        <v>0</v>
      </c>
      <c r="BR14">
        <f t="shared" si="11"/>
        <v>1</v>
      </c>
      <c r="BS14">
        <f t="shared" si="12"/>
        <v>1</v>
      </c>
      <c r="BT14">
        <f t="shared" si="13"/>
        <v>288.89</v>
      </c>
    </row>
    <row r="15" spans="1:72">
      <c r="A15">
        <v>28815</v>
      </c>
      <c r="B15">
        <v>-5803</v>
      </c>
      <c r="C15">
        <v>21078.25</v>
      </c>
      <c r="D15">
        <v>13802.62</v>
      </c>
      <c r="E15">
        <v>25.45</v>
      </c>
      <c r="F15" s="3">
        <v>7199</v>
      </c>
      <c r="G15">
        <v>0</v>
      </c>
      <c r="H15">
        <v>189.89</v>
      </c>
      <c r="I15">
        <v>0</v>
      </c>
      <c r="J15">
        <v>221.09</v>
      </c>
      <c r="K15">
        <v>340.41</v>
      </c>
      <c r="L15">
        <v>339.25</v>
      </c>
      <c r="M15">
        <v>0</v>
      </c>
      <c r="N15">
        <v>794.27</v>
      </c>
      <c r="O15">
        <v>302.7</v>
      </c>
      <c r="P15">
        <v>302.8</v>
      </c>
      <c r="Q15">
        <v>240.24</v>
      </c>
      <c r="R15">
        <v>240.24</v>
      </c>
      <c r="S15">
        <v>28945.312</v>
      </c>
      <c r="T15">
        <v>6275.294</v>
      </c>
      <c r="U15">
        <v>15495.434</v>
      </c>
      <c r="V15">
        <v>2.67</v>
      </c>
      <c r="W15">
        <v>15498.104</v>
      </c>
      <c r="X15">
        <v>766.418</v>
      </c>
      <c r="Y15">
        <v>49.985</v>
      </c>
      <c r="Z15">
        <v>17677.1</v>
      </c>
      <c r="AA15">
        <v>986.191</v>
      </c>
      <c r="AB15">
        <v>1773.63</v>
      </c>
      <c r="AC15" t="s">
        <v>63</v>
      </c>
      <c r="AD15" s="3">
        <v>-4878.416</v>
      </c>
      <c r="AE15">
        <v>0</v>
      </c>
      <c r="AF15">
        <v>288.89</v>
      </c>
      <c r="AG15">
        <v>288.89</v>
      </c>
      <c r="AH15">
        <v>0</v>
      </c>
      <c r="AI15">
        <v>288.89</v>
      </c>
      <c r="AJ15">
        <v>288.89</v>
      </c>
      <c r="AK15">
        <v>5253</v>
      </c>
      <c r="AL15">
        <v>28668.3</v>
      </c>
      <c r="AM15">
        <v>33921.3</v>
      </c>
      <c r="AN15">
        <v>18646.08</v>
      </c>
      <c r="AO15">
        <v>18382.08</v>
      </c>
      <c r="AP15">
        <v>264</v>
      </c>
      <c r="AQ15">
        <v>25.45</v>
      </c>
      <c r="AR15">
        <v>23.56</v>
      </c>
      <c r="AU15">
        <v>301</v>
      </c>
      <c r="AV15" s="13">
        <v>301</v>
      </c>
      <c r="AW15" s="3">
        <v>288.89</v>
      </c>
      <c r="AX15" s="3">
        <v>288.89</v>
      </c>
      <c r="AY15" s="3">
        <v>301</v>
      </c>
      <c r="AZ15" s="17">
        <v>301</v>
      </c>
      <c r="BA15" s="3">
        <v>288.89</v>
      </c>
      <c r="BB15" s="3">
        <v>288.89</v>
      </c>
      <c r="BE15" s="21">
        <f t="shared" si="0"/>
        <v>288.89</v>
      </c>
      <c r="BF15" s="21">
        <f t="shared" ref="BF15:BH15" si="38">AH15</f>
        <v>0</v>
      </c>
      <c r="BG15" s="21">
        <f t="shared" si="38"/>
        <v>288.89</v>
      </c>
      <c r="BH15" s="21">
        <f t="shared" si="38"/>
        <v>288.89</v>
      </c>
      <c r="BI15">
        <f t="shared" si="5"/>
        <v>0</v>
      </c>
      <c r="BJ15">
        <f t="shared" si="6"/>
        <v>1</v>
      </c>
      <c r="BK15">
        <f t="shared" si="7"/>
        <v>1</v>
      </c>
      <c r="BL15">
        <f t="shared" si="8"/>
        <v>288.89</v>
      </c>
      <c r="BM15" s="21">
        <f t="shared" si="2"/>
        <v>288.89</v>
      </c>
      <c r="BN15" s="21">
        <f t="shared" ref="BN15:BP15" si="39">AE15</f>
        <v>0</v>
      </c>
      <c r="BO15" s="21">
        <f t="shared" si="39"/>
        <v>288.89</v>
      </c>
      <c r="BP15" s="21">
        <f t="shared" si="39"/>
        <v>288.89</v>
      </c>
      <c r="BQ15">
        <f t="shared" si="10"/>
        <v>0</v>
      </c>
      <c r="BR15">
        <f t="shared" si="11"/>
        <v>1</v>
      </c>
      <c r="BS15">
        <f t="shared" si="12"/>
        <v>1</v>
      </c>
      <c r="BT15">
        <f t="shared" si="13"/>
        <v>288.89</v>
      </c>
    </row>
    <row r="16" spans="1:72">
      <c r="A16">
        <v>28889.37</v>
      </c>
      <c r="B16">
        <v>-6303</v>
      </c>
      <c r="C16">
        <v>21067.03</v>
      </c>
      <c r="D16">
        <v>13882.87</v>
      </c>
      <c r="E16">
        <v>25.26</v>
      </c>
      <c r="F16" s="3">
        <v>7199</v>
      </c>
      <c r="G16">
        <v>0</v>
      </c>
      <c r="H16">
        <v>189.89</v>
      </c>
      <c r="I16">
        <v>0</v>
      </c>
      <c r="J16">
        <v>220.58</v>
      </c>
      <c r="K16">
        <v>340.41</v>
      </c>
      <c r="L16">
        <v>341.34</v>
      </c>
      <c r="M16">
        <v>0</v>
      </c>
      <c r="N16">
        <v>795.09</v>
      </c>
      <c r="O16">
        <v>302.1</v>
      </c>
      <c r="P16">
        <v>304.4</v>
      </c>
      <c r="Q16">
        <v>240.56</v>
      </c>
      <c r="R16">
        <v>240.56</v>
      </c>
      <c r="S16">
        <v>29096.455</v>
      </c>
      <c r="T16">
        <v>6484.284</v>
      </c>
      <c r="U16">
        <v>15752.852</v>
      </c>
      <c r="V16">
        <v>2.659</v>
      </c>
      <c r="W16">
        <v>15755.511</v>
      </c>
      <c r="X16">
        <v>554.583</v>
      </c>
      <c r="Y16">
        <v>50.007</v>
      </c>
      <c r="Z16">
        <v>17539.016</v>
      </c>
      <c r="AA16">
        <v>961.184</v>
      </c>
      <c r="AB16">
        <v>1767.79</v>
      </c>
      <c r="AC16" t="s">
        <v>63</v>
      </c>
      <c r="AD16" s="3">
        <v>-4876.0347</v>
      </c>
      <c r="AE16">
        <v>0</v>
      </c>
      <c r="AF16">
        <v>288.89</v>
      </c>
      <c r="AG16">
        <v>288.89</v>
      </c>
      <c r="AH16">
        <v>0</v>
      </c>
      <c r="AI16">
        <v>288.89</v>
      </c>
      <c r="AJ16">
        <v>288.89</v>
      </c>
      <c r="AK16">
        <v>5253</v>
      </c>
      <c r="AL16">
        <v>28551.3</v>
      </c>
      <c r="AM16">
        <v>33804.3</v>
      </c>
      <c r="AN16">
        <v>18691.39</v>
      </c>
      <c r="AO16">
        <v>18427.39</v>
      </c>
      <c r="AP16">
        <v>264</v>
      </c>
      <c r="AQ16">
        <v>25.26</v>
      </c>
      <c r="AR16">
        <v>23.64</v>
      </c>
      <c r="AU16">
        <v>301</v>
      </c>
      <c r="AV16" s="13">
        <v>301</v>
      </c>
      <c r="AW16" s="3">
        <v>288.89</v>
      </c>
      <c r="AX16" s="3">
        <v>288.89</v>
      </c>
      <c r="AY16" s="3">
        <v>301</v>
      </c>
      <c r="AZ16" s="17">
        <v>301</v>
      </c>
      <c r="BA16" s="3">
        <v>288.89</v>
      </c>
      <c r="BB16" s="3">
        <v>288.89</v>
      </c>
      <c r="BE16" s="21">
        <f t="shared" si="0"/>
        <v>288.89</v>
      </c>
      <c r="BF16" s="21">
        <f t="shared" ref="BF16:BH16" si="40">AH16</f>
        <v>0</v>
      </c>
      <c r="BG16" s="21">
        <f t="shared" si="40"/>
        <v>288.89</v>
      </c>
      <c r="BH16" s="21">
        <f t="shared" si="40"/>
        <v>288.89</v>
      </c>
      <c r="BI16">
        <f t="shared" si="5"/>
        <v>0</v>
      </c>
      <c r="BJ16">
        <f t="shared" si="6"/>
        <v>1</v>
      </c>
      <c r="BK16">
        <f t="shared" si="7"/>
        <v>1</v>
      </c>
      <c r="BL16">
        <f t="shared" si="8"/>
        <v>288.89</v>
      </c>
      <c r="BM16" s="21">
        <f t="shared" si="2"/>
        <v>288.89</v>
      </c>
      <c r="BN16" s="21">
        <f t="shared" ref="BN16:BP16" si="41">AE16</f>
        <v>0</v>
      </c>
      <c r="BO16" s="21">
        <f t="shared" si="41"/>
        <v>288.89</v>
      </c>
      <c r="BP16" s="21">
        <f t="shared" si="41"/>
        <v>288.89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288.89</v>
      </c>
    </row>
    <row r="17" spans="1:72">
      <c r="A17">
        <v>28894.64</v>
      </c>
      <c r="B17">
        <v>-6303</v>
      </c>
      <c r="C17">
        <v>21065.75</v>
      </c>
      <c r="D17">
        <v>14099.43</v>
      </c>
      <c r="E17">
        <v>24.99</v>
      </c>
      <c r="F17" s="3">
        <v>7199</v>
      </c>
      <c r="G17">
        <v>0</v>
      </c>
      <c r="H17">
        <v>189.05</v>
      </c>
      <c r="I17">
        <v>0</v>
      </c>
      <c r="J17">
        <v>221.49</v>
      </c>
      <c r="K17">
        <v>340.41</v>
      </c>
      <c r="L17">
        <v>340.41</v>
      </c>
      <c r="M17">
        <v>0</v>
      </c>
      <c r="N17">
        <v>795.09</v>
      </c>
      <c r="O17">
        <v>301.9</v>
      </c>
      <c r="P17">
        <v>303.1</v>
      </c>
      <c r="Q17">
        <v>239.71</v>
      </c>
      <c r="R17">
        <v>240.24</v>
      </c>
      <c r="S17">
        <v>28705.29</v>
      </c>
      <c r="T17">
        <v>6559.31</v>
      </c>
      <c r="U17">
        <v>15680.754</v>
      </c>
      <c r="V17">
        <v>2.65</v>
      </c>
      <c r="W17">
        <v>15683.404</v>
      </c>
      <c r="X17">
        <v>609.725</v>
      </c>
      <c r="Y17">
        <v>49.982</v>
      </c>
      <c r="Z17">
        <v>17596.422</v>
      </c>
      <c r="AA17">
        <v>726.111</v>
      </c>
      <c r="AB17">
        <v>1556.5</v>
      </c>
      <c r="AC17" t="s">
        <v>63</v>
      </c>
      <c r="AD17" s="3">
        <v>-4860.7666</v>
      </c>
      <c r="AE17">
        <v>0</v>
      </c>
      <c r="AF17">
        <v>288.89</v>
      </c>
      <c r="AG17">
        <v>288.89</v>
      </c>
      <c r="AH17">
        <v>0</v>
      </c>
      <c r="AI17">
        <v>288.89</v>
      </c>
      <c r="AJ17">
        <v>288.89</v>
      </c>
      <c r="AK17">
        <v>5253</v>
      </c>
      <c r="AL17">
        <v>28434.3</v>
      </c>
      <c r="AM17">
        <v>33687.3</v>
      </c>
      <c r="AN17">
        <v>18727.61</v>
      </c>
      <c r="AO17">
        <v>18463.61</v>
      </c>
      <c r="AP17">
        <v>264</v>
      </c>
      <c r="AQ17">
        <v>24.99</v>
      </c>
      <c r="AR17">
        <v>23.7</v>
      </c>
      <c r="AU17">
        <v>301</v>
      </c>
      <c r="AV17" s="13">
        <v>301</v>
      </c>
      <c r="AW17" s="3">
        <v>288.89</v>
      </c>
      <c r="AX17" s="3">
        <v>288.89</v>
      </c>
      <c r="AY17" s="3">
        <v>301</v>
      </c>
      <c r="AZ17" s="17">
        <v>301</v>
      </c>
      <c r="BA17" s="3">
        <v>288.89</v>
      </c>
      <c r="BB17" s="3">
        <v>288.89</v>
      </c>
      <c r="BE17" s="21">
        <f t="shared" si="0"/>
        <v>288.89</v>
      </c>
      <c r="BF17" s="21">
        <f t="shared" ref="BF17:BH17" si="42">AH17</f>
        <v>0</v>
      </c>
      <c r="BG17" s="21">
        <f t="shared" si="42"/>
        <v>288.89</v>
      </c>
      <c r="BH17" s="21">
        <f t="shared" si="42"/>
        <v>288.89</v>
      </c>
      <c r="BI17">
        <f t="shared" si="5"/>
        <v>0</v>
      </c>
      <c r="BJ17">
        <f t="shared" si="6"/>
        <v>1</v>
      </c>
      <c r="BK17">
        <f t="shared" si="7"/>
        <v>1</v>
      </c>
      <c r="BL17">
        <f t="shared" si="8"/>
        <v>288.89</v>
      </c>
      <c r="BM17" s="21">
        <f t="shared" si="2"/>
        <v>288.89</v>
      </c>
      <c r="BN17" s="21">
        <f t="shared" ref="BN17:BP17" si="43">AE17</f>
        <v>0</v>
      </c>
      <c r="BO17" s="21">
        <f t="shared" si="43"/>
        <v>288.89</v>
      </c>
      <c r="BP17" s="21">
        <f t="shared" si="43"/>
        <v>288.89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288.89</v>
      </c>
    </row>
    <row r="18" spans="1:72">
      <c r="A18">
        <v>28864.87</v>
      </c>
      <c r="B18">
        <v>-6303</v>
      </c>
      <c r="C18">
        <v>21066.04</v>
      </c>
      <c r="D18">
        <v>14017.03</v>
      </c>
      <c r="E18">
        <v>25.1</v>
      </c>
      <c r="F18" s="3">
        <v>7199</v>
      </c>
      <c r="G18">
        <v>0</v>
      </c>
      <c r="H18">
        <v>188.2</v>
      </c>
      <c r="I18">
        <v>0</v>
      </c>
      <c r="J18">
        <v>221.18</v>
      </c>
      <c r="K18">
        <v>341.11</v>
      </c>
      <c r="L18">
        <v>342.27</v>
      </c>
      <c r="M18">
        <v>0</v>
      </c>
      <c r="N18">
        <v>794.68</v>
      </c>
      <c r="O18">
        <v>304.3</v>
      </c>
      <c r="P18">
        <v>303.5</v>
      </c>
      <c r="Q18">
        <v>239.71</v>
      </c>
      <c r="R18">
        <v>240.61</v>
      </c>
      <c r="S18">
        <v>28745.613</v>
      </c>
      <c r="T18">
        <v>6705.597</v>
      </c>
      <c r="U18">
        <v>15796.692</v>
      </c>
      <c r="V18">
        <v>2.603</v>
      </c>
      <c r="W18">
        <v>15799.295</v>
      </c>
      <c r="X18">
        <v>609.975</v>
      </c>
      <c r="Y18">
        <v>49.968</v>
      </c>
      <c r="Z18">
        <v>17593.719</v>
      </c>
      <c r="AA18">
        <v>687.178</v>
      </c>
      <c r="AB18">
        <v>1609.12</v>
      </c>
      <c r="AC18" t="s">
        <v>63</v>
      </c>
      <c r="AD18" s="3">
        <v>-4876.735</v>
      </c>
      <c r="AE18">
        <v>0</v>
      </c>
      <c r="AF18">
        <v>288.89</v>
      </c>
      <c r="AG18">
        <v>288.89</v>
      </c>
      <c r="AH18">
        <v>0</v>
      </c>
      <c r="AI18">
        <v>288.89</v>
      </c>
      <c r="AJ18">
        <v>288.89</v>
      </c>
      <c r="AK18">
        <v>5253</v>
      </c>
      <c r="AL18">
        <v>28405.1</v>
      </c>
      <c r="AM18">
        <v>33658.1</v>
      </c>
      <c r="AN18">
        <v>18752.07</v>
      </c>
      <c r="AO18">
        <v>18488.07</v>
      </c>
      <c r="AP18">
        <v>264</v>
      </c>
      <c r="AQ18">
        <v>25.1</v>
      </c>
      <c r="AR18">
        <v>23.54</v>
      </c>
      <c r="AU18">
        <v>301</v>
      </c>
      <c r="AV18" s="13">
        <v>301</v>
      </c>
      <c r="AW18" s="3">
        <v>288.89</v>
      </c>
      <c r="AX18" s="3">
        <v>288.89</v>
      </c>
      <c r="AY18" s="3">
        <v>301</v>
      </c>
      <c r="AZ18" s="17">
        <v>301</v>
      </c>
      <c r="BA18" s="3">
        <v>288.89</v>
      </c>
      <c r="BB18" s="3">
        <v>288.89</v>
      </c>
      <c r="BE18" s="21">
        <f t="shared" si="0"/>
        <v>288.89</v>
      </c>
      <c r="BF18" s="21">
        <f t="shared" ref="BF18:BH18" si="44">AH18</f>
        <v>0</v>
      </c>
      <c r="BG18" s="21">
        <f t="shared" si="44"/>
        <v>288.89</v>
      </c>
      <c r="BH18" s="21">
        <f t="shared" si="44"/>
        <v>288.89</v>
      </c>
      <c r="BI18">
        <f t="shared" si="5"/>
        <v>0</v>
      </c>
      <c r="BJ18">
        <f t="shared" si="6"/>
        <v>1</v>
      </c>
      <c r="BK18">
        <f t="shared" si="7"/>
        <v>1</v>
      </c>
      <c r="BL18">
        <f t="shared" si="8"/>
        <v>288.89</v>
      </c>
      <c r="BM18" s="21">
        <f t="shared" si="2"/>
        <v>288.89</v>
      </c>
      <c r="BN18" s="21">
        <f t="shared" ref="BN18:BP18" si="45">AE18</f>
        <v>0</v>
      </c>
      <c r="BO18" s="21">
        <f t="shared" si="45"/>
        <v>288.89</v>
      </c>
      <c r="BP18" s="21">
        <f t="shared" si="45"/>
        <v>288.89</v>
      </c>
      <c r="BQ18">
        <f t="shared" si="10"/>
        <v>0</v>
      </c>
      <c r="BR18">
        <f t="shared" si="11"/>
        <v>1</v>
      </c>
      <c r="BS18">
        <f t="shared" si="12"/>
        <v>1</v>
      </c>
      <c r="BT18">
        <f t="shared" si="13"/>
        <v>288.89</v>
      </c>
    </row>
    <row r="19" spans="1:72">
      <c r="A19">
        <v>28620.87</v>
      </c>
      <c r="B19">
        <v>-6302</v>
      </c>
      <c r="C19">
        <v>21064.04</v>
      </c>
      <c r="D19">
        <v>13786.89</v>
      </c>
      <c r="E19">
        <v>25.24</v>
      </c>
      <c r="F19" s="3">
        <v>7197</v>
      </c>
      <c r="G19">
        <v>0</v>
      </c>
      <c r="H19">
        <v>189.89</v>
      </c>
      <c r="I19">
        <v>0</v>
      </c>
      <c r="J19">
        <v>221.1</v>
      </c>
      <c r="K19">
        <v>339.94</v>
      </c>
      <c r="L19">
        <v>339.25</v>
      </c>
      <c r="M19">
        <v>0</v>
      </c>
      <c r="N19">
        <v>794.68</v>
      </c>
      <c r="O19">
        <v>303</v>
      </c>
      <c r="P19">
        <v>302.6</v>
      </c>
      <c r="Q19">
        <v>241.46</v>
      </c>
      <c r="R19">
        <v>240.98</v>
      </c>
      <c r="S19">
        <v>28901.299</v>
      </c>
      <c r="T19">
        <v>6414.44</v>
      </c>
      <c r="U19">
        <v>15563.989</v>
      </c>
      <c r="V19">
        <v>2.616</v>
      </c>
      <c r="W19">
        <v>15566.605</v>
      </c>
      <c r="X19">
        <v>609.891</v>
      </c>
      <c r="Y19">
        <v>49.97</v>
      </c>
      <c r="Z19">
        <v>17676.44</v>
      </c>
      <c r="AA19">
        <v>1062.315</v>
      </c>
      <c r="AB19">
        <v>1597.58</v>
      </c>
      <c r="AC19" t="s">
        <v>63</v>
      </c>
      <c r="AD19" s="3">
        <v>-4870.1514</v>
      </c>
      <c r="AE19">
        <v>0</v>
      </c>
      <c r="AF19">
        <v>288.89</v>
      </c>
      <c r="AG19">
        <v>288.89</v>
      </c>
      <c r="AH19">
        <v>0</v>
      </c>
      <c r="AI19">
        <v>288.89</v>
      </c>
      <c r="AJ19">
        <v>288.89</v>
      </c>
      <c r="AK19">
        <v>5253</v>
      </c>
      <c r="AL19">
        <v>28405.1</v>
      </c>
      <c r="AM19">
        <v>33658.1</v>
      </c>
      <c r="AN19">
        <v>18782.06</v>
      </c>
      <c r="AO19">
        <v>18518.06</v>
      </c>
      <c r="AP19">
        <v>264</v>
      </c>
      <c r="AQ19">
        <v>25.24</v>
      </c>
      <c r="AR19">
        <v>23.61</v>
      </c>
      <c r="AU19">
        <v>301</v>
      </c>
      <c r="AV19" s="13">
        <v>301</v>
      </c>
      <c r="AW19" s="3">
        <v>288.89</v>
      </c>
      <c r="AX19" s="3">
        <v>288.89</v>
      </c>
      <c r="AY19" s="3">
        <v>301</v>
      </c>
      <c r="AZ19" s="17">
        <v>301</v>
      </c>
      <c r="BA19" s="3">
        <v>288.89</v>
      </c>
      <c r="BB19" s="3">
        <v>288.89</v>
      </c>
      <c r="BE19" s="21">
        <f t="shared" si="0"/>
        <v>288.89</v>
      </c>
      <c r="BF19" s="21">
        <f t="shared" ref="BF19:BH19" si="46">AH19</f>
        <v>0</v>
      </c>
      <c r="BG19" s="21">
        <f t="shared" si="46"/>
        <v>288.89</v>
      </c>
      <c r="BH19" s="21">
        <f t="shared" si="46"/>
        <v>288.89</v>
      </c>
      <c r="BI19">
        <f t="shared" si="5"/>
        <v>0</v>
      </c>
      <c r="BJ19">
        <f t="shared" si="6"/>
        <v>1</v>
      </c>
      <c r="BK19">
        <f t="shared" si="7"/>
        <v>1</v>
      </c>
      <c r="BL19">
        <f t="shared" si="8"/>
        <v>288.89</v>
      </c>
      <c r="BM19" s="21">
        <f t="shared" si="2"/>
        <v>288.89</v>
      </c>
      <c r="BN19" s="21">
        <f t="shared" ref="BN19:BP19" si="47">AE19</f>
        <v>0</v>
      </c>
      <c r="BO19" s="21">
        <f t="shared" si="47"/>
        <v>288.89</v>
      </c>
      <c r="BP19" s="21">
        <f t="shared" si="47"/>
        <v>288.89</v>
      </c>
      <c r="BQ19">
        <f t="shared" si="10"/>
        <v>0</v>
      </c>
      <c r="BR19">
        <f t="shared" si="11"/>
        <v>1</v>
      </c>
      <c r="BS19">
        <f t="shared" si="12"/>
        <v>1</v>
      </c>
      <c r="BT19">
        <f t="shared" si="13"/>
        <v>288.89</v>
      </c>
    </row>
    <row r="20" spans="1:72">
      <c r="A20">
        <v>28814.16</v>
      </c>
      <c r="B20">
        <v>-5803</v>
      </c>
      <c r="C20">
        <v>21067.23</v>
      </c>
      <c r="D20">
        <v>13480.04</v>
      </c>
      <c r="E20">
        <v>25.7</v>
      </c>
      <c r="F20" s="3">
        <v>7199</v>
      </c>
      <c r="G20">
        <v>0</v>
      </c>
      <c r="H20">
        <v>189.05</v>
      </c>
      <c r="I20">
        <v>0</v>
      </c>
      <c r="J20">
        <v>221</v>
      </c>
      <c r="K20">
        <v>339.25</v>
      </c>
      <c r="L20">
        <v>339.01</v>
      </c>
      <c r="M20">
        <v>0</v>
      </c>
      <c r="N20">
        <v>794.27</v>
      </c>
      <c r="O20">
        <v>303.3</v>
      </c>
      <c r="P20">
        <v>301.9</v>
      </c>
      <c r="Q20">
        <v>240.61</v>
      </c>
      <c r="R20">
        <v>239.5</v>
      </c>
      <c r="S20">
        <v>28462.299</v>
      </c>
      <c r="T20">
        <v>6302.272</v>
      </c>
      <c r="U20">
        <v>15423.16</v>
      </c>
      <c r="V20">
        <v>2.63</v>
      </c>
      <c r="W20">
        <v>15425.79</v>
      </c>
      <c r="X20">
        <v>613.013</v>
      </c>
      <c r="Y20">
        <v>50.022</v>
      </c>
      <c r="Z20">
        <v>17926.262</v>
      </c>
      <c r="AA20">
        <v>893.525</v>
      </c>
      <c r="AB20">
        <v>1595.43</v>
      </c>
      <c r="AC20" t="s">
        <v>63</v>
      </c>
      <c r="AD20" s="3">
        <v>-4876.1743</v>
      </c>
      <c r="AE20">
        <v>0</v>
      </c>
      <c r="AF20">
        <v>288.89</v>
      </c>
      <c r="AG20">
        <v>288.89</v>
      </c>
      <c r="AH20">
        <v>0</v>
      </c>
      <c r="AI20">
        <v>288.89</v>
      </c>
      <c r="AJ20">
        <v>288.89</v>
      </c>
      <c r="AK20">
        <v>5253</v>
      </c>
      <c r="AL20">
        <v>28405.1</v>
      </c>
      <c r="AM20">
        <v>33658.1</v>
      </c>
      <c r="AN20">
        <v>18795.48</v>
      </c>
      <c r="AO20">
        <v>18531.48</v>
      </c>
      <c r="AP20">
        <v>264</v>
      </c>
      <c r="AQ20">
        <v>25.7</v>
      </c>
      <c r="AR20">
        <v>23.79</v>
      </c>
      <c r="AU20">
        <v>301</v>
      </c>
      <c r="AV20" s="13">
        <v>301</v>
      </c>
      <c r="AW20" s="3">
        <v>288.89</v>
      </c>
      <c r="AX20" s="3">
        <v>288.89</v>
      </c>
      <c r="AY20" s="3">
        <v>301</v>
      </c>
      <c r="AZ20" s="17">
        <v>301</v>
      </c>
      <c r="BA20" s="3">
        <v>288.89</v>
      </c>
      <c r="BB20" s="3">
        <v>288.89</v>
      </c>
      <c r="BE20" s="21">
        <f t="shared" si="0"/>
        <v>288.89</v>
      </c>
      <c r="BF20" s="21">
        <f t="shared" ref="BF20:BH20" si="48">AH20</f>
        <v>0</v>
      </c>
      <c r="BG20" s="21">
        <f t="shared" si="48"/>
        <v>288.89</v>
      </c>
      <c r="BH20" s="21">
        <f t="shared" si="48"/>
        <v>288.89</v>
      </c>
      <c r="BI20">
        <f t="shared" si="5"/>
        <v>0</v>
      </c>
      <c r="BJ20">
        <f t="shared" si="6"/>
        <v>1</v>
      </c>
      <c r="BK20">
        <f t="shared" si="7"/>
        <v>1</v>
      </c>
      <c r="BL20">
        <f t="shared" si="8"/>
        <v>288.89</v>
      </c>
      <c r="BM20" s="21">
        <f t="shared" si="2"/>
        <v>288.89</v>
      </c>
      <c r="BN20" s="21">
        <f t="shared" ref="BN20:BP20" si="49">AE20</f>
        <v>0</v>
      </c>
      <c r="BO20" s="21">
        <f t="shared" si="49"/>
        <v>288.89</v>
      </c>
      <c r="BP20" s="21">
        <f t="shared" si="49"/>
        <v>288.89</v>
      </c>
      <c r="BQ20">
        <f t="shared" si="10"/>
        <v>0</v>
      </c>
      <c r="BR20">
        <f t="shared" si="11"/>
        <v>1</v>
      </c>
      <c r="BS20">
        <f t="shared" si="12"/>
        <v>1</v>
      </c>
      <c r="BT20">
        <f t="shared" si="13"/>
        <v>288.89</v>
      </c>
    </row>
    <row r="21" spans="1:72">
      <c r="A21">
        <v>28489.37</v>
      </c>
      <c r="B21">
        <v>-5803</v>
      </c>
      <c r="C21">
        <v>21063.98</v>
      </c>
      <c r="D21">
        <v>13154.79</v>
      </c>
      <c r="E21">
        <v>25.8</v>
      </c>
      <c r="F21" s="3">
        <v>7199</v>
      </c>
      <c r="G21">
        <v>0</v>
      </c>
      <c r="H21">
        <v>189.89</v>
      </c>
      <c r="I21">
        <v>0</v>
      </c>
      <c r="J21">
        <v>220.7</v>
      </c>
      <c r="K21">
        <v>339.01</v>
      </c>
      <c r="L21">
        <v>340.18</v>
      </c>
      <c r="M21">
        <v>0</v>
      </c>
      <c r="N21">
        <v>794.68</v>
      </c>
      <c r="O21">
        <v>302.7</v>
      </c>
      <c r="P21">
        <v>303.9</v>
      </c>
      <c r="Q21">
        <v>240.14</v>
      </c>
      <c r="R21">
        <v>239.71</v>
      </c>
      <c r="S21">
        <v>28586.379</v>
      </c>
      <c r="T21">
        <v>6142.294</v>
      </c>
      <c r="U21">
        <v>15409.324</v>
      </c>
      <c r="V21">
        <v>2.415</v>
      </c>
      <c r="W21">
        <v>15411.739</v>
      </c>
      <c r="X21">
        <v>611.227</v>
      </c>
      <c r="Y21">
        <v>50.022</v>
      </c>
      <c r="Z21">
        <v>17823.002</v>
      </c>
      <c r="AA21">
        <v>988.522</v>
      </c>
      <c r="AB21">
        <v>1595.87</v>
      </c>
      <c r="AC21" t="s">
        <v>63</v>
      </c>
      <c r="AD21" s="3">
        <v>-4876.1743</v>
      </c>
      <c r="AE21">
        <v>0</v>
      </c>
      <c r="AF21">
        <v>288.89</v>
      </c>
      <c r="AG21">
        <v>288.89</v>
      </c>
      <c r="AH21">
        <v>0</v>
      </c>
      <c r="AI21">
        <v>288.89</v>
      </c>
      <c r="AJ21">
        <v>288.89</v>
      </c>
      <c r="AK21">
        <v>5253</v>
      </c>
      <c r="AL21">
        <v>28463.6</v>
      </c>
      <c r="AM21">
        <v>33716.6</v>
      </c>
      <c r="AN21">
        <v>18805.8</v>
      </c>
      <c r="AO21">
        <v>18541.8</v>
      </c>
      <c r="AP21">
        <v>264</v>
      </c>
      <c r="AQ21">
        <v>25.8</v>
      </c>
      <c r="AR21">
        <v>23.55</v>
      </c>
      <c r="AU21">
        <v>301</v>
      </c>
      <c r="AV21" s="13">
        <v>301</v>
      </c>
      <c r="AW21" s="3">
        <v>288.89</v>
      </c>
      <c r="AX21" s="3">
        <v>288.89</v>
      </c>
      <c r="AY21" s="3">
        <v>301</v>
      </c>
      <c r="AZ21" s="17">
        <v>301</v>
      </c>
      <c r="BA21" s="3">
        <v>288.89</v>
      </c>
      <c r="BB21" s="3">
        <v>288.89</v>
      </c>
      <c r="BE21" s="21">
        <f t="shared" si="0"/>
        <v>288.89</v>
      </c>
      <c r="BF21" s="21">
        <f t="shared" ref="BF21:BH21" si="50">AH21</f>
        <v>0</v>
      </c>
      <c r="BG21" s="21">
        <f t="shared" si="50"/>
        <v>288.89</v>
      </c>
      <c r="BH21" s="21">
        <f t="shared" si="50"/>
        <v>288.89</v>
      </c>
      <c r="BI21">
        <f t="shared" si="5"/>
        <v>0</v>
      </c>
      <c r="BJ21">
        <f t="shared" si="6"/>
        <v>1</v>
      </c>
      <c r="BK21">
        <f t="shared" si="7"/>
        <v>1</v>
      </c>
      <c r="BL21">
        <f t="shared" si="8"/>
        <v>288.89</v>
      </c>
      <c r="BM21" s="21">
        <f t="shared" si="2"/>
        <v>288.89</v>
      </c>
      <c r="BN21" s="21">
        <f t="shared" ref="BN21:BP21" si="51">AE21</f>
        <v>0</v>
      </c>
      <c r="BO21" s="21">
        <f t="shared" si="51"/>
        <v>288.89</v>
      </c>
      <c r="BP21" s="21">
        <f t="shared" si="51"/>
        <v>288.89</v>
      </c>
      <c r="BQ21">
        <f t="shared" si="10"/>
        <v>0</v>
      </c>
      <c r="BR21">
        <f t="shared" si="11"/>
        <v>1</v>
      </c>
      <c r="BS21">
        <f t="shared" si="12"/>
        <v>1</v>
      </c>
      <c r="BT21">
        <f t="shared" si="13"/>
        <v>288.89</v>
      </c>
    </row>
    <row r="22" spans="1:72">
      <c r="A22">
        <v>28773.18</v>
      </c>
      <c r="B22">
        <v>-5811</v>
      </c>
      <c r="C22">
        <v>21068.25</v>
      </c>
      <c r="D22">
        <v>13441.91</v>
      </c>
      <c r="E22">
        <v>25.72</v>
      </c>
      <c r="F22" s="3">
        <v>7199</v>
      </c>
      <c r="G22">
        <v>0</v>
      </c>
      <c r="H22">
        <v>189.05</v>
      </c>
      <c r="I22">
        <v>0</v>
      </c>
      <c r="J22">
        <v>221.14</v>
      </c>
      <c r="K22">
        <v>339.71</v>
      </c>
      <c r="L22">
        <v>339.71</v>
      </c>
      <c r="M22">
        <v>0</v>
      </c>
      <c r="N22">
        <v>793.45</v>
      </c>
      <c r="O22">
        <v>304</v>
      </c>
      <c r="P22">
        <v>302.8</v>
      </c>
      <c r="Q22">
        <v>240.24</v>
      </c>
      <c r="R22">
        <v>239.93</v>
      </c>
      <c r="S22">
        <v>28869.328</v>
      </c>
      <c r="T22">
        <v>6114.841</v>
      </c>
      <c r="U22">
        <v>15548.226</v>
      </c>
      <c r="V22">
        <v>2.377</v>
      </c>
      <c r="W22">
        <v>15550.603</v>
      </c>
      <c r="X22">
        <v>613.867</v>
      </c>
      <c r="Y22">
        <v>49.975</v>
      </c>
      <c r="Z22">
        <v>17931.818</v>
      </c>
      <c r="AA22">
        <v>933.652</v>
      </c>
      <c r="AB22">
        <v>1600.55</v>
      </c>
      <c r="AC22" t="s">
        <v>63</v>
      </c>
      <c r="AD22" s="3">
        <v>-4871.5522</v>
      </c>
      <c r="AE22">
        <v>0</v>
      </c>
      <c r="AF22">
        <v>288.89</v>
      </c>
      <c r="AG22">
        <v>288.89</v>
      </c>
      <c r="AH22">
        <v>0</v>
      </c>
      <c r="AI22">
        <v>288.89</v>
      </c>
      <c r="AJ22">
        <v>288.89</v>
      </c>
      <c r="AK22">
        <v>5261</v>
      </c>
      <c r="AL22">
        <v>28756</v>
      </c>
      <c r="AM22">
        <v>34017</v>
      </c>
      <c r="AN22">
        <v>18796.67</v>
      </c>
      <c r="AO22">
        <v>18532.67</v>
      </c>
      <c r="AP22">
        <v>264</v>
      </c>
      <c r="AQ22">
        <v>25.72</v>
      </c>
      <c r="AR22">
        <v>23.45</v>
      </c>
      <c r="AU22">
        <v>301</v>
      </c>
      <c r="AV22" s="13">
        <v>301</v>
      </c>
      <c r="AW22" s="3">
        <v>288.89</v>
      </c>
      <c r="AX22" s="3">
        <v>288.89</v>
      </c>
      <c r="AY22" s="3">
        <v>301</v>
      </c>
      <c r="AZ22" s="17">
        <v>301</v>
      </c>
      <c r="BA22" s="3">
        <v>288.89</v>
      </c>
      <c r="BB22" s="3">
        <v>288.89</v>
      </c>
      <c r="BE22" s="21">
        <f t="shared" si="0"/>
        <v>288.89</v>
      </c>
      <c r="BF22" s="21">
        <f t="shared" ref="BF22:BH22" si="52">AH22</f>
        <v>0</v>
      </c>
      <c r="BG22" s="21">
        <f t="shared" si="52"/>
        <v>288.89</v>
      </c>
      <c r="BH22" s="21">
        <f t="shared" si="52"/>
        <v>288.89</v>
      </c>
      <c r="BI22">
        <f t="shared" si="5"/>
        <v>0</v>
      </c>
      <c r="BJ22">
        <f t="shared" si="6"/>
        <v>1</v>
      </c>
      <c r="BK22">
        <f t="shared" si="7"/>
        <v>1</v>
      </c>
      <c r="BL22">
        <f t="shared" si="8"/>
        <v>288.89</v>
      </c>
      <c r="BM22" s="21">
        <f t="shared" si="2"/>
        <v>288.89</v>
      </c>
      <c r="BN22" s="21">
        <f t="shared" ref="BN22:BP22" si="53">AE22</f>
        <v>0</v>
      </c>
      <c r="BO22" s="21">
        <f t="shared" si="53"/>
        <v>288.89</v>
      </c>
      <c r="BP22" s="21">
        <f t="shared" si="53"/>
        <v>288.89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288.89</v>
      </c>
    </row>
    <row r="23" spans="1:72">
      <c r="A23">
        <v>28977.22</v>
      </c>
      <c r="B23">
        <v>-6089</v>
      </c>
      <c r="C23">
        <v>21072.68</v>
      </c>
      <c r="D23">
        <v>13920.99</v>
      </c>
      <c r="E23">
        <v>25.28</v>
      </c>
      <c r="F23" s="3">
        <v>7199</v>
      </c>
      <c r="G23">
        <v>0</v>
      </c>
      <c r="H23">
        <v>189.05</v>
      </c>
      <c r="I23">
        <v>0</v>
      </c>
      <c r="J23">
        <v>221.04</v>
      </c>
      <c r="K23">
        <v>339.25</v>
      </c>
      <c r="L23">
        <v>339.71</v>
      </c>
      <c r="M23">
        <v>0</v>
      </c>
      <c r="N23">
        <v>795.09</v>
      </c>
      <c r="O23">
        <v>302.4</v>
      </c>
      <c r="P23">
        <v>303.7</v>
      </c>
      <c r="Q23">
        <v>240.24</v>
      </c>
      <c r="R23">
        <v>240.03</v>
      </c>
      <c r="S23">
        <v>28912.951</v>
      </c>
      <c r="T23">
        <v>6444.354</v>
      </c>
      <c r="U23">
        <v>15668.004</v>
      </c>
      <c r="V23">
        <v>2.299</v>
      </c>
      <c r="W23">
        <v>15670.303</v>
      </c>
      <c r="X23">
        <v>613.377</v>
      </c>
      <c r="Y23">
        <v>49.979</v>
      </c>
      <c r="Z23">
        <v>17669.602</v>
      </c>
      <c r="AA23">
        <v>1083.111</v>
      </c>
      <c r="AB23">
        <v>1603.48</v>
      </c>
      <c r="AC23" t="s">
        <v>63</v>
      </c>
      <c r="AD23" s="3">
        <v>-4875.054</v>
      </c>
      <c r="AE23">
        <v>0</v>
      </c>
      <c r="AF23">
        <v>288.89</v>
      </c>
      <c r="AG23">
        <v>288.89</v>
      </c>
      <c r="AH23">
        <v>0</v>
      </c>
      <c r="AI23">
        <v>288.89</v>
      </c>
      <c r="AJ23">
        <v>288.89</v>
      </c>
      <c r="AK23">
        <v>5539</v>
      </c>
      <c r="AL23">
        <v>28902.2</v>
      </c>
      <c r="AM23">
        <v>34441.2</v>
      </c>
      <c r="AN23">
        <v>18787.36</v>
      </c>
      <c r="AO23">
        <v>18523.36</v>
      </c>
      <c r="AP23">
        <v>264</v>
      </c>
      <c r="AQ23">
        <v>25.28</v>
      </c>
      <c r="AR23">
        <v>23.37</v>
      </c>
      <c r="AU23">
        <v>301</v>
      </c>
      <c r="AV23" s="13">
        <v>301</v>
      </c>
      <c r="AW23" s="3">
        <v>288.89</v>
      </c>
      <c r="AX23" s="3">
        <v>288.89</v>
      </c>
      <c r="AY23" s="3">
        <v>301</v>
      </c>
      <c r="AZ23" s="17">
        <v>301</v>
      </c>
      <c r="BA23" s="3">
        <v>288.89</v>
      </c>
      <c r="BB23" s="3">
        <v>288.89</v>
      </c>
      <c r="BE23" s="21">
        <f t="shared" si="0"/>
        <v>288.89</v>
      </c>
      <c r="BF23" s="21">
        <f t="shared" ref="BF23:BH23" si="54">AH23</f>
        <v>0</v>
      </c>
      <c r="BG23" s="21">
        <f t="shared" si="54"/>
        <v>288.89</v>
      </c>
      <c r="BH23" s="21">
        <f t="shared" si="54"/>
        <v>288.89</v>
      </c>
      <c r="BI23">
        <f t="shared" si="5"/>
        <v>0</v>
      </c>
      <c r="BJ23">
        <f t="shared" si="6"/>
        <v>1</v>
      </c>
      <c r="BK23">
        <f t="shared" si="7"/>
        <v>1</v>
      </c>
      <c r="BL23">
        <f t="shared" si="8"/>
        <v>288.89</v>
      </c>
      <c r="BM23" s="21">
        <f t="shared" si="2"/>
        <v>288.89</v>
      </c>
      <c r="BN23" s="21">
        <f t="shared" ref="BN23:BP23" si="55">AE23</f>
        <v>0</v>
      </c>
      <c r="BO23" s="21">
        <f t="shared" si="55"/>
        <v>288.89</v>
      </c>
      <c r="BP23" s="21">
        <f t="shared" si="55"/>
        <v>288.89</v>
      </c>
      <c r="BQ23">
        <f t="shared" si="10"/>
        <v>0</v>
      </c>
      <c r="BR23">
        <f t="shared" si="11"/>
        <v>1</v>
      </c>
      <c r="BS23">
        <f t="shared" si="12"/>
        <v>1</v>
      </c>
      <c r="BT23">
        <f t="shared" si="13"/>
        <v>288.89</v>
      </c>
    </row>
    <row r="24" spans="1:72">
      <c r="A24">
        <v>29399.17</v>
      </c>
      <c r="B24">
        <v>-5846</v>
      </c>
      <c r="C24">
        <v>21064.91</v>
      </c>
      <c r="D24">
        <v>14118.68</v>
      </c>
      <c r="E24">
        <v>25.26</v>
      </c>
      <c r="F24" s="3">
        <v>7199</v>
      </c>
      <c r="G24">
        <v>0</v>
      </c>
      <c r="H24">
        <v>189.89</v>
      </c>
      <c r="I24">
        <v>0</v>
      </c>
      <c r="J24">
        <v>264.12</v>
      </c>
      <c r="K24">
        <v>339.71</v>
      </c>
      <c r="L24">
        <v>340.18</v>
      </c>
      <c r="M24">
        <v>0</v>
      </c>
      <c r="N24">
        <v>794.68</v>
      </c>
      <c r="O24">
        <v>303.3</v>
      </c>
      <c r="P24">
        <v>303.9</v>
      </c>
      <c r="Q24">
        <v>240.88</v>
      </c>
      <c r="R24">
        <v>240.45</v>
      </c>
      <c r="S24">
        <v>29302.691</v>
      </c>
      <c r="T24">
        <v>6102.952</v>
      </c>
      <c r="U24">
        <v>15515.596</v>
      </c>
      <c r="V24">
        <v>2.392</v>
      </c>
      <c r="W24">
        <v>15517.988</v>
      </c>
      <c r="X24">
        <v>612.321</v>
      </c>
      <c r="Y24">
        <v>49.97</v>
      </c>
      <c r="Z24">
        <v>17617.605</v>
      </c>
      <c r="AA24">
        <v>1123.727</v>
      </c>
      <c r="AB24">
        <v>1605.75</v>
      </c>
      <c r="AC24" t="s">
        <v>63</v>
      </c>
      <c r="AD24" s="3">
        <v>-4871.412</v>
      </c>
      <c r="AE24">
        <v>0</v>
      </c>
      <c r="AF24">
        <v>288.89</v>
      </c>
      <c r="AG24">
        <v>288.89</v>
      </c>
      <c r="AH24">
        <v>0</v>
      </c>
      <c r="AI24">
        <v>288.89</v>
      </c>
      <c r="AJ24">
        <v>288.89</v>
      </c>
      <c r="AK24">
        <v>5817</v>
      </c>
      <c r="AL24">
        <v>29136.2</v>
      </c>
      <c r="AM24">
        <v>34953.2</v>
      </c>
      <c r="AN24">
        <v>18777.8</v>
      </c>
      <c r="AO24">
        <v>18513.8</v>
      </c>
      <c r="AP24">
        <v>264</v>
      </c>
      <c r="AQ24">
        <v>25.26</v>
      </c>
      <c r="AR24">
        <v>23.08</v>
      </c>
      <c r="AU24">
        <v>301</v>
      </c>
      <c r="AV24" s="13">
        <v>301</v>
      </c>
      <c r="AW24" s="3">
        <v>288.89</v>
      </c>
      <c r="AX24" s="3">
        <v>288.89</v>
      </c>
      <c r="AY24" s="3">
        <v>301</v>
      </c>
      <c r="AZ24" s="17">
        <v>301</v>
      </c>
      <c r="BA24" s="3">
        <v>288.89</v>
      </c>
      <c r="BB24" s="3">
        <v>288.89</v>
      </c>
      <c r="BE24" s="21">
        <f t="shared" si="0"/>
        <v>288.89</v>
      </c>
      <c r="BF24" s="21">
        <f t="shared" ref="BF24:BH24" si="56">AH24</f>
        <v>0</v>
      </c>
      <c r="BG24" s="21">
        <f t="shared" si="56"/>
        <v>288.89</v>
      </c>
      <c r="BH24" s="21">
        <f t="shared" si="56"/>
        <v>288.89</v>
      </c>
      <c r="BI24">
        <f t="shared" si="5"/>
        <v>0</v>
      </c>
      <c r="BJ24">
        <f t="shared" si="6"/>
        <v>1</v>
      </c>
      <c r="BK24">
        <f t="shared" si="7"/>
        <v>1</v>
      </c>
      <c r="BL24">
        <f t="shared" si="8"/>
        <v>288.89</v>
      </c>
      <c r="BM24" s="21">
        <f t="shared" si="2"/>
        <v>288.89</v>
      </c>
      <c r="BN24" s="21">
        <f t="shared" ref="BN24:BP24" si="57">AE24</f>
        <v>0</v>
      </c>
      <c r="BO24" s="21">
        <f t="shared" si="57"/>
        <v>288.89</v>
      </c>
      <c r="BP24" s="21">
        <f t="shared" si="57"/>
        <v>288.89</v>
      </c>
      <c r="BQ24">
        <f t="shared" si="10"/>
        <v>0</v>
      </c>
      <c r="BR24">
        <f t="shared" si="11"/>
        <v>1</v>
      </c>
      <c r="BS24">
        <f t="shared" si="12"/>
        <v>1</v>
      </c>
      <c r="BT24">
        <f t="shared" si="13"/>
        <v>288.89</v>
      </c>
    </row>
    <row r="25" spans="1:72">
      <c r="A25">
        <v>29562.23</v>
      </c>
      <c r="B25">
        <v>-5963.8</v>
      </c>
      <c r="C25">
        <v>21280.97</v>
      </c>
      <c r="D25">
        <v>15348.92</v>
      </c>
      <c r="E25">
        <v>25.33</v>
      </c>
      <c r="F25" s="3">
        <v>7199</v>
      </c>
      <c r="G25">
        <v>0</v>
      </c>
      <c r="H25">
        <v>189.05</v>
      </c>
      <c r="I25">
        <v>0</v>
      </c>
      <c r="J25">
        <v>302.15</v>
      </c>
      <c r="K25">
        <v>339.71</v>
      </c>
      <c r="L25">
        <v>340.41</v>
      </c>
      <c r="M25">
        <v>0</v>
      </c>
      <c r="N25">
        <v>794.68</v>
      </c>
      <c r="O25">
        <v>302.7</v>
      </c>
      <c r="P25">
        <v>304.2</v>
      </c>
      <c r="Q25">
        <v>241.04</v>
      </c>
      <c r="R25">
        <v>240.93</v>
      </c>
      <c r="S25">
        <v>29275.102</v>
      </c>
      <c r="T25">
        <v>6223.992</v>
      </c>
      <c r="U25">
        <v>15243.511</v>
      </c>
      <c r="V25">
        <v>2.707</v>
      </c>
      <c r="W25">
        <v>15246.219</v>
      </c>
      <c r="X25">
        <v>611.939</v>
      </c>
      <c r="Y25">
        <v>50.003</v>
      </c>
      <c r="Z25">
        <v>17307.738</v>
      </c>
      <c r="AA25">
        <v>1323.215</v>
      </c>
      <c r="AB25">
        <v>1601.75</v>
      </c>
      <c r="AC25" t="s">
        <v>63</v>
      </c>
      <c r="AD25" s="3">
        <v>-4871.5522</v>
      </c>
      <c r="AE25">
        <v>0</v>
      </c>
      <c r="AF25">
        <v>288.89</v>
      </c>
      <c r="AG25">
        <v>288.89</v>
      </c>
      <c r="AH25">
        <v>240</v>
      </c>
      <c r="AI25">
        <v>22.22</v>
      </c>
      <c r="AJ25">
        <v>262.22</v>
      </c>
      <c r="AK25">
        <v>6095</v>
      </c>
      <c r="AL25">
        <v>29955</v>
      </c>
      <c r="AM25">
        <v>36050</v>
      </c>
      <c r="AN25">
        <v>18752.75</v>
      </c>
      <c r="AO25">
        <v>18488.75</v>
      </c>
      <c r="AP25">
        <v>264</v>
      </c>
      <c r="AQ25">
        <v>25.33</v>
      </c>
      <c r="AR25">
        <v>241.72</v>
      </c>
      <c r="AU25">
        <v>301</v>
      </c>
      <c r="AV25" s="13">
        <v>301</v>
      </c>
      <c r="AW25" s="3">
        <v>262.22</v>
      </c>
      <c r="AX25" s="3">
        <v>288.89</v>
      </c>
      <c r="AY25" s="3">
        <v>301</v>
      </c>
      <c r="AZ25" s="17">
        <v>301</v>
      </c>
      <c r="BA25" s="3">
        <v>262.22</v>
      </c>
      <c r="BB25" s="3">
        <v>288.89</v>
      </c>
      <c r="BE25" s="21">
        <f t="shared" si="0"/>
        <v>262.22</v>
      </c>
      <c r="BF25" s="21">
        <f t="shared" ref="BF25:BH25" si="58">AH25</f>
        <v>240</v>
      </c>
      <c r="BG25" s="21">
        <f t="shared" si="58"/>
        <v>22.22</v>
      </c>
      <c r="BH25" s="21">
        <f t="shared" si="58"/>
        <v>262.22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288.89</v>
      </c>
      <c r="BN25" s="21">
        <f t="shared" ref="BN25:BP25" si="59">AE25</f>
        <v>0</v>
      </c>
      <c r="BO25" s="21">
        <f t="shared" si="59"/>
        <v>288.89</v>
      </c>
      <c r="BP25" s="21">
        <f t="shared" si="59"/>
        <v>288.89</v>
      </c>
      <c r="BQ25">
        <f t="shared" si="10"/>
        <v>0</v>
      </c>
      <c r="BR25">
        <f t="shared" si="11"/>
        <v>1</v>
      </c>
      <c r="BS25">
        <f t="shared" si="12"/>
        <v>1</v>
      </c>
      <c r="BT25">
        <f t="shared" si="13"/>
        <v>288.89</v>
      </c>
    </row>
    <row r="26" spans="1:72">
      <c r="A26">
        <v>29743.15</v>
      </c>
      <c r="B26">
        <v>-6149.4</v>
      </c>
      <c r="C26">
        <v>21132.06</v>
      </c>
      <c r="D26">
        <v>15732.49</v>
      </c>
      <c r="E26">
        <v>51.39</v>
      </c>
      <c r="F26" s="3">
        <v>7197</v>
      </c>
      <c r="G26">
        <v>0</v>
      </c>
      <c r="H26">
        <v>190.77</v>
      </c>
      <c r="I26">
        <v>0</v>
      </c>
      <c r="J26">
        <v>382.02</v>
      </c>
      <c r="K26">
        <v>339.25</v>
      </c>
      <c r="L26">
        <v>340.64</v>
      </c>
      <c r="M26">
        <v>0</v>
      </c>
      <c r="N26">
        <v>794.27</v>
      </c>
      <c r="O26">
        <v>306.1</v>
      </c>
      <c r="P26">
        <v>306.3</v>
      </c>
      <c r="Q26">
        <v>240.67</v>
      </c>
      <c r="R26">
        <v>240.45</v>
      </c>
      <c r="S26">
        <v>29489.45</v>
      </c>
      <c r="T26">
        <v>6487.407</v>
      </c>
      <c r="U26">
        <v>15114.866</v>
      </c>
      <c r="V26">
        <v>2.706</v>
      </c>
      <c r="W26">
        <v>15117.572</v>
      </c>
      <c r="X26">
        <v>612.969</v>
      </c>
      <c r="Y26">
        <v>49.967</v>
      </c>
      <c r="Z26">
        <v>16993.172</v>
      </c>
      <c r="AA26">
        <v>1656.553</v>
      </c>
      <c r="AB26">
        <v>1608.63</v>
      </c>
      <c r="AC26" t="s">
        <v>63</v>
      </c>
      <c r="AD26" s="3">
        <v>-4873.373</v>
      </c>
      <c r="AE26">
        <v>30</v>
      </c>
      <c r="AF26">
        <v>255.56</v>
      </c>
      <c r="AG26">
        <v>285.56</v>
      </c>
      <c r="AH26">
        <v>220</v>
      </c>
      <c r="AI26">
        <v>44.44</v>
      </c>
      <c r="AJ26">
        <v>264.44</v>
      </c>
      <c r="AK26">
        <v>6388</v>
      </c>
      <c r="AL26">
        <v>30042.8</v>
      </c>
      <c r="AM26">
        <v>36430.8</v>
      </c>
      <c r="AN26">
        <v>18724.64</v>
      </c>
      <c r="AO26">
        <v>18450.64</v>
      </c>
      <c r="AP26">
        <v>274</v>
      </c>
      <c r="AQ26">
        <v>51.39</v>
      </c>
      <c r="AR26">
        <v>223.47</v>
      </c>
      <c r="AU26">
        <v>301</v>
      </c>
      <c r="AV26" s="13">
        <v>301</v>
      </c>
      <c r="AW26" s="3">
        <v>264.44</v>
      </c>
      <c r="AX26" s="3">
        <v>285.56</v>
      </c>
      <c r="AY26" s="3">
        <v>301</v>
      </c>
      <c r="AZ26" s="17">
        <v>301</v>
      </c>
      <c r="BA26" s="3">
        <v>264.44</v>
      </c>
      <c r="BB26" s="3">
        <v>285.56</v>
      </c>
      <c r="BE26" s="21">
        <f t="shared" si="0"/>
        <v>264.44</v>
      </c>
      <c r="BF26" s="21">
        <f t="shared" ref="BF26:BH26" si="60">AH26</f>
        <v>220</v>
      </c>
      <c r="BG26" s="21">
        <f t="shared" si="60"/>
        <v>44.44</v>
      </c>
      <c r="BH26" s="21">
        <f t="shared" si="60"/>
        <v>264.44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285.56</v>
      </c>
      <c r="BN26" s="21">
        <f t="shared" ref="BN26:BP26" si="61">AE26</f>
        <v>30</v>
      </c>
      <c r="BO26" s="21">
        <f t="shared" si="61"/>
        <v>255.56</v>
      </c>
      <c r="BP26" s="21">
        <f t="shared" si="61"/>
        <v>285.56</v>
      </c>
      <c r="BQ26">
        <f t="shared" si="10"/>
        <v>0</v>
      </c>
      <c r="BR26">
        <f t="shared" si="11"/>
        <v>1</v>
      </c>
      <c r="BS26">
        <f t="shared" si="12"/>
        <v>1</v>
      </c>
      <c r="BT26">
        <f t="shared" si="13"/>
        <v>255.56</v>
      </c>
    </row>
    <row r="27" spans="1:72">
      <c r="A27">
        <v>29808.34</v>
      </c>
      <c r="B27">
        <v>-5929.26</v>
      </c>
      <c r="C27">
        <v>22448.38</v>
      </c>
      <c r="D27">
        <v>15644.35</v>
      </c>
      <c r="E27">
        <v>255.45</v>
      </c>
      <c r="F27" s="3">
        <v>7198</v>
      </c>
      <c r="G27">
        <v>0</v>
      </c>
      <c r="H27">
        <v>209.56</v>
      </c>
      <c r="I27">
        <v>0</v>
      </c>
      <c r="J27">
        <v>435.41</v>
      </c>
      <c r="K27">
        <v>339.94</v>
      </c>
      <c r="L27">
        <v>340.18</v>
      </c>
      <c r="M27">
        <v>0</v>
      </c>
      <c r="N27">
        <v>794.68</v>
      </c>
      <c r="O27">
        <v>304.7</v>
      </c>
      <c r="P27">
        <v>304.7</v>
      </c>
      <c r="Q27">
        <v>240.67</v>
      </c>
      <c r="R27">
        <v>240.19</v>
      </c>
      <c r="S27">
        <v>29672.473</v>
      </c>
      <c r="T27">
        <v>6472.278</v>
      </c>
      <c r="U27">
        <v>15138.647</v>
      </c>
      <c r="V27">
        <v>2.704</v>
      </c>
      <c r="W27">
        <v>15141.351</v>
      </c>
      <c r="X27">
        <v>613.158</v>
      </c>
      <c r="Y27">
        <v>49.966</v>
      </c>
      <c r="Z27">
        <v>16591.18</v>
      </c>
      <c r="AA27">
        <v>1770.982</v>
      </c>
      <c r="AB27">
        <v>1619.86</v>
      </c>
      <c r="AC27" t="s">
        <v>63</v>
      </c>
      <c r="AD27" s="3">
        <v>-4878.9766</v>
      </c>
      <c r="AE27">
        <v>255</v>
      </c>
      <c r="AF27">
        <v>5.56</v>
      </c>
      <c r="AG27">
        <v>260.56</v>
      </c>
      <c r="AH27">
        <v>255</v>
      </c>
      <c r="AI27">
        <v>5.56</v>
      </c>
      <c r="AJ27">
        <v>260.56</v>
      </c>
      <c r="AK27">
        <v>6363</v>
      </c>
      <c r="AL27">
        <v>30539.9</v>
      </c>
      <c r="AM27">
        <v>36902.9</v>
      </c>
      <c r="AN27">
        <v>18677.09</v>
      </c>
      <c r="AO27">
        <v>18402.33</v>
      </c>
      <c r="AP27">
        <v>274.76</v>
      </c>
      <c r="AQ27">
        <v>255.45</v>
      </c>
      <c r="AR27">
        <v>255.42</v>
      </c>
      <c r="AU27">
        <v>301</v>
      </c>
      <c r="AV27" s="13">
        <v>301</v>
      </c>
      <c r="AW27" s="3">
        <v>260.56</v>
      </c>
      <c r="AX27" s="3">
        <v>260.56</v>
      </c>
      <c r="AY27" s="3">
        <v>301</v>
      </c>
      <c r="AZ27" s="17">
        <v>301</v>
      </c>
      <c r="BA27" s="3">
        <v>260.56</v>
      </c>
      <c r="BB27" s="3">
        <v>260.56</v>
      </c>
      <c r="BE27" s="21">
        <f t="shared" si="0"/>
        <v>260.56</v>
      </c>
      <c r="BF27" s="21">
        <f t="shared" ref="BF27:BH27" si="62">AH27</f>
        <v>255</v>
      </c>
      <c r="BG27" s="21">
        <f t="shared" si="62"/>
        <v>5.56</v>
      </c>
      <c r="BH27" s="21">
        <f t="shared" si="62"/>
        <v>260.56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260.56</v>
      </c>
      <c r="BN27" s="21">
        <f t="shared" ref="BN27:BP27" si="63">AE27</f>
        <v>255</v>
      </c>
      <c r="BO27" s="21">
        <f t="shared" si="63"/>
        <v>5.56</v>
      </c>
      <c r="BP27" s="21">
        <f t="shared" si="63"/>
        <v>260.56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29927.21</v>
      </c>
      <c r="B28" s="1">
        <v>-5972.4</v>
      </c>
      <c r="C28" s="1">
        <v>22825.74</v>
      </c>
      <c r="D28" s="1">
        <v>15518.76</v>
      </c>
      <c r="E28" s="1">
        <v>258.48</v>
      </c>
      <c r="F28" s="6">
        <v>7196</v>
      </c>
      <c r="G28" s="1">
        <v>0</v>
      </c>
      <c r="H28" s="1">
        <v>228.35</v>
      </c>
      <c r="I28" s="1">
        <v>0</v>
      </c>
      <c r="J28" s="1">
        <v>448.17</v>
      </c>
      <c r="K28" s="1">
        <v>338.32</v>
      </c>
      <c r="L28" s="1">
        <v>340.18</v>
      </c>
      <c r="M28" s="1">
        <v>0</v>
      </c>
      <c r="N28" s="1">
        <v>794.27</v>
      </c>
      <c r="O28" s="1">
        <v>303</v>
      </c>
      <c r="P28" s="1">
        <v>303.4</v>
      </c>
      <c r="Q28" s="1">
        <v>239.82</v>
      </c>
      <c r="R28" s="1">
        <v>239.93</v>
      </c>
      <c r="S28" s="1">
        <v>29853.09</v>
      </c>
      <c r="T28" s="1">
        <v>6137.073</v>
      </c>
      <c r="U28" s="1">
        <v>15162.058</v>
      </c>
      <c r="V28" s="1">
        <v>2.701</v>
      </c>
      <c r="W28" s="1">
        <v>15164.759</v>
      </c>
      <c r="X28" s="1">
        <v>612.149</v>
      </c>
      <c r="Y28" s="1">
        <v>49.978</v>
      </c>
      <c r="Z28" s="1">
        <v>16348.109</v>
      </c>
      <c r="AA28" s="1">
        <v>2063.068</v>
      </c>
      <c r="AB28" s="1">
        <v>1616.18</v>
      </c>
      <c r="AC28" s="1" t="s">
        <v>63</v>
      </c>
      <c r="AD28" s="6">
        <v>-4871.132</v>
      </c>
      <c r="AE28" s="1">
        <v>258.33</v>
      </c>
      <c r="AF28" s="1">
        <v>1.86</v>
      </c>
      <c r="AG28" s="1">
        <v>260.19</v>
      </c>
      <c r="AH28" s="1">
        <v>242</v>
      </c>
      <c r="AI28" s="1">
        <v>20</v>
      </c>
      <c r="AJ28" s="1">
        <v>262</v>
      </c>
      <c r="AK28" s="1">
        <v>6338</v>
      </c>
      <c r="AL28" s="1">
        <v>30832.3</v>
      </c>
      <c r="AM28" s="1">
        <v>37170.3</v>
      </c>
      <c r="AN28" s="1">
        <v>18625.05</v>
      </c>
      <c r="AO28" s="1">
        <v>18349.23</v>
      </c>
      <c r="AP28" s="1">
        <v>275.82</v>
      </c>
      <c r="AQ28" s="1">
        <v>258.48</v>
      </c>
      <c r="AR28" s="1">
        <v>243.52</v>
      </c>
      <c r="AU28" s="1">
        <v>301</v>
      </c>
      <c r="AV28" s="14">
        <v>301</v>
      </c>
      <c r="AW28" s="6">
        <v>262</v>
      </c>
      <c r="AX28" s="6">
        <v>260.19</v>
      </c>
      <c r="AY28" s="6">
        <v>301</v>
      </c>
      <c r="AZ28" s="18">
        <v>301</v>
      </c>
      <c r="BA28" s="6">
        <v>262</v>
      </c>
      <c r="BB28" s="6">
        <v>260.19</v>
      </c>
      <c r="BE28" s="22">
        <f t="shared" si="0"/>
        <v>262</v>
      </c>
      <c r="BF28" s="22">
        <f t="shared" ref="BF28:BH28" si="64">AH28</f>
        <v>242</v>
      </c>
      <c r="BG28" s="22">
        <f t="shared" si="64"/>
        <v>20</v>
      </c>
      <c r="BH28" s="22">
        <f t="shared" si="64"/>
        <v>262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260.19</v>
      </c>
      <c r="BN28" s="22">
        <f t="shared" ref="BN28:BP28" si="65">AE28</f>
        <v>258.33</v>
      </c>
      <c r="BO28" s="22">
        <f t="shared" si="65"/>
        <v>1.86</v>
      </c>
      <c r="BP28" s="22">
        <f t="shared" si="65"/>
        <v>260.19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29826.9</v>
      </c>
      <c r="B29" s="1">
        <v>-5650</v>
      </c>
      <c r="C29" s="1">
        <v>21711.33</v>
      </c>
      <c r="D29" s="1">
        <v>15366.98</v>
      </c>
      <c r="E29" s="1">
        <v>84.37</v>
      </c>
      <c r="F29" s="6">
        <v>7192</v>
      </c>
      <c r="G29" s="1">
        <v>0</v>
      </c>
      <c r="H29" s="1">
        <v>189.89</v>
      </c>
      <c r="I29" s="1">
        <v>0</v>
      </c>
      <c r="J29" s="1">
        <v>399.7</v>
      </c>
      <c r="K29" s="1">
        <v>338.32</v>
      </c>
      <c r="L29" s="1">
        <v>339.01</v>
      </c>
      <c r="M29" s="1">
        <v>0</v>
      </c>
      <c r="N29" s="1">
        <v>795.09</v>
      </c>
      <c r="O29" s="1">
        <v>303.4</v>
      </c>
      <c r="P29" s="1">
        <v>304</v>
      </c>
      <c r="Q29" s="1">
        <v>240.3</v>
      </c>
      <c r="R29" s="1">
        <v>240.03</v>
      </c>
      <c r="S29" s="1">
        <v>29842.738</v>
      </c>
      <c r="T29" s="1">
        <v>5614.544</v>
      </c>
      <c r="U29" s="1">
        <v>15127.899</v>
      </c>
      <c r="V29" s="1">
        <v>2.244</v>
      </c>
      <c r="W29" s="1">
        <v>15130.143</v>
      </c>
      <c r="X29" s="1">
        <v>611.004</v>
      </c>
      <c r="Y29" s="1">
        <v>49.995</v>
      </c>
      <c r="Z29" s="1">
        <v>17234.348</v>
      </c>
      <c r="AA29" s="1">
        <v>1590.666</v>
      </c>
      <c r="AB29" s="1">
        <v>1607.38</v>
      </c>
      <c r="AC29" s="1" t="s">
        <v>63</v>
      </c>
      <c r="AD29" s="6">
        <v>-4863.4277</v>
      </c>
      <c r="AE29" s="1">
        <v>66.67</v>
      </c>
      <c r="AF29" s="1">
        <v>214.81</v>
      </c>
      <c r="AG29" s="1">
        <v>281.48</v>
      </c>
      <c r="AH29" s="1">
        <v>265</v>
      </c>
      <c r="AI29" s="1">
        <v>0</v>
      </c>
      <c r="AJ29" s="1">
        <v>265</v>
      </c>
      <c r="AK29" s="1">
        <v>6313</v>
      </c>
      <c r="AL29" s="1">
        <v>31095.5</v>
      </c>
      <c r="AM29" s="1">
        <v>37408.5</v>
      </c>
      <c r="AN29" s="1">
        <v>18579.39</v>
      </c>
      <c r="AO29" s="1">
        <v>18299.31</v>
      </c>
      <c r="AP29" s="1">
        <v>280.08</v>
      </c>
      <c r="AQ29" s="1">
        <v>84.37</v>
      </c>
      <c r="AR29" s="1">
        <v>265</v>
      </c>
      <c r="AU29" s="1">
        <v>301</v>
      </c>
      <c r="AV29" s="14">
        <v>301</v>
      </c>
      <c r="AW29" s="6">
        <v>265</v>
      </c>
      <c r="AX29" s="6">
        <v>281.48</v>
      </c>
      <c r="AY29" s="6">
        <v>301</v>
      </c>
      <c r="AZ29" s="18">
        <v>301</v>
      </c>
      <c r="BA29" s="6">
        <v>265</v>
      </c>
      <c r="BB29" s="6">
        <v>281.48</v>
      </c>
      <c r="BE29" s="22">
        <f t="shared" si="0"/>
        <v>265</v>
      </c>
      <c r="BF29" s="22">
        <f t="shared" ref="BF29:BH29" si="66">AH29</f>
        <v>265</v>
      </c>
      <c r="BG29" s="22">
        <f t="shared" si="66"/>
        <v>0</v>
      </c>
      <c r="BH29" s="22">
        <f t="shared" si="66"/>
        <v>265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281.48</v>
      </c>
      <c r="BN29" s="22">
        <f t="shared" ref="BN29:BP29" si="67">AE29</f>
        <v>66.67</v>
      </c>
      <c r="BO29" s="22">
        <f t="shared" si="67"/>
        <v>214.81</v>
      </c>
      <c r="BP29" s="22">
        <f t="shared" si="67"/>
        <v>281.48</v>
      </c>
      <c r="BQ29" s="1">
        <f t="shared" si="10"/>
        <v>0</v>
      </c>
      <c r="BR29" s="1">
        <f t="shared" si="11"/>
        <v>1</v>
      </c>
      <c r="BS29" s="1">
        <f t="shared" si="12"/>
        <v>1</v>
      </c>
      <c r="BT29" s="1">
        <f t="shared" si="13"/>
        <v>214.81</v>
      </c>
    </row>
    <row r="30" s="2" customFormat="1" spans="1:72">
      <c r="A30" s="2">
        <v>30028.98</v>
      </c>
      <c r="B30" s="2">
        <v>-6514</v>
      </c>
      <c r="C30" s="2">
        <v>22022.22</v>
      </c>
      <c r="D30" s="2">
        <v>15426.4</v>
      </c>
      <c r="E30" s="2">
        <v>231.83</v>
      </c>
      <c r="F30" s="7">
        <v>7197</v>
      </c>
      <c r="G30" s="2">
        <v>0</v>
      </c>
      <c r="H30" s="2">
        <v>191.61</v>
      </c>
      <c r="I30" s="2">
        <v>0</v>
      </c>
      <c r="J30" s="2">
        <v>365.14</v>
      </c>
      <c r="K30" s="2">
        <v>337.85</v>
      </c>
      <c r="L30" s="2">
        <v>338.78</v>
      </c>
      <c r="M30" s="2">
        <v>0</v>
      </c>
      <c r="N30" s="2">
        <v>793.04</v>
      </c>
      <c r="O30" s="2">
        <v>303.4</v>
      </c>
      <c r="P30" s="2">
        <v>303.5</v>
      </c>
      <c r="Q30" s="2">
        <v>240.51</v>
      </c>
      <c r="R30" s="2">
        <v>239.66</v>
      </c>
      <c r="S30" s="2">
        <v>29986.434</v>
      </c>
      <c r="T30" s="2">
        <v>6457.159</v>
      </c>
      <c r="U30" s="2">
        <v>15380.784</v>
      </c>
      <c r="V30" s="2">
        <v>58.086</v>
      </c>
      <c r="W30" s="2">
        <v>15438.869</v>
      </c>
      <c r="X30" s="2">
        <v>610.948</v>
      </c>
      <c r="Y30" s="2">
        <v>50.016</v>
      </c>
      <c r="Z30" s="2">
        <v>16537.887</v>
      </c>
      <c r="AA30" s="2">
        <v>2084.699</v>
      </c>
      <c r="AB30" s="2">
        <v>1593.68</v>
      </c>
      <c r="AC30" s="2" t="s">
        <v>63</v>
      </c>
      <c r="AD30" s="7">
        <v>-4880.9375</v>
      </c>
      <c r="AE30" s="2">
        <v>229</v>
      </c>
      <c r="AF30" s="2">
        <v>34.44</v>
      </c>
      <c r="AG30" s="2">
        <v>263.44</v>
      </c>
      <c r="AH30" s="2">
        <v>255</v>
      </c>
      <c r="AI30" s="2">
        <v>5.56</v>
      </c>
      <c r="AJ30" s="2">
        <v>260.56</v>
      </c>
      <c r="AK30" s="2">
        <v>6355</v>
      </c>
      <c r="AL30" s="2">
        <v>31124.8</v>
      </c>
      <c r="AM30" s="2">
        <v>37479.8</v>
      </c>
      <c r="AN30" s="2">
        <v>18548.19</v>
      </c>
      <c r="AO30" s="2">
        <v>18225.21</v>
      </c>
      <c r="AP30" s="2">
        <v>322.98</v>
      </c>
      <c r="AQ30" s="2">
        <v>231.83</v>
      </c>
      <c r="AR30" s="2">
        <v>255.42</v>
      </c>
      <c r="AU30" s="2">
        <v>301</v>
      </c>
      <c r="AV30" s="15">
        <v>301</v>
      </c>
      <c r="AW30" s="7">
        <v>260.56</v>
      </c>
      <c r="AX30" s="7">
        <v>263.44</v>
      </c>
      <c r="AY30" s="7">
        <v>301</v>
      </c>
      <c r="AZ30" s="19">
        <v>301</v>
      </c>
      <c r="BA30" s="7">
        <v>260.56</v>
      </c>
      <c r="BB30" s="7">
        <v>263.44</v>
      </c>
      <c r="BE30" s="23">
        <f t="shared" si="0"/>
        <v>260.56</v>
      </c>
      <c r="BF30" s="23">
        <f t="shared" ref="BF30:BH30" si="68">AH30</f>
        <v>255</v>
      </c>
      <c r="BG30" s="23">
        <f t="shared" si="68"/>
        <v>5.56</v>
      </c>
      <c r="BH30" s="23">
        <f t="shared" si="68"/>
        <v>260.56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263.44</v>
      </c>
      <c r="BN30" s="23">
        <f t="shared" ref="BN30:BP30" si="69">AE30</f>
        <v>229</v>
      </c>
      <c r="BO30" s="23">
        <f t="shared" si="69"/>
        <v>34.44</v>
      </c>
      <c r="BP30" s="23">
        <f t="shared" si="69"/>
        <v>263.44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29787.3</v>
      </c>
      <c r="B31" s="2">
        <v>-6982</v>
      </c>
      <c r="C31" s="2">
        <v>21918.15</v>
      </c>
      <c r="D31" s="2">
        <v>15752.17</v>
      </c>
      <c r="E31" s="2">
        <v>229.71</v>
      </c>
      <c r="F31" s="7">
        <v>7197</v>
      </c>
      <c r="G31" s="2">
        <v>0</v>
      </c>
      <c r="H31" s="2">
        <v>191.61</v>
      </c>
      <c r="I31" s="2">
        <v>0</v>
      </c>
      <c r="J31" s="2">
        <v>374.81</v>
      </c>
      <c r="K31" s="2">
        <v>337.85</v>
      </c>
      <c r="L31" s="2">
        <v>339.01</v>
      </c>
      <c r="M31" s="2">
        <v>0</v>
      </c>
      <c r="N31" s="2">
        <v>794.27</v>
      </c>
      <c r="O31" s="2">
        <v>303.2</v>
      </c>
      <c r="P31" s="2">
        <v>303.7</v>
      </c>
      <c r="Q31" s="2">
        <v>240.08</v>
      </c>
      <c r="R31" s="2">
        <v>240.08</v>
      </c>
      <c r="S31" s="2">
        <v>29830.88</v>
      </c>
      <c r="T31" s="2">
        <v>7063.572</v>
      </c>
      <c r="U31" s="2">
        <v>15528.836</v>
      </c>
      <c r="V31" s="2">
        <v>680.315</v>
      </c>
      <c r="W31" s="2">
        <v>16209.15</v>
      </c>
      <c r="X31" s="2">
        <v>612.076</v>
      </c>
      <c r="Y31" s="2">
        <v>50.032</v>
      </c>
      <c r="Z31" s="2">
        <v>16842.227</v>
      </c>
      <c r="AA31" s="2">
        <v>1852.535</v>
      </c>
      <c r="AB31" s="2">
        <v>1596.38</v>
      </c>
      <c r="AC31" s="2" t="s">
        <v>63</v>
      </c>
      <c r="AD31" s="7">
        <v>-4875.1943</v>
      </c>
      <c r="AE31" s="2">
        <v>226.67</v>
      </c>
      <c r="AF31" s="2">
        <v>37.03</v>
      </c>
      <c r="AG31" s="2">
        <v>263.7</v>
      </c>
      <c r="AH31" s="2">
        <v>263</v>
      </c>
      <c r="AI31" s="2">
        <v>0</v>
      </c>
      <c r="AJ31" s="2">
        <v>263</v>
      </c>
      <c r="AK31" s="2">
        <v>6823</v>
      </c>
      <c r="AL31" s="2">
        <v>31095.5</v>
      </c>
      <c r="AM31" s="2">
        <v>37918.5</v>
      </c>
      <c r="AN31" s="2">
        <v>18822.84</v>
      </c>
      <c r="AO31" s="2">
        <v>18149.51</v>
      </c>
      <c r="AP31" s="2">
        <v>673.33</v>
      </c>
      <c r="AQ31" s="2">
        <v>229.71</v>
      </c>
      <c r="AR31" s="2">
        <v>263</v>
      </c>
      <c r="AU31" s="2">
        <v>301</v>
      </c>
      <c r="AV31" s="15">
        <v>301</v>
      </c>
      <c r="AW31" s="7">
        <v>263</v>
      </c>
      <c r="AX31" s="7">
        <v>263.7</v>
      </c>
      <c r="AY31" s="7">
        <v>301</v>
      </c>
      <c r="AZ31" s="19">
        <v>301</v>
      </c>
      <c r="BA31" s="7">
        <v>263</v>
      </c>
      <c r="BB31" s="7">
        <v>263.7</v>
      </c>
      <c r="BE31" s="23">
        <f t="shared" si="0"/>
        <v>263</v>
      </c>
      <c r="BF31" s="23">
        <f t="shared" ref="BF31:BH31" si="70">AH31</f>
        <v>263</v>
      </c>
      <c r="BG31" s="23">
        <f t="shared" si="70"/>
        <v>0</v>
      </c>
      <c r="BH31" s="23">
        <f t="shared" si="70"/>
        <v>263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263.7</v>
      </c>
      <c r="BN31" s="23">
        <f t="shared" ref="BN31:BP31" si="71">AE31</f>
        <v>226.67</v>
      </c>
      <c r="BO31" s="23">
        <f t="shared" si="71"/>
        <v>37.03</v>
      </c>
      <c r="BP31" s="23">
        <f t="shared" si="71"/>
        <v>263.7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29666.73</v>
      </c>
      <c r="B32" s="2">
        <v>-7577</v>
      </c>
      <c r="C32" s="2">
        <v>21810.07</v>
      </c>
      <c r="D32" s="2">
        <v>16721.68</v>
      </c>
      <c r="E32" s="2">
        <v>172.1</v>
      </c>
      <c r="F32" s="7">
        <v>7199</v>
      </c>
      <c r="G32" s="2">
        <v>0</v>
      </c>
      <c r="H32" s="2">
        <v>190.77</v>
      </c>
      <c r="I32" s="2">
        <v>0</v>
      </c>
      <c r="J32" s="2">
        <v>425.55</v>
      </c>
      <c r="K32" s="2">
        <v>337.85</v>
      </c>
      <c r="L32" s="2">
        <v>338.78</v>
      </c>
      <c r="M32" s="2">
        <v>0</v>
      </c>
      <c r="N32" s="2">
        <v>792.21</v>
      </c>
      <c r="O32" s="2">
        <v>303.4</v>
      </c>
      <c r="P32" s="2">
        <v>302.5</v>
      </c>
      <c r="Q32" s="2">
        <v>240.24</v>
      </c>
      <c r="R32" s="2">
        <v>240.3</v>
      </c>
      <c r="S32" s="2">
        <v>30035.748</v>
      </c>
      <c r="T32" s="2">
        <v>7604.544</v>
      </c>
      <c r="U32" s="2">
        <v>15512.581</v>
      </c>
      <c r="V32" s="2">
        <v>1909.618</v>
      </c>
      <c r="W32" s="2">
        <v>17422.199</v>
      </c>
      <c r="X32" s="2">
        <v>296.232</v>
      </c>
      <c r="Y32" s="2">
        <v>50</v>
      </c>
      <c r="Z32" s="2">
        <v>17089.703</v>
      </c>
      <c r="AA32" s="2">
        <v>1727.549</v>
      </c>
      <c r="AB32" s="2">
        <v>1590.68</v>
      </c>
      <c r="AC32" s="2" t="s">
        <v>63</v>
      </c>
      <c r="AD32" s="7">
        <v>-4878.1357</v>
      </c>
      <c r="AE32" s="2">
        <v>163.33</v>
      </c>
      <c r="AF32" s="2">
        <v>107.41</v>
      </c>
      <c r="AG32" s="2">
        <v>270.74</v>
      </c>
      <c r="AH32" s="2">
        <v>250</v>
      </c>
      <c r="AI32" s="2">
        <v>11.11</v>
      </c>
      <c r="AJ32" s="2">
        <v>261.11</v>
      </c>
      <c r="AK32" s="2">
        <v>7338</v>
      </c>
      <c r="AL32" s="2">
        <v>30803.1</v>
      </c>
      <c r="AM32" s="2">
        <v>38141.1</v>
      </c>
      <c r="AN32" s="2">
        <v>19599.01</v>
      </c>
      <c r="AO32" s="2">
        <v>18059.91</v>
      </c>
      <c r="AP32" s="2">
        <v>1539.1</v>
      </c>
      <c r="AQ32" s="2">
        <v>172.1</v>
      </c>
      <c r="AR32" s="2">
        <v>250.84</v>
      </c>
      <c r="AU32" s="2">
        <v>301</v>
      </c>
      <c r="AV32" s="15">
        <v>301</v>
      </c>
      <c r="AW32" s="7">
        <v>261.11</v>
      </c>
      <c r="AX32" s="7">
        <v>270.74</v>
      </c>
      <c r="AY32" s="7">
        <v>301</v>
      </c>
      <c r="AZ32" s="19">
        <v>301</v>
      </c>
      <c r="BA32" s="7">
        <v>261.11</v>
      </c>
      <c r="BB32" s="7">
        <v>270.74</v>
      </c>
      <c r="BE32" s="23">
        <f t="shared" si="0"/>
        <v>261.11</v>
      </c>
      <c r="BF32" s="23">
        <f t="shared" ref="BF32:BH32" si="72">AH32</f>
        <v>250</v>
      </c>
      <c r="BG32" s="23">
        <f t="shared" si="72"/>
        <v>11.11</v>
      </c>
      <c r="BH32" s="23">
        <f t="shared" si="72"/>
        <v>261.11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270.74</v>
      </c>
      <c r="BN32" s="23">
        <f t="shared" ref="BN32:BP32" si="73">AE32</f>
        <v>163.33</v>
      </c>
      <c r="BO32" s="23">
        <f t="shared" si="73"/>
        <v>107.41</v>
      </c>
      <c r="BP32" s="23">
        <f t="shared" si="73"/>
        <v>270.74</v>
      </c>
      <c r="BQ32" s="2">
        <f t="shared" si="10"/>
        <v>0</v>
      </c>
      <c r="BR32" s="2">
        <f t="shared" si="11"/>
        <v>1</v>
      </c>
      <c r="BS32" s="2">
        <f t="shared" si="12"/>
        <v>1</v>
      </c>
      <c r="BT32" s="2">
        <f t="shared" si="13"/>
        <v>107.41</v>
      </c>
    </row>
    <row r="33" s="2" customFormat="1" spans="1:72">
      <c r="A33" s="2">
        <v>29291.66</v>
      </c>
      <c r="B33" s="2">
        <v>-8073</v>
      </c>
      <c r="C33" s="2">
        <v>21026.64</v>
      </c>
      <c r="D33" s="2">
        <v>16354.02</v>
      </c>
      <c r="E33" s="2">
        <v>24.25</v>
      </c>
      <c r="F33" s="7">
        <v>7199</v>
      </c>
      <c r="G33" s="2">
        <v>0</v>
      </c>
      <c r="H33" s="2">
        <v>190.77</v>
      </c>
      <c r="I33" s="2">
        <v>0</v>
      </c>
      <c r="J33" s="2">
        <v>373.6</v>
      </c>
      <c r="K33" s="2">
        <v>337.15</v>
      </c>
      <c r="L33" s="2">
        <v>339.01</v>
      </c>
      <c r="M33" s="2">
        <v>0</v>
      </c>
      <c r="N33" s="2">
        <v>794.27</v>
      </c>
      <c r="O33" s="2">
        <v>303.1</v>
      </c>
      <c r="P33" s="2">
        <v>303</v>
      </c>
      <c r="Q33" s="2">
        <v>239.98</v>
      </c>
      <c r="R33" s="2">
        <v>239.77</v>
      </c>
      <c r="S33" s="2">
        <v>29435.994</v>
      </c>
      <c r="T33" s="2">
        <v>8323.076</v>
      </c>
      <c r="U33" s="2">
        <v>15292.102</v>
      </c>
      <c r="V33" s="2">
        <v>3658.165</v>
      </c>
      <c r="W33" s="2">
        <v>18950.267</v>
      </c>
      <c r="X33" s="2">
        <v>294.875</v>
      </c>
      <c r="Y33" s="2">
        <v>50.011</v>
      </c>
      <c r="Z33" s="2">
        <v>18341.453</v>
      </c>
      <c r="AA33" s="2">
        <v>873.68</v>
      </c>
      <c r="AB33" s="2">
        <v>1283.13</v>
      </c>
      <c r="AC33" s="2" t="s">
        <v>63</v>
      </c>
      <c r="AD33" s="7">
        <v>-4877.8555</v>
      </c>
      <c r="AE33" s="2">
        <v>0</v>
      </c>
      <c r="AF33" s="2">
        <v>288.89</v>
      </c>
      <c r="AG33" s="2">
        <v>288.89</v>
      </c>
      <c r="AH33" s="2">
        <v>251</v>
      </c>
      <c r="AI33" s="2">
        <v>10</v>
      </c>
      <c r="AJ33" s="2">
        <v>261</v>
      </c>
      <c r="AK33" s="2">
        <v>7834</v>
      </c>
      <c r="AL33" s="2">
        <v>30393.7</v>
      </c>
      <c r="AM33" s="2">
        <v>38227.7</v>
      </c>
      <c r="AN33" s="2">
        <v>20631.44</v>
      </c>
      <c r="AO33" s="2">
        <v>17814.47</v>
      </c>
      <c r="AP33" s="2">
        <v>2816.97</v>
      </c>
      <c r="AQ33" s="2">
        <v>24.25</v>
      </c>
      <c r="AR33" s="2">
        <v>251.76</v>
      </c>
      <c r="AU33" s="2">
        <v>301</v>
      </c>
      <c r="AV33" s="15">
        <v>301</v>
      </c>
      <c r="AW33" s="7">
        <v>261</v>
      </c>
      <c r="AX33" s="7">
        <v>288.89</v>
      </c>
      <c r="AY33" s="7">
        <v>301</v>
      </c>
      <c r="AZ33" s="19">
        <v>301</v>
      </c>
      <c r="BA33" s="7">
        <v>261</v>
      </c>
      <c r="BB33" s="7">
        <v>288.89</v>
      </c>
      <c r="BE33" s="23">
        <f t="shared" si="0"/>
        <v>261</v>
      </c>
      <c r="BF33" s="23">
        <f t="shared" ref="BF33:BH33" si="74">AH33</f>
        <v>251</v>
      </c>
      <c r="BG33" s="23">
        <f t="shared" si="74"/>
        <v>10</v>
      </c>
      <c r="BH33" s="23">
        <f t="shared" si="74"/>
        <v>261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288.89</v>
      </c>
      <c r="BN33" s="23">
        <f t="shared" ref="BN33:BP33" si="75">AE33</f>
        <v>0</v>
      </c>
      <c r="BO33" s="23">
        <f t="shared" si="75"/>
        <v>288.89</v>
      </c>
      <c r="BP33" s="23">
        <f t="shared" si="75"/>
        <v>288.89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288.89</v>
      </c>
    </row>
    <row r="34" s="2" customFormat="1" spans="1:72">
      <c r="A34" s="2">
        <v>29221.53</v>
      </c>
      <c r="B34" s="2">
        <v>-8594</v>
      </c>
      <c r="C34" s="2">
        <v>20761.93</v>
      </c>
      <c r="D34" s="2">
        <v>17292.35</v>
      </c>
      <c r="E34" s="2">
        <v>24.36</v>
      </c>
      <c r="F34" s="7">
        <v>7200</v>
      </c>
      <c r="G34" s="2">
        <v>0</v>
      </c>
      <c r="H34" s="2">
        <v>189.05</v>
      </c>
      <c r="I34" s="2">
        <v>0</v>
      </c>
      <c r="J34" s="2">
        <v>299.52</v>
      </c>
      <c r="K34" s="2">
        <v>340.64</v>
      </c>
      <c r="L34" s="2">
        <v>341.81</v>
      </c>
      <c r="M34" s="2">
        <v>0</v>
      </c>
      <c r="N34" s="2">
        <v>793.86</v>
      </c>
      <c r="O34" s="2">
        <v>304.3</v>
      </c>
      <c r="P34" s="2">
        <v>303.6</v>
      </c>
      <c r="Q34" s="2">
        <v>240.4</v>
      </c>
      <c r="R34" s="2">
        <v>239.08</v>
      </c>
      <c r="S34" s="2">
        <v>29302.256</v>
      </c>
      <c r="T34" s="2">
        <v>8843.213</v>
      </c>
      <c r="U34" s="2">
        <v>14849.22</v>
      </c>
      <c r="V34" s="2">
        <v>5512.255</v>
      </c>
      <c r="W34" s="2">
        <v>20361.476</v>
      </c>
      <c r="X34" s="2">
        <v>-50.419</v>
      </c>
      <c r="Y34" s="2">
        <v>49.968</v>
      </c>
      <c r="Z34" s="2">
        <v>18849.652</v>
      </c>
      <c r="AA34" s="2">
        <v>663.988</v>
      </c>
      <c r="AB34" s="2">
        <v>1281.77</v>
      </c>
      <c r="AC34" s="2" t="s">
        <v>63</v>
      </c>
      <c r="AD34" s="7">
        <v>-4869.031</v>
      </c>
      <c r="AE34" s="2">
        <v>0</v>
      </c>
      <c r="AF34" s="2">
        <v>288.89</v>
      </c>
      <c r="AG34" s="2">
        <v>288.89</v>
      </c>
      <c r="AH34" s="2">
        <v>0</v>
      </c>
      <c r="AI34" s="2">
        <v>288.89</v>
      </c>
      <c r="AJ34" s="2">
        <v>288.89</v>
      </c>
      <c r="AK34" s="2">
        <v>8380</v>
      </c>
      <c r="AL34" s="2">
        <v>29867.3</v>
      </c>
      <c r="AM34" s="2">
        <v>38247.3</v>
      </c>
      <c r="AN34" s="2">
        <v>21236</v>
      </c>
      <c r="AO34" s="2">
        <v>16951.82</v>
      </c>
      <c r="AP34" s="2">
        <v>4284.18</v>
      </c>
      <c r="AQ34" s="2">
        <v>24.36</v>
      </c>
      <c r="AR34" s="2">
        <v>23.22</v>
      </c>
      <c r="AU34" s="2">
        <v>301</v>
      </c>
      <c r="AV34" s="15">
        <v>301</v>
      </c>
      <c r="AW34" s="7">
        <v>288.89</v>
      </c>
      <c r="AX34" s="7">
        <v>288.89</v>
      </c>
      <c r="AY34" s="7">
        <v>301</v>
      </c>
      <c r="AZ34" s="19">
        <v>301</v>
      </c>
      <c r="BA34" s="7">
        <v>288.89</v>
      </c>
      <c r="BB34" s="7">
        <v>288.89</v>
      </c>
      <c r="BE34" s="23">
        <f t="shared" si="0"/>
        <v>288.89</v>
      </c>
      <c r="BF34" s="23">
        <f t="shared" ref="BF34:BH34" si="76">AH34</f>
        <v>0</v>
      </c>
      <c r="BG34" s="23">
        <f t="shared" si="76"/>
        <v>288.89</v>
      </c>
      <c r="BH34" s="23">
        <f t="shared" si="76"/>
        <v>288.89</v>
      </c>
      <c r="BI34" s="2">
        <f t="shared" si="5"/>
        <v>0</v>
      </c>
      <c r="BJ34" s="2">
        <f t="shared" si="6"/>
        <v>1</v>
      </c>
      <c r="BK34" s="2">
        <f t="shared" si="7"/>
        <v>1</v>
      </c>
      <c r="BL34" s="2">
        <f t="shared" si="8"/>
        <v>288.89</v>
      </c>
      <c r="BM34" s="23">
        <f t="shared" si="2"/>
        <v>288.89</v>
      </c>
      <c r="BN34" s="23">
        <f t="shared" ref="BN34:BP34" si="77">AE34</f>
        <v>0</v>
      </c>
      <c r="BO34" s="23">
        <f t="shared" si="77"/>
        <v>288.89</v>
      </c>
      <c r="BP34" s="23">
        <f t="shared" si="77"/>
        <v>288.89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288.89</v>
      </c>
    </row>
    <row r="35" s="2" customFormat="1" spans="1:72">
      <c r="A35" s="2">
        <v>28692.47</v>
      </c>
      <c r="B35" s="2">
        <v>-8779</v>
      </c>
      <c r="C35" s="2">
        <v>20597.05</v>
      </c>
      <c r="D35" s="2">
        <v>17457.53</v>
      </c>
      <c r="E35" s="2">
        <v>25.15</v>
      </c>
      <c r="F35" s="7">
        <v>7200</v>
      </c>
      <c r="G35" s="2">
        <v>0</v>
      </c>
      <c r="H35" s="2">
        <v>189.89</v>
      </c>
      <c r="I35" s="2">
        <v>0</v>
      </c>
      <c r="J35" s="2">
        <v>280.68</v>
      </c>
      <c r="K35" s="2">
        <v>341.57</v>
      </c>
      <c r="L35" s="2">
        <v>340.64</v>
      </c>
      <c r="M35" s="2">
        <v>0</v>
      </c>
      <c r="N35" s="2">
        <v>793.86</v>
      </c>
      <c r="O35" s="2">
        <v>300.9</v>
      </c>
      <c r="P35" s="2">
        <v>301.8</v>
      </c>
      <c r="Q35" s="2">
        <v>240.24</v>
      </c>
      <c r="R35" s="2">
        <v>239.77</v>
      </c>
      <c r="S35" s="2">
        <v>28898.625</v>
      </c>
      <c r="T35" s="2">
        <v>8761.555</v>
      </c>
      <c r="U35" s="2">
        <v>14110.845</v>
      </c>
      <c r="V35" s="2">
        <v>6727.071</v>
      </c>
      <c r="W35" s="2">
        <v>20837.916</v>
      </c>
      <c r="X35" s="2">
        <v>-770.647</v>
      </c>
      <c r="Y35" s="2">
        <v>50.034</v>
      </c>
      <c r="Z35" s="2">
        <v>19109.082</v>
      </c>
      <c r="AA35" s="2">
        <v>728.855</v>
      </c>
      <c r="AB35" s="2">
        <v>1222.09</v>
      </c>
      <c r="AC35" s="2" t="s">
        <v>63</v>
      </c>
      <c r="AD35" s="7">
        <v>-4875.334</v>
      </c>
      <c r="AE35" s="2">
        <v>0</v>
      </c>
      <c r="AF35" s="2">
        <v>288.89</v>
      </c>
      <c r="AG35" s="2">
        <v>288.89</v>
      </c>
      <c r="AH35" s="2">
        <v>0</v>
      </c>
      <c r="AI35" s="2">
        <v>288.89</v>
      </c>
      <c r="AJ35" s="2">
        <v>288.89</v>
      </c>
      <c r="AK35" s="2">
        <v>8618</v>
      </c>
      <c r="AL35" s="2">
        <v>29457.9</v>
      </c>
      <c r="AM35" s="2">
        <v>38075.9</v>
      </c>
      <c r="AN35" s="2">
        <v>22054.43</v>
      </c>
      <c r="AO35" s="2">
        <v>16248.79</v>
      </c>
      <c r="AP35" s="2">
        <v>5805.64</v>
      </c>
      <c r="AQ35" s="2">
        <v>25.15</v>
      </c>
      <c r="AR35" s="2">
        <v>23.2</v>
      </c>
      <c r="AU35" s="2">
        <v>301</v>
      </c>
      <c r="AV35" s="15">
        <v>301</v>
      </c>
      <c r="AW35" s="7">
        <v>288.89</v>
      </c>
      <c r="AX35" s="7">
        <v>288.89</v>
      </c>
      <c r="AY35" s="7">
        <v>301</v>
      </c>
      <c r="AZ35" s="19">
        <v>301</v>
      </c>
      <c r="BA35" s="7">
        <v>288.89</v>
      </c>
      <c r="BB35" s="7">
        <v>288.89</v>
      </c>
      <c r="BE35" s="23">
        <f t="shared" si="0"/>
        <v>288.89</v>
      </c>
      <c r="BF35" s="23">
        <f t="shared" ref="BF35:BH35" si="78">AH35</f>
        <v>0</v>
      </c>
      <c r="BG35" s="23">
        <f t="shared" si="78"/>
        <v>288.89</v>
      </c>
      <c r="BH35" s="23">
        <f t="shared" si="78"/>
        <v>288.89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288.89</v>
      </c>
      <c r="BM35" s="23">
        <f t="shared" si="2"/>
        <v>288.89</v>
      </c>
      <c r="BN35" s="23">
        <f t="shared" ref="BN35:BP35" si="79">AE35</f>
        <v>0</v>
      </c>
      <c r="BO35" s="23">
        <f t="shared" si="79"/>
        <v>288.89</v>
      </c>
      <c r="BP35" s="23">
        <f t="shared" si="79"/>
        <v>288.89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288.89</v>
      </c>
    </row>
    <row r="36" s="2" customFormat="1" spans="1:72">
      <c r="A36" s="2">
        <v>28513.03</v>
      </c>
      <c r="B36" s="2">
        <v>-8980</v>
      </c>
      <c r="C36" s="2">
        <v>20554.07</v>
      </c>
      <c r="D36" s="2">
        <v>18209.85</v>
      </c>
      <c r="E36" s="2">
        <v>25.92</v>
      </c>
      <c r="F36" s="7">
        <v>7200</v>
      </c>
      <c r="G36" s="2">
        <v>0</v>
      </c>
      <c r="H36" s="2">
        <v>188.2</v>
      </c>
      <c r="I36" s="2">
        <v>0</v>
      </c>
      <c r="J36" s="2">
        <v>228.32</v>
      </c>
      <c r="K36" s="2">
        <v>339.94</v>
      </c>
      <c r="L36" s="2">
        <v>341.57</v>
      </c>
      <c r="M36" s="2">
        <v>0</v>
      </c>
      <c r="N36" s="2">
        <v>792.21</v>
      </c>
      <c r="O36" s="2">
        <v>298.8</v>
      </c>
      <c r="P36" s="2">
        <v>299.8</v>
      </c>
      <c r="Q36" s="2">
        <v>240.14</v>
      </c>
      <c r="R36" s="2">
        <v>240.08</v>
      </c>
      <c r="S36" s="2">
        <v>28666.762</v>
      </c>
      <c r="T36" s="2">
        <v>8812.013</v>
      </c>
      <c r="U36" s="2">
        <v>12067.667</v>
      </c>
      <c r="V36" s="2">
        <v>8124.09</v>
      </c>
      <c r="W36" s="2">
        <v>20191.758</v>
      </c>
      <c r="X36" s="2">
        <v>-785.11</v>
      </c>
      <c r="Y36" s="2">
        <v>50.036</v>
      </c>
      <c r="Z36" s="2">
        <v>18954.875</v>
      </c>
      <c r="AA36" s="2">
        <v>843.41</v>
      </c>
      <c r="AB36" s="2">
        <v>1082.1</v>
      </c>
      <c r="AC36" s="2" t="s">
        <v>63</v>
      </c>
      <c r="AD36" s="7">
        <v>-4868.47</v>
      </c>
      <c r="AE36" s="2">
        <v>0</v>
      </c>
      <c r="AF36" s="2">
        <v>288.89</v>
      </c>
      <c r="AG36" s="2">
        <v>288.89</v>
      </c>
      <c r="AH36" s="2">
        <v>0</v>
      </c>
      <c r="AI36" s="2">
        <v>288.89</v>
      </c>
      <c r="AJ36" s="2">
        <v>288.89</v>
      </c>
      <c r="AK36" s="2">
        <v>8862</v>
      </c>
      <c r="AL36" s="2">
        <v>28990</v>
      </c>
      <c r="AM36" s="2">
        <v>37852</v>
      </c>
      <c r="AN36" s="2">
        <v>23260.22</v>
      </c>
      <c r="AO36" s="2">
        <v>15882.95</v>
      </c>
      <c r="AP36" s="2">
        <v>7377.27</v>
      </c>
      <c r="AQ36" s="2">
        <v>25.92</v>
      </c>
      <c r="AR36" s="2">
        <v>23.54</v>
      </c>
      <c r="AU36" s="2">
        <v>301</v>
      </c>
      <c r="AV36" s="15">
        <v>301</v>
      </c>
      <c r="AW36" s="7">
        <v>288.89</v>
      </c>
      <c r="AX36" s="7">
        <v>288.89</v>
      </c>
      <c r="AY36" s="7">
        <v>301</v>
      </c>
      <c r="AZ36" s="19">
        <v>301</v>
      </c>
      <c r="BA36" s="7">
        <v>288.89</v>
      </c>
      <c r="BB36" s="7">
        <v>288.89</v>
      </c>
      <c r="BE36" s="23">
        <f t="shared" si="0"/>
        <v>288.89</v>
      </c>
      <c r="BF36" s="23">
        <f t="shared" ref="BF36:BH36" si="80">AH36</f>
        <v>0</v>
      </c>
      <c r="BG36" s="23">
        <f t="shared" si="80"/>
        <v>288.89</v>
      </c>
      <c r="BH36" s="23">
        <f t="shared" si="80"/>
        <v>288.89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288.89</v>
      </c>
      <c r="BM36" s="23">
        <f t="shared" si="2"/>
        <v>288.89</v>
      </c>
      <c r="BN36" s="23">
        <f t="shared" ref="BN36:BP36" si="81">AE36</f>
        <v>0</v>
      </c>
      <c r="BO36" s="23">
        <f t="shared" si="81"/>
        <v>288.89</v>
      </c>
      <c r="BP36" s="23">
        <f t="shared" si="81"/>
        <v>288.89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288.89</v>
      </c>
    </row>
    <row r="37" s="2" customFormat="1" spans="1:72">
      <c r="A37" s="8">
        <v>27977.61</v>
      </c>
      <c r="B37" s="8">
        <v>-9170</v>
      </c>
      <c r="C37" s="8">
        <v>20533.35</v>
      </c>
      <c r="D37" s="8">
        <v>17925.89</v>
      </c>
      <c r="E37" s="8">
        <v>26.97</v>
      </c>
      <c r="F37" s="9">
        <v>7199</v>
      </c>
      <c r="G37" s="8">
        <v>0</v>
      </c>
      <c r="H37" s="8">
        <v>190.77</v>
      </c>
      <c r="I37" s="8">
        <v>0</v>
      </c>
      <c r="J37" s="8">
        <v>220.04</v>
      </c>
      <c r="K37" s="8">
        <v>340.64</v>
      </c>
      <c r="L37" s="8">
        <v>342.27</v>
      </c>
      <c r="M37" s="8">
        <v>0</v>
      </c>
      <c r="N37" s="8">
        <v>795.09</v>
      </c>
      <c r="O37" s="8">
        <v>303.4</v>
      </c>
      <c r="P37" s="8">
        <v>304.2</v>
      </c>
      <c r="Q37" s="8">
        <v>240.03</v>
      </c>
      <c r="R37" s="8">
        <v>240.03</v>
      </c>
      <c r="S37" s="8">
        <v>28084.842</v>
      </c>
      <c r="T37" s="8">
        <v>9210.158</v>
      </c>
      <c r="U37" s="8">
        <v>10171.488</v>
      </c>
      <c r="V37" s="8">
        <v>9728.504</v>
      </c>
      <c r="W37" s="8">
        <v>19899.991</v>
      </c>
      <c r="X37" s="8">
        <v>-782.46</v>
      </c>
      <c r="Y37" s="8">
        <v>50.032</v>
      </c>
      <c r="Z37" s="8">
        <v>19044.777</v>
      </c>
      <c r="AA37" s="8">
        <v>757.18</v>
      </c>
      <c r="AB37" s="8">
        <v>1074.52</v>
      </c>
      <c r="AC37" s="8" t="s">
        <v>63</v>
      </c>
      <c r="AD37" s="9">
        <v>-4855.7236</v>
      </c>
      <c r="AE37" s="8">
        <v>0</v>
      </c>
      <c r="AF37" s="8">
        <v>288.89</v>
      </c>
      <c r="AG37" s="8">
        <v>288.89</v>
      </c>
      <c r="AH37" s="8">
        <v>0</v>
      </c>
      <c r="AI37" s="8">
        <v>288.89</v>
      </c>
      <c r="AJ37" s="8">
        <v>288.89</v>
      </c>
      <c r="AK37" s="8">
        <v>9103</v>
      </c>
      <c r="AL37" s="8">
        <v>28609.8</v>
      </c>
      <c r="AM37" s="8">
        <v>37712.8</v>
      </c>
      <c r="AN37" s="8">
        <v>24560.85</v>
      </c>
      <c r="AO37" s="8">
        <v>15625.23</v>
      </c>
      <c r="AP37" s="8">
        <v>8935.62</v>
      </c>
      <c r="AQ37" s="8">
        <v>26.97</v>
      </c>
      <c r="AR37" s="8">
        <v>23.91</v>
      </c>
      <c r="AS37" s="8"/>
      <c r="AT37" s="8"/>
      <c r="AU37" s="8">
        <v>301</v>
      </c>
      <c r="AV37" s="16">
        <v>301</v>
      </c>
      <c r="AW37" s="9">
        <v>288.89</v>
      </c>
      <c r="AX37" s="9">
        <v>288.89</v>
      </c>
      <c r="AY37" s="9">
        <v>301</v>
      </c>
      <c r="AZ37" s="20">
        <v>301</v>
      </c>
      <c r="BA37" s="9">
        <v>288.89</v>
      </c>
      <c r="BB37" s="9">
        <v>288.89</v>
      </c>
      <c r="BC37" s="8"/>
      <c r="BD37" s="8"/>
      <c r="BE37" s="24">
        <f t="shared" si="0"/>
        <v>288.89</v>
      </c>
      <c r="BF37" s="24">
        <f t="shared" ref="BF37:BH37" si="82">AH37</f>
        <v>0</v>
      </c>
      <c r="BG37" s="24">
        <f t="shared" si="82"/>
        <v>288.89</v>
      </c>
      <c r="BH37" s="24">
        <f t="shared" si="82"/>
        <v>288.89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288.89</v>
      </c>
      <c r="BM37" s="23">
        <f t="shared" si="2"/>
        <v>288.89</v>
      </c>
      <c r="BN37" s="23">
        <f t="shared" ref="BN37:BP37" si="83">AE37</f>
        <v>0</v>
      </c>
      <c r="BO37" s="23">
        <f t="shared" si="83"/>
        <v>288.89</v>
      </c>
      <c r="BP37" s="23">
        <f t="shared" si="83"/>
        <v>288.89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288.89</v>
      </c>
    </row>
    <row r="38" s="2" customFormat="1" spans="1:72">
      <c r="A38" s="8">
        <v>27631.1</v>
      </c>
      <c r="B38" s="8">
        <v>-9314</v>
      </c>
      <c r="C38" s="8">
        <v>20526.11</v>
      </c>
      <c r="D38" s="8">
        <v>17748.11</v>
      </c>
      <c r="E38" s="8">
        <v>28.1</v>
      </c>
      <c r="F38" s="9">
        <v>7200</v>
      </c>
      <c r="G38" s="8">
        <v>0</v>
      </c>
      <c r="H38" s="8">
        <v>190.77</v>
      </c>
      <c r="I38" s="8">
        <v>0</v>
      </c>
      <c r="J38" s="8">
        <v>220.32</v>
      </c>
      <c r="K38" s="8">
        <v>340.64</v>
      </c>
      <c r="L38" s="8">
        <v>341.57</v>
      </c>
      <c r="M38" s="8">
        <v>0</v>
      </c>
      <c r="N38" s="8">
        <v>793.86</v>
      </c>
      <c r="O38" s="8">
        <v>302.1</v>
      </c>
      <c r="P38" s="8">
        <v>303.8</v>
      </c>
      <c r="Q38" s="8">
        <v>240.08</v>
      </c>
      <c r="R38" s="8">
        <v>240.35</v>
      </c>
      <c r="S38" s="8">
        <v>27375.287</v>
      </c>
      <c r="T38" s="8">
        <v>9375.424</v>
      </c>
      <c r="U38" s="8">
        <v>8545.908</v>
      </c>
      <c r="V38" s="8">
        <v>10856.19</v>
      </c>
      <c r="W38" s="8">
        <v>19402.098</v>
      </c>
      <c r="X38" s="8">
        <v>-774.01</v>
      </c>
      <c r="Y38" s="8">
        <v>49.977</v>
      </c>
      <c r="Z38" s="8">
        <v>19119.266</v>
      </c>
      <c r="AA38" s="8">
        <v>669.789</v>
      </c>
      <c r="AB38" s="8">
        <v>1058.9</v>
      </c>
      <c r="AC38" s="8" t="s">
        <v>63</v>
      </c>
      <c r="AD38" s="9">
        <v>-4864.9688</v>
      </c>
      <c r="AE38" s="8">
        <v>0</v>
      </c>
      <c r="AF38" s="8">
        <v>288.89</v>
      </c>
      <c r="AG38" s="8">
        <v>288.89</v>
      </c>
      <c r="AH38" s="8">
        <v>0</v>
      </c>
      <c r="AI38" s="8">
        <v>288.89</v>
      </c>
      <c r="AJ38" s="8">
        <v>288.89</v>
      </c>
      <c r="AK38" s="8">
        <v>9314</v>
      </c>
      <c r="AL38" s="8">
        <v>28229.6</v>
      </c>
      <c r="AM38" s="8">
        <v>37543.6</v>
      </c>
      <c r="AN38" s="8">
        <v>24374.02</v>
      </c>
      <c r="AO38" s="8">
        <v>14276.39</v>
      </c>
      <c r="AP38" s="8">
        <v>10097.63</v>
      </c>
      <c r="AQ38" s="8">
        <v>28.1</v>
      </c>
      <c r="AR38" s="8">
        <v>24.42</v>
      </c>
      <c r="AS38" s="8"/>
      <c r="AT38" s="8"/>
      <c r="AU38" s="8">
        <v>301</v>
      </c>
      <c r="AV38" s="16">
        <v>301</v>
      </c>
      <c r="AW38" s="9">
        <v>288.89</v>
      </c>
      <c r="AX38" s="9">
        <v>288.89</v>
      </c>
      <c r="AY38" s="9">
        <v>301</v>
      </c>
      <c r="AZ38" s="20">
        <v>301</v>
      </c>
      <c r="BA38" s="9">
        <v>288.89</v>
      </c>
      <c r="BB38" s="9">
        <v>288.89</v>
      </c>
      <c r="BC38" s="8"/>
      <c r="BD38" s="8"/>
      <c r="BE38" s="24">
        <f t="shared" si="0"/>
        <v>288.89</v>
      </c>
      <c r="BF38" s="24">
        <f t="shared" ref="BF38:BH38" si="84">AH38</f>
        <v>0</v>
      </c>
      <c r="BG38" s="24">
        <f t="shared" si="84"/>
        <v>288.89</v>
      </c>
      <c r="BH38" s="24">
        <f t="shared" si="84"/>
        <v>288.89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288.89</v>
      </c>
      <c r="BM38" s="23">
        <f t="shared" si="2"/>
        <v>288.89</v>
      </c>
      <c r="BN38" s="23">
        <f t="shared" ref="BN38:BP38" si="85">AE38</f>
        <v>0</v>
      </c>
      <c r="BO38" s="23">
        <f t="shared" si="85"/>
        <v>288.89</v>
      </c>
      <c r="BP38" s="23">
        <f t="shared" si="85"/>
        <v>288.89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288.89</v>
      </c>
    </row>
    <row r="39" s="2" customFormat="1" spans="1:72">
      <c r="A39" s="8">
        <v>26804.32</v>
      </c>
      <c r="B39" s="8">
        <v>-9373.85</v>
      </c>
      <c r="C39" s="8">
        <v>20493.02</v>
      </c>
      <c r="D39" s="8">
        <v>16966.28</v>
      </c>
      <c r="E39" s="8">
        <v>29.38</v>
      </c>
      <c r="F39" s="9">
        <v>7199</v>
      </c>
      <c r="G39" s="8">
        <v>0</v>
      </c>
      <c r="H39" s="8">
        <v>187.33</v>
      </c>
      <c r="I39" s="8">
        <v>0</v>
      </c>
      <c r="J39" s="8">
        <v>222.46</v>
      </c>
      <c r="K39" s="8">
        <v>340.64</v>
      </c>
      <c r="L39" s="8">
        <v>341.34</v>
      </c>
      <c r="M39" s="8">
        <v>0</v>
      </c>
      <c r="N39" s="8">
        <v>790.16</v>
      </c>
      <c r="O39" s="8">
        <v>296.1</v>
      </c>
      <c r="P39" s="8">
        <v>297.9</v>
      </c>
      <c r="Q39" s="8">
        <v>239.5</v>
      </c>
      <c r="R39" s="8">
        <v>239.5</v>
      </c>
      <c r="S39" s="8">
        <v>27103.219</v>
      </c>
      <c r="T39" s="8">
        <v>9824.14</v>
      </c>
      <c r="U39" s="8">
        <v>8179.462</v>
      </c>
      <c r="V39" s="8">
        <v>12084.974</v>
      </c>
      <c r="W39" s="8">
        <v>20264.436</v>
      </c>
      <c r="X39" s="8">
        <v>-779.16</v>
      </c>
      <c r="Y39" s="8">
        <v>50.039</v>
      </c>
      <c r="Z39" s="8">
        <v>19441.2</v>
      </c>
      <c r="AA39" s="8">
        <v>514.609</v>
      </c>
      <c r="AB39" s="8">
        <v>1066.44</v>
      </c>
      <c r="AC39" s="8" t="s">
        <v>63</v>
      </c>
      <c r="AD39" s="9">
        <v>-4886.9604</v>
      </c>
      <c r="AE39" s="8">
        <v>0</v>
      </c>
      <c r="AF39" s="8">
        <v>288.89</v>
      </c>
      <c r="AG39" s="8">
        <v>288.89</v>
      </c>
      <c r="AH39" s="8">
        <v>0</v>
      </c>
      <c r="AI39" s="8">
        <v>288.89</v>
      </c>
      <c r="AJ39" s="8">
        <v>288.89</v>
      </c>
      <c r="AK39" s="8">
        <v>9334</v>
      </c>
      <c r="AL39" s="8">
        <v>27820.2</v>
      </c>
      <c r="AM39" s="8">
        <v>37154.2</v>
      </c>
      <c r="AN39" s="8">
        <v>25518.95</v>
      </c>
      <c r="AO39" s="8">
        <v>14188.55</v>
      </c>
      <c r="AP39" s="8">
        <v>11330.4</v>
      </c>
      <c r="AQ39" s="8">
        <v>29.38</v>
      </c>
      <c r="AR39" s="8">
        <v>25.79</v>
      </c>
      <c r="AS39" s="8"/>
      <c r="AT39" s="8"/>
      <c r="AU39" s="8">
        <v>301</v>
      </c>
      <c r="AV39" s="16">
        <v>301</v>
      </c>
      <c r="AW39" s="9">
        <v>288.89</v>
      </c>
      <c r="AX39" s="9">
        <v>288.89</v>
      </c>
      <c r="AY39" s="9">
        <v>301</v>
      </c>
      <c r="AZ39" s="20">
        <v>301</v>
      </c>
      <c r="BA39" s="9">
        <v>288.89</v>
      </c>
      <c r="BB39" s="9">
        <v>288.89</v>
      </c>
      <c r="BC39" s="8"/>
      <c r="BD39" s="8"/>
      <c r="BE39" s="24">
        <f t="shared" si="0"/>
        <v>288.89</v>
      </c>
      <c r="BF39" s="24">
        <f t="shared" ref="BF39:BH39" si="86">AH39</f>
        <v>0</v>
      </c>
      <c r="BG39" s="24">
        <f t="shared" si="86"/>
        <v>288.89</v>
      </c>
      <c r="BH39" s="24">
        <f t="shared" si="86"/>
        <v>288.89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288.89</v>
      </c>
      <c r="BM39" s="23">
        <f t="shared" si="2"/>
        <v>288.89</v>
      </c>
      <c r="BN39" s="23">
        <f t="shared" ref="BN39:BP39" si="87">AE39</f>
        <v>0</v>
      </c>
      <c r="BO39" s="23">
        <f t="shared" si="87"/>
        <v>288.89</v>
      </c>
      <c r="BP39" s="23">
        <f t="shared" si="87"/>
        <v>288.89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288.89</v>
      </c>
    </row>
    <row r="40" s="2" customFormat="1" spans="1:72">
      <c r="A40" s="8">
        <v>26798.55</v>
      </c>
      <c r="B40" s="8">
        <v>-9356</v>
      </c>
      <c r="C40" s="8">
        <v>20526.33</v>
      </c>
      <c r="D40" s="8">
        <v>15445.23</v>
      </c>
      <c r="E40" s="8">
        <v>31.46</v>
      </c>
      <c r="F40" s="9">
        <v>7199</v>
      </c>
      <c r="G40" s="8">
        <v>0</v>
      </c>
      <c r="H40" s="8">
        <v>189.89</v>
      </c>
      <c r="I40" s="8">
        <v>0</v>
      </c>
      <c r="J40" s="8">
        <v>223.58</v>
      </c>
      <c r="K40" s="8">
        <v>340.64</v>
      </c>
      <c r="L40" s="8">
        <v>340.64</v>
      </c>
      <c r="M40" s="8">
        <v>0</v>
      </c>
      <c r="N40" s="8">
        <v>794.27</v>
      </c>
      <c r="O40" s="8">
        <v>303.7</v>
      </c>
      <c r="P40" s="8">
        <v>304.2</v>
      </c>
      <c r="Q40" s="8">
        <v>240.14</v>
      </c>
      <c r="R40" s="8">
        <v>239.61</v>
      </c>
      <c r="S40" s="8">
        <v>26818.322</v>
      </c>
      <c r="T40" s="8">
        <v>9444.17</v>
      </c>
      <c r="U40" s="8">
        <v>7328.934</v>
      </c>
      <c r="V40" s="8">
        <v>10846.534</v>
      </c>
      <c r="W40" s="8">
        <v>18175.468</v>
      </c>
      <c r="X40" s="8">
        <v>-738.111</v>
      </c>
      <c r="Y40" s="8">
        <v>50.007</v>
      </c>
      <c r="Z40" s="8">
        <v>18621.164</v>
      </c>
      <c r="AA40" s="8">
        <v>1114.215</v>
      </c>
      <c r="AB40" s="8">
        <v>1068.96</v>
      </c>
      <c r="AC40" s="8" t="s">
        <v>63</v>
      </c>
      <c r="AD40" s="9">
        <v>-4873.6533</v>
      </c>
      <c r="AE40" s="8">
        <v>0</v>
      </c>
      <c r="AF40" s="8">
        <v>288.89</v>
      </c>
      <c r="AG40" s="8">
        <v>288.89</v>
      </c>
      <c r="AH40" s="8">
        <v>0</v>
      </c>
      <c r="AI40" s="8">
        <v>288.89</v>
      </c>
      <c r="AJ40" s="8">
        <v>288.89</v>
      </c>
      <c r="AK40" s="8">
        <v>9355</v>
      </c>
      <c r="AL40" s="8">
        <v>27410.8</v>
      </c>
      <c r="AM40" s="8">
        <v>36765.8</v>
      </c>
      <c r="AN40" s="8">
        <v>26599.09</v>
      </c>
      <c r="AO40" s="8">
        <v>14095.36</v>
      </c>
      <c r="AP40" s="8">
        <v>12503.73</v>
      </c>
      <c r="AQ40" s="8">
        <v>31.46</v>
      </c>
      <c r="AR40" s="8">
        <v>26.02</v>
      </c>
      <c r="AS40" s="8"/>
      <c r="AT40" s="8"/>
      <c r="AU40" s="8">
        <v>301</v>
      </c>
      <c r="AV40" s="16">
        <v>301</v>
      </c>
      <c r="AW40" s="9">
        <v>288.89</v>
      </c>
      <c r="AX40" s="9">
        <v>288.89</v>
      </c>
      <c r="AY40" s="9">
        <v>301</v>
      </c>
      <c r="AZ40" s="20">
        <v>301</v>
      </c>
      <c r="BA40" s="9">
        <v>288.89</v>
      </c>
      <c r="BB40" s="9">
        <v>288.89</v>
      </c>
      <c r="BC40" s="8"/>
      <c r="BD40" s="8"/>
      <c r="BE40" s="24">
        <f t="shared" si="0"/>
        <v>288.89</v>
      </c>
      <c r="BF40" s="24">
        <f t="shared" ref="BF40:BH40" si="88">AH40</f>
        <v>0</v>
      </c>
      <c r="BG40" s="24">
        <f t="shared" si="88"/>
        <v>288.89</v>
      </c>
      <c r="BH40" s="24">
        <f t="shared" si="88"/>
        <v>288.89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288.89</v>
      </c>
      <c r="BM40" s="23">
        <f t="shared" si="2"/>
        <v>288.89</v>
      </c>
      <c r="BN40" s="23">
        <f t="shared" ref="BN40:BP40" si="89">AE40</f>
        <v>0</v>
      </c>
      <c r="BO40" s="23">
        <f t="shared" si="89"/>
        <v>288.89</v>
      </c>
      <c r="BP40" s="23">
        <f t="shared" si="89"/>
        <v>288.89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288.89</v>
      </c>
    </row>
    <row r="41" s="2" customFormat="1" spans="1:72">
      <c r="A41" s="8">
        <v>26509.64</v>
      </c>
      <c r="B41" s="8">
        <v>-9377</v>
      </c>
      <c r="C41" s="8">
        <v>20519.58</v>
      </c>
      <c r="D41" s="8">
        <v>15245.03</v>
      </c>
      <c r="E41" s="8">
        <v>32.98</v>
      </c>
      <c r="F41" s="9">
        <v>7198</v>
      </c>
      <c r="G41" s="8">
        <v>0</v>
      </c>
      <c r="H41" s="8">
        <v>189.89</v>
      </c>
      <c r="I41" s="8">
        <v>0</v>
      </c>
      <c r="J41" s="8">
        <v>221.37</v>
      </c>
      <c r="K41" s="8">
        <v>339.94</v>
      </c>
      <c r="L41" s="8">
        <v>340.18</v>
      </c>
      <c r="M41" s="8">
        <v>0</v>
      </c>
      <c r="N41" s="8">
        <v>795.5</v>
      </c>
      <c r="O41" s="8">
        <v>303.5</v>
      </c>
      <c r="P41" s="8">
        <v>303.4</v>
      </c>
      <c r="Q41" s="8">
        <v>240.61</v>
      </c>
      <c r="R41" s="8">
        <v>240.3</v>
      </c>
      <c r="S41" s="8">
        <v>26508.328</v>
      </c>
      <c r="T41" s="8">
        <v>9533.794</v>
      </c>
      <c r="U41" s="8">
        <v>7437.063</v>
      </c>
      <c r="V41" s="8">
        <v>11089.409</v>
      </c>
      <c r="W41" s="8">
        <v>18526.472</v>
      </c>
      <c r="X41" s="8">
        <v>-1031.929</v>
      </c>
      <c r="Y41" s="8">
        <v>50</v>
      </c>
      <c r="Z41" s="8">
        <v>18798.953</v>
      </c>
      <c r="AA41" s="8">
        <v>908.871</v>
      </c>
      <c r="AB41" s="8">
        <v>1096.14</v>
      </c>
      <c r="AC41" s="8" t="s">
        <v>63</v>
      </c>
      <c r="AD41" s="9">
        <v>-4870.291</v>
      </c>
      <c r="AE41" s="8">
        <v>0</v>
      </c>
      <c r="AF41" s="8">
        <v>288.89</v>
      </c>
      <c r="AG41" s="8">
        <v>288.89</v>
      </c>
      <c r="AH41" s="8">
        <v>0</v>
      </c>
      <c r="AI41" s="8">
        <v>288.89</v>
      </c>
      <c r="AJ41" s="8">
        <v>288.89</v>
      </c>
      <c r="AK41" s="8">
        <v>9376</v>
      </c>
      <c r="AL41" s="8">
        <v>26972.2</v>
      </c>
      <c r="AM41" s="8">
        <v>36348.2</v>
      </c>
      <c r="AN41" s="8">
        <v>27436.93</v>
      </c>
      <c r="AO41" s="8">
        <v>13908.31</v>
      </c>
      <c r="AP41" s="8">
        <v>13528.62</v>
      </c>
      <c r="AQ41" s="8">
        <v>32.98</v>
      </c>
      <c r="AR41" s="8">
        <v>27.9</v>
      </c>
      <c r="AS41" s="8"/>
      <c r="AT41" s="8"/>
      <c r="AU41" s="8">
        <v>301</v>
      </c>
      <c r="AV41" s="16">
        <v>301</v>
      </c>
      <c r="AW41" s="9">
        <v>288.89</v>
      </c>
      <c r="AX41" s="9">
        <v>288.89</v>
      </c>
      <c r="AY41" s="9">
        <v>301</v>
      </c>
      <c r="AZ41" s="20">
        <v>301</v>
      </c>
      <c r="BA41" s="9">
        <v>288.89</v>
      </c>
      <c r="BB41" s="9">
        <v>288.89</v>
      </c>
      <c r="BC41" s="8"/>
      <c r="BD41" s="8"/>
      <c r="BE41" s="24">
        <f t="shared" si="0"/>
        <v>288.89</v>
      </c>
      <c r="BF41" s="24">
        <f t="shared" ref="BF41:BH41" si="90">AH41</f>
        <v>0</v>
      </c>
      <c r="BG41" s="24">
        <f t="shared" si="90"/>
        <v>288.89</v>
      </c>
      <c r="BH41" s="24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288.89</v>
      </c>
      <c r="BN41" s="23">
        <f t="shared" ref="BN41:BP41" si="91">AE41</f>
        <v>0</v>
      </c>
      <c r="BO41" s="23">
        <f t="shared" si="91"/>
        <v>288.89</v>
      </c>
      <c r="BP41" s="23">
        <f t="shared" si="91"/>
        <v>288.89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288.89</v>
      </c>
    </row>
    <row r="42" s="2" customFormat="1" spans="1:72">
      <c r="A42" s="8">
        <v>26276.06</v>
      </c>
      <c r="B42" s="8">
        <v>-9403</v>
      </c>
      <c r="C42" s="8">
        <v>20519.08</v>
      </c>
      <c r="D42" s="8">
        <v>15361.11</v>
      </c>
      <c r="E42" s="8">
        <v>33.69</v>
      </c>
      <c r="F42" s="9">
        <v>7199</v>
      </c>
      <c r="G42" s="8">
        <v>0</v>
      </c>
      <c r="H42" s="8">
        <v>192.46</v>
      </c>
      <c r="I42" s="8">
        <v>0</v>
      </c>
      <c r="J42" s="8">
        <v>220.53</v>
      </c>
      <c r="K42" s="8">
        <v>340.41</v>
      </c>
      <c r="L42" s="8">
        <v>342.27</v>
      </c>
      <c r="M42" s="8">
        <v>0</v>
      </c>
      <c r="N42" s="8">
        <v>790.98</v>
      </c>
      <c r="O42" s="8">
        <v>304.9</v>
      </c>
      <c r="P42" s="8">
        <v>302.8</v>
      </c>
      <c r="Q42" s="8">
        <v>240.35</v>
      </c>
      <c r="R42" s="8">
        <v>239.98</v>
      </c>
      <c r="S42" s="8">
        <v>26392.217</v>
      </c>
      <c r="T42" s="8">
        <v>9551.26</v>
      </c>
      <c r="U42" s="8">
        <v>7470.086</v>
      </c>
      <c r="V42" s="8">
        <v>11153.345</v>
      </c>
      <c r="W42" s="8">
        <v>18623.431</v>
      </c>
      <c r="X42" s="8">
        <v>-1024.512</v>
      </c>
      <c r="Y42" s="8">
        <v>49.964</v>
      </c>
      <c r="Z42" s="8">
        <v>18969.477</v>
      </c>
      <c r="AA42" s="8">
        <v>708.949</v>
      </c>
      <c r="AB42" s="8">
        <v>1084.93</v>
      </c>
      <c r="AC42" s="8" t="s">
        <v>63</v>
      </c>
      <c r="AD42" s="9">
        <v>-4884.019</v>
      </c>
      <c r="AE42" s="8">
        <v>0</v>
      </c>
      <c r="AF42" s="8">
        <v>288.89</v>
      </c>
      <c r="AG42" s="8">
        <v>288.89</v>
      </c>
      <c r="AH42" s="8">
        <v>0</v>
      </c>
      <c r="AI42" s="8">
        <v>288.89</v>
      </c>
      <c r="AJ42" s="8">
        <v>288.89</v>
      </c>
      <c r="AK42" s="8">
        <v>9402</v>
      </c>
      <c r="AL42" s="8">
        <v>26767.4</v>
      </c>
      <c r="AM42" s="8">
        <v>36169.4</v>
      </c>
      <c r="AN42" s="8">
        <v>28032.1</v>
      </c>
      <c r="AO42" s="8">
        <v>13615.92</v>
      </c>
      <c r="AP42" s="8">
        <v>14416.18</v>
      </c>
      <c r="AQ42" s="8">
        <v>33.69</v>
      </c>
      <c r="AR42" s="8">
        <v>27.82</v>
      </c>
      <c r="AS42" s="8"/>
      <c r="AT42" s="8"/>
      <c r="AU42" s="8">
        <v>301</v>
      </c>
      <c r="AV42" s="16">
        <v>301</v>
      </c>
      <c r="AW42" s="9">
        <v>288.89</v>
      </c>
      <c r="AX42" s="9">
        <v>288.89</v>
      </c>
      <c r="AY42" s="9">
        <v>301</v>
      </c>
      <c r="AZ42" s="20">
        <v>301</v>
      </c>
      <c r="BA42" s="9">
        <v>288.89</v>
      </c>
      <c r="BB42" s="9">
        <v>288.89</v>
      </c>
      <c r="BC42" s="8"/>
      <c r="BD42" s="8"/>
      <c r="BE42" s="24">
        <f t="shared" si="0"/>
        <v>288.89</v>
      </c>
      <c r="BF42" s="24">
        <f t="shared" ref="BF42:BH42" si="92">AH42</f>
        <v>0</v>
      </c>
      <c r="BG42" s="24">
        <f t="shared" si="92"/>
        <v>288.89</v>
      </c>
      <c r="BH42" s="24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23">
        <f t="shared" si="2"/>
        <v>288.89</v>
      </c>
      <c r="BN42" s="23">
        <f t="shared" ref="BN42:BP42" si="93">AE42</f>
        <v>0</v>
      </c>
      <c r="BO42" s="23">
        <f t="shared" si="93"/>
        <v>288.89</v>
      </c>
      <c r="BP42" s="23">
        <f t="shared" si="93"/>
        <v>288.89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288.89</v>
      </c>
    </row>
    <row r="43" s="2" customFormat="1" spans="1:72">
      <c r="A43" s="8">
        <v>26179.69</v>
      </c>
      <c r="B43" s="8">
        <v>-9110</v>
      </c>
      <c r="C43" s="8">
        <v>20409.1</v>
      </c>
      <c r="D43" s="8">
        <v>15100.62</v>
      </c>
      <c r="E43" s="8">
        <v>33.34</v>
      </c>
      <c r="F43" s="9">
        <v>7101</v>
      </c>
      <c r="G43" s="8">
        <v>0</v>
      </c>
      <c r="H43" s="8">
        <v>190.77</v>
      </c>
      <c r="I43" s="8">
        <v>0</v>
      </c>
      <c r="J43" s="8">
        <v>221.42</v>
      </c>
      <c r="K43" s="8">
        <v>299.94</v>
      </c>
      <c r="L43" s="8">
        <v>301.33</v>
      </c>
      <c r="M43" s="8">
        <v>0</v>
      </c>
      <c r="N43" s="8">
        <v>767.96</v>
      </c>
      <c r="O43" s="8">
        <v>300.5</v>
      </c>
      <c r="P43" s="8">
        <v>301.1</v>
      </c>
      <c r="Q43" s="8">
        <v>240.93</v>
      </c>
      <c r="R43" s="8">
        <v>240.35</v>
      </c>
      <c r="S43" s="8">
        <v>26272.104</v>
      </c>
      <c r="T43" s="8">
        <v>9106.209</v>
      </c>
      <c r="U43" s="8">
        <v>7248.283</v>
      </c>
      <c r="V43" s="8">
        <v>10942.021</v>
      </c>
      <c r="W43" s="8">
        <v>18190.305</v>
      </c>
      <c r="X43" s="8">
        <v>-965.343</v>
      </c>
      <c r="Y43" s="8">
        <v>50.034</v>
      </c>
      <c r="Z43" s="8">
        <v>19122.61</v>
      </c>
      <c r="AA43" s="8">
        <v>803.031</v>
      </c>
      <c r="AB43" s="8">
        <v>1057.66</v>
      </c>
      <c r="AC43" s="8" t="s">
        <v>63</v>
      </c>
      <c r="AD43" s="9">
        <v>-4892.283</v>
      </c>
      <c r="AE43" s="8">
        <v>0</v>
      </c>
      <c r="AF43" s="8">
        <v>288.89</v>
      </c>
      <c r="AG43" s="8">
        <v>288.89</v>
      </c>
      <c r="AH43" s="8">
        <v>0</v>
      </c>
      <c r="AI43" s="8">
        <v>286.67</v>
      </c>
      <c r="AJ43" s="8">
        <v>286.67</v>
      </c>
      <c r="AK43" s="8">
        <v>9109</v>
      </c>
      <c r="AL43" s="8">
        <v>26650.5</v>
      </c>
      <c r="AM43" s="8">
        <v>35759.5</v>
      </c>
      <c r="AN43" s="8">
        <v>28833.39</v>
      </c>
      <c r="AO43" s="8">
        <v>13576.4</v>
      </c>
      <c r="AP43" s="8">
        <v>15256.99</v>
      </c>
      <c r="AQ43" s="8">
        <v>33.34</v>
      </c>
      <c r="AR43" s="8">
        <v>27.17</v>
      </c>
      <c r="AS43" s="8"/>
      <c r="AT43" s="8"/>
      <c r="AU43" s="8">
        <v>301</v>
      </c>
      <c r="AV43" s="16">
        <v>301</v>
      </c>
      <c r="AW43" s="9">
        <v>286.67</v>
      </c>
      <c r="AX43" s="9">
        <v>288.89</v>
      </c>
      <c r="AY43" s="9">
        <v>301</v>
      </c>
      <c r="AZ43" s="20">
        <v>301</v>
      </c>
      <c r="BA43" s="9">
        <v>286.67</v>
      </c>
      <c r="BB43" s="9">
        <v>288.89</v>
      </c>
      <c r="BC43" s="8"/>
      <c r="BD43" s="8"/>
      <c r="BE43" s="24">
        <f t="shared" si="0"/>
        <v>286.67</v>
      </c>
      <c r="BF43" s="24">
        <f t="shared" ref="BF43:BH43" si="94">AH43</f>
        <v>0</v>
      </c>
      <c r="BG43" s="24">
        <f t="shared" si="94"/>
        <v>286.67</v>
      </c>
      <c r="BH43" s="24">
        <f t="shared" si="94"/>
        <v>286.67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286.67</v>
      </c>
      <c r="BM43" s="23">
        <f t="shared" si="2"/>
        <v>288.89</v>
      </c>
      <c r="BN43" s="23">
        <f t="shared" ref="BN43:BP43" si="95">AE43</f>
        <v>0</v>
      </c>
      <c r="BO43" s="23">
        <f t="shared" si="95"/>
        <v>288.89</v>
      </c>
      <c r="BP43" s="23">
        <f t="shared" si="95"/>
        <v>288.89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288.89</v>
      </c>
    </row>
    <row r="44" s="2" customFormat="1" spans="1:72">
      <c r="A44" s="8">
        <v>25831.08</v>
      </c>
      <c r="B44" s="8">
        <v>-8830</v>
      </c>
      <c r="C44" s="8">
        <v>20316.81</v>
      </c>
      <c r="D44" s="8">
        <v>14512.86</v>
      </c>
      <c r="E44" s="8">
        <v>32.6</v>
      </c>
      <c r="F44" s="9">
        <v>7013</v>
      </c>
      <c r="G44" s="8">
        <v>0</v>
      </c>
      <c r="H44" s="8">
        <v>189.05</v>
      </c>
      <c r="I44" s="8">
        <v>0</v>
      </c>
      <c r="J44" s="8">
        <v>221.61</v>
      </c>
      <c r="K44" s="8">
        <v>272.49</v>
      </c>
      <c r="L44" s="8">
        <v>273.19</v>
      </c>
      <c r="M44" s="8">
        <v>0</v>
      </c>
      <c r="N44" s="8">
        <v>750.69</v>
      </c>
      <c r="O44" s="8">
        <v>302.3</v>
      </c>
      <c r="P44" s="8">
        <v>304.3</v>
      </c>
      <c r="Q44" s="8">
        <v>228.19</v>
      </c>
      <c r="R44" s="8">
        <v>228.09</v>
      </c>
      <c r="S44" s="8">
        <v>25988.607</v>
      </c>
      <c r="T44" s="8">
        <v>9145.994</v>
      </c>
      <c r="U44" s="8">
        <v>7229.245</v>
      </c>
      <c r="V44" s="8">
        <v>10931.053</v>
      </c>
      <c r="W44" s="8">
        <v>18160.298</v>
      </c>
      <c r="X44" s="8">
        <v>-951.289</v>
      </c>
      <c r="Y44" s="8">
        <v>49.97</v>
      </c>
      <c r="Z44" s="8">
        <v>19293.867</v>
      </c>
      <c r="AA44" s="8">
        <v>634.016</v>
      </c>
      <c r="AB44" s="8">
        <v>1119.83</v>
      </c>
      <c r="AC44" s="8" t="s">
        <v>63</v>
      </c>
      <c r="AD44" s="9">
        <v>-4894.945</v>
      </c>
      <c r="AE44" s="8">
        <v>0</v>
      </c>
      <c r="AF44" s="8">
        <v>288.15</v>
      </c>
      <c r="AG44" s="8">
        <v>288.15</v>
      </c>
      <c r="AH44" s="8">
        <v>0</v>
      </c>
      <c r="AI44" s="8">
        <v>277.78</v>
      </c>
      <c r="AJ44" s="8">
        <v>277.78</v>
      </c>
      <c r="AK44" s="8">
        <v>8829</v>
      </c>
      <c r="AL44" s="8">
        <v>26709</v>
      </c>
      <c r="AM44" s="8">
        <v>35538</v>
      </c>
      <c r="AN44" s="8">
        <v>29464.6</v>
      </c>
      <c r="AO44" s="8">
        <v>13531.15</v>
      </c>
      <c r="AP44" s="8">
        <v>15933.45</v>
      </c>
      <c r="AQ44" s="8">
        <v>32.6</v>
      </c>
      <c r="AR44" s="8">
        <v>26.02</v>
      </c>
      <c r="AS44" s="8"/>
      <c r="AT44" s="8"/>
      <c r="AU44" s="8">
        <v>301</v>
      </c>
      <c r="AV44" s="16">
        <v>301</v>
      </c>
      <c r="AW44" s="9">
        <v>277.78</v>
      </c>
      <c r="AX44" s="9">
        <v>288.15</v>
      </c>
      <c r="AY44" s="9">
        <v>301</v>
      </c>
      <c r="AZ44" s="20">
        <v>301</v>
      </c>
      <c r="BA44" s="9">
        <v>277.78</v>
      </c>
      <c r="BB44" s="9">
        <v>288.15</v>
      </c>
      <c r="BC44" s="8"/>
      <c r="BD44" s="8"/>
      <c r="BE44" s="24">
        <f t="shared" si="0"/>
        <v>277.78</v>
      </c>
      <c r="BF44" s="24">
        <f t="shared" ref="BF44:BH44" si="96">AH44</f>
        <v>0</v>
      </c>
      <c r="BG44" s="24">
        <f t="shared" si="96"/>
        <v>277.78</v>
      </c>
      <c r="BH44" s="24">
        <f t="shared" si="96"/>
        <v>277.78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277.78</v>
      </c>
      <c r="BM44" s="23">
        <f t="shared" si="2"/>
        <v>288.15</v>
      </c>
      <c r="BN44" s="23">
        <f t="shared" ref="BN44:BP44" si="97">AE44</f>
        <v>0</v>
      </c>
      <c r="BO44" s="23">
        <f t="shared" si="97"/>
        <v>288.15</v>
      </c>
      <c r="BP44" s="23">
        <f t="shared" si="97"/>
        <v>288.15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288.15</v>
      </c>
    </row>
    <row r="45" s="2" customFormat="1" spans="1:72">
      <c r="A45" s="8">
        <v>25999.87</v>
      </c>
      <c r="B45" s="8">
        <v>-8550</v>
      </c>
      <c r="C45" s="8">
        <v>20217.97</v>
      </c>
      <c r="D45" s="8">
        <v>14479.64</v>
      </c>
      <c r="E45" s="8">
        <v>31.32</v>
      </c>
      <c r="F45" s="9">
        <v>6923</v>
      </c>
      <c r="G45" s="8">
        <v>0</v>
      </c>
      <c r="H45" s="8">
        <v>188.2</v>
      </c>
      <c r="I45" s="8">
        <v>0</v>
      </c>
      <c r="J45" s="8">
        <v>220.92</v>
      </c>
      <c r="K45" s="8">
        <v>272.26</v>
      </c>
      <c r="L45" s="8">
        <v>273.89</v>
      </c>
      <c r="M45" s="8">
        <v>0</v>
      </c>
      <c r="N45" s="8">
        <v>747.4</v>
      </c>
      <c r="O45" s="8">
        <v>304.6</v>
      </c>
      <c r="P45" s="8">
        <v>304.5</v>
      </c>
      <c r="Q45" s="8">
        <v>181.73</v>
      </c>
      <c r="R45" s="8">
        <v>180.57</v>
      </c>
      <c r="S45" s="8">
        <v>26311.508</v>
      </c>
      <c r="T45" s="8">
        <v>8622.039</v>
      </c>
      <c r="U45" s="8">
        <v>7247.351</v>
      </c>
      <c r="V45" s="8">
        <v>10911.448</v>
      </c>
      <c r="W45" s="8">
        <v>18158.799</v>
      </c>
      <c r="X45" s="8">
        <v>-955.027</v>
      </c>
      <c r="Y45" s="8">
        <v>50.03</v>
      </c>
      <c r="Z45" s="8">
        <v>19301</v>
      </c>
      <c r="AA45" s="8">
        <v>682.887</v>
      </c>
      <c r="AB45" s="8">
        <v>1128.4</v>
      </c>
      <c r="AC45" s="8" t="s">
        <v>63</v>
      </c>
      <c r="AD45" s="9">
        <v>-4894.5244</v>
      </c>
      <c r="AE45" s="8">
        <v>0</v>
      </c>
      <c r="AF45" s="8">
        <v>283.71</v>
      </c>
      <c r="AG45" s="8">
        <v>283.71</v>
      </c>
      <c r="AH45" s="8">
        <v>0</v>
      </c>
      <c r="AI45" s="8">
        <v>266.67</v>
      </c>
      <c r="AJ45" s="8">
        <v>266.67</v>
      </c>
      <c r="AK45" s="8">
        <v>8549</v>
      </c>
      <c r="AL45" s="8">
        <v>27732.5</v>
      </c>
      <c r="AM45" s="8">
        <v>36281.5</v>
      </c>
      <c r="AN45" s="8">
        <v>29918.35</v>
      </c>
      <c r="AO45" s="8">
        <v>13484.72</v>
      </c>
      <c r="AP45" s="8">
        <v>16433.63</v>
      </c>
      <c r="AQ45" s="8">
        <v>31.32</v>
      </c>
      <c r="AR45" s="8">
        <v>23.49</v>
      </c>
      <c r="AS45" s="8"/>
      <c r="AT45" s="8"/>
      <c r="AU45" s="8">
        <v>301</v>
      </c>
      <c r="AV45" s="16">
        <v>301</v>
      </c>
      <c r="AW45" s="9">
        <v>266.67</v>
      </c>
      <c r="AX45" s="9">
        <v>283.71</v>
      </c>
      <c r="AY45" s="9">
        <v>301</v>
      </c>
      <c r="AZ45" s="20">
        <v>301</v>
      </c>
      <c r="BA45" s="9">
        <v>266.67</v>
      </c>
      <c r="BB45" s="9">
        <v>283.71</v>
      </c>
      <c r="BC45" s="8"/>
      <c r="BD45" s="8"/>
      <c r="BE45" s="24">
        <f t="shared" si="0"/>
        <v>266.67</v>
      </c>
      <c r="BF45" s="24">
        <f t="shared" ref="BF45:BH45" si="98">AH45</f>
        <v>0</v>
      </c>
      <c r="BG45" s="24">
        <f t="shared" si="98"/>
        <v>266.67</v>
      </c>
      <c r="BH45" s="24">
        <f t="shared" si="98"/>
        <v>266.67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266.67</v>
      </c>
      <c r="BM45" s="23">
        <f t="shared" si="2"/>
        <v>283.71</v>
      </c>
      <c r="BN45" s="23">
        <f t="shared" ref="BN45:BP45" si="99">AE45</f>
        <v>0</v>
      </c>
      <c r="BO45" s="23">
        <f t="shared" si="99"/>
        <v>283.71</v>
      </c>
      <c r="BP45" s="23">
        <f t="shared" si="99"/>
        <v>283.71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283.71</v>
      </c>
    </row>
    <row r="46" s="2" customFormat="1" spans="1:72">
      <c r="A46" s="8">
        <v>27959.59</v>
      </c>
      <c r="B46" s="8">
        <v>-8214</v>
      </c>
      <c r="C46" s="8">
        <v>20125.48</v>
      </c>
      <c r="D46" s="8">
        <v>16204.12</v>
      </c>
      <c r="E46" s="8">
        <v>27.56</v>
      </c>
      <c r="F46" s="9">
        <v>6836</v>
      </c>
      <c r="G46" s="8">
        <v>0</v>
      </c>
      <c r="H46" s="8">
        <v>190.77</v>
      </c>
      <c r="I46" s="8">
        <v>0</v>
      </c>
      <c r="J46" s="8">
        <v>221.18</v>
      </c>
      <c r="K46" s="8">
        <v>272.72</v>
      </c>
      <c r="L46" s="8">
        <v>272.72</v>
      </c>
      <c r="M46" s="8">
        <v>0</v>
      </c>
      <c r="N46" s="8">
        <v>701.77</v>
      </c>
      <c r="O46" s="8">
        <v>302.6</v>
      </c>
      <c r="P46" s="8">
        <v>303.9</v>
      </c>
      <c r="Q46" s="8">
        <v>155.19</v>
      </c>
      <c r="R46" s="8">
        <v>155.3</v>
      </c>
      <c r="S46" s="8">
        <v>28159.691</v>
      </c>
      <c r="T46" s="8">
        <v>8016.344</v>
      </c>
      <c r="U46" s="8">
        <v>7482.864</v>
      </c>
      <c r="V46" s="8">
        <v>11574.625</v>
      </c>
      <c r="W46" s="8">
        <v>19057.489</v>
      </c>
      <c r="X46" s="8">
        <v>-947.088</v>
      </c>
      <c r="Y46" s="8">
        <v>50.014</v>
      </c>
      <c r="Z46" s="8">
        <v>19291.2</v>
      </c>
      <c r="AA46" s="8">
        <v>798.945</v>
      </c>
      <c r="AB46" s="8">
        <v>1128.34</v>
      </c>
      <c r="AC46" s="8" t="s">
        <v>63</v>
      </c>
      <c r="AD46" s="9">
        <v>-4898.1665</v>
      </c>
      <c r="AE46" s="8">
        <v>0</v>
      </c>
      <c r="AF46" s="8">
        <v>274.07</v>
      </c>
      <c r="AG46" s="8">
        <v>274.07</v>
      </c>
      <c r="AH46" s="8">
        <v>0</v>
      </c>
      <c r="AI46" s="8">
        <v>266.67</v>
      </c>
      <c r="AJ46" s="8">
        <v>266.67</v>
      </c>
      <c r="AK46" s="8">
        <v>8213</v>
      </c>
      <c r="AL46" s="8">
        <v>28492.8</v>
      </c>
      <c r="AM46" s="8">
        <v>36705.8</v>
      </c>
      <c r="AN46" s="8">
        <v>30312.36</v>
      </c>
      <c r="AO46" s="8">
        <v>13460.34</v>
      </c>
      <c r="AP46" s="8">
        <v>16852.02</v>
      </c>
      <c r="AQ46" s="8">
        <v>27.56</v>
      </c>
      <c r="AR46" s="8">
        <v>21.21</v>
      </c>
      <c r="AS46" s="8"/>
      <c r="AT46" s="8"/>
      <c r="AU46" s="8">
        <v>301</v>
      </c>
      <c r="AV46" s="16">
        <v>301</v>
      </c>
      <c r="AW46" s="9">
        <v>266.67</v>
      </c>
      <c r="AX46" s="9">
        <v>274.07</v>
      </c>
      <c r="AY46" s="9">
        <v>301</v>
      </c>
      <c r="AZ46" s="20">
        <v>301</v>
      </c>
      <c r="BA46" s="9">
        <v>266.67</v>
      </c>
      <c r="BB46" s="9">
        <v>274.07</v>
      </c>
      <c r="BC46" s="8"/>
      <c r="BD46" s="8"/>
      <c r="BE46" s="24">
        <f t="shared" si="0"/>
        <v>266.67</v>
      </c>
      <c r="BF46" s="24">
        <f t="shared" ref="BF46:BH46" si="100">AH46</f>
        <v>0</v>
      </c>
      <c r="BG46" s="24">
        <f t="shared" si="100"/>
        <v>266.67</v>
      </c>
      <c r="BH46" s="24">
        <f t="shared" si="100"/>
        <v>266.67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266.67</v>
      </c>
      <c r="BM46" s="23">
        <f t="shared" si="2"/>
        <v>274.07</v>
      </c>
      <c r="BN46" s="23">
        <f t="shared" ref="BN46:BP46" si="101">AE46</f>
        <v>0</v>
      </c>
      <c r="BO46" s="23">
        <f t="shared" si="101"/>
        <v>274.07</v>
      </c>
      <c r="BP46" s="23">
        <f t="shared" si="101"/>
        <v>274.07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274.07</v>
      </c>
    </row>
    <row r="47" s="2" customFormat="1" spans="1:72">
      <c r="A47" s="8">
        <v>28096.69</v>
      </c>
      <c r="B47" s="8">
        <v>-8059</v>
      </c>
      <c r="C47" s="8">
        <v>20120.52</v>
      </c>
      <c r="D47" s="8">
        <v>16175.53</v>
      </c>
      <c r="E47" s="8">
        <v>26.55</v>
      </c>
      <c r="F47" s="9">
        <v>6836</v>
      </c>
      <c r="G47" s="8">
        <v>0</v>
      </c>
      <c r="H47" s="8">
        <v>188.2</v>
      </c>
      <c r="I47" s="8">
        <v>0</v>
      </c>
      <c r="J47" s="8">
        <v>220.3</v>
      </c>
      <c r="K47" s="8">
        <v>271.79</v>
      </c>
      <c r="L47" s="8">
        <v>270.86</v>
      </c>
      <c r="M47" s="8">
        <v>0</v>
      </c>
      <c r="N47" s="8">
        <v>700.95</v>
      </c>
      <c r="O47" s="8">
        <v>300.5</v>
      </c>
      <c r="P47" s="8">
        <v>302</v>
      </c>
      <c r="Q47" s="8">
        <v>153.45</v>
      </c>
      <c r="R47" s="8">
        <v>153.66</v>
      </c>
      <c r="S47" s="8">
        <v>28194.348</v>
      </c>
      <c r="T47" s="8">
        <v>7774.918</v>
      </c>
      <c r="U47" s="8">
        <v>7512.957</v>
      </c>
      <c r="V47" s="8">
        <v>11503.482</v>
      </c>
      <c r="W47" s="8">
        <v>19016.439</v>
      </c>
      <c r="X47" s="8">
        <v>-942.686</v>
      </c>
      <c r="Y47" s="8">
        <v>50.034</v>
      </c>
      <c r="Z47" s="8">
        <v>19362.602</v>
      </c>
      <c r="AA47" s="8">
        <v>754.898</v>
      </c>
      <c r="AB47" s="8">
        <v>1131.7</v>
      </c>
      <c r="AC47" s="8" t="s">
        <v>63</v>
      </c>
      <c r="AD47" s="9">
        <v>-4906.431</v>
      </c>
      <c r="AE47" s="8">
        <v>0</v>
      </c>
      <c r="AF47" s="8">
        <v>272.22</v>
      </c>
      <c r="AG47" s="8">
        <v>272.22</v>
      </c>
      <c r="AH47" s="8">
        <v>0</v>
      </c>
      <c r="AI47" s="8">
        <v>266.67</v>
      </c>
      <c r="AJ47" s="8">
        <v>266.67</v>
      </c>
      <c r="AK47" s="8">
        <v>8058</v>
      </c>
      <c r="AL47" s="8">
        <v>28697.5</v>
      </c>
      <c r="AM47" s="8">
        <v>36755.5</v>
      </c>
      <c r="AN47" s="8">
        <v>30530.43</v>
      </c>
      <c r="AO47" s="8">
        <v>13433.92</v>
      </c>
      <c r="AP47" s="8">
        <v>17096.51</v>
      </c>
      <c r="AQ47" s="8">
        <v>26.55</v>
      </c>
      <c r="AR47" s="8">
        <v>21.26</v>
      </c>
      <c r="AS47" s="8"/>
      <c r="AT47" s="8"/>
      <c r="AU47" s="8">
        <v>301</v>
      </c>
      <c r="AV47" s="16">
        <v>301</v>
      </c>
      <c r="AW47" s="9">
        <v>266.67</v>
      </c>
      <c r="AX47" s="9">
        <v>272.22</v>
      </c>
      <c r="AY47" s="9">
        <v>301</v>
      </c>
      <c r="AZ47" s="20">
        <v>301</v>
      </c>
      <c r="BA47" s="9">
        <v>266.67</v>
      </c>
      <c r="BB47" s="9">
        <v>272.22</v>
      </c>
      <c r="BC47" s="8"/>
      <c r="BD47" s="8"/>
      <c r="BE47" s="24">
        <f t="shared" si="0"/>
        <v>266.67</v>
      </c>
      <c r="BF47" s="24">
        <f t="shared" ref="BF47:BH47" si="102">AH47</f>
        <v>0</v>
      </c>
      <c r="BG47" s="24">
        <f t="shared" si="102"/>
        <v>266.67</v>
      </c>
      <c r="BH47" s="24">
        <f t="shared" si="102"/>
        <v>266.67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266.67</v>
      </c>
      <c r="BM47" s="23">
        <f t="shared" si="2"/>
        <v>272.22</v>
      </c>
      <c r="BN47" s="23">
        <f t="shared" ref="BN47:BP47" si="103">AE47</f>
        <v>0</v>
      </c>
      <c r="BO47" s="23">
        <f t="shared" si="103"/>
        <v>272.22</v>
      </c>
      <c r="BP47" s="23">
        <f t="shared" si="103"/>
        <v>272.22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272.22</v>
      </c>
    </row>
    <row r="48" s="2" customFormat="1" spans="1:72">
      <c r="A48" s="8">
        <v>28064.59</v>
      </c>
      <c r="B48" s="8">
        <v>-7904</v>
      </c>
      <c r="C48" s="8">
        <v>20111.44</v>
      </c>
      <c r="D48" s="8">
        <v>15978.09</v>
      </c>
      <c r="E48" s="8">
        <v>26.63</v>
      </c>
      <c r="F48" s="9">
        <v>6836</v>
      </c>
      <c r="G48" s="8">
        <v>0</v>
      </c>
      <c r="H48" s="8">
        <v>189.05</v>
      </c>
      <c r="I48" s="8">
        <v>0</v>
      </c>
      <c r="J48" s="8">
        <v>219.82</v>
      </c>
      <c r="K48" s="8">
        <v>272.49</v>
      </c>
      <c r="L48" s="8">
        <v>272.72</v>
      </c>
      <c r="M48" s="8">
        <v>0</v>
      </c>
      <c r="N48" s="8">
        <v>701.36</v>
      </c>
      <c r="O48" s="8">
        <v>301.5</v>
      </c>
      <c r="P48" s="8">
        <v>303.7</v>
      </c>
      <c r="Q48" s="8">
        <v>152.66</v>
      </c>
      <c r="R48" s="8">
        <v>154.56</v>
      </c>
      <c r="S48" s="8">
        <v>27988.852</v>
      </c>
      <c r="T48" s="8">
        <v>7928.676</v>
      </c>
      <c r="U48" s="8">
        <v>7521.358</v>
      </c>
      <c r="V48" s="8">
        <v>11635.806</v>
      </c>
      <c r="W48" s="8">
        <v>19157.164</v>
      </c>
      <c r="X48" s="8">
        <v>-938.7</v>
      </c>
      <c r="Y48" s="8">
        <v>50.032</v>
      </c>
      <c r="Z48" s="8">
        <v>19453.316</v>
      </c>
      <c r="AA48" s="8">
        <v>711.883</v>
      </c>
      <c r="AB48" s="8">
        <v>1138.79</v>
      </c>
      <c r="AC48" s="8" t="s">
        <v>63</v>
      </c>
      <c r="AD48" s="9">
        <v>-4908.392</v>
      </c>
      <c r="AE48" s="8">
        <v>0</v>
      </c>
      <c r="AF48" s="8">
        <v>272.22</v>
      </c>
      <c r="AG48" s="8">
        <v>272.22</v>
      </c>
      <c r="AH48" s="8">
        <v>0</v>
      </c>
      <c r="AI48" s="8">
        <v>266.67</v>
      </c>
      <c r="AJ48" s="8">
        <v>266.67</v>
      </c>
      <c r="AK48" s="8">
        <v>7903</v>
      </c>
      <c r="AL48" s="8">
        <v>28375.9</v>
      </c>
      <c r="AM48" s="8">
        <v>36278.9</v>
      </c>
      <c r="AN48" s="8">
        <v>30635.24</v>
      </c>
      <c r="AO48" s="8">
        <v>13404.16</v>
      </c>
      <c r="AP48" s="8">
        <v>17231.08</v>
      </c>
      <c r="AQ48" s="8">
        <v>26.63</v>
      </c>
      <c r="AR48" s="8">
        <v>22.47</v>
      </c>
      <c r="AS48" s="8"/>
      <c r="AT48" s="8"/>
      <c r="AU48" s="8">
        <v>301</v>
      </c>
      <c r="AV48" s="16">
        <v>301</v>
      </c>
      <c r="AW48" s="9">
        <v>266.67</v>
      </c>
      <c r="AX48" s="9">
        <v>272.22</v>
      </c>
      <c r="AY48" s="9">
        <v>301</v>
      </c>
      <c r="AZ48" s="20">
        <v>301</v>
      </c>
      <c r="BA48" s="9">
        <v>266.67</v>
      </c>
      <c r="BB48" s="9">
        <v>272.22</v>
      </c>
      <c r="BC48" s="8"/>
      <c r="BD48" s="8"/>
      <c r="BE48" s="24">
        <f t="shared" si="0"/>
        <v>266.67</v>
      </c>
      <c r="BF48" s="24">
        <f t="shared" ref="BF48:BH48" si="104">AH48</f>
        <v>0</v>
      </c>
      <c r="BG48" s="24">
        <f t="shared" si="104"/>
        <v>266.67</v>
      </c>
      <c r="BH48" s="24">
        <f t="shared" si="104"/>
        <v>266.67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266.67</v>
      </c>
      <c r="BM48" s="23">
        <f t="shared" si="2"/>
        <v>272.22</v>
      </c>
      <c r="BN48" s="23">
        <f t="shared" ref="BN48:BP48" si="105">AE48</f>
        <v>0</v>
      </c>
      <c r="BO48" s="23">
        <f t="shared" si="105"/>
        <v>272.22</v>
      </c>
      <c r="BP48" s="23">
        <f t="shared" si="105"/>
        <v>272.22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272.22</v>
      </c>
    </row>
    <row r="49" s="2" customFormat="1" spans="1:72">
      <c r="A49" s="8">
        <v>27228.13</v>
      </c>
      <c r="B49" s="8">
        <v>-7748</v>
      </c>
      <c r="C49" s="8">
        <v>20127.28</v>
      </c>
      <c r="D49" s="8">
        <v>15076.85</v>
      </c>
      <c r="E49" s="8">
        <v>27.27</v>
      </c>
      <c r="F49" s="9">
        <v>6836</v>
      </c>
      <c r="G49" s="8">
        <v>0</v>
      </c>
      <c r="H49" s="8">
        <v>190.77</v>
      </c>
      <c r="I49" s="8">
        <v>0</v>
      </c>
      <c r="J49" s="8">
        <v>220.15</v>
      </c>
      <c r="K49" s="8">
        <v>272.26</v>
      </c>
      <c r="L49" s="8">
        <v>273.19</v>
      </c>
      <c r="M49" s="8">
        <v>0</v>
      </c>
      <c r="N49" s="8">
        <v>701.77</v>
      </c>
      <c r="O49" s="8">
        <v>302.4</v>
      </c>
      <c r="P49" s="8">
        <v>304.8</v>
      </c>
      <c r="Q49" s="8">
        <v>154.29</v>
      </c>
      <c r="R49" s="8">
        <v>153.08</v>
      </c>
      <c r="S49" s="8">
        <v>27333.346</v>
      </c>
      <c r="T49" s="8">
        <v>7922.564</v>
      </c>
      <c r="U49" s="8">
        <v>7538.568</v>
      </c>
      <c r="V49" s="8">
        <v>11476.178</v>
      </c>
      <c r="W49" s="8">
        <v>19014.746</v>
      </c>
      <c r="X49" s="8">
        <v>-933.751</v>
      </c>
      <c r="Y49" s="8">
        <v>50.031</v>
      </c>
      <c r="Z49" s="8">
        <v>19482.902</v>
      </c>
      <c r="AA49" s="8">
        <v>564.715</v>
      </c>
      <c r="AB49" s="8">
        <v>1130.77</v>
      </c>
      <c r="AC49" s="8" t="s">
        <v>63</v>
      </c>
      <c r="AD49" s="9">
        <v>-4905.8706</v>
      </c>
      <c r="AE49" s="8">
        <v>0</v>
      </c>
      <c r="AF49" s="8">
        <v>272.22</v>
      </c>
      <c r="AG49" s="8">
        <v>272.22</v>
      </c>
      <c r="AH49" s="8">
        <v>0</v>
      </c>
      <c r="AI49" s="8">
        <v>266.67</v>
      </c>
      <c r="AJ49" s="8">
        <v>266.67</v>
      </c>
      <c r="AK49" s="8">
        <v>7747</v>
      </c>
      <c r="AL49" s="8">
        <v>27995.7</v>
      </c>
      <c r="AM49" s="8">
        <v>35742.7</v>
      </c>
      <c r="AN49" s="8">
        <v>30647.32</v>
      </c>
      <c r="AO49" s="8">
        <v>13374.87</v>
      </c>
      <c r="AP49" s="8">
        <v>17272.45</v>
      </c>
      <c r="AQ49" s="8">
        <v>27.27</v>
      </c>
      <c r="AR49" s="8">
        <v>22.45</v>
      </c>
      <c r="AS49" s="8"/>
      <c r="AT49" s="8"/>
      <c r="AU49" s="8">
        <v>301</v>
      </c>
      <c r="AV49" s="16">
        <v>301</v>
      </c>
      <c r="AW49" s="9">
        <v>266.67</v>
      </c>
      <c r="AX49" s="9">
        <v>272.22</v>
      </c>
      <c r="AY49" s="9">
        <v>301</v>
      </c>
      <c r="AZ49" s="20">
        <v>301</v>
      </c>
      <c r="BA49" s="9">
        <v>266.67</v>
      </c>
      <c r="BB49" s="9">
        <v>272.22</v>
      </c>
      <c r="BC49" s="8"/>
      <c r="BD49" s="8"/>
      <c r="BE49" s="24">
        <f t="shared" si="0"/>
        <v>266.67</v>
      </c>
      <c r="BF49" s="24">
        <f t="shared" ref="BF49:BH49" si="106">AH49</f>
        <v>0</v>
      </c>
      <c r="BG49" s="24">
        <f t="shared" si="106"/>
        <v>266.67</v>
      </c>
      <c r="BH49" s="24">
        <f t="shared" si="106"/>
        <v>266.67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266.67</v>
      </c>
      <c r="BM49" s="23">
        <f t="shared" si="2"/>
        <v>272.22</v>
      </c>
      <c r="BN49" s="23">
        <f t="shared" ref="BN49:BP49" si="107">AE49</f>
        <v>0</v>
      </c>
      <c r="BO49" s="23">
        <f t="shared" si="107"/>
        <v>272.22</v>
      </c>
      <c r="BP49" s="23">
        <f t="shared" si="107"/>
        <v>272.22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272.22</v>
      </c>
    </row>
    <row r="50" s="2" customFormat="1" spans="1:72">
      <c r="A50" s="8">
        <v>27016.25</v>
      </c>
      <c r="B50" s="8">
        <v>-7634</v>
      </c>
      <c r="C50" s="8">
        <v>19997.88</v>
      </c>
      <c r="D50" s="8">
        <v>16224.13</v>
      </c>
      <c r="E50" s="8">
        <v>28.23</v>
      </c>
      <c r="F50" s="9">
        <v>6836</v>
      </c>
      <c r="G50" s="8">
        <v>0</v>
      </c>
      <c r="H50" s="8">
        <v>188.2</v>
      </c>
      <c r="I50" s="8">
        <v>0</v>
      </c>
      <c r="J50" s="8">
        <v>221.85</v>
      </c>
      <c r="K50" s="8">
        <v>272.49</v>
      </c>
      <c r="L50" s="8">
        <v>273.19</v>
      </c>
      <c r="M50" s="8">
        <v>0</v>
      </c>
      <c r="N50" s="8">
        <v>702.59</v>
      </c>
      <c r="O50" s="8">
        <v>303</v>
      </c>
      <c r="P50" s="8">
        <v>303.6</v>
      </c>
      <c r="Q50" s="8">
        <v>154.88</v>
      </c>
      <c r="R50" s="8">
        <v>153.08</v>
      </c>
      <c r="S50" s="8">
        <v>26947.559</v>
      </c>
      <c r="T50" s="8">
        <v>7752.192</v>
      </c>
      <c r="U50" s="8">
        <v>7132.873</v>
      </c>
      <c r="V50" s="8">
        <v>10926.555</v>
      </c>
      <c r="W50" s="8">
        <v>18059.428</v>
      </c>
      <c r="X50" s="8">
        <v>-929.068</v>
      </c>
      <c r="Y50" s="8">
        <v>50.032</v>
      </c>
      <c r="Z50" s="8">
        <v>19435.332</v>
      </c>
      <c r="AA50" s="8">
        <v>697.871</v>
      </c>
      <c r="AB50" s="8">
        <v>1127.14</v>
      </c>
      <c r="AC50" s="8" t="s">
        <v>63</v>
      </c>
      <c r="AD50" s="9">
        <v>-4905.5903</v>
      </c>
      <c r="AE50" s="8">
        <v>0</v>
      </c>
      <c r="AF50" s="8">
        <v>272.22</v>
      </c>
      <c r="AG50" s="8">
        <v>272.22</v>
      </c>
      <c r="AH50" s="8">
        <v>0</v>
      </c>
      <c r="AI50" s="8">
        <v>266.67</v>
      </c>
      <c r="AJ50" s="8">
        <v>266.67</v>
      </c>
      <c r="AK50" s="8">
        <v>7634</v>
      </c>
      <c r="AL50" s="8">
        <v>27586.3</v>
      </c>
      <c r="AM50" s="8">
        <v>35220.3</v>
      </c>
      <c r="AN50" s="8">
        <v>30556.65</v>
      </c>
      <c r="AO50" s="8">
        <v>13369.7</v>
      </c>
      <c r="AP50" s="8">
        <v>17186.95</v>
      </c>
      <c r="AQ50" s="8">
        <v>28.23</v>
      </c>
      <c r="AR50" s="8">
        <v>25.25</v>
      </c>
      <c r="AS50" s="8"/>
      <c r="AT50" s="8"/>
      <c r="AU50" s="8">
        <v>301</v>
      </c>
      <c r="AV50" s="16">
        <v>301</v>
      </c>
      <c r="AW50" s="9">
        <v>266.67</v>
      </c>
      <c r="AX50" s="9">
        <v>272.22</v>
      </c>
      <c r="AY50" s="9">
        <v>301</v>
      </c>
      <c r="AZ50" s="20">
        <v>301</v>
      </c>
      <c r="BA50" s="9">
        <v>266.67</v>
      </c>
      <c r="BB50" s="9">
        <v>272.22</v>
      </c>
      <c r="BC50" s="8"/>
      <c r="BD50" s="8"/>
      <c r="BE50" s="24">
        <f t="shared" si="0"/>
        <v>266.67</v>
      </c>
      <c r="BF50" s="24">
        <f t="shared" ref="BF50:BH50" si="108">AH50</f>
        <v>0</v>
      </c>
      <c r="BG50" s="24">
        <f t="shared" si="108"/>
        <v>266.67</v>
      </c>
      <c r="BH50" s="24">
        <f t="shared" si="108"/>
        <v>266.67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266.67</v>
      </c>
      <c r="BM50" s="23">
        <f t="shared" si="2"/>
        <v>272.22</v>
      </c>
      <c r="BN50" s="23">
        <f t="shared" ref="BN50:BP50" si="109">AE50</f>
        <v>0</v>
      </c>
      <c r="BO50" s="23">
        <f t="shared" si="109"/>
        <v>272.22</v>
      </c>
      <c r="BP50" s="23">
        <f t="shared" si="109"/>
        <v>272.22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272.22</v>
      </c>
    </row>
    <row r="51" s="2" customFormat="1" spans="1:72">
      <c r="A51" s="8">
        <v>26474.53</v>
      </c>
      <c r="B51" s="8">
        <v>-7885</v>
      </c>
      <c r="C51" s="8">
        <v>20071.67</v>
      </c>
      <c r="D51" s="8">
        <v>15773.78</v>
      </c>
      <c r="E51" s="8">
        <v>29.8</v>
      </c>
      <c r="F51" s="9">
        <v>6923</v>
      </c>
      <c r="G51" s="8">
        <v>0</v>
      </c>
      <c r="H51" s="8">
        <v>190.77</v>
      </c>
      <c r="I51" s="8">
        <v>0</v>
      </c>
      <c r="J51" s="8">
        <v>222.21</v>
      </c>
      <c r="K51" s="8">
        <v>272.72</v>
      </c>
      <c r="L51" s="8">
        <v>272.49</v>
      </c>
      <c r="M51" s="8">
        <v>0</v>
      </c>
      <c r="N51" s="8">
        <v>726.02</v>
      </c>
      <c r="O51" s="8">
        <v>298.2</v>
      </c>
      <c r="P51" s="8">
        <v>298.1</v>
      </c>
      <c r="Q51" s="8">
        <v>179.24</v>
      </c>
      <c r="R51" s="8">
        <v>179.51</v>
      </c>
      <c r="S51" s="8">
        <v>26689.52</v>
      </c>
      <c r="T51" s="8">
        <v>8072.259</v>
      </c>
      <c r="U51" s="8">
        <v>7141.613</v>
      </c>
      <c r="V51" s="8">
        <v>10762.847</v>
      </c>
      <c r="W51" s="8">
        <v>17904.46</v>
      </c>
      <c r="X51" s="8">
        <v>-920.084</v>
      </c>
      <c r="Y51" s="8">
        <v>50.006</v>
      </c>
      <c r="Z51" s="8">
        <v>19427.535</v>
      </c>
      <c r="AA51" s="8">
        <v>642.301</v>
      </c>
      <c r="AB51" s="8">
        <v>1130.11</v>
      </c>
      <c r="AC51" s="8" t="s">
        <v>63</v>
      </c>
      <c r="AD51" s="9">
        <v>-4920.158</v>
      </c>
      <c r="AE51" s="8">
        <v>0</v>
      </c>
      <c r="AF51" s="8">
        <v>275.93</v>
      </c>
      <c r="AG51" s="8">
        <v>275.93</v>
      </c>
      <c r="AH51" s="8">
        <v>0</v>
      </c>
      <c r="AI51" s="8">
        <v>266.67</v>
      </c>
      <c r="AJ51" s="8">
        <v>266.67</v>
      </c>
      <c r="AK51" s="8">
        <v>7885</v>
      </c>
      <c r="AL51" s="8">
        <v>27352.3</v>
      </c>
      <c r="AM51" s="8">
        <v>35237.3</v>
      </c>
      <c r="AN51" s="8">
        <v>30457.05</v>
      </c>
      <c r="AO51" s="8">
        <v>13371.26</v>
      </c>
      <c r="AP51" s="8">
        <v>17085.79</v>
      </c>
      <c r="AQ51" s="8">
        <v>29.8</v>
      </c>
      <c r="AR51" s="8">
        <v>25.96</v>
      </c>
      <c r="AS51" s="8"/>
      <c r="AT51" s="8"/>
      <c r="AU51" s="8">
        <v>301</v>
      </c>
      <c r="AV51" s="16">
        <v>301</v>
      </c>
      <c r="AW51" s="9">
        <v>266.67</v>
      </c>
      <c r="AX51" s="9">
        <v>275.93</v>
      </c>
      <c r="AY51" s="9">
        <v>301</v>
      </c>
      <c r="AZ51" s="20">
        <v>301</v>
      </c>
      <c r="BA51" s="9">
        <v>266.67</v>
      </c>
      <c r="BB51" s="9">
        <v>275.93</v>
      </c>
      <c r="BC51" s="8"/>
      <c r="BD51" s="8"/>
      <c r="BE51" s="24">
        <f t="shared" si="0"/>
        <v>266.67</v>
      </c>
      <c r="BF51" s="24">
        <f t="shared" ref="BF51:BH51" si="110">AH51</f>
        <v>0</v>
      </c>
      <c r="BG51" s="24">
        <f t="shared" si="110"/>
        <v>266.67</v>
      </c>
      <c r="BH51" s="24">
        <f t="shared" si="110"/>
        <v>266.67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266.67</v>
      </c>
      <c r="BM51" s="23">
        <f t="shared" si="2"/>
        <v>275.93</v>
      </c>
      <c r="BN51" s="23">
        <f t="shared" ref="BN51:BP51" si="111">AE51</f>
        <v>0</v>
      </c>
      <c r="BO51" s="23">
        <f t="shared" si="111"/>
        <v>275.93</v>
      </c>
      <c r="BP51" s="23">
        <f t="shared" si="111"/>
        <v>275.93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275.93</v>
      </c>
    </row>
    <row r="52" s="2" customFormat="1" spans="1:72">
      <c r="A52" s="8">
        <v>26242.97</v>
      </c>
      <c r="B52" s="8">
        <v>-8139</v>
      </c>
      <c r="C52" s="8">
        <v>20176.01</v>
      </c>
      <c r="D52" s="8">
        <v>15687.26</v>
      </c>
      <c r="E52" s="8">
        <v>32.37</v>
      </c>
      <c r="F52" s="9">
        <v>7013</v>
      </c>
      <c r="G52" s="8">
        <v>0</v>
      </c>
      <c r="H52" s="8">
        <v>189.89</v>
      </c>
      <c r="I52" s="8">
        <v>0</v>
      </c>
      <c r="J52" s="8">
        <v>220.95</v>
      </c>
      <c r="K52" s="8">
        <v>272.72</v>
      </c>
      <c r="L52" s="8">
        <v>273.19</v>
      </c>
      <c r="M52" s="8">
        <v>0</v>
      </c>
      <c r="N52" s="8">
        <v>751.1</v>
      </c>
      <c r="O52" s="8">
        <v>298.1</v>
      </c>
      <c r="P52" s="8">
        <v>299</v>
      </c>
      <c r="Q52" s="8">
        <v>225.65</v>
      </c>
      <c r="R52" s="8">
        <v>227.45</v>
      </c>
      <c r="S52" s="8">
        <v>26425.184</v>
      </c>
      <c r="T52" s="8">
        <v>8323.987</v>
      </c>
      <c r="U52" s="8">
        <v>6923.761</v>
      </c>
      <c r="V52" s="8">
        <v>10444.771</v>
      </c>
      <c r="W52" s="8">
        <v>17368.532</v>
      </c>
      <c r="X52" s="8">
        <v>-917.182</v>
      </c>
      <c r="Y52" s="8">
        <v>50.024</v>
      </c>
      <c r="Z52" s="8">
        <v>18868.078</v>
      </c>
      <c r="AA52" s="8">
        <v>1058.969</v>
      </c>
      <c r="AB52" s="8">
        <v>1129.42</v>
      </c>
      <c r="AC52" s="8" t="s">
        <v>63</v>
      </c>
      <c r="AD52" s="9">
        <v>-4896.4854</v>
      </c>
      <c r="AE52" s="8">
        <v>0</v>
      </c>
      <c r="AF52" s="8">
        <v>286.67</v>
      </c>
      <c r="AG52" s="8">
        <v>286.67</v>
      </c>
      <c r="AH52" s="8">
        <v>0</v>
      </c>
      <c r="AI52" s="8">
        <v>277.78</v>
      </c>
      <c r="AJ52" s="8">
        <v>277.78</v>
      </c>
      <c r="AK52" s="8">
        <v>8139</v>
      </c>
      <c r="AL52" s="8">
        <v>27118.4</v>
      </c>
      <c r="AM52" s="8">
        <v>35257.4</v>
      </c>
      <c r="AN52" s="8">
        <v>30233.01</v>
      </c>
      <c r="AO52" s="8">
        <v>13380.07</v>
      </c>
      <c r="AP52" s="8">
        <v>16852.94</v>
      </c>
      <c r="AQ52" s="8">
        <v>32.37</v>
      </c>
      <c r="AR52" s="8">
        <v>27.92</v>
      </c>
      <c r="AS52" s="8"/>
      <c r="AT52" s="8"/>
      <c r="AU52" s="8">
        <v>301</v>
      </c>
      <c r="AV52" s="16">
        <v>301</v>
      </c>
      <c r="AW52" s="9">
        <v>277.78</v>
      </c>
      <c r="AX52" s="9">
        <v>286.67</v>
      </c>
      <c r="AY52" s="9">
        <v>301</v>
      </c>
      <c r="AZ52" s="20">
        <v>301</v>
      </c>
      <c r="BA52" s="9">
        <v>277.78</v>
      </c>
      <c r="BB52" s="9">
        <v>286.67</v>
      </c>
      <c r="BC52" s="8"/>
      <c r="BD52" s="8"/>
      <c r="BE52" s="24">
        <f t="shared" si="0"/>
        <v>277.78</v>
      </c>
      <c r="BF52" s="24">
        <f t="shared" ref="BF52:BH52" si="112">AH52</f>
        <v>0</v>
      </c>
      <c r="BG52" s="24">
        <f t="shared" si="112"/>
        <v>277.78</v>
      </c>
      <c r="BH52" s="24">
        <f t="shared" si="112"/>
        <v>277.78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277.78</v>
      </c>
      <c r="BM52" s="23">
        <f t="shared" si="2"/>
        <v>286.67</v>
      </c>
      <c r="BN52" s="23">
        <f t="shared" ref="BN52:BP52" si="113">AE52</f>
        <v>0</v>
      </c>
      <c r="BO52" s="23">
        <f t="shared" si="113"/>
        <v>286.67</v>
      </c>
      <c r="BP52" s="23">
        <f t="shared" si="113"/>
        <v>286.67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286.67</v>
      </c>
    </row>
    <row r="53" s="2" customFormat="1" spans="1:72">
      <c r="A53" s="8">
        <v>26169.25</v>
      </c>
      <c r="B53" s="8">
        <v>-8392</v>
      </c>
      <c r="C53" s="8">
        <v>20269.13</v>
      </c>
      <c r="D53" s="8">
        <v>15762.16</v>
      </c>
      <c r="E53" s="8">
        <v>33.53</v>
      </c>
      <c r="F53" s="9">
        <v>7105</v>
      </c>
      <c r="G53" s="8">
        <v>0</v>
      </c>
      <c r="H53" s="8">
        <v>189.05</v>
      </c>
      <c r="I53" s="8">
        <v>0</v>
      </c>
      <c r="J53" s="8">
        <v>221.96</v>
      </c>
      <c r="K53" s="8">
        <v>293.42</v>
      </c>
      <c r="L53" s="8">
        <v>299.01</v>
      </c>
      <c r="M53" s="8">
        <v>0</v>
      </c>
      <c r="N53" s="8">
        <v>770.84</v>
      </c>
      <c r="O53" s="8">
        <v>300.2</v>
      </c>
      <c r="P53" s="8">
        <v>300.2</v>
      </c>
      <c r="Q53" s="8">
        <v>240.93</v>
      </c>
      <c r="R53" s="8">
        <v>240.51</v>
      </c>
      <c r="S53" s="8">
        <v>26329.031</v>
      </c>
      <c r="T53" s="8">
        <v>8792.367</v>
      </c>
      <c r="U53" s="8">
        <v>6810.363</v>
      </c>
      <c r="V53" s="8">
        <v>10272.403</v>
      </c>
      <c r="W53" s="8">
        <v>17082.766</v>
      </c>
      <c r="X53" s="8">
        <v>-912.33</v>
      </c>
      <c r="Y53" s="8">
        <v>50.022</v>
      </c>
      <c r="Z53" s="8">
        <v>18361.95</v>
      </c>
      <c r="AA53" s="8">
        <v>1386.699</v>
      </c>
      <c r="AB53" s="8">
        <v>1128.25</v>
      </c>
      <c r="AC53" s="8" t="s">
        <v>63</v>
      </c>
      <c r="AD53" s="9">
        <v>-4894.5244</v>
      </c>
      <c r="AE53" s="8">
        <v>0</v>
      </c>
      <c r="AF53" s="8">
        <v>288.89</v>
      </c>
      <c r="AG53" s="8">
        <v>288.89</v>
      </c>
      <c r="AH53" s="8">
        <v>0</v>
      </c>
      <c r="AI53" s="8">
        <v>286.67</v>
      </c>
      <c r="AJ53" s="8">
        <v>286.67</v>
      </c>
      <c r="AK53" s="8">
        <v>8393</v>
      </c>
      <c r="AL53" s="8">
        <v>26767.4</v>
      </c>
      <c r="AM53" s="8">
        <v>35160.4</v>
      </c>
      <c r="AN53" s="8">
        <v>29888.44</v>
      </c>
      <c r="AO53" s="8">
        <v>13378.64</v>
      </c>
      <c r="AP53" s="8">
        <v>16509.8</v>
      </c>
      <c r="AQ53" s="8">
        <v>33.53</v>
      </c>
      <c r="AR53" s="8">
        <v>30.2</v>
      </c>
      <c r="AS53" s="8"/>
      <c r="AT53" s="8"/>
      <c r="AU53" s="8">
        <v>301</v>
      </c>
      <c r="AV53" s="16">
        <v>301</v>
      </c>
      <c r="AW53" s="9">
        <v>286.67</v>
      </c>
      <c r="AX53" s="9">
        <v>288.89</v>
      </c>
      <c r="AY53" s="9">
        <v>301</v>
      </c>
      <c r="AZ53" s="20">
        <v>301</v>
      </c>
      <c r="BA53" s="9">
        <v>286.67</v>
      </c>
      <c r="BB53" s="9">
        <v>288.89</v>
      </c>
      <c r="BC53" s="8"/>
      <c r="BD53" s="8"/>
      <c r="BE53" s="24">
        <f t="shared" si="0"/>
        <v>286.67</v>
      </c>
      <c r="BF53" s="24">
        <f t="shared" ref="BF53:BH53" si="114">AH53</f>
        <v>0</v>
      </c>
      <c r="BG53" s="24">
        <f t="shared" si="114"/>
        <v>286.67</v>
      </c>
      <c r="BH53" s="24">
        <f t="shared" si="114"/>
        <v>286.67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286.67</v>
      </c>
      <c r="BM53" s="23">
        <f t="shared" si="2"/>
        <v>288.89</v>
      </c>
      <c r="BN53" s="23">
        <f t="shared" ref="BN53:BP53" si="115">AE53</f>
        <v>0</v>
      </c>
      <c r="BO53" s="23">
        <f t="shared" si="115"/>
        <v>288.89</v>
      </c>
      <c r="BP53" s="23">
        <f t="shared" si="115"/>
        <v>288.89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288.89</v>
      </c>
    </row>
    <row r="54" s="2" customFormat="1" spans="1:72">
      <c r="A54" s="8">
        <v>26008.18</v>
      </c>
      <c r="B54" s="8">
        <v>-8652</v>
      </c>
      <c r="C54" s="8">
        <v>20387.59</v>
      </c>
      <c r="D54" s="8">
        <v>15757.09</v>
      </c>
      <c r="E54" s="8">
        <v>34.48</v>
      </c>
      <c r="F54" s="9">
        <v>7199</v>
      </c>
      <c r="G54" s="8">
        <v>0</v>
      </c>
      <c r="H54" s="8">
        <v>190.77</v>
      </c>
      <c r="I54" s="8">
        <v>0</v>
      </c>
      <c r="J54" s="8">
        <v>221.97</v>
      </c>
      <c r="K54" s="8">
        <v>338.32</v>
      </c>
      <c r="L54" s="8">
        <v>328.78</v>
      </c>
      <c r="M54" s="8">
        <v>0</v>
      </c>
      <c r="N54" s="8">
        <v>797.97</v>
      </c>
      <c r="O54" s="8">
        <v>305.8</v>
      </c>
      <c r="P54" s="8">
        <v>302.7</v>
      </c>
      <c r="Q54" s="8">
        <v>240.19</v>
      </c>
      <c r="R54" s="8">
        <v>240.24</v>
      </c>
      <c r="S54" s="8">
        <v>26187.324</v>
      </c>
      <c r="T54" s="8">
        <v>9218.715</v>
      </c>
      <c r="U54" s="8">
        <v>7200.179</v>
      </c>
      <c r="V54" s="8">
        <v>10472.105</v>
      </c>
      <c r="W54" s="8">
        <v>17672.284</v>
      </c>
      <c r="X54" s="8">
        <v>-897.788</v>
      </c>
      <c r="Y54" s="8">
        <v>49.966</v>
      </c>
      <c r="Z54" s="8">
        <v>18606.812</v>
      </c>
      <c r="AA54" s="8">
        <v>991.254</v>
      </c>
      <c r="AB54" s="8">
        <v>1122.84</v>
      </c>
      <c r="AC54" s="8" t="s">
        <v>63</v>
      </c>
      <c r="AD54" s="9">
        <v>-4888.2207</v>
      </c>
      <c r="AE54" s="8">
        <v>0</v>
      </c>
      <c r="AF54" s="8">
        <v>288.89</v>
      </c>
      <c r="AG54" s="8">
        <v>288.89</v>
      </c>
      <c r="AH54" s="8">
        <v>0</v>
      </c>
      <c r="AI54" s="8">
        <v>288.89</v>
      </c>
      <c r="AJ54" s="8">
        <v>288.89</v>
      </c>
      <c r="AK54" s="8">
        <v>8653</v>
      </c>
      <c r="AL54" s="8">
        <v>26533.5</v>
      </c>
      <c r="AM54" s="8">
        <v>35186.5</v>
      </c>
      <c r="AN54" s="8">
        <v>29445.82</v>
      </c>
      <c r="AO54" s="8">
        <v>13401.22</v>
      </c>
      <c r="AP54" s="8">
        <v>16044.6</v>
      </c>
      <c r="AQ54" s="8">
        <v>34.48</v>
      </c>
      <c r="AR54" s="8">
        <v>32.16</v>
      </c>
      <c r="AS54" s="8"/>
      <c r="AT54" s="8"/>
      <c r="AU54" s="8">
        <v>301</v>
      </c>
      <c r="AV54" s="16">
        <v>301</v>
      </c>
      <c r="AW54" s="9">
        <v>288.89</v>
      </c>
      <c r="AX54" s="9">
        <v>288.89</v>
      </c>
      <c r="AY54" s="9">
        <v>301</v>
      </c>
      <c r="AZ54" s="20">
        <v>301</v>
      </c>
      <c r="BA54" s="9">
        <v>288.89</v>
      </c>
      <c r="BB54" s="9">
        <v>288.89</v>
      </c>
      <c r="BC54" s="8"/>
      <c r="BD54" s="8"/>
      <c r="BE54" s="24">
        <f t="shared" si="0"/>
        <v>288.89</v>
      </c>
      <c r="BF54" s="24">
        <f t="shared" ref="BF54:BH54" si="116">AH54</f>
        <v>0</v>
      </c>
      <c r="BG54" s="24">
        <f t="shared" si="116"/>
        <v>288.89</v>
      </c>
      <c r="BH54" s="24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288.89</v>
      </c>
      <c r="BN54" s="23">
        <f t="shared" ref="BN54:BP54" si="117">AE54</f>
        <v>0</v>
      </c>
      <c r="BO54" s="23">
        <f t="shared" si="117"/>
        <v>288.89</v>
      </c>
      <c r="BP54" s="23">
        <f t="shared" si="117"/>
        <v>288.89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288.89</v>
      </c>
    </row>
    <row r="55" s="2" customFormat="1" spans="1:72">
      <c r="A55" s="8">
        <v>26250.31</v>
      </c>
      <c r="B55" s="8">
        <v>-8637</v>
      </c>
      <c r="C55" s="8">
        <v>20375.07</v>
      </c>
      <c r="D55" s="8">
        <v>15970.94</v>
      </c>
      <c r="E55" s="8">
        <v>34.5</v>
      </c>
      <c r="F55" s="9">
        <v>7198</v>
      </c>
      <c r="G55" s="8">
        <v>0</v>
      </c>
      <c r="H55" s="8">
        <v>190.77</v>
      </c>
      <c r="I55" s="8">
        <v>0</v>
      </c>
      <c r="J55" s="8">
        <v>222.06</v>
      </c>
      <c r="K55" s="8">
        <v>340.41</v>
      </c>
      <c r="L55" s="8">
        <v>340.41</v>
      </c>
      <c r="M55" s="8">
        <v>0</v>
      </c>
      <c r="N55" s="8">
        <v>794.27</v>
      </c>
      <c r="O55" s="8">
        <v>306.1</v>
      </c>
      <c r="P55" s="8">
        <v>301.4</v>
      </c>
      <c r="Q55" s="8">
        <v>239.82</v>
      </c>
      <c r="R55" s="8">
        <v>240.08</v>
      </c>
      <c r="S55" s="8">
        <v>26103.066</v>
      </c>
      <c r="T55" s="8">
        <v>9118.833</v>
      </c>
      <c r="U55" s="8">
        <v>7241.936</v>
      </c>
      <c r="V55" s="8">
        <v>10405.89</v>
      </c>
      <c r="W55" s="8">
        <v>17647.826</v>
      </c>
      <c r="X55" s="8">
        <v>-892.973</v>
      </c>
      <c r="Y55" s="8">
        <v>49.967</v>
      </c>
      <c r="Z55" s="8">
        <v>18781.852</v>
      </c>
      <c r="AA55" s="8">
        <v>828.137</v>
      </c>
      <c r="AB55" s="8">
        <v>1124.46</v>
      </c>
      <c r="AC55" s="8" t="s">
        <v>63</v>
      </c>
      <c r="AD55" s="9">
        <v>-4871.412</v>
      </c>
      <c r="AE55" s="8">
        <v>0</v>
      </c>
      <c r="AF55" s="8">
        <v>288.89</v>
      </c>
      <c r="AG55" s="8">
        <v>288.89</v>
      </c>
      <c r="AH55" s="8">
        <v>0</v>
      </c>
      <c r="AI55" s="8">
        <v>288.89</v>
      </c>
      <c r="AJ55" s="8">
        <v>288.89</v>
      </c>
      <c r="AK55" s="8">
        <v>8638</v>
      </c>
      <c r="AL55" s="8">
        <v>26592</v>
      </c>
      <c r="AM55" s="8">
        <v>35230</v>
      </c>
      <c r="AN55" s="8">
        <v>28912.77</v>
      </c>
      <c r="AO55" s="8">
        <v>13429.71</v>
      </c>
      <c r="AP55" s="8">
        <v>15483.06</v>
      </c>
      <c r="AQ55" s="8">
        <v>34.5</v>
      </c>
      <c r="AR55" s="8">
        <v>31.41</v>
      </c>
      <c r="AS55" s="8"/>
      <c r="AT55" s="8"/>
      <c r="AU55" s="8">
        <v>301</v>
      </c>
      <c r="AV55" s="16">
        <v>301</v>
      </c>
      <c r="AW55" s="9">
        <v>288.89</v>
      </c>
      <c r="AX55" s="9">
        <v>288.89</v>
      </c>
      <c r="AY55" s="9">
        <v>301</v>
      </c>
      <c r="AZ55" s="20">
        <v>301</v>
      </c>
      <c r="BA55" s="9">
        <v>288.89</v>
      </c>
      <c r="BB55" s="9">
        <v>288.89</v>
      </c>
      <c r="BC55" s="8"/>
      <c r="BD55" s="8"/>
      <c r="BE55" s="24">
        <f t="shared" si="0"/>
        <v>288.89</v>
      </c>
      <c r="BF55" s="24">
        <f t="shared" ref="BF55:BH55" si="118">AH55</f>
        <v>0</v>
      </c>
      <c r="BG55" s="24">
        <f t="shared" si="118"/>
        <v>288.89</v>
      </c>
      <c r="BH55" s="24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288.89</v>
      </c>
      <c r="BN55" s="23">
        <f t="shared" ref="BN55:BP55" si="119">AE55</f>
        <v>0</v>
      </c>
      <c r="BO55" s="23">
        <f t="shared" si="119"/>
        <v>288.89</v>
      </c>
      <c r="BP55" s="23">
        <f t="shared" si="119"/>
        <v>288.89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288.89</v>
      </c>
    </row>
    <row r="56" s="2" customFormat="1" spans="1:72">
      <c r="A56" s="8">
        <v>26199.79</v>
      </c>
      <c r="B56" s="8">
        <v>-8625</v>
      </c>
      <c r="C56" s="8">
        <v>20367.55</v>
      </c>
      <c r="D56" s="8">
        <v>15912.04</v>
      </c>
      <c r="E56" s="8">
        <v>33.9</v>
      </c>
      <c r="F56" s="9">
        <v>7195</v>
      </c>
      <c r="G56" s="8">
        <v>0</v>
      </c>
      <c r="H56" s="8">
        <v>190.77</v>
      </c>
      <c r="I56" s="8">
        <v>0</v>
      </c>
      <c r="J56" s="8">
        <v>222.03</v>
      </c>
      <c r="K56" s="8">
        <v>339.94</v>
      </c>
      <c r="L56" s="8">
        <v>337.85</v>
      </c>
      <c r="M56" s="8">
        <v>0</v>
      </c>
      <c r="N56" s="8">
        <v>794.27</v>
      </c>
      <c r="O56" s="8">
        <v>303</v>
      </c>
      <c r="P56" s="8">
        <v>299.9</v>
      </c>
      <c r="Q56" s="8">
        <v>239.98</v>
      </c>
      <c r="R56" s="8">
        <v>240.03</v>
      </c>
      <c r="S56" s="8">
        <v>26542.188</v>
      </c>
      <c r="T56" s="8">
        <v>8852.977</v>
      </c>
      <c r="U56" s="8">
        <v>7516.41</v>
      </c>
      <c r="V56" s="8">
        <v>10755.147</v>
      </c>
      <c r="W56" s="8">
        <v>18271.557</v>
      </c>
      <c r="X56" s="8">
        <v>-895.449</v>
      </c>
      <c r="Y56" s="8">
        <v>50.025</v>
      </c>
      <c r="Z56" s="8">
        <v>19178.32</v>
      </c>
      <c r="AA56" s="8">
        <v>594.68</v>
      </c>
      <c r="AB56" s="8">
        <v>1117.27</v>
      </c>
      <c r="AC56" s="8" t="s">
        <v>63</v>
      </c>
      <c r="AD56" s="9">
        <v>-4872.673</v>
      </c>
      <c r="AE56" s="8">
        <v>0</v>
      </c>
      <c r="AF56" s="8">
        <v>288.89</v>
      </c>
      <c r="AG56" s="8">
        <v>288.89</v>
      </c>
      <c r="AH56" s="8">
        <v>0</v>
      </c>
      <c r="AI56" s="8">
        <v>288.89</v>
      </c>
      <c r="AJ56" s="8">
        <v>288.89</v>
      </c>
      <c r="AK56" s="8">
        <v>8625</v>
      </c>
      <c r="AL56" s="8">
        <v>26913.7</v>
      </c>
      <c r="AM56" s="8">
        <v>35538.7</v>
      </c>
      <c r="AN56" s="8">
        <v>28281.15</v>
      </c>
      <c r="AO56" s="8">
        <v>13465.6</v>
      </c>
      <c r="AP56" s="8">
        <v>14815.55</v>
      </c>
      <c r="AQ56" s="8">
        <v>33.9</v>
      </c>
      <c r="AR56" s="8">
        <v>30.99</v>
      </c>
      <c r="AS56" s="8"/>
      <c r="AT56" s="8"/>
      <c r="AU56" s="8">
        <v>301</v>
      </c>
      <c r="AV56" s="16">
        <v>301</v>
      </c>
      <c r="AW56" s="9">
        <v>288.89</v>
      </c>
      <c r="AX56" s="9">
        <v>288.89</v>
      </c>
      <c r="AY56" s="9">
        <v>301</v>
      </c>
      <c r="AZ56" s="20">
        <v>301</v>
      </c>
      <c r="BA56" s="9">
        <v>288.89</v>
      </c>
      <c r="BB56" s="9">
        <v>288.89</v>
      </c>
      <c r="BC56" s="8"/>
      <c r="BD56" s="8"/>
      <c r="BE56" s="24">
        <f t="shared" si="0"/>
        <v>288.89</v>
      </c>
      <c r="BF56" s="24">
        <f t="shared" ref="BF56:BH56" si="120">AH56</f>
        <v>0</v>
      </c>
      <c r="BG56" s="24">
        <f t="shared" si="120"/>
        <v>288.89</v>
      </c>
      <c r="BH56" s="24">
        <f t="shared" si="120"/>
        <v>288.89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288.89</v>
      </c>
      <c r="BM56" s="23">
        <f t="shared" si="2"/>
        <v>288.89</v>
      </c>
      <c r="BN56" s="23">
        <f t="shared" ref="BN56:BP56" si="121">AE56</f>
        <v>0</v>
      </c>
      <c r="BO56" s="23">
        <f t="shared" si="121"/>
        <v>288.89</v>
      </c>
      <c r="BP56" s="23">
        <f t="shared" si="121"/>
        <v>288.89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288.89</v>
      </c>
    </row>
    <row r="57" s="2" customFormat="1" spans="1:72">
      <c r="A57" s="8">
        <v>26823.65</v>
      </c>
      <c r="B57" s="8">
        <v>-8612</v>
      </c>
      <c r="C57" s="8">
        <v>20364.9</v>
      </c>
      <c r="D57" s="8">
        <v>16528.68</v>
      </c>
      <c r="E57" s="8">
        <v>33.25</v>
      </c>
      <c r="F57" s="9">
        <v>7192</v>
      </c>
      <c r="G57" s="8">
        <v>0</v>
      </c>
      <c r="H57" s="8">
        <v>189.05</v>
      </c>
      <c r="I57" s="8">
        <v>0</v>
      </c>
      <c r="J57" s="8">
        <v>222.05</v>
      </c>
      <c r="K57" s="8">
        <v>337.62</v>
      </c>
      <c r="L57" s="8">
        <v>339.25</v>
      </c>
      <c r="M57" s="8">
        <v>0</v>
      </c>
      <c r="N57" s="8">
        <v>793.86</v>
      </c>
      <c r="O57" s="8">
        <v>302.3</v>
      </c>
      <c r="P57" s="8">
        <v>300.9</v>
      </c>
      <c r="Q57" s="8">
        <v>240.3</v>
      </c>
      <c r="R57" s="8">
        <v>240.72</v>
      </c>
      <c r="S57" s="8">
        <v>26761.504</v>
      </c>
      <c r="T57" s="8">
        <v>8794.575</v>
      </c>
      <c r="U57" s="8">
        <v>7431.842</v>
      </c>
      <c r="V57" s="8">
        <v>10701.499</v>
      </c>
      <c r="W57" s="8">
        <v>18133.341</v>
      </c>
      <c r="X57" s="8">
        <v>-610.554</v>
      </c>
      <c r="Y57" s="8">
        <v>50.02</v>
      </c>
      <c r="Z57" s="8">
        <v>19083.676</v>
      </c>
      <c r="AA57" s="8">
        <v>721.898</v>
      </c>
      <c r="AB57" s="8">
        <v>1118.39</v>
      </c>
      <c r="AC57" s="8" t="s">
        <v>63</v>
      </c>
      <c r="AD57" s="9">
        <v>-4877.575</v>
      </c>
      <c r="AE57" s="8">
        <v>0</v>
      </c>
      <c r="AF57" s="8">
        <v>288.89</v>
      </c>
      <c r="AG57" s="8">
        <v>288.89</v>
      </c>
      <c r="AH57" s="8">
        <v>0</v>
      </c>
      <c r="AI57" s="8">
        <v>288.89</v>
      </c>
      <c r="AJ57" s="8">
        <v>288.89</v>
      </c>
      <c r="AK57" s="8">
        <v>8612</v>
      </c>
      <c r="AL57" s="8">
        <v>27176.9</v>
      </c>
      <c r="AM57" s="8">
        <v>35788.9</v>
      </c>
      <c r="AN57" s="8">
        <v>27556.09</v>
      </c>
      <c r="AO57" s="8">
        <v>13490.29</v>
      </c>
      <c r="AP57" s="8">
        <v>14065.8</v>
      </c>
      <c r="AQ57" s="8">
        <v>33.25</v>
      </c>
      <c r="AR57" s="8">
        <v>29.52</v>
      </c>
      <c r="AS57" s="8"/>
      <c r="AT57" s="8"/>
      <c r="AU57" s="8">
        <v>301</v>
      </c>
      <c r="AV57" s="16">
        <v>301</v>
      </c>
      <c r="AW57" s="9">
        <v>288.89</v>
      </c>
      <c r="AX57" s="9">
        <v>288.89</v>
      </c>
      <c r="AY57" s="9">
        <v>301</v>
      </c>
      <c r="AZ57" s="20">
        <v>301</v>
      </c>
      <c r="BA57" s="9">
        <v>288.89</v>
      </c>
      <c r="BB57" s="9">
        <v>288.89</v>
      </c>
      <c r="BC57" s="8"/>
      <c r="BD57" s="8"/>
      <c r="BE57" s="24">
        <f t="shared" si="0"/>
        <v>288.89</v>
      </c>
      <c r="BF57" s="24">
        <f t="shared" ref="BF57:BH57" si="122">AH57</f>
        <v>0</v>
      </c>
      <c r="BG57" s="24">
        <f t="shared" si="122"/>
        <v>288.89</v>
      </c>
      <c r="BH57" s="24">
        <f t="shared" si="122"/>
        <v>288.89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288.89</v>
      </c>
      <c r="BM57" s="23">
        <f t="shared" si="2"/>
        <v>288.89</v>
      </c>
      <c r="BN57" s="23">
        <f t="shared" ref="BN57:BP57" si="123">AE57</f>
        <v>0</v>
      </c>
      <c r="BO57" s="23">
        <f t="shared" si="123"/>
        <v>288.89</v>
      </c>
      <c r="BP57" s="23">
        <f t="shared" si="123"/>
        <v>288.89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288.89</v>
      </c>
    </row>
    <row r="58" s="2" customFormat="1" spans="1:72">
      <c r="A58" s="8">
        <v>26975.92</v>
      </c>
      <c r="B58" s="8">
        <v>-8886.64</v>
      </c>
      <c r="C58" s="8">
        <v>20373.13</v>
      </c>
      <c r="D58" s="8">
        <v>16118.55</v>
      </c>
      <c r="E58" s="8">
        <v>32.18</v>
      </c>
      <c r="F58" s="9">
        <v>7199</v>
      </c>
      <c r="G58" s="8">
        <v>0</v>
      </c>
      <c r="H58" s="8">
        <v>192.46</v>
      </c>
      <c r="I58" s="8">
        <v>0</v>
      </c>
      <c r="J58" s="8">
        <v>220.03</v>
      </c>
      <c r="K58" s="8">
        <v>338.32</v>
      </c>
      <c r="L58" s="8">
        <v>339.71</v>
      </c>
      <c r="M58" s="8">
        <v>0</v>
      </c>
      <c r="N58" s="8">
        <v>793.04</v>
      </c>
      <c r="O58" s="8">
        <v>302.3</v>
      </c>
      <c r="P58" s="8">
        <v>301.4</v>
      </c>
      <c r="Q58" s="8">
        <v>240.45</v>
      </c>
      <c r="R58" s="8">
        <v>240.19</v>
      </c>
      <c r="S58" s="8">
        <v>27256.99</v>
      </c>
      <c r="T58" s="8">
        <v>9044.611</v>
      </c>
      <c r="U58" s="8">
        <v>7471.686</v>
      </c>
      <c r="V58" s="8">
        <v>10622.189</v>
      </c>
      <c r="W58" s="8">
        <v>18093.875</v>
      </c>
      <c r="X58" s="8">
        <v>-50.724</v>
      </c>
      <c r="Y58" s="8">
        <v>50.015</v>
      </c>
      <c r="Z58" s="8">
        <v>18853.621</v>
      </c>
      <c r="AA58" s="8">
        <v>943.391</v>
      </c>
      <c r="AB58" s="8">
        <v>1127.33</v>
      </c>
      <c r="AC58" s="8" t="s">
        <v>63</v>
      </c>
      <c r="AD58" s="9">
        <v>-4882.338</v>
      </c>
      <c r="AE58" s="8">
        <v>0</v>
      </c>
      <c r="AF58" s="8">
        <v>288.89</v>
      </c>
      <c r="AG58" s="8">
        <v>288.89</v>
      </c>
      <c r="AH58" s="8">
        <v>0</v>
      </c>
      <c r="AI58" s="8">
        <v>288.89</v>
      </c>
      <c r="AJ58" s="8">
        <v>288.89</v>
      </c>
      <c r="AK58" s="8">
        <v>8610</v>
      </c>
      <c r="AL58" s="8">
        <v>27440</v>
      </c>
      <c r="AM58" s="8">
        <v>36050</v>
      </c>
      <c r="AN58" s="8">
        <v>26757.11</v>
      </c>
      <c r="AO58" s="8">
        <v>13534.21</v>
      </c>
      <c r="AP58" s="8">
        <v>13222.9</v>
      </c>
      <c r="AQ58" s="8">
        <v>32.18</v>
      </c>
      <c r="AR58" s="8">
        <v>28.51</v>
      </c>
      <c r="AS58" s="8"/>
      <c r="AT58" s="8"/>
      <c r="AU58" s="8">
        <v>301</v>
      </c>
      <c r="AV58" s="16">
        <v>301</v>
      </c>
      <c r="AW58" s="9">
        <v>288.89</v>
      </c>
      <c r="AX58" s="9">
        <v>288.89</v>
      </c>
      <c r="AY58" s="9">
        <v>301</v>
      </c>
      <c r="AZ58" s="20">
        <v>301</v>
      </c>
      <c r="BA58" s="9">
        <v>288.89</v>
      </c>
      <c r="BB58" s="9">
        <v>288.89</v>
      </c>
      <c r="BC58" s="8"/>
      <c r="BD58" s="8"/>
      <c r="BE58" s="24">
        <f t="shared" si="0"/>
        <v>288.89</v>
      </c>
      <c r="BF58" s="24">
        <f t="shared" ref="BF58:BH58" si="124">AH58</f>
        <v>0</v>
      </c>
      <c r="BG58" s="24">
        <f t="shared" si="124"/>
        <v>288.89</v>
      </c>
      <c r="BH58" s="24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23">
        <f t="shared" si="2"/>
        <v>288.89</v>
      </c>
      <c r="BN58" s="23">
        <f t="shared" ref="BN58:BP58" si="125">AE58</f>
        <v>0</v>
      </c>
      <c r="BO58" s="23">
        <f t="shared" si="125"/>
        <v>288.89</v>
      </c>
      <c r="BP58" s="23">
        <f t="shared" si="125"/>
        <v>288.89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288.89</v>
      </c>
    </row>
    <row r="59" s="2" customFormat="1" spans="1:72">
      <c r="A59" s="8">
        <v>27600.32</v>
      </c>
      <c r="B59" s="8">
        <v>-8908.32</v>
      </c>
      <c r="C59" s="8">
        <v>20368.7</v>
      </c>
      <c r="D59" s="8">
        <v>16201.5</v>
      </c>
      <c r="E59" s="8">
        <v>31.07</v>
      </c>
      <c r="F59" s="9">
        <v>7196</v>
      </c>
      <c r="G59" s="8">
        <v>0</v>
      </c>
      <c r="H59" s="8">
        <v>189.05</v>
      </c>
      <c r="I59" s="8">
        <v>0</v>
      </c>
      <c r="J59" s="8">
        <v>221.36</v>
      </c>
      <c r="K59" s="8">
        <v>337.62</v>
      </c>
      <c r="L59" s="8">
        <v>338.78</v>
      </c>
      <c r="M59" s="8">
        <v>0</v>
      </c>
      <c r="N59" s="8">
        <v>793.86</v>
      </c>
      <c r="O59" s="8">
        <v>301.1</v>
      </c>
      <c r="P59" s="8">
        <v>299.6</v>
      </c>
      <c r="Q59" s="8">
        <v>239.98</v>
      </c>
      <c r="R59" s="8">
        <v>239.87</v>
      </c>
      <c r="S59" s="8">
        <v>27710.049</v>
      </c>
      <c r="T59" s="8">
        <v>9399.654</v>
      </c>
      <c r="U59" s="8">
        <v>8519.74</v>
      </c>
      <c r="V59" s="8">
        <v>9945.504</v>
      </c>
      <c r="W59" s="8">
        <v>18465.245</v>
      </c>
      <c r="X59" s="8">
        <v>-49.804</v>
      </c>
      <c r="Y59" s="8">
        <v>50.03</v>
      </c>
      <c r="Z59" s="8">
        <v>18533.312</v>
      </c>
      <c r="AA59" s="8">
        <v>1084.031</v>
      </c>
      <c r="AB59" s="8">
        <v>1132.84</v>
      </c>
      <c r="AC59" s="8" t="s">
        <v>63</v>
      </c>
      <c r="AD59" s="9">
        <v>-4887.801</v>
      </c>
      <c r="AE59" s="8">
        <v>0</v>
      </c>
      <c r="AF59" s="8">
        <v>288.89</v>
      </c>
      <c r="AG59" s="8">
        <v>288.89</v>
      </c>
      <c r="AH59" s="8">
        <v>0</v>
      </c>
      <c r="AI59" s="8">
        <v>288.89</v>
      </c>
      <c r="AJ59" s="8">
        <v>288.89</v>
      </c>
      <c r="AK59" s="8">
        <v>8583</v>
      </c>
      <c r="AL59" s="8">
        <v>27791</v>
      </c>
      <c r="AM59" s="8">
        <v>36374</v>
      </c>
      <c r="AN59" s="8">
        <v>25815.5</v>
      </c>
      <c r="AO59" s="8">
        <v>13579.87</v>
      </c>
      <c r="AP59" s="8">
        <v>12235.63</v>
      </c>
      <c r="AQ59" s="8">
        <v>31.07</v>
      </c>
      <c r="AR59" s="8">
        <v>28.2</v>
      </c>
      <c r="AS59" s="8"/>
      <c r="AT59" s="8"/>
      <c r="AU59" s="8">
        <v>301</v>
      </c>
      <c r="AV59" s="16">
        <v>301</v>
      </c>
      <c r="AW59" s="9">
        <v>288.89</v>
      </c>
      <c r="AX59" s="9">
        <v>288.89</v>
      </c>
      <c r="AY59" s="9">
        <v>301</v>
      </c>
      <c r="AZ59" s="20">
        <v>301</v>
      </c>
      <c r="BA59" s="9">
        <v>288.89</v>
      </c>
      <c r="BB59" s="9">
        <v>288.89</v>
      </c>
      <c r="BC59" s="8"/>
      <c r="BD59" s="8"/>
      <c r="BE59" s="24">
        <f t="shared" si="0"/>
        <v>288.89</v>
      </c>
      <c r="BF59" s="24">
        <f t="shared" ref="BF59:BH59" si="126">AH59</f>
        <v>0</v>
      </c>
      <c r="BG59" s="24">
        <f t="shared" si="126"/>
        <v>288.89</v>
      </c>
      <c r="BH59" s="24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288.89</v>
      </c>
      <c r="BN59" s="23">
        <f t="shared" ref="BN59:BP59" si="127">AE59</f>
        <v>0</v>
      </c>
      <c r="BO59" s="23">
        <f t="shared" si="127"/>
        <v>288.89</v>
      </c>
      <c r="BP59" s="23">
        <f t="shared" si="127"/>
        <v>288.89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288.89</v>
      </c>
    </row>
    <row r="60" s="2" customFormat="1" spans="1:72">
      <c r="A60" s="8">
        <v>28283.83</v>
      </c>
      <c r="B60" s="8">
        <v>-8872.94</v>
      </c>
      <c r="C60" s="8">
        <v>20477.01</v>
      </c>
      <c r="D60" s="8">
        <v>16742.78</v>
      </c>
      <c r="E60" s="8">
        <v>30.36</v>
      </c>
      <c r="F60" s="9">
        <v>7197</v>
      </c>
      <c r="G60" s="8">
        <v>0</v>
      </c>
      <c r="H60" s="8">
        <v>191.61</v>
      </c>
      <c r="I60" s="8">
        <v>0</v>
      </c>
      <c r="J60" s="8">
        <v>221.36</v>
      </c>
      <c r="K60" s="8">
        <v>338.32</v>
      </c>
      <c r="L60" s="8">
        <v>338.32</v>
      </c>
      <c r="M60" s="8">
        <v>0</v>
      </c>
      <c r="N60" s="8">
        <v>794.27</v>
      </c>
      <c r="O60" s="8">
        <v>304.2</v>
      </c>
      <c r="P60" s="8">
        <v>302.2</v>
      </c>
      <c r="Q60" s="8">
        <v>239.93</v>
      </c>
      <c r="R60" s="8">
        <v>239.82</v>
      </c>
      <c r="S60" s="8">
        <v>28216.47</v>
      </c>
      <c r="T60" s="8">
        <v>9293.143</v>
      </c>
      <c r="U60" s="8">
        <v>9676.412</v>
      </c>
      <c r="V60" s="8">
        <v>9580.519</v>
      </c>
      <c r="W60" s="8">
        <v>19256.93</v>
      </c>
      <c r="X60" s="8">
        <v>-46.625</v>
      </c>
      <c r="Y60" s="8">
        <v>49.967</v>
      </c>
      <c r="Z60" s="8">
        <v>18943.324</v>
      </c>
      <c r="AA60" s="8">
        <v>772.684</v>
      </c>
      <c r="AB60" s="8">
        <v>1134.42</v>
      </c>
      <c r="AC60" s="8" t="s">
        <v>63</v>
      </c>
      <c r="AD60" s="9">
        <v>-4880.657</v>
      </c>
      <c r="AE60" s="8">
        <v>0</v>
      </c>
      <c r="AF60" s="8">
        <v>288.89</v>
      </c>
      <c r="AG60" s="8">
        <v>288.89</v>
      </c>
      <c r="AH60" s="8">
        <v>0</v>
      </c>
      <c r="AI60" s="8">
        <v>288.89</v>
      </c>
      <c r="AJ60" s="8">
        <v>288.89</v>
      </c>
      <c r="AK60" s="8">
        <v>8559</v>
      </c>
      <c r="AL60" s="8">
        <v>28083.4</v>
      </c>
      <c r="AM60" s="8">
        <v>36642.4</v>
      </c>
      <c r="AN60" s="8">
        <v>24841.7</v>
      </c>
      <c r="AO60" s="8">
        <v>13629.36</v>
      </c>
      <c r="AP60" s="8">
        <v>11212.34</v>
      </c>
      <c r="AQ60" s="8">
        <v>30.36</v>
      </c>
      <c r="AR60" s="8">
        <v>27.05</v>
      </c>
      <c r="AS60" s="8"/>
      <c r="AT60" s="8"/>
      <c r="AU60" s="8">
        <v>301</v>
      </c>
      <c r="AV60" s="16">
        <v>301</v>
      </c>
      <c r="AW60" s="9">
        <v>288.89</v>
      </c>
      <c r="AX60" s="9">
        <v>288.89</v>
      </c>
      <c r="AY60" s="9">
        <v>301</v>
      </c>
      <c r="AZ60" s="20">
        <v>301</v>
      </c>
      <c r="BA60" s="9">
        <v>288.89</v>
      </c>
      <c r="BB60" s="9">
        <v>288.89</v>
      </c>
      <c r="BC60" s="8"/>
      <c r="BD60" s="8"/>
      <c r="BE60" s="24">
        <f t="shared" si="0"/>
        <v>288.89</v>
      </c>
      <c r="BF60" s="24">
        <f t="shared" ref="BF60:BH60" si="128">AH60</f>
        <v>0</v>
      </c>
      <c r="BG60" s="24">
        <f t="shared" si="128"/>
        <v>288.89</v>
      </c>
      <c r="BH60" s="24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23">
        <f t="shared" si="2"/>
        <v>288.89</v>
      </c>
      <c r="BN60" s="23">
        <f t="shared" ref="BN60:BP60" si="129">AE60</f>
        <v>0</v>
      </c>
      <c r="BO60" s="23">
        <f t="shared" si="129"/>
        <v>288.89</v>
      </c>
      <c r="BP60" s="23">
        <f t="shared" si="129"/>
        <v>288.89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288.89</v>
      </c>
    </row>
    <row r="61" s="2" customFormat="1" spans="1:72">
      <c r="A61" s="8">
        <v>28853.78</v>
      </c>
      <c r="B61" s="8">
        <v>-9139.72</v>
      </c>
      <c r="C61" s="8">
        <v>20706.99</v>
      </c>
      <c r="D61" s="8">
        <v>17359.42</v>
      </c>
      <c r="E61" s="8">
        <v>28.9</v>
      </c>
      <c r="F61" s="9">
        <v>7196</v>
      </c>
      <c r="G61" s="8">
        <v>0</v>
      </c>
      <c r="H61" s="8">
        <v>189.89</v>
      </c>
      <c r="I61" s="8">
        <v>0</v>
      </c>
      <c r="J61" s="8">
        <v>221.09</v>
      </c>
      <c r="K61" s="8">
        <v>339.25</v>
      </c>
      <c r="L61" s="8">
        <v>337.85</v>
      </c>
      <c r="M61" s="8">
        <v>0</v>
      </c>
      <c r="N61" s="8">
        <v>793.45</v>
      </c>
      <c r="O61" s="8">
        <v>306.8</v>
      </c>
      <c r="P61" s="8">
        <v>301.4</v>
      </c>
      <c r="Q61" s="8">
        <v>240.72</v>
      </c>
      <c r="R61" s="8">
        <v>240.77</v>
      </c>
      <c r="S61" s="8">
        <v>28691.072</v>
      </c>
      <c r="T61" s="8">
        <v>9595.154</v>
      </c>
      <c r="U61" s="8">
        <v>10976.816</v>
      </c>
      <c r="V61" s="8">
        <v>8569.232</v>
      </c>
      <c r="W61" s="8">
        <v>19546.048</v>
      </c>
      <c r="X61" s="8">
        <v>231.437</v>
      </c>
      <c r="Y61" s="8">
        <v>49.966</v>
      </c>
      <c r="Z61" s="8">
        <v>18964.805</v>
      </c>
      <c r="AA61" s="8">
        <v>669.156</v>
      </c>
      <c r="AB61" s="8">
        <v>1133.35</v>
      </c>
      <c r="AC61" s="8" t="s">
        <v>63</v>
      </c>
      <c r="AD61" s="9">
        <v>-4874.073</v>
      </c>
      <c r="AE61" s="8">
        <v>0</v>
      </c>
      <c r="AF61" s="8">
        <v>288.89</v>
      </c>
      <c r="AG61" s="8">
        <v>288.89</v>
      </c>
      <c r="AH61" s="8">
        <v>0</v>
      </c>
      <c r="AI61" s="8">
        <v>288.89</v>
      </c>
      <c r="AJ61" s="8">
        <v>288.89</v>
      </c>
      <c r="AK61" s="8">
        <v>8535</v>
      </c>
      <c r="AL61" s="8">
        <v>28346.6</v>
      </c>
      <c r="AM61" s="8">
        <v>36881.6</v>
      </c>
      <c r="AN61" s="8">
        <v>24034.56</v>
      </c>
      <c r="AO61" s="8">
        <v>13875.17</v>
      </c>
      <c r="AP61" s="8">
        <v>10159.39</v>
      </c>
      <c r="AQ61" s="8">
        <v>28.9</v>
      </c>
      <c r="AR61" s="8">
        <v>25.66</v>
      </c>
      <c r="AS61" s="8"/>
      <c r="AT61" s="8"/>
      <c r="AU61" s="8">
        <v>301</v>
      </c>
      <c r="AV61" s="16">
        <v>301</v>
      </c>
      <c r="AW61" s="9">
        <v>288.89</v>
      </c>
      <c r="AX61" s="9">
        <v>288.89</v>
      </c>
      <c r="AY61" s="9">
        <v>301</v>
      </c>
      <c r="AZ61" s="20">
        <v>301</v>
      </c>
      <c r="BA61" s="9">
        <v>288.89</v>
      </c>
      <c r="BB61" s="9">
        <v>288.89</v>
      </c>
      <c r="BC61" s="8"/>
      <c r="BD61" s="8"/>
      <c r="BE61" s="24">
        <f t="shared" si="0"/>
        <v>288.89</v>
      </c>
      <c r="BF61" s="24">
        <f t="shared" ref="BF61:BH61" si="130">AH61</f>
        <v>0</v>
      </c>
      <c r="BG61" s="24">
        <f t="shared" si="130"/>
        <v>288.89</v>
      </c>
      <c r="BH61" s="24">
        <f t="shared" si="130"/>
        <v>288.89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288.89</v>
      </c>
      <c r="BM61" s="23">
        <f t="shared" si="2"/>
        <v>288.89</v>
      </c>
      <c r="BN61" s="23">
        <f t="shared" ref="BN61:BP61" si="131">AE61</f>
        <v>0</v>
      </c>
      <c r="BO61" s="23">
        <f t="shared" si="131"/>
        <v>288.89</v>
      </c>
      <c r="BP61" s="23">
        <f t="shared" si="131"/>
        <v>288.89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288.89</v>
      </c>
    </row>
    <row r="62" s="2" customFormat="1" spans="1:72">
      <c r="A62" s="8">
        <v>29393.09</v>
      </c>
      <c r="B62" s="8">
        <v>-9513.86</v>
      </c>
      <c r="C62" s="8">
        <v>20767.82</v>
      </c>
      <c r="D62" s="8">
        <v>17852.02</v>
      </c>
      <c r="E62" s="8">
        <v>28.1</v>
      </c>
      <c r="F62" s="9">
        <v>7200</v>
      </c>
      <c r="G62" s="8">
        <v>0</v>
      </c>
      <c r="H62" s="8">
        <v>190.77</v>
      </c>
      <c r="I62" s="8">
        <v>0</v>
      </c>
      <c r="J62" s="8">
        <v>220.91</v>
      </c>
      <c r="K62" s="8">
        <v>338.78</v>
      </c>
      <c r="L62" s="8">
        <v>342.5</v>
      </c>
      <c r="M62" s="8">
        <v>0</v>
      </c>
      <c r="N62" s="8">
        <v>793.86</v>
      </c>
      <c r="O62" s="8">
        <v>300.9</v>
      </c>
      <c r="P62" s="8">
        <v>299.8</v>
      </c>
      <c r="Q62" s="8">
        <v>240.56</v>
      </c>
      <c r="R62" s="8">
        <v>240.24</v>
      </c>
      <c r="S62" s="8">
        <v>29526.184</v>
      </c>
      <c r="T62" s="8">
        <v>9708.058</v>
      </c>
      <c r="U62" s="8">
        <v>12404.355</v>
      </c>
      <c r="V62" s="8">
        <v>7627.859</v>
      </c>
      <c r="W62" s="8">
        <v>20032.214</v>
      </c>
      <c r="X62" s="8">
        <v>231.341</v>
      </c>
      <c r="Y62" s="8">
        <v>49.982</v>
      </c>
      <c r="Z62" s="8">
        <v>18549.277</v>
      </c>
      <c r="AA62" s="8">
        <v>1108.766</v>
      </c>
      <c r="AB62" s="8">
        <v>1130.72</v>
      </c>
      <c r="AC62" s="8" t="s">
        <v>63</v>
      </c>
      <c r="AD62" s="9">
        <v>-4877.7153</v>
      </c>
      <c r="AE62" s="8">
        <v>0</v>
      </c>
      <c r="AF62" s="8">
        <v>288.89</v>
      </c>
      <c r="AG62" s="8">
        <v>288.89</v>
      </c>
      <c r="AH62" s="8">
        <v>0</v>
      </c>
      <c r="AI62" s="8">
        <v>288.89</v>
      </c>
      <c r="AJ62" s="8">
        <v>288.89</v>
      </c>
      <c r="AK62" s="8">
        <v>8520</v>
      </c>
      <c r="AL62" s="8">
        <v>29150</v>
      </c>
      <c r="AM62" s="8">
        <v>37670</v>
      </c>
      <c r="AN62" s="8">
        <v>23206.26</v>
      </c>
      <c r="AO62" s="8">
        <v>14202.89</v>
      </c>
      <c r="AP62" s="8">
        <v>9003.37</v>
      </c>
      <c r="AQ62" s="8">
        <v>28.1</v>
      </c>
      <c r="AR62" s="8">
        <v>25.02</v>
      </c>
      <c r="AS62" s="8"/>
      <c r="AT62" s="8"/>
      <c r="AU62" s="8">
        <v>301</v>
      </c>
      <c r="AV62" s="16">
        <v>301</v>
      </c>
      <c r="AW62" s="9">
        <v>288.89</v>
      </c>
      <c r="AX62" s="9">
        <v>288.89</v>
      </c>
      <c r="AY62" s="9">
        <v>301</v>
      </c>
      <c r="AZ62" s="20">
        <v>301</v>
      </c>
      <c r="BA62" s="9">
        <v>288.89</v>
      </c>
      <c r="BB62" s="9">
        <v>288.89</v>
      </c>
      <c r="BC62" s="8"/>
      <c r="BD62" s="8"/>
      <c r="BE62" s="24">
        <f t="shared" si="0"/>
        <v>288.89</v>
      </c>
      <c r="BF62" s="24">
        <f t="shared" ref="BF62:BH62" si="132">AH62</f>
        <v>0</v>
      </c>
      <c r="BG62" s="24">
        <f t="shared" si="132"/>
        <v>288.89</v>
      </c>
      <c r="BH62" s="24">
        <f t="shared" si="132"/>
        <v>288.89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288.89</v>
      </c>
      <c r="BM62" s="23">
        <f t="shared" si="2"/>
        <v>288.89</v>
      </c>
      <c r="BN62" s="23">
        <f t="shared" ref="BN62:BP62" si="133">AE62</f>
        <v>0</v>
      </c>
      <c r="BO62" s="23">
        <f t="shared" si="133"/>
        <v>288.89</v>
      </c>
      <c r="BP62" s="23">
        <f t="shared" si="133"/>
        <v>288.89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288.89</v>
      </c>
    </row>
    <row r="63" s="2" customFormat="1" spans="1:72">
      <c r="A63" s="8">
        <v>30132.92</v>
      </c>
      <c r="B63" s="8">
        <v>-9185.51</v>
      </c>
      <c r="C63" s="8">
        <v>20835.18</v>
      </c>
      <c r="D63" s="8">
        <v>18212.03</v>
      </c>
      <c r="E63" s="8">
        <v>27.54</v>
      </c>
      <c r="F63" s="9">
        <v>7200</v>
      </c>
      <c r="G63" s="8">
        <v>0</v>
      </c>
      <c r="H63" s="8">
        <v>189.89</v>
      </c>
      <c r="I63" s="8">
        <v>0</v>
      </c>
      <c r="J63" s="8">
        <v>221.44</v>
      </c>
      <c r="K63" s="8">
        <v>339.01</v>
      </c>
      <c r="L63" s="8">
        <v>342.74</v>
      </c>
      <c r="M63" s="8">
        <v>0</v>
      </c>
      <c r="N63" s="8">
        <v>794.27</v>
      </c>
      <c r="O63" s="8">
        <v>304.8</v>
      </c>
      <c r="P63" s="8">
        <v>304.6</v>
      </c>
      <c r="Q63" s="8">
        <v>240.35</v>
      </c>
      <c r="R63" s="8">
        <v>240.19</v>
      </c>
      <c r="S63" s="8">
        <v>30100.832</v>
      </c>
      <c r="T63" s="8">
        <v>9316.71</v>
      </c>
      <c r="U63" s="8">
        <v>13603.547</v>
      </c>
      <c r="V63" s="8">
        <v>6465.156</v>
      </c>
      <c r="W63" s="8">
        <v>20068.703</v>
      </c>
      <c r="X63" s="8">
        <v>231.481</v>
      </c>
      <c r="Y63" s="8">
        <v>49.964</v>
      </c>
      <c r="Z63" s="8">
        <v>18504.004</v>
      </c>
      <c r="AA63" s="8">
        <v>1098.09</v>
      </c>
      <c r="AB63" s="8">
        <v>1129.15</v>
      </c>
      <c r="AC63" s="8" t="s">
        <v>63</v>
      </c>
      <c r="AD63" s="9">
        <v>-4879.3965</v>
      </c>
      <c r="AE63" s="8">
        <v>0</v>
      </c>
      <c r="AF63" s="8">
        <v>288.89</v>
      </c>
      <c r="AG63" s="8">
        <v>288.89</v>
      </c>
      <c r="AH63" s="8">
        <v>0</v>
      </c>
      <c r="AI63" s="8">
        <v>288.89</v>
      </c>
      <c r="AJ63" s="8">
        <v>288.89</v>
      </c>
      <c r="AK63" s="8">
        <v>8378</v>
      </c>
      <c r="AL63" s="8">
        <v>29650</v>
      </c>
      <c r="AM63" s="8">
        <v>38028</v>
      </c>
      <c r="AN63" s="8">
        <v>22107.39</v>
      </c>
      <c r="AO63" s="8">
        <v>14349.43</v>
      </c>
      <c r="AP63" s="8">
        <v>7757.96</v>
      </c>
      <c r="AQ63" s="8">
        <v>27.54</v>
      </c>
      <c r="AR63" s="8">
        <v>24.9</v>
      </c>
      <c r="AS63" s="8"/>
      <c r="AT63" s="8"/>
      <c r="AU63" s="8">
        <v>301</v>
      </c>
      <c r="AV63" s="16">
        <v>301</v>
      </c>
      <c r="AW63" s="9">
        <v>288.89</v>
      </c>
      <c r="AX63" s="9">
        <v>288.89</v>
      </c>
      <c r="AY63" s="9">
        <v>301</v>
      </c>
      <c r="AZ63" s="20">
        <v>301</v>
      </c>
      <c r="BA63" s="9">
        <v>288.89</v>
      </c>
      <c r="BB63" s="9">
        <v>288.89</v>
      </c>
      <c r="BC63" s="8"/>
      <c r="BD63" s="8"/>
      <c r="BE63" s="24">
        <f t="shared" si="0"/>
        <v>288.89</v>
      </c>
      <c r="BF63" s="24">
        <f t="shared" ref="BF63:BH63" si="134">AH63</f>
        <v>0</v>
      </c>
      <c r="BG63" s="24">
        <f t="shared" si="134"/>
        <v>288.89</v>
      </c>
      <c r="BH63" s="24">
        <f t="shared" si="134"/>
        <v>288.89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288.89</v>
      </c>
      <c r="BM63" s="23">
        <f t="shared" si="2"/>
        <v>288.89</v>
      </c>
      <c r="BN63" s="23">
        <f t="shared" ref="BN63:BP63" si="135">AE63</f>
        <v>0</v>
      </c>
      <c r="BO63" s="23">
        <f t="shared" si="135"/>
        <v>288.89</v>
      </c>
      <c r="BP63" s="23">
        <f t="shared" si="135"/>
        <v>288.89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288.89</v>
      </c>
    </row>
    <row r="64" s="2" customFormat="1" spans="1:72">
      <c r="A64" s="8">
        <v>30732.08</v>
      </c>
      <c r="B64" s="8">
        <v>-8480.85</v>
      </c>
      <c r="C64" s="8">
        <v>20946.64</v>
      </c>
      <c r="D64" s="8">
        <v>17985.03</v>
      </c>
      <c r="E64" s="8">
        <v>26.79</v>
      </c>
      <c r="F64" s="9">
        <v>7200</v>
      </c>
      <c r="G64" s="8">
        <v>0</v>
      </c>
      <c r="H64" s="8">
        <v>190.77</v>
      </c>
      <c r="I64" s="8">
        <v>0</v>
      </c>
      <c r="J64" s="8">
        <v>220.93</v>
      </c>
      <c r="K64" s="8">
        <v>341.11</v>
      </c>
      <c r="L64" s="8">
        <v>340.64</v>
      </c>
      <c r="M64" s="8">
        <v>0</v>
      </c>
      <c r="N64" s="8">
        <v>795.09</v>
      </c>
      <c r="O64" s="8">
        <v>302.2</v>
      </c>
      <c r="P64" s="8">
        <v>301.2</v>
      </c>
      <c r="Q64" s="8">
        <v>239.5</v>
      </c>
      <c r="R64" s="8">
        <v>241.19</v>
      </c>
      <c r="S64" s="8">
        <v>30404.922</v>
      </c>
      <c r="T64" s="8">
        <v>8905.325</v>
      </c>
      <c r="U64" s="8">
        <v>14603.272</v>
      </c>
      <c r="V64" s="8">
        <v>5769.088</v>
      </c>
      <c r="W64" s="8">
        <v>20372.36</v>
      </c>
      <c r="X64" s="8">
        <v>254.559</v>
      </c>
      <c r="Y64" s="8">
        <v>49.964</v>
      </c>
      <c r="Z64" s="8">
        <v>18734.637</v>
      </c>
      <c r="AA64" s="8">
        <v>787.484</v>
      </c>
      <c r="AB64" s="8">
        <v>1133.46</v>
      </c>
      <c r="AC64" s="8" t="s">
        <v>63</v>
      </c>
      <c r="AD64" s="9">
        <v>-4885.84</v>
      </c>
      <c r="AE64" s="8">
        <v>0</v>
      </c>
      <c r="AF64" s="8">
        <v>288.89</v>
      </c>
      <c r="AG64" s="8">
        <v>288.89</v>
      </c>
      <c r="AH64" s="8">
        <v>0</v>
      </c>
      <c r="AI64" s="8">
        <v>288.89</v>
      </c>
      <c r="AJ64" s="8">
        <v>288.89</v>
      </c>
      <c r="AK64" s="8">
        <v>8237</v>
      </c>
      <c r="AL64" s="8">
        <v>30223</v>
      </c>
      <c r="AM64" s="8">
        <v>38460</v>
      </c>
      <c r="AN64" s="8">
        <v>21166.85</v>
      </c>
      <c r="AO64" s="8">
        <v>14694.4</v>
      </c>
      <c r="AP64" s="8">
        <v>6472.45</v>
      </c>
      <c r="AQ64" s="8">
        <v>26.79</v>
      </c>
      <c r="AR64" s="8">
        <v>24.39</v>
      </c>
      <c r="AS64" s="8"/>
      <c r="AT64" s="8"/>
      <c r="AU64" s="8">
        <v>301</v>
      </c>
      <c r="AV64" s="16">
        <v>301</v>
      </c>
      <c r="AW64" s="9">
        <v>288.89</v>
      </c>
      <c r="AX64" s="9">
        <v>288.89</v>
      </c>
      <c r="AY64" s="9">
        <v>301</v>
      </c>
      <c r="AZ64" s="20">
        <v>301</v>
      </c>
      <c r="BA64" s="9">
        <v>288.89</v>
      </c>
      <c r="BB64" s="9">
        <v>288.89</v>
      </c>
      <c r="BC64" s="8"/>
      <c r="BD64" s="8"/>
      <c r="BE64" s="24">
        <f t="shared" si="0"/>
        <v>288.89</v>
      </c>
      <c r="BF64" s="24">
        <f t="shared" ref="BF64:BH64" si="136">AH64</f>
        <v>0</v>
      </c>
      <c r="BG64" s="24">
        <f t="shared" si="136"/>
        <v>288.89</v>
      </c>
      <c r="BH64" s="24">
        <f t="shared" si="136"/>
        <v>288.89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288.89</v>
      </c>
      <c r="BM64" s="23">
        <f t="shared" si="2"/>
        <v>288.89</v>
      </c>
      <c r="BN64" s="23">
        <f t="shared" ref="BN64:BP64" si="137">AE64</f>
        <v>0</v>
      </c>
      <c r="BO64" s="23">
        <f t="shared" si="137"/>
        <v>288.89</v>
      </c>
      <c r="BP64" s="23">
        <f t="shared" si="137"/>
        <v>288.89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288.89</v>
      </c>
    </row>
    <row r="65" s="2" customFormat="1" spans="1:72">
      <c r="A65" s="8">
        <v>31365.33</v>
      </c>
      <c r="B65" s="8">
        <v>-8307.08</v>
      </c>
      <c r="C65" s="8">
        <v>21245.26</v>
      </c>
      <c r="D65" s="8">
        <v>18112.79</v>
      </c>
      <c r="E65" s="8">
        <v>26</v>
      </c>
      <c r="F65" s="9">
        <v>7200</v>
      </c>
      <c r="G65" s="8">
        <v>0</v>
      </c>
      <c r="H65" s="8">
        <v>189.05</v>
      </c>
      <c r="I65" s="8">
        <v>0</v>
      </c>
      <c r="J65" s="8">
        <v>221.47</v>
      </c>
      <c r="K65" s="8">
        <v>341.11</v>
      </c>
      <c r="L65" s="8">
        <v>341.34</v>
      </c>
      <c r="M65" s="8">
        <v>0</v>
      </c>
      <c r="N65" s="8">
        <v>793.04</v>
      </c>
      <c r="O65" s="8">
        <v>301.4</v>
      </c>
      <c r="P65" s="8">
        <v>301.3</v>
      </c>
      <c r="Q65" s="8">
        <v>240.19</v>
      </c>
      <c r="R65" s="8">
        <v>240.08</v>
      </c>
      <c r="S65" s="8">
        <v>31256.426</v>
      </c>
      <c r="T65" s="8">
        <v>8109.324</v>
      </c>
      <c r="U65" s="8">
        <v>15172.304</v>
      </c>
      <c r="V65" s="8">
        <v>4627.166</v>
      </c>
      <c r="W65" s="8">
        <v>19799.47</v>
      </c>
      <c r="X65" s="8">
        <v>250.166</v>
      </c>
      <c r="Y65" s="8">
        <v>50</v>
      </c>
      <c r="Z65" s="8">
        <v>18187.363</v>
      </c>
      <c r="AA65" s="8">
        <v>1371.637</v>
      </c>
      <c r="AB65" s="8">
        <v>1155.99</v>
      </c>
      <c r="AC65" s="8" t="s">
        <v>63</v>
      </c>
      <c r="AD65" s="9">
        <v>-4876.175</v>
      </c>
      <c r="AE65" s="8">
        <v>0</v>
      </c>
      <c r="AF65" s="8">
        <v>288.89</v>
      </c>
      <c r="AG65" s="8">
        <v>288.89</v>
      </c>
      <c r="AH65" s="8">
        <v>129</v>
      </c>
      <c r="AI65" s="8">
        <v>143.33</v>
      </c>
      <c r="AJ65" s="8">
        <v>272.33</v>
      </c>
      <c r="AK65" s="8">
        <v>8096</v>
      </c>
      <c r="AL65" s="8">
        <v>30910</v>
      </c>
      <c r="AM65" s="8">
        <v>39006</v>
      </c>
      <c r="AN65" s="8">
        <v>20305.46</v>
      </c>
      <c r="AO65" s="8">
        <v>15043.39</v>
      </c>
      <c r="AP65" s="8">
        <v>5262.07</v>
      </c>
      <c r="AQ65" s="8">
        <v>26</v>
      </c>
      <c r="AR65" s="8">
        <v>140.75</v>
      </c>
      <c r="AS65" s="8"/>
      <c r="AT65" s="8"/>
      <c r="AU65" s="8">
        <v>301</v>
      </c>
      <c r="AV65" s="16">
        <v>301</v>
      </c>
      <c r="AW65" s="9">
        <v>272.33</v>
      </c>
      <c r="AX65" s="9">
        <v>288.89</v>
      </c>
      <c r="AY65" s="9">
        <v>301</v>
      </c>
      <c r="AZ65" s="20">
        <v>301</v>
      </c>
      <c r="BA65" s="9">
        <v>272.33</v>
      </c>
      <c r="BB65" s="9">
        <v>288.89</v>
      </c>
      <c r="BC65" s="8"/>
      <c r="BD65" s="8"/>
      <c r="BE65" s="24">
        <f t="shared" ref="BE65:BE97" si="138">AW65</f>
        <v>272.33</v>
      </c>
      <c r="BF65" s="24">
        <f t="shared" ref="BF65:BH65" si="139">AH65</f>
        <v>129</v>
      </c>
      <c r="BG65" s="24">
        <f t="shared" si="139"/>
        <v>143.33</v>
      </c>
      <c r="BH65" s="24">
        <f t="shared" si="139"/>
        <v>272.33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143.33</v>
      </c>
      <c r="BM65" s="23">
        <f t="shared" ref="BM65:BM97" si="140">AX65</f>
        <v>288.89</v>
      </c>
      <c r="BN65" s="23">
        <f t="shared" ref="BN65:BP65" si="141">AE65</f>
        <v>0</v>
      </c>
      <c r="BO65" s="23">
        <f t="shared" si="141"/>
        <v>288.89</v>
      </c>
      <c r="BP65" s="23">
        <f t="shared" si="141"/>
        <v>288.89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288.89</v>
      </c>
    </row>
    <row r="66" s="2" customFormat="1" spans="1:72">
      <c r="A66" s="2">
        <v>32388.1</v>
      </c>
      <c r="B66" s="2">
        <v>-8004</v>
      </c>
      <c r="C66" s="2">
        <v>22766.72</v>
      </c>
      <c r="D66" s="2">
        <v>18095.65</v>
      </c>
      <c r="E66" s="2">
        <v>106.68</v>
      </c>
      <c r="F66" s="7">
        <v>7199</v>
      </c>
      <c r="G66" s="2">
        <v>0</v>
      </c>
      <c r="H66" s="2">
        <v>228.35</v>
      </c>
      <c r="I66" s="2">
        <v>0</v>
      </c>
      <c r="J66" s="2">
        <v>245.97</v>
      </c>
      <c r="K66" s="2">
        <v>360.88</v>
      </c>
      <c r="L66" s="2">
        <v>353.9</v>
      </c>
      <c r="M66" s="2">
        <v>0</v>
      </c>
      <c r="N66" s="2">
        <v>807.01</v>
      </c>
      <c r="O66" s="2">
        <v>328.1</v>
      </c>
      <c r="P66" s="2">
        <v>319.7</v>
      </c>
      <c r="Q66" s="2">
        <v>252.08</v>
      </c>
      <c r="R66" s="2">
        <v>254.62</v>
      </c>
      <c r="S66" s="2">
        <v>32203.844</v>
      </c>
      <c r="T66" s="2">
        <v>8303.309</v>
      </c>
      <c r="U66" s="2">
        <v>15424.64</v>
      </c>
      <c r="V66" s="2">
        <v>3354.005</v>
      </c>
      <c r="W66" s="2">
        <v>18778.645</v>
      </c>
      <c r="X66" s="2">
        <v>501.209</v>
      </c>
      <c r="Y66" s="2">
        <v>49.964</v>
      </c>
      <c r="Z66" s="2">
        <v>16374.316</v>
      </c>
      <c r="AA66" s="2">
        <v>2192.852</v>
      </c>
      <c r="AB66" s="2">
        <v>1216</v>
      </c>
      <c r="AC66" s="2" t="s">
        <v>60</v>
      </c>
      <c r="AD66" s="7">
        <v>-4772.2383</v>
      </c>
      <c r="AE66" s="2">
        <v>90</v>
      </c>
      <c r="AF66" s="2">
        <v>192.59</v>
      </c>
      <c r="AG66" s="2">
        <v>282.59</v>
      </c>
      <c r="AH66" s="2">
        <v>252</v>
      </c>
      <c r="AI66" s="2">
        <v>0</v>
      </c>
      <c r="AJ66" s="2">
        <v>252</v>
      </c>
      <c r="AK66" s="2">
        <v>8005</v>
      </c>
      <c r="AL66" s="2">
        <v>31659</v>
      </c>
      <c r="AM66" s="2">
        <v>39664</v>
      </c>
      <c r="AN66" s="2">
        <v>20311.54</v>
      </c>
      <c r="AO66" s="2">
        <v>16175.59</v>
      </c>
      <c r="AP66" s="2">
        <v>4135.95</v>
      </c>
      <c r="AQ66" s="2">
        <v>106.68</v>
      </c>
      <c r="AR66" s="2">
        <v>252</v>
      </c>
      <c r="AU66" s="2">
        <v>380.2</v>
      </c>
      <c r="AV66" s="15">
        <v>327.4</v>
      </c>
      <c r="AW66" s="7">
        <v>252</v>
      </c>
      <c r="AX66" s="7">
        <v>282.59</v>
      </c>
      <c r="AY66" s="7">
        <v>380.2</v>
      </c>
      <c r="AZ66" s="19">
        <v>327.4</v>
      </c>
      <c r="BA66" s="7">
        <v>252</v>
      </c>
      <c r="BB66" s="7">
        <v>282.59</v>
      </c>
      <c r="BE66" s="23">
        <f t="shared" si="138"/>
        <v>252</v>
      </c>
      <c r="BF66" s="23">
        <f t="shared" ref="BF66:BH66" si="142">AH66</f>
        <v>252</v>
      </c>
      <c r="BG66" s="23">
        <f t="shared" si="142"/>
        <v>0</v>
      </c>
      <c r="BH66" s="23">
        <f t="shared" si="142"/>
        <v>252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282.59</v>
      </c>
      <c r="BN66" s="23">
        <f t="shared" ref="BN66:BP66" si="147">AE66</f>
        <v>90</v>
      </c>
      <c r="BO66" s="23">
        <f t="shared" si="147"/>
        <v>192.59</v>
      </c>
      <c r="BP66" s="23">
        <f t="shared" si="147"/>
        <v>282.59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192.59</v>
      </c>
    </row>
    <row r="67" s="2" customFormat="1" spans="1:72">
      <c r="A67" s="2">
        <v>33062.74</v>
      </c>
      <c r="B67" s="2">
        <v>-8065</v>
      </c>
      <c r="C67" s="2">
        <v>22921.88</v>
      </c>
      <c r="D67" s="2">
        <v>17298.07</v>
      </c>
      <c r="E67" s="2">
        <v>175.67</v>
      </c>
      <c r="F67" s="7">
        <v>7188</v>
      </c>
      <c r="G67" s="2">
        <v>0</v>
      </c>
      <c r="H67" s="2">
        <v>231.78</v>
      </c>
      <c r="I67" s="2">
        <v>0</v>
      </c>
      <c r="J67" s="2">
        <v>320.29</v>
      </c>
      <c r="K67" s="2">
        <v>403.68</v>
      </c>
      <c r="L67" s="2">
        <v>396</v>
      </c>
      <c r="M67" s="2">
        <v>0</v>
      </c>
      <c r="N67" s="2">
        <v>782.76</v>
      </c>
      <c r="O67" s="2">
        <v>369.8</v>
      </c>
      <c r="P67" s="2">
        <v>365</v>
      </c>
      <c r="Q67" s="2">
        <v>227.45</v>
      </c>
      <c r="R67" s="2">
        <v>225.28</v>
      </c>
      <c r="S67" s="2">
        <v>32904.508</v>
      </c>
      <c r="T67" s="2">
        <v>7706.626</v>
      </c>
      <c r="U67" s="2">
        <v>15810.219</v>
      </c>
      <c r="V67" s="2">
        <v>2064.49</v>
      </c>
      <c r="W67" s="2">
        <v>17874.709</v>
      </c>
      <c r="X67" s="2">
        <v>495.308</v>
      </c>
      <c r="Y67" s="2">
        <v>50.028</v>
      </c>
      <c r="Z67" s="2">
        <v>15036.863</v>
      </c>
      <c r="AA67" s="2">
        <v>2700.863</v>
      </c>
      <c r="AB67" s="2">
        <v>1471.4</v>
      </c>
      <c r="AC67" s="2" t="s">
        <v>60</v>
      </c>
      <c r="AD67" s="7">
        <v>-4666.201</v>
      </c>
      <c r="AE67" s="2">
        <v>175.67</v>
      </c>
      <c r="AF67" s="2">
        <v>0</v>
      </c>
      <c r="AG67" s="2">
        <v>175.67</v>
      </c>
      <c r="AH67" s="2">
        <v>279</v>
      </c>
      <c r="AI67" s="2">
        <v>0</v>
      </c>
      <c r="AJ67" s="2">
        <v>279</v>
      </c>
      <c r="AK67" s="2">
        <v>7735</v>
      </c>
      <c r="AL67" s="2">
        <v>32420</v>
      </c>
      <c r="AM67" s="2">
        <v>40155</v>
      </c>
      <c r="AN67" s="2">
        <v>19412.67</v>
      </c>
      <c r="AO67" s="2">
        <v>16575.86</v>
      </c>
      <c r="AP67" s="2">
        <v>2836.81</v>
      </c>
      <c r="AQ67" s="2">
        <v>175.67</v>
      </c>
      <c r="AR67" s="2">
        <v>279</v>
      </c>
      <c r="AU67" s="2">
        <v>459.4</v>
      </c>
      <c r="AV67" s="15">
        <v>353.8</v>
      </c>
      <c r="AW67" s="7">
        <v>279</v>
      </c>
      <c r="AX67" s="7">
        <v>175.67</v>
      </c>
      <c r="AY67" s="7">
        <v>459.4</v>
      </c>
      <c r="AZ67" s="19">
        <v>353.8</v>
      </c>
      <c r="BA67" s="7">
        <v>279</v>
      </c>
      <c r="BB67" s="7">
        <v>175.67</v>
      </c>
      <c r="BE67" s="23">
        <f t="shared" si="138"/>
        <v>279</v>
      </c>
      <c r="BF67" s="23">
        <f t="shared" ref="BF67:BH67" si="152">AH67</f>
        <v>279</v>
      </c>
      <c r="BG67" s="23">
        <f t="shared" si="152"/>
        <v>0</v>
      </c>
      <c r="BH67" s="23">
        <f t="shared" si="152"/>
        <v>279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175.67</v>
      </c>
      <c r="BN67" s="23">
        <f t="shared" ref="BN67:BP67" si="153">AE67</f>
        <v>175.67</v>
      </c>
      <c r="BO67" s="23">
        <f t="shared" si="153"/>
        <v>0</v>
      </c>
      <c r="BP67" s="23">
        <f t="shared" si="153"/>
        <v>175.67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33751.58</v>
      </c>
      <c r="B68" s="1">
        <v>-7545</v>
      </c>
      <c r="C68" s="1">
        <v>25731.41</v>
      </c>
      <c r="D68" s="1">
        <v>16956.07</v>
      </c>
      <c r="E68" s="1">
        <v>298.33</v>
      </c>
      <c r="F68" s="6">
        <v>7191</v>
      </c>
      <c r="G68" s="1">
        <v>0</v>
      </c>
      <c r="H68" s="1">
        <v>342.86</v>
      </c>
      <c r="I68" s="1">
        <v>0</v>
      </c>
      <c r="J68" s="1">
        <v>409.12</v>
      </c>
      <c r="K68" s="1">
        <v>456.48</v>
      </c>
      <c r="L68" s="1">
        <v>439.03</v>
      </c>
      <c r="M68" s="1">
        <v>0</v>
      </c>
      <c r="N68" s="1">
        <v>801.67</v>
      </c>
      <c r="O68" s="1">
        <v>434.5</v>
      </c>
      <c r="P68" s="1">
        <v>423.4</v>
      </c>
      <c r="Q68" s="1">
        <v>259.85</v>
      </c>
      <c r="R68" s="1">
        <v>259.85</v>
      </c>
      <c r="S68" s="1">
        <v>33591.16</v>
      </c>
      <c r="T68" s="1">
        <v>7596.71</v>
      </c>
      <c r="U68" s="1">
        <v>15815.806</v>
      </c>
      <c r="V68" s="1">
        <v>1005.32</v>
      </c>
      <c r="W68" s="1">
        <v>16821.126</v>
      </c>
      <c r="X68" s="1">
        <v>497.201</v>
      </c>
      <c r="Y68" s="1">
        <v>50.024</v>
      </c>
      <c r="Z68" s="1">
        <v>13454.195</v>
      </c>
      <c r="AA68" s="1">
        <v>4107.773</v>
      </c>
      <c r="AB68" s="1">
        <v>1465.81</v>
      </c>
      <c r="AC68" s="1" t="s">
        <v>60</v>
      </c>
      <c r="AD68" s="6">
        <v>-4389.411</v>
      </c>
      <c r="AE68" s="1">
        <v>298.33</v>
      </c>
      <c r="AF68" s="1">
        <v>0</v>
      </c>
      <c r="AG68" s="1">
        <v>298.33</v>
      </c>
      <c r="AH68" s="1">
        <v>280</v>
      </c>
      <c r="AI68" s="1">
        <v>0</v>
      </c>
      <c r="AJ68" s="1">
        <v>280</v>
      </c>
      <c r="AK68" s="1">
        <v>7490</v>
      </c>
      <c r="AL68" s="1">
        <v>33154</v>
      </c>
      <c r="AM68" s="1">
        <v>40644</v>
      </c>
      <c r="AN68" s="1">
        <v>18363.28</v>
      </c>
      <c r="AO68" s="1">
        <v>16634.01</v>
      </c>
      <c r="AP68" s="1">
        <v>1729.27</v>
      </c>
      <c r="AQ68" s="1">
        <v>298.33</v>
      </c>
      <c r="AR68" s="1">
        <v>280</v>
      </c>
      <c r="AU68" s="1">
        <v>538.6</v>
      </c>
      <c r="AV68" s="14">
        <v>433</v>
      </c>
      <c r="AW68" s="6">
        <v>280</v>
      </c>
      <c r="AX68" s="6">
        <v>298.33</v>
      </c>
      <c r="AY68" s="6">
        <v>538.6</v>
      </c>
      <c r="AZ68" s="18">
        <v>433</v>
      </c>
      <c r="BA68" s="6">
        <v>280</v>
      </c>
      <c r="BB68" s="6">
        <v>298.33</v>
      </c>
      <c r="BE68" s="22">
        <f t="shared" si="138"/>
        <v>280</v>
      </c>
      <c r="BF68" s="22">
        <f t="shared" ref="BF68:BH68" si="154">AH68</f>
        <v>280</v>
      </c>
      <c r="BG68" s="22">
        <f t="shared" si="154"/>
        <v>0</v>
      </c>
      <c r="BH68" s="22">
        <f t="shared" si="154"/>
        <v>280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298.33</v>
      </c>
      <c r="BN68" s="22">
        <f t="shared" ref="BN68:BP68" si="155">AE68</f>
        <v>298.33</v>
      </c>
      <c r="BO68" s="22">
        <f t="shared" si="155"/>
        <v>0</v>
      </c>
      <c r="BP68" s="22">
        <f t="shared" si="155"/>
        <v>298.33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34247.58</v>
      </c>
      <c r="B69" s="1">
        <v>-7391</v>
      </c>
      <c r="C69" s="1">
        <v>26930.76</v>
      </c>
      <c r="D69" s="1">
        <v>16314.5</v>
      </c>
      <c r="E69" s="1">
        <v>280.67</v>
      </c>
      <c r="F69" s="6">
        <v>7189</v>
      </c>
      <c r="G69" s="1">
        <v>0</v>
      </c>
      <c r="H69" s="1">
        <v>400.95</v>
      </c>
      <c r="I69" s="1">
        <v>0</v>
      </c>
      <c r="J69" s="1">
        <v>488.58</v>
      </c>
      <c r="K69" s="1">
        <v>519.74</v>
      </c>
      <c r="L69" s="1">
        <v>484.85</v>
      </c>
      <c r="M69" s="1">
        <v>0</v>
      </c>
      <c r="N69" s="1">
        <v>867.86</v>
      </c>
      <c r="O69" s="1">
        <v>511.2</v>
      </c>
      <c r="P69" s="1">
        <v>472.8</v>
      </c>
      <c r="Q69" s="1">
        <v>291.52</v>
      </c>
      <c r="R69" s="1">
        <v>290.62</v>
      </c>
      <c r="S69" s="1">
        <v>34240.61</v>
      </c>
      <c r="T69" s="1">
        <v>7303.553</v>
      </c>
      <c r="U69" s="1">
        <v>15773.784</v>
      </c>
      <c r="V69" s="1">
        <v>299.554</v>
      </c>
      <c r="W69" s="1">
        <v>16073.338</v>
      </c>
      <c r="X69" s="1">
        <v>462.307</v>
      </c>
      <c r="Y69" s="1">
        <v>49.969</v>
      </c>
      <c r="Z69" s="1">
        <v>12718.406</v>
      </c>
      <c r="AA69" s="1">
        <v>5175.955</v>
      </c>
      <c r="AB69" s="1">
        <v>1468.71</v>
      </c>
      <c r="AC69" s="1" t="s">
        <v>60</v>
      </c>
      <c r="AD69" s="6">
        <v>-4026.3354</v>
      </c>
      <c r="AE69" s="1">
        <v>280.67</v>
      </c>
      <c r="AF69" s="1">
        <v>0</v>
      </c>
      <c r="AG69" s="1">
        <v>280.67</v>
      </c>
      <c r="AH69" s="1">
        <v>300</v>
      </c>
      <c r="AI69" s="1">
        <v>0</v>
      </c>
      <c r="AJ69" s="1">
        <v>300</v>
      </c>
      <c r="AK69" s="1">
        <v>7234</v>
      </c>
      <c r="AL69" s="1">
        <v>33826</v>
      </c>
      <c r="AM69" s="1">
        <v>41060</v>
      </c>
      <c r="AN69" s="1">
        <v>17610.88</v>
      </c>
      <c r="AO69" s="1">
        <v>16737.84</v>
      </c>
      <c r="AP69" s="1">
        <v>873.04</v>
      </c>
      <c r="AQ69" s="1">
        <v>280.67</v>
      </c>
      <c r="AR69" s="1">
        <v>300</v>
      </c>
      <c r="AU69" s="1">
        <v>617.8</v>
      </c>
      <c r="AV69" s="14">
        <v>512.2</v>
      </c>
      <c r="AW69" s="6">
        <v>300</v>
      </c>
      <c r="AX69" s="6">
        <v>280.67</v>
      </c>
      <c r="AY69" s="6">
        <v>550</v>
      </c>
      <c r="AZ69" s="18">
        <v>512.2</v>
      </c>
      <c r="BA69" s="6">
        <v>300</v>
      </c>
      <c r="BB69" s="6">
        <v>280.67</v>
      </c>
      <c r="BE69" s="22">
        <f t="shared" si="138"/>
        <v>300</v>
      </c>
      <c r="BF69" s="22">
        <f t="shared" ref="BF69:BH69" si="156">AH69</f>
        <v>300</v>
      </c>
      <c r="BG69" s="22">
        <f t="shared" si="156"/>
        <v>0</v>
      </c>
      <c r="BH69" s="22">
        <f t="shared" si="156"/>
        <v>300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280.67</v>
      </c>
      <c r="BN69" s="22">
        <f t="shared" ref="BN69:BP69" si="157">AE69</f>
        <v>280.67</v>
      </c>
      <c r="BO69" s="22">
        <f t="shared" si="157"/>
        <v>0</v>
      </c>
      <c r="BP69" s="22">
        <f t="shared" si="157"/>
        <v>280.67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34705.8</v>
      </c>
      <c r="B70" s="1">
        <v>-7462</v>
      </c>
      <c r="C70" s="1">
        <v>28037.43</v>
      </c>
      <c r="D70" s="1">
        <v>15825.39</v>
      </c>
      <c r="E70" s="1">
        <v>280.67</v>
      </c>
      <c r="F70" s="6">
        <v>7188</v>
      </c>
      <c r="G70" s="1">
        <v>0</v>
      </c>
      <c r="H70" s="1">
        <v>432.59</v>
      </c>
      <c r="I70" s="1">
        <v>0</v>
      </c>
      <c r="J70" s="1">
        <v>567.77</v>
      </c>
      <c r="K70" s="1">
        <v>560.45</v>
      </c>
      <c r="L70" s="1">
        <v>481.6</v>
      </c>
      <c r="M70" s="1">
        <v>0</v>
      </c>
      <c r="N70" s="1">
        <v>869.5</v>
      </c>
      <c r="O70" s="1">
        <v>590.3</v>
      </c>
      <c r="P70" s="1">
        <v>530.1</v>
      </c>
      <c r="Q70" s="1">
        <v>305.42</v>
      </c>
      <c r="R70" s="1">
        <v>307.8</v>
      </c>
      <c r="S70" s="1">
        <v>34704.605</v>
      </c>
      <c r="T70" s="1">
        <v>7886.844</v>
      </c>
      <c r="U70" s="1">
        <v>15556.653</v>
      </c>
      <c r="V70" s="1">
        <v>14.769</v>
      </c>
      <c r="W70" s="1">
        <v>15571.422</v>
      </c>
      <c r="X70" s="1">
        <v>1069.535</v>
      </c>
      <c r="Y70" s="1">
        <v>50.019</v>
      </c>
      <c r="Z70" s="1">
        <v>11486.988</v>
      </c>
      <c r="AA70" s="1">
        <v>5967.457</v>
      </c>
      <c r="AB70" s="1">
        <v>1365.64</v>
      </c>
      <c r="AC70" s="1" t="s">
        <v>60</v>
      </c>
      <c r="AD70" s="6">
        <v>-3830.6497</v>
      </c>
      <c r="AE70" s="1">
        <v>280.67</v>
      </c>
      <c r="AF70" s="1">
        <v>0</v>
      </c>
      <c r="AG70" s="1">
        <v>280.67</v>
      </c>
      <c r="AH70" s="1">
        <v>290</v>
      </c>
      <c r="AI70" s="1">
        <v>0</v>
      </c>
      <c r="AJ70" s="1">
        <v>290</v>
      </c>
      <c r="AK70" s="1">
        <v>6953</v>
      </c>
      <c r="AL70" s="1">
        <v>34566</v>
      </c>
      <c r="AM70" s="1">
        <v>41519</v>
      </c>
      <c r="AN70" s="1">
        <v>17249.65</v>
      </c>
      <c r="AO70" s="1">
        <v>16888.34</v>
      </c>
      <c r="AP70" s="1">
        <v>361.31</v>
      </c>
      <c r="AQ70" s="1">
        <v>280.67</v>
      </c>
      <c r="AR70" s="1">
        <v>290</v>
      </c>
      <c r="AU70" s="1">
        <v>613.2</v>
      </c>
      <c r="AV70" s="14">
        <v>591.4</v>
      </c>
      <c r="AW70" s="6">
        <v>290</v>
      </c>
      <c r="AX70" s="6">
        <v>280.67</v>
      </c>
      <c r="AY70" s="6">
        <v>550</v>
      </c>
      <c r="AZ70" s="18">
        <v>550</v>
      </c>
      <c r="BA70" s="6">
        <v>290</v>
      </c>
      <c r="BB70" s="6">
        <v>280.67</v>
      </c>
      <c r="BE70" s="22">
        <f t="shared" si="138"/>
        <v>290</v>
      </c>
      <c r="BF70" s="22">
        <f t="shared" ref="BF70:BH70" si="158">AH70</f>
        <v>290</v>
      </c>
      <c r="BG70" s="22">
        <f t="shared" si="158"/>
        <v>0</v>
      </c>
      <c r="BH70" s="22">
        <f t="shared" si="158"/>
        <v>290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280.67</v>
      </c>
      <c r="BN70" s="22">
        <f t="shared" ref="BN70:BP70" si="159">AE70</f>
        <v>280.67</v>
      </c>
      <c r="BO70" s="22">
        <f t="shared" si="159"/>
        <v>0</v>
      </c>
      <c r="BP70" s="22">
        <f t="shared" si="159"/>
        <v>280.67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35663.44</v>
      </c>
      <c r="B71" s="1">
        <v>-7491</v>
      </c>
      <c r="C71" s="1">
        <v>28121.99</v>
      </c>
      <c r="D71" s="1">
        <v>15537.49</v>
      </c>
      <c r="E71" s="1">
        <v>284.67</v>
      </c>
      <c r="F71" s="6">
        <v>7188</v>
      </c>
      <c r="G71" s="1">
        <v>0</v>
      </c>
      <c r="H71" s="1">
        <v>447.97</v>
      </c>
      <c r="I71" s="1">
        <v>0</v>
      </c>
      <c r="J71" s="1">
        <v>543.13</v>
      </c>
      <c r="K71" s="1">
        <v>598.6</v>
      </c>
      <c r="L71" s="1">
        <v>482.53</v>
      </c>
      <c r="M71" s="1">
        <v>0</v>
      </c>
      <c r="N71" s="1">
        <v>872.38</v>
      </c>
      <c r="O71" s="1">
        <v>599.6</v>
      </c>
      <c r="P71" s="1">
        <v>548.4</v>
      </c>
      <c r="Q71" s="1">
        <v>289.77</v>
      </c>
      <c r="R71" s="1">
        <v>291.09</v>
      </c>
      <c r="S71" s="1">
        <v>35707.855</v>
      </c>
      <c r="T71" s="1">
        <v>7419.81</v>
      </c>
      <c r="U71" s="1">
        <v>15265.232</v>
      </c>
      <c r="V71" s="1">
        <v>0.347</v>
      </c>
      <c r="W71" s="1">
        <v>15265.579</v>
      </c>
      <c r="X71" s="1">
        <v>1066.611</v>
      </c>
      <c r="Y71" s="1">
        <v>50.034</v>
      </c>
      <c r="Z71" s="1">
        <v>10951.645</v>
      </c>
      <c r="AA71" s="1">
        <v>6540.563</v>
      </c>
      <c r="AB71" s="1">
        <v>1556.15</v>
      </c>
      <c r="AC71" s="1" t="s">
        <v>60</v>
      </c>
      <c r="AD71" s="6">
        <v>-3789.888</v>
      </c>
      <c r="AE71" s="1">
        <v>284.67</v>
      </c>
      <c r="AF71" s="1">
        <v>0</v>
      </c>
      <c r="AG71" s="1">
        <v>284.67</v>
      </c>
      <c r="AH71" s="1">
        <v>300</v>
      </c>
      <c r="AI71" s="1">
        <v>0</v>
      </c>
      <c r="AJ71" s="1">
        <v>300</v>
      </c>
      <c r="AK71" s="1">
        <v>6975</v>
      </c>
      <c r="AL71" s="1">
        <v>35347</v>
      </c>
      <c r="AM71" s="1">
        <v>42322</v>
      </c>
      <c r="AN71" s="1">
        <v>17053.54</v>
      </c>
      <c r="AO71" s="1">
        <v>16818.92</v>
      </c>
      <c r="AP71" s="1">
        <v>234.62</v>
      </c>
      <c r="AQ71" s="1">
        <v>284.67</v>
      </c>
      <c r="AR71" s="1">
        <v>300</v>
      </c>
      <c r="AU71" s="1">
        <v>620</v>
      </c>
      <c r="AV71" s="14">
        <v>600</v>
      </c>
      <c r="AW71" s="6">
        <v>300</v>
      </c>
      <c r="AX71" s="6">
        <v>284.67</v>
      </c>
      <c r="AY71" s="6">
        <v>550</v>
      </c>
      <c r="AZ71" s="18">
        <v>550</v>
      </c>
      <c r="BA71" s="6">
        <v>300</v>
      </c>
      <c r="BB71" s="6">
        <v>284.67</v>
      </c>
      <c r="BE71" s="22">
        <f t="shared" si="138"/>
        <v>300</v>
      </c>
      <c r="BF71" s="22">
        <f t="shared" ref="BF71:BH71" si="160">AH71</f>
        <v>300</v>
      </c>
      <c r="BG71" s="22">
        <f t="shared" si="160"/>
        <v>0</v>
      </c>
      <c r="BH71" s="22">
        <f t="shared" si="160"/>
        <v>300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284.67</v>
      </c>
      <c r="BN71" s="22">
        <f t="shared" ref="BN71:BP71" si="161">AE71</f>
        <v>284.67</v>
      </c>
      <c r="BO71" s="22">
        <f t="shared" si="161"/>
        <v>0</v>
      </c>
      <c r="BP71" s="22">
        <f t="shared" si="161"/>
        <v>284.67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36205.28</v>
      </c>
      <c r="B72" s="1">
        <v>-7426</v>
      </c>
      <c r="C72" s="1">
        <v>29368.38</v>
      </c>
      <c r="D72" s="1">
        <v>15438.8</v>
      </c>
      <c r="E72" s="1">
        <v>295</v>
      </c>
      <c r="F72" s="6">
        <v>7096</v>
      </c>
      <c r="G72" s="1">
        <v>0</v>
      </c>
      <c r="H72" s="1">
        <v>592.38</v>
      </c>
      <c r="I72" s="1">
        <v>0</v>
      </c>
      <c r="J72" s="1">
        <v>546.05</v>
      </c>
      <c r="K72" s="1">
        <v>598.6</v>
      </c>
      <c r="L72" s="1">
        <v>482.3</v>
      </c>
      <c r="M72" s="1">
        <v>0</v>
      </c>
      <c r="N72" s="1">
        <v>887.59</v>
      </c>
      <c r="O72" s="1">
        <v>629.8</v>
      </c>
      <c r="P72" s="1">
        <v>554.6</v>
      </c>
      <c r="Q72" s="1">
        <v>323.6</v>
      </c>
      <c r="R72" s="1">
        <v>324.39</v>
      </c>
      <c r="S72" s="1">
        <v>36323.465</v>
      </c>
      <c r="T72" s="1">
        <v>7345.622</v>
      </c>
      <c r="U72" s="1">
        <v>15156.894</v>
      </c>
      <c r="V72" s="1">
        <v>2.006</v>
      </c>
      <c r="W72" s="1">
        <v>15158.9</v>
      </c>
      <c r="X72" s="1">
        <v>1251</v>
      </c>
      <c r="Y72" s="1">
        <v>49.994</v>
      </c>
      <c r="Z72" s="1">
        <v>10400.777</v>
      </c>
      <c r="AA72" s="1">
        <v>7065.344</v>
      </c>
      <c r="AB72" s="1">
        <v>1556.18</v>
      </c>
      <c r="AC72" s="1" t="s">
        <v>60</v>
      </c>
      <c r="AD72" s="6">
        <v>-3577.9534</v>
      </c>
      <c r="AE72" s="1">
        <v>295</v>
      </c>
      <c r="AF72" s="1">
        <v>0</v>
      </c>
      <c r="AG72" s="1">
        <v>295</v>
      </c>
      <c r="AH72" s="1">
        <v>300</v>
      </c>
      <c r="AI72" s="1">
        <v>0</v>
      </c>
      <c r="AJ72" s="1">
        <v>300</v>
      </c>
      <c r="AK72" s="1">
        <v>7010</v>
      </c>
      <c r="AL72" s="1">
        <v>35897</v>
      </c>
      <c r="AM72" s="1">
        <v>42907</v>
      </c>
      <c r="AN72" s="1">
        <v>17040.08</v>
      </c>
      <c r="AO72" s="1">
        <v>16813.35</v>
      </c>
      <c r="AP72" s="1">
        <v>226.73</v>
      </c>
      <c r="AQ72" s="1">
        <v>295</v>
      </c>
      <c r="AR72" s="1">
        <v>300</v>
      </c>
      <c r="AU72" s="1">
        <v>620</v>
      </c>
      <c r="AV72" s="14">
        <v>620</v>
      </c>
      <c r="AW72" s="6">
        <v>300</v>
      </c>
      <c r="AX72" s="6">
        <v>295</v>
      </c>
      <c r="AY72" s="6">
        <v>550</v>
      </c>
      <c r="AZ72" s="18">
        <v>550</v>
      </c>
      <c r="BA72" s="6">
        <v>300</v>
      </c>
      <c r="BB72" s="6">
        <v>295</v>
      </c>
      <c r="BE72" s="22">
        <f t="shared" si="138"/>
        <v>300</v>
      </c>
      <c r="BF72" s="22">
        <f t="shared" ref="BF72:BH72" si="162">AH72</f>
        <v>300</v>
      </c>
      <c r="BG72" s="22">
        <f t="shared" si="162"/>
        <v>0</v>
      </c>
      <c r="BH72" s="22">
        <f t="shared" si="162"/>
        <v>300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295</v>
      </c>
      <c r="BN72" s="22">
        <f t="shared" ref="BN72:BP72" si="163">AE72</f>
        <v>295</v>
      </c>
      <c r="BO72" s="22">
        <f t="shared" si="163"/>
        <v>0</v>
      </c>
      <c r="BP72" s="22">
        <f t="shared" si="163"/>
        <v>295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36425.6</v>
      </c>
      <c r="B73">
        <v>-7364</v>
      </c>
      <c r="C73">
        <v>29426.06</v>
      </c>
      <c r="D73">
        <v>15293.55</v>
      </c>
      <c r="E73">
        <v>299.67</v>
      </c>
      <c r="F73" s="3">
        <v>7012</v>
      </c>
      <c r="G73">
        <v>0</v>
      </c>
      <c r="H73">
        <v>647.91</v>
      </c>
      <c r="I73">
        <v>0</v>
      </c>
      <c r="J73">
        <v>587.73</v>
      </c>
      <c r="K73">
        <v>599.76</v>
      </c>
      <c r="L73">
        <v>482.3</v>
      </c>
      <c r="M73">
        <v>0</v>
      </c>
      <c r="N73">
        <v>905.68</v>
      </c>
      <c r="O73">
        <v>616.8</v>
      </c>
      <c r="P73">
        <v>554</v>
      </c>
      <c r="Q73">
        <v>330</v>
      </c>
      <c r="R73">
        <v>330.42</v>
      </c>
      <c r="S73">
        <v>36223.832</v>
      </c>
      <c r="T73">
        <v>7373.957</v>
      </c>
      <c r="U73">
        <v>14972.583</v>
      </c>
      <c r="V73">
        <v>3.342</v>
      </c>
      <c r="W73">
        <v>14975.925</v>
      </c>
      <c r="X73">
        <v>1426.185</v>
      </c>
      <c r="Y73">
        <v>50.034</v>
      </c>
      <c r="Z73">
        <v>10184.645</v>
      </c>
      <c r="AA73">
        <v>7368.141</v>
      </c>
      <c r="AB73">
        <v>1558.58</v>
      </c>
      <c r="AC73" t="s">
        <v>60</v>
      </c>
      <c r="AD73" s="3">
        <v>-3491.1064</v>
      </c>
      <c r="AE73">
        <v>299.67</v>
      </c>
      <c r="AF73">
        <v>0</v>
      </c>
      <c r="AG73">
        <v>299.67</v>
      </c>
      <c r="AH73">
        <v>305</v>
      </c>
      <c r="AI73">
        <v>0</v>
      </c>
      <c r="AJ73">
        <v>305</v>
      </c>
      <c r="AK73">
        <v>7038</v>
      </c>
      <c r="AL73">
        <v>36170</v>
      </c>
      <c r="AM73">
        <v>43208</v>
      </c>
      <c r="AN73">
        <v>17026.99</v>
      </c>
      <c r="AO73">
        <v>16803.35</v>
      </c>
      <c r="AP73">
        <v>223.64</v>
      </c>
      <c r="AQ73">
        <v>299.67</v>
      </c>
      <c r="AR73">
        <v>305</v>
      </c>
      <c r="AU73">
        <v>620</v>
      </c>
      <c r="AV73" s="13">
        <v>620</v>
      </c>
      <c r="AW73" s="3">
        <v>305</v>
      </c>
      <c r="AX73" s="3">
        <v>299.67</v>
      </c>
      <c r="AY73" s="3">
        <v>550</v>
      </c>
      <c r="AZ73" s="17">
        <v>550</v>
      </c>
      <c r="BA73" s="3">
        <v>305</v>
      </c>
      <c r="BB73" s="3">
        <v>299.67</v>
      </c>
      <c r="BE73" s="21">
        <f t="shared" si="138"/>
        <v>305</v>
      </c>
      <c r="BF73" s="21">
        <f t="shared" ref="BF73:BH73" si="164">AH73</f>
        <v>305</v>
      </c>
      <c r="BG73" s="21">
        <f t="shared" si="164"/>
        <v>0</v>
      </c>
      <c r="BH73" s="21">
        <f t="shared" si="164"/>
        <v>305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299.67</v>
      </c>
      <c r="BN73" s="21">
        <f t="shared" ref="BN73:BP73" si="165">AE73</f>
        <v>299.67</v>
      </c>
      <c r="BO73" s="21">
        <f t="shared" si="165"/>
        <v>0</v>
      </c>
      <c r="BP73" s="21">
        <f t="shared" si="165"/>
        <v>299.67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36192.13</v>
      </c>
      <c r="B74">
        <v>-7391</v>
      </c>
      <c r="C74">
        <v>29975.27</v>
      </c>
      <c r="D74">
        <v>15107.91</v>
      </c>
      <c r="E74">
        <v>301.67</v>
      </c>
      <c r="F74" s="3">
        <v>7002</v>
      </c>
      <c r="G74">
        <v>0</v>
      </c>
      <c r="H74">
        <v>651.34</v>
      </c>
      <c r="I74">
        <v>0</v>
      </c>
      <c r="J74">
        <v>587.23</v>
      </c>
      <c r="K74">
        <v>600.69</v>
      </c>
      <c r="L74">
        <v>483.46</v>
      </c>
      <c r="M74">
        <v>0</v>
      </c>
      <c r="N74">
        <v>912.26</v>
      </c>
      <c r="O74">
        <v>620.4</v>
      </c>
      <c r="P74">
        <v>551.4</v>
      </c>
      <c r="Q74">
        <v>329.79</v>
      </c>
      <c r="R74">
        <v>329.84</v>
      </c>
      <c r="S74">
        <v>36117.824</v>
      </c>
      <c r="T74">
        <v>7480.511</v>
      </c>
      <c r="U74">
        <v>14947.03</v>
      </c>
      <c r="V74">
        <v>3.874</v>
      </c>
      <c r="W74">
        <v>14950.904</v>
      </c>
      <c r="X74">
        <v>1327.158</v>
      </c>
      <c r="Y74">
        <v>49.995</v>
      </c>
      <c r="Z74">
        <v>10345.758</v>
      </c>
      <c r="AA74">
        <v>7301.047</v>
      </c>
      <c r="AB74">
        <v>1557.39</v>
      </c>
      <c r="AC74" t="s">
        <v>60</v>
      </c>
      <c r="AD74" s="3">
        <v>-3456.6477</v>
      </c>
      <c r="AE74">
        <v>301.67</v>
      </c>
      <c r="AF74">
        <v>0</v>
      </c>
      <c r="AG74">
        <v>301.67</v>
      </c>
      <c r="AH74">
        <v>305</v>
      </c>
      <c r="AI74">
        <v>0</v>
      </c>
      <c r="AJ74">
        <v>305</v>
      </c>
      <c r="AK74">
        <v>7083</v>
      </c>
      <c r="AL74">
        <v>36207</v>
      </c>
      <c r="AM74">
        <v>43290</v>
      </c>
      <c r="AN74">
        <v>16992.87</v>
      </c>
      <c r="AO74">
        <v>16770.73</v>
      </c>
      <c r="AP74">
        <v>222.14</v>
      </c>
      <c r="AQ74">
        <v>301.67</v>
      </c>
      <c r="AR74">
        <v>305</v>
      </c>
      <c r="AU74">
        <v>620</v>
      </c>
      <c r="AV74" s="13">
        <v>620</v>
      </c>
      <c r="AW74" s="3">
        <v>305</v>
      </c>
      <c r="AX74" s="3">
        <v>301.67</v>
      </c>
      <c r="AY74" s="3">
        <v>550</v>
      </c>
      <c r="AZ74" s="17">
        <v>550</v>
      </c>
      <c r="BA74" s="3">
        <v>305</v>
      </c>
      <c r="BB74" s="3">
        <v>301.67</v>
      </c>
      <c r="BE74" s="21">
        <f t="shared" si="138"/>
        <v>305</v>
      </c>
      <c r="BF74" s="21">
        <f t="shared" ref="BF74:BH74" si="166">AH74</f>
        <v>305</v>
      </c>
      <c r="BG74" s="21">
        <f t="shared" si="166"/>
        <v>0</v>
      </c>
      <c r="BH74" s="21">
        <f t="shared" si="166"/>
        <v>305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301.67</v>
      </c>
      <c r="BN74" s="21">
        <f t="shared" ref="BN74:BP74" si="167">AE74</f>
        <v>301.67</v>
      </c>
      <c r="BO74" s="21">
        <f t="shared" si="167"/>
        <v>0</v>
      </c>
      <c r="BP74" s="21">
        <f t="shared" si="167"/>
        <v>301.67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35840.17</v>
      </c>
      <c r="B75">
        <v>-7399</v>
      </c>
      <c r="C75">
        <v>29859.43</v>
      </c>
      <c r="D75">
        <v>14961.64</v>
      </c>
      <c r="E75">
        <v>301.67</v>
      </c>
      <c r="F75" s="3">
        <v>7022</v>
      </c>
      <c r="G75">
        <v>0</v>
      </c>
      <c r="H75">
        <v>647.91</v>
      </c>
      <c r="I75">
        <v>0</v>
      </c>
      <c r="J75">
        <v>589.58</v>
      </c>
      <c r="K75">
        <v>600.69</v>
      </c>
      <c r="L75">
        <v>483.46</v>
      </c>
      <c r="M75">
        <v>0</v>
      </c>
      <c r="N75">
        <v>920.48</v>
      </c>
      <c r="O75">
        <v>620.3</v>
      </c>
      <c r="P75">
        <v>550.6</v>
      </c>
      <c r="Q75">
        <v>330.16</v>
      </c>
      <c r="R75">
        <v>329.84</v>
      </c>
      <c r="S75">
        <v>35793.68</v>
      </c>
      <c r="T75">
        <v>7473.898</v>
      </c>
      <c r="U75">
        <v>14751.289</v>
      </c>
      <c r="V75">
        <v>3.904</v>
      </c>
      <c r="W75">
        <v>14755.193</v>
      </c>
      <c r="X75">
        <v>1412.83</v>
      </c>
      <c r="Y75">
        <v>50.033</v>
      </c>
      <c r="Z75">
        <v>10135.387</v>
      </c>
      <c r="AA75">
        <v>7292.404</v>
      </c>
      <c r="AB75">
        <v>1453.94</v>
      </c>
      <c r="AC75" t="s">
        <v>60</v>
      </c>
      <c r="AD75" s="3">
        <v>-3473.1765</v>
      </c>
      <c r="AE75">
        <v>301.67</v>
      </c>
      <c r="AF75">
        <v>0</v>
      </c>
      <c r="AG75">
        <v>301.67</v>
      </c>
      <c r="AH75">
        <v>305</v>
      </c>
      <c r="AI75">
        <v>0</v>
      </c>
      <c r="AJ75">
        <v>305</v>
      </c>
      <c r="AK75">
        <v>7073</v>
      </c>
      <c r="AL75">
        <v>36100</v>
      </c>
      <c r="AM75">
        <v>43173</v>
      </c>
      <c r="AN75">
        <v>16961.71</v>
      </c>
      <c r="AO75">
        <v>16739.66</v>
      </c>
      <c r="AP75">
        <v>222.05</v>
      </c>
      <c r="AQ75">
        <v>301.67</v>
      </c>
      <c r="AR75">
        <v>305</v>
      </c>
      <c r="AU75">
        <v>620</v>
      </c>
      <c r="AV75" s="13">
        <v>620</v>
      </c>
      <c r="AW75" s="3">
        <v>305</v>
      </c>
      <c r="AX75" s="3">
        <v>301.67</v>
      </c>
      <c r="AY75" s="3">
        <v>550</v>
      </c>
      <c r="AZ75" s="17">
        <v>550</v>
      </c>
      <c r="BA75" s="3">
        <v>305</v>
      </c>
      <c r="BB75" s="3">
        <v>301.67</v>
      </c>
      <c r="BE75" s="21">
        <f t="shared" si="138"/>
        <v>305</v>
      </c>
      <c r="BF75" s="21">
        <f t="shared" ref="BF75:BH75" si="168">AH75</f>
        <v>305</v>
      </c>
      <c r="BG75" s="21">
        <f t="shared" si="168"/>
        <v>0</v>
      </c>
      <c r="BH75" s="21">
        <f t="shared" si="168"/>
        <v>305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301.67</v>
      </c>
      <c r="BN75" s="21">
        <f t="shared" ref="BN75:BP75" si="169">AE75</f>
        <v>301.67</v>
      </c>
      <c r="BO75" s="21">
        <f t="shared" si="169"/>
        <v>0</v>
      </c>
      <c r="BP75" s="21">
        <f t="shared" si="169"/>
        <v>301.67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35376.2</v>
      </c>
      <c r="B76">
        <v>-7397</v>
      </c>
      <c r="C76">
        <v>29479.87</v>
      </c>
      <c r="D76">
        <v>14870.26</v>
      </c>
      <c r="E76">
        <v>300</v>
      </c>
      <c r="F76" s="3">
        <v>7029</v>
      </c>
      <c r="G76">
        <v>0</v>
      </c>
      <c r="H76">
        <v>648.78</v>
      </c>
      <c r="I76">
        <v>0</v>
      </c>
      <c r="J76">
        <v>565.02</v>
      </c>
      <c r="K76">
        <v>600.69</v>
      </c>
      <c r="L76">
        <v>482.53</v>
      </c>
      <c r="M76">
        <v>0</v>
      </c>
      <c r="N76">
        <v>919.25</v>
      </c>
      <c r="O76">
        <v>616.9</v>
      </c>
      <c r="P76">
        <v>548.9</v>
      </c>
      <c r="Q76">
        <v>330.1</v>
      </c>
      <c r="R76">
        <v>330.21</v>
      </c>
      <c r="S76">
        <v>35589.938</v>
      </c>
      <c r="T76">
        <v>7239.883</v>
      </c>
      <c r="U76">
        <v>14795.922</v>
      </c>
      <c r="V76">
        <v>4.081</v>
      </c>
      <c r="W76">
        <v>14800.003</v>
      </c>
      <c r="X76">
        <v>1414.486</v>
      </c>
      <c r="Y76">
        <v>50.035</v>
      </c>
      <c r="Z76">
        <v>10658.695</v>
      </c>
      <c r="AA76">
        <v>6861.26</v>
      </c>
      <c r="AB76">
        <v>1559.67</v>
      </c>
      <c r="AC76" t="s">
        <v>60</v>
      </c>
      <c r="AD76" s="3">
        <v>-3486.3438</v>
      </c>
      <c r="AE76">
        <v>300</v>
      </c>
      <c r="AF76">
        <v>0</v>
      </c>
      <c r="AG76">
        <v>300</v>
      </c>
      <c r="AH76">
        <v>300</v>
      </c>
      <c r="AI76">
        <v>0</v>
      </c>
      <c r="AJ76">
        <v>300</v>
      </c>
      <c r="AK76">
        <v>7063</v>
      </c>
      <c r="AL76">
        <v>35942</v>
      </c>
      <c r="AM76">
        <v>43005</v>
      </c>
      <c r="AN76">
        <v>16931.55</v>
      </c>
      <c r="AO76">
        <v>16709.55</v>
      </c>
      <c r="AP76">
        <v>222</v>
      </c>
      <c r="AQ76">
        <v>300</v>
      </c>
      <c r="AR76">
        <v>300</v>
      </c>
      <c r="AU76">
        <v>620</v>
      </c>
      <c r="AV76" s="13">
        <v>620</v>
      </c>
      <c r="AW76" s="3">
        <v>300</v>
      </c>
      <c r="AX76" s="3">
        <v>300</v>
      </c>
      <c r="AY76" s="3">
        <v>550</v>
      </c>
      <c r="AZ76" s="17">
        <v>550</v>
      </c>
      <c r="BA76" s="3">
        <v>300</v>
      </c>
      <c r="BB76" s="3">
        <v>300</v>
      </c>
      <c r="BE76" s="21">
        <f t="shared" si="138"/>
        <v>300</v>
      </c>
      <c r="BF76" s="21">
        <f t="shared" ref="BF76:BH76" si="170">AH76</f>
        <v>300</v>
      </c>
      <c r="BG76" s="21">
        <f t="shared" si="170"/>
        <v>0</v>
      </c>
      <c r="BH76" s="21">
        <f t="shared" si="170"/>
        <v>300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300</v>
      </c>
      <c r="BN76" s="21">
        <f t="shared" ref="BN76:BP76" si="171">AE76</f>
        <v>300</v>
      </c>
      <c r="BO76" s="21">
        <f t="shared" si="171"/>
        <v>0</v>
      </c>
      <c r="BP76" s="21">
        <f t="shared" si="171"/>
        <v>300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35266.89</v>
      </c>
      <c r="B77">
        <v>-7398</v>
      </c>
      <c r="C77">
        <v>29590.19</v>
      </c>
      <c r="D77">
        <v>14652.36</v>
      </c>
      <c r="E77">
        <v>298</v>
      </c>
      <c r="F77" s="3">
        <v>7036</v>
      </c>
      <c r="G77">
        <v>0</v>
      </c>
      <c r="H77">
        <v>646.22</v>
      </c>
      <c r="I77">
        <v>0</v>
      </c>
      <c r="J77">
        <v>503.11</v>
      </c>
      <c r="K77">
        <v>601.39</v>
      </c>
      <c r="L77">
        <v>482.99</v>
      </c>
      <c r="M77">
        <v>0</v>
      </c>
      <c r="N77">
        <v>919.66</v>
      </c>
      <c r="O77">
        <v>616.9</v>
      </c>
      <c r="P77">
        <v>550</v>
      </c>
      <c r="Q77">
        <v>330.16</v>
      </c>
      <c r="R77">
        <v>330</v>
      </c>
      <c r="S77">
        <v>35265.9</v>
      </c>
      <c r="T77">
        <v>7420.35</v>
      </c>
      <c r="U77">
        <v>14691.528</v>
      </c>
      <c r="V77">
        <v>4.071</v>
      </c>
      <c r="W77">
        <v>14695.599</v>
      </c>
      <c r="X77">
        <v>1543.971</v>
      </c>
      <c r="Y77">
        <v>49.998</v>
      </c>
      <c r="Z77">
        <v>10474.395</v>
      </c>
      <c r="AA77">
        <v>7000.781</v>
      </c>
      <c r="AB77">
        <v>1573.99</v>
      </c>
      <c r="AC77" t="s">
        <v>60</v>
      </c>
      <c r="AD77" s="3">
        <v>-3489.0051</v>
      </c>
      <c r="AE77">
        <v>298</v>
      </c>
      <c r="AF77">
        <v>0</v>
      </c>
      <c r="AG77">
        <v>298</v>
      </c>
      <c r="AH77">
        <v>300</v>
      </c>
      <c r="AI77">
        <v>0</v>
      </c>
      <c r="AJ77">
        <v>300</v>
      </c>
      <c r="AK77">
        <v>7053</v>
      </c>
      <c r="AL77">
        <v>35365.1</v>
      </c>
      <c r="AM77">
        <v>42418.1</v>
      </c>
      <c r="AN77">
        <v>16887.37</v>
      </c>
      <c r="AO77">
        <v>16665.37</v>
      </c>
      <c r="AP77">
        <v>222</v>
      </c>
      <c r="AQ77">
        <v>298</v>
      </c>
      <c r="AR77">
        <v>300</v>
      </c>
      <c r="AU77">
        <v>620</v>
      </c>
      <c r="AV77" s="13">
        <v>620</v>
      </c>
      <c r="AW77" s="3">
        <v>300</v>
      </c>
      <c r="AX77" s="3">
        <v>298</v>
      </c>
      <c r="AY77" s="3">
        <v>550</v>
      </c>
      <c r="AZ77" s="17">
        <v>550</v>
      </c>
      <c r="BA77" s="3">
        <v>300</v>
      </c>
      <c r="BB77" s="3">
        <v>298</v>
      </c>
      <c r="BE77" s="21">
        <f t="shared" si="138"/>
        <v>300</v>
      </c>
      <c r="BF77" s="21">
        <f t="shared" ref="BF77:BH77" si="172">AH77</f>
        <v>300</v>
      </c>
      <c r="BG77" s="21">
        <f t="shared" si="172"/>
        <v>0</v>
      </c>
      <c r="BH77" s="21">
        <f t="shared" si="172"/>
        <v>300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298</v>
      </c>
      <c r="BN77" s="21">
        <f t="shared" ref="BN77:BP77" si="173">AE77</f>
        <v>298</v>
      </c>
      <c r="BO77" s="21">
        <f t="shared" si="173"/>
        <v>0</v>
      </c>
      <c r="BP77" s="21">
        <f t="shared" si="173"/>
        <v>298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34849.65</v>
      </c>
      <c r="B78">
        <v>-7399</v>
      </c>
      <c r="C78">
        <v>28208.98</v>
      </c>
      <c r="D78">
        <v>14735.56</v>
      </c>
      <c r="E78">
        <v>293.33</v>
      </c>
      <c r="F78" s="3">
        <v>7044</v>
      </c>
      <c r="G78">
        <v>0</v>
      </c>
      <c r="H78">
        <v>605.2</v>
      </c>
      <c r="I78">
        <v>0</v>
      </c>
      <c r="J78">
        <v>479.74</v>
      </c>
      <c r="K78">
        <v>588.36</v>
      </c>
      <c r="L78">
        <v>483.46</v>
      </c>
      <c r="M78">
        <v>0</v>
      </c>
      <c r="N78">
        <v>917.6</v>
      </c>
      <c r="O78">
        <v>602.2</v>
      </c>
      <c r="P78">
        <v>548.6</v>
      </c>
      <c r="Q78">
        <v>313.5</v>
      </c>
      <c r="R78">
        <v>314.03</v>
      </c>
      <c r="S78">
        <v>34903.395</v>
      </c>
      <c r="T78">
        <v>7282.284</v>
      </c>
      <c r="U78">
        <v>14737.35</v>
      </c>
      <c r="V78">
        <v>4.083</v>
      </c>
      <c r="W78">
        <v>14741.433</v>
      </c>
      <c r="X78">
        <v>1536.795</v>
      </c>
      <c r="Y78">
        <v>50.034</v>
      </c>
      <c r="Z78">
        <v>10848.145</v>
      </c>
      <c r="AA78">
        <v>6639.285</v>
      </c>
      <c r="AB78">
        <v>1576.09</v>
      </c>
      <c r="AC78" t="s">
        <v>60</v>
      </c>
      <c r="AD78" s="3">
        <v>-3545.1753</v>
      </c>
      <c r="AE78">
        <v>293.33</v>
      </c>
      <c r="AF78">
        <v>0</v>
      </c>
      <c r="AG78">
        <v>293.33</v>
      </c>
      <c r="AH78">
        <v>291</v>
      </c>
      <c r="AI78">
        <v>0</v>
      </c>
      <c r="AJ78">
        <v>291</v>
      </c>
      <c r="AK78">
        <v>7044</v>
      </c>
      <c r="AL78">
        <v>35014.2</v>
      </c>
      <c r="AM78">
        <v>42058.2</v>
      </c>
      <c r="AN78">
        <v>17173.3</v>
      </c>
      <c r="AO78">
        <v>16901.3</v>
      </c>
      <c r="AP78">
        <v>272</v>
      </c>
      <c r="AQ78">
        <v>293.33</v>
      </c>
      <c r="AR78">
        <v>291</v>
      </c>
      <c r="AU78">
        <v>620</v>
      </c>
      <c r="AV78" s="13">
        <v>600</v>
      </c>
      <c r="AW78" s="3">
        <v>291</v>
      </c>
      <c r="AX78" s="3">
        <v>293.33</v>
      </c>
      <c r="AY78" s="3">
        <v>550</v>
      </c>
      <c r="AZ78" s="17">
        <v>550</v>
      </c>
      <c r="BA78" s="3">
        <v>291</v>
      </c>
      <c r="BB78" s="3">
        <v>293.33</v>
      </c>
      <c r="BE78" s="21">
        <f t="shared" si="138"/>
        <v>291</v>
      </c>
      <c r="BF78" s="21">
        <f t="shared" ref="BF78:BH78" si="174">AH78</f>
        <v>291</v>
      </c>
      <c r="BG78" s="21">
        <f t="shared" si="174"/>
        <v>0</v>
      </c>
      <c r="BH78" s="21">
        <f t="shared" si="174"/>
        <v>291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293.33</v>
      </c>
      <c r="BN78" s="21">
        <f t="shared" ref="BN78:BP78" si="175">AE78</f>
        <v>293.33</v>
      </c>
      <c r="BO78" s="21">
        <f t="shared" si="175"/>
        <v>0</v>
      </c>
      <c r="BP78" s="21">
        <f t="shared" si="175"/>
        <v>293.33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34617.17</v>
      </c>
      <c r="B79">
        <v>-7398</v>
      </c>
      <c r="C79">
        <v>28135.15</v>
      </c>
      <c r="D79">
        <v>14666.49</v>
      </c>
      <c r="E79">
        <v>284</v>
      </c>
      <c r="F79" s="3">
        <v>6991</v>
      </c>
      <c r="G79">
        <v>0</v>
      </c>
      <c r="H79">
        <v>472.74</v>
      </c>
      <c r="I79">
        <v>0</v>
      </c>
      <c r="J79">
        <v>479</v>
      </c>
      <c r="K79">
        <v>598.6</v>
      </c>
      <c r="L79">
        <v>482.53</v>
      </c>
      <c r="M79">
        <v>0</v>
      </c>
      <c r="N79">
        <v>920.89</v>
      </c>
      <c r="O79">
        <v>599.3</v>
      </c>
      <c r="P79">
        <v>544</v>
      </c>
      <c r="Q79">
        <v>290.46</v>
      </c>
      <c r="R79">
        <v>290.25</v>
      </c>
      <c r="S79">
        <v>35005.742</v>
      </c>
      <c r="T79">
        <v>7328.541</v>
      </c>
      <c r="U79">
        <v>14728.837</v>
      </c>
      <c r="V79">
        <v>4.087</v>
      </c>
      <c r="W79">
        <v>14732.924</v>
      </c>
      <c r="X79">
        <v>1798.96</v>
      </c>
      <c r="Y79">
        <v>49.981</v>
      </c>
      <c r="Z79">
        <v>10905.477</v>
      </c>
      <c r="AA79">
        <v>6565.398</v>
      </c>
      <c r="AB79">
        <v>1559.88</v>
      </c>
      <c r="AC79" t="s">
        <v>60</v>
      </c>
      <c r="AD79" s="3">
        <v>-3547.697</v>
      </c>
      <c r="AE79">
        <v>284</v>
      </c>
      <c r="AF79">
        <v>0</v>
      </c>
      <c r="AG79">
        <v>284</v>
      </c>
      <c r="AH79">
        <v>290</v>
      </c>
      <c r="AI79">
        <v>0</v>
      </c>
      <c r="AJ79">
        <v>290</v>
      </c>
      <c r="AK79">
        <v>7044</v>
      </c>
      <c r="AL79">
        <v>34634</v>
      </c>
      <c r="AM79">
        <v>41678</v>
      </c>
      <c r="AN79">
        <v>17376.51</v>
      </c>
      <c r="AO79">
        <v>17104.51</v>
      </c>
      <c r="AP79">
        <v>272</v>
      </c>
      <c r="AQ79">
        <v>284</v>
      </c>
      <c r="AR79">
        <v>290</v>
      </c>
      <c r="AU79">
        <v>600</v>
      </c>
      <c r="AV79" s="13">
        <v>600</v>
      </c>
      <c r="AW79" s="3">
        <v>290</v>
      </c>
      <c r="AX79" s="3">
        <v>284</v>
      </c>
      <c r="AY79" s="3">
        <v>550</v>
      </c>
      <c r="AZ79" s="17">
        <v>550</v>
      </c>
      <c r="BA79" s="3">
        <v>290</v>
      </c>
      <c r="BB79" s="3">
        <v>284</v>
      </c>
      <c r="BE79" s="21">
        <f t="shared" si="138"/>
        <v>290</v>
      </c>
      <c r="BF79" s="21">
        <f t="shared" ref="BF79:BH79" si="176">AH79</f>
        <v>290</v>
      </c>
      <c r="BG79" s="21">
        <f t="shared" si="176"/>
        <v>0</v>
      </c>
      <c r="BH79" s="21">
        <f t="shared" si="176"/>
        <v>290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284</v>
      </c>
      <c r="BN79" s="21">
        <f t="shared" ref="BN79:BP79" si="177">AE79</f>
        <v>284</v>
      </c>
      <c r="BO79" s="21">
        <f t="shared" si="177"/>
        <v>0</v>
      </c>
      <c r="BP79" s="21">
        <f t="shared" si="177"/>
        <v>284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34549.85</v>
      </c>
      <c r="B80">
        <v>-7358</v>
      </c>
      <c r="C80">
        <v>27748.26</v>
      </c>
      <c r="D80">
        <v>14710.06</v>
      </c>
      <c r="E80">
        <v>283.07</v>
      </c>
      <c r="F80" s="3">
        <v>6900</v>
      </c>
      <c r="G80">
        <v>0</v>
      </c>
      <c r="H80">
        <v>401.83</v>
      </c>
      <c r="I80">
        <v>0</v>
      </c>
      <c r="J80">
        <v>457.48</v>
      </c>
      <c r="K80">
        <v>601.39</v>
      </c>
      <c r="L80">
        <v>481.6</v>
      </c>
      <c r="M80">
        <v>0</v>
      </c>
      <c r="N80">
        <v>920.07</v>
      </c>
      <c r="O80">
        <v>603.2</v>
      </c>
      <c r="P80">
        <v>545.2</v>
      </c>
      <c r="Q80">
        <v>290.04</v>
      </c>
      <c r="R80">
        <v>290.46</v>
      </c>
      <c r="S80">
        <v>34749.4</v>
      </c>
      <c r="T80">
        <v>7548.732</v>
      </c>
      <c r="U80">
        <v>14602.488</v>
      </c>
      <c r="V80">
        <v>4.023</v>
      </c>
      <c r="W80">
        <v>14606.511</v>
      </c>
      <c r="X80">
        <v>1796.342</v>
      </c>
      <c r="Y80">
        <v>49.977</v>
      </c>
      <c r="Z80">
        <v>11080.551</v>
      </c>
      <c r="AA80">
        <v>6415.137</v>
      </c>
      <c r="AB80">
        <v>1559</v>
      </c>
      <c r="AC80" t="s">
        <v>60</v>
      </c>
      <c r="AD80" s="3">
        <v>-3448.8032</v>
      </c>
      <c r="AE80">
        <v>283.07</v>
      </c>
      <c r="AF80">
        <v>0</v>
      </c>
      <c r="AG80">
        <v>283.07</v>
      </c>
      <c r="AH80">
        <v>289</v>
      </c>
      <c r="AI80">
        <v>0</v>
      </c>
      <c r="AJ80">
        <v>289</v>
      </c>
      <c r="AK80">
        <v>7044</v>
      </c>
      <c r="AL80">
        <v>34458.6</v>
      </c>
      <c r="AM80">
        <v>41502.6</v>
      </c>
      <c r="AN80">
        <v>17358.19</v>
      </c>
      <c r="AO80">
        <v>17086.19</v>
      </c>
      <c r="AP80">
        <v>272</v>
      </c>
      <c r="AQ80">
        <v>283.07</v>
      </c>
      <c r="AR80">
        <v>289</v>
      </c>
      <c r="AU80">
        <v>600</v>
      </c>
      <c r="AV80" s="13">
        <v>600</v>
      </c>
      <c r="AW80" s="3">
        <v>289</v>
      </c>
      <c r="AX80" s="3">
        <v>283.07</v>
      </c>
      <c r="AY80" s="3">
        <v>550</v>
      </c>
      <c r="AZ80" s="17">
        <v>550</v>
      </c>
      <c r="BA80" s="3">
        <v>289</v>
      </c>
      <c r="BB80" s="3">
        <v>283.07</v>
      </c>
      <c r="BE80" s="21">
        <f t="shared" si="138"/>
        <v>289</v>
      </c>
      <c r="BF80" s="21">
        <f t="shared" ref="BF80:BH80" si="178">AH80</f>
        <v>289</v>
      </c>
      <c r="BG80" s="21">
        <f t="shared" si="178"/>
        <v>0</v>
      </c>
      <c r="BH80" s="21">
        <f t="shared" si="178"/>
        <v>289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283.07</v>
      </c>
      <c r="BN80" s="21">
        <f t="shared" ref="BN80:BP80" si="179">AE80</f>
        <v>283.07</v>
      </c>
      <c r="BO80" s="21">
        <f t="shared" si="179"/>
        <v>0</v>
      </c>
      <c r="BP80" s="21">
        <f t="shared" si="179"/>
        <v>283.07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34618.61</v>
      </c>
      <c r="B81">
        <v>-7455</v>
      </c>
      <c r="C81">
        <v>27732.93</v>
      </c>
      <c r="D81">
        <v>14884.27</v>
      </c>
      <c r="E81">
        <v>280</v>
      </c>
      <c r="F81" s="3">
        <v>6945</v>
      </c>
      <c r="G81">
        <v>0</v>
      </c>
      <c r="H81">
        <v>398.39</v>
      </c>
      <c r="I81">
        <v>0</v>
      </c>
      <c r="J81">
        <v>450.11</v>
      </c>
      <c r="K81">
        <v>599.29</v>
      </c>
      <c r="L81">
        <v>482.53</v>
      </c>
      <c r="M81">
        <v>0</v>
      </c>
      <c r="N81">
        <v>920.07</v>
      </c>
      <c r="O81">
        <v>603.6</v>
      </c>
      <c r="P81">
        <v>546.5</v>
      </c>
      <c r="Q81">
        <v>290.09</v>
      </c>
      <c r="R81">
        <v>290.04</v>
      </c>
      <c r="S81">
        <v>34671.766</v>
      </c>
      <c r="T81">
        <v>7371.953</v>
      </c>
      <c r="U81">
        <v>14587.546</v>
      </c>
      <c r="V81">
        <v>4.05</v>
      </c>
      <c r="W81">
        <v>14591.596</v>
      </c>
      <c r="X81">
        <v>1782.906</v>
      </c>
      <c r="Y81">
        <v>50.031</v>
      </c>
      <c r="Z81">
        <v>11192.453</v>
      </c>
      <c r="AA81">
        <v>6293.301</v>
      </c>
      <c r="AB81">
        <v>1536.1</v>
      </c>
      <c r="AC81" t="s">
        <v>60</v>
      </c>
      <c r="AD81" s="3">
        <v>-3490.126</v>
      </c>
      <c r="AE81">
        <v>280</v>
      </c>
      <c r="AF81">
        <v>0</v>
      </c>
      <c r="AG81">
        <v>280</v>
      </c>
      <c r="AH81">
        <v>289</v>
      </c>
      <c r="AI81">
        <v>0</v>
      </c>
      <c r="AJ81">
        <v>289</v>
      </c>
      <c r="AK81">
        <v>7044</v>
      </c>
      <c r="AL81">
        <v>34341.6</v>
      </c>
      <c r="AM81">
        <v>41385.6</v>
      </c>
      <c r="AN81">
        <v>17575.23</v>
      </c>
      <c r="AO81">
        <v>17303.23</v>
      </c>
      <c r="AP81">
        <v>272</v>
      </c>
      <c r="AQ81">
        <v>280</v>
      </c>
      <c r="AR81">
        <v>289</v>
      </c>
      <c r="AU81">
        <v>600</v>
      </c>
      <c r="AV81" s="13">
        <v>600</v>
      </c>
      <c r="AW81" s="3">
        <v>289</v>
      </c>
      <c r="AX81" s="3">
        <v>280</v>
      </c>
      <c r="AY81" s="3">
        <v>550</v>
      </c>
      <c r="AZ81" s="17">
        <v>550</v>
      </c>
      <c r="BA81" s="3">
        <v>289</v>
      </c>
      <c r="BB81" s="3">
        <v>280</v>
      </c>
      <c r="BE81" s="21">
        <f t="shared" si="138"/>
        <v>289</v>
      </c>
      <c r="BF81" s="21">
        <f t="shared" ref="BF81:BH81" si="180">AH81</f>
        <v>289</v>
      </c>
      <c r="BG81" s="21">
        <f t="shared" si="180"/>
        <v>0</v>
      </c>
      <c r="BH81" s="21">
        <f t="shared" si="180"/>
        <v>289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280</v>
      </c>
      <c r="BN81" s="21">
        <f t="shared" ref="BN81:BP81" si="181">AE81</f>
        <v>280</v>
      </c>
      <c r="BO81" s="21">
        <f t="shared" si="181"/>
        <v>0</v>
      </c>
      <c r="BP81" s="21">
        <f t="shared" si="181"/>
        <v>280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34563.9</v>
      </c>
      <c r="B82">
        <v>-7422</v>
      </c>
      <c r="C82">
        <v>27560.68</v>
      </c>
      <c r="D82">
        <v>14886.25</v>
      </c>
      <c r="E82">
        <v>280</v>
      </c>
      <c r="F82" s="3">
        <v>6917</v>
      </c>
      <c r="G82">
        <v>0</v>
      </c>
      <c r="H82">
        <v>397.55</v>
      </c>
      <c r="I82">
        <v>0</v>
      </c>
      <c r="J82">
        <v>450.18</v>
      </c>
      <c r="K82">
        <v>591.15</v>
      </c>
      <c r="L82">
        <v>482.53</v>
      </c>
      <c r="M82">
        <v>0</v>
      </c>
      <c r="N82">
        <v>909.79</v>
      </c>
      <c r="O82">
        <v>598.3</v>
      </c>
      <c r="P82">
        <v>546</v>
      </c>
      <c r="Q82">
        <v>290.25</v>
      </c>
      <c r="R82">
        <v>290.09</v>
      </c>
      <c r="S82">
        <v>34979.29</v>
      </c>
      <c r="T82">
        <v>7245.03</v>
      </c>
      <c r="U82">
        <v>14544.457</v>
      </c>
      <c r="V82">
        <v>4.084</v>
      </c>
      <c r="W82">
        <v>14548.541</v>
      </c>
      <c r="X82">
        <v>1786.226</v>
      </c>
      <c r="Y82">
        <v>50.033</v>
      </c>
      <c r="Z82">
        <v>10872.723</v>
      </c>
      <c r="AA82">
        <v>6594.119</v>
      </c>
      <c r="AB82">
        <v>1542.18</v>
      </c>
      <c r="AC82" t="s">
        <v>60</v>
      </c>
      <c r="AD82" s="3">
        <v>-3482.8418</v>
      </c>
      <c r="AE82">
        <v>280</v>
      </c>
      <c r="AF82">
        <v>0</v>
      </c>
      <c r="AG82">
        <v>280</v>
      </c>
      <c r="AH82">
        <v>280</v>
      </c>
      <c r="AI82">
        <v>0</v>
      </c>
      <c r="AJ82">
        <v>280</v>
      </c>
      <c r="AK82">
        <v>6988</v>
      </c>
      <c r="AL82">
        <v>34195.4</v>
      </c>
      <c r="AM82">
        <v>41183.4</v>
      </c>
      <c r="AN82">
        <v>17653.69</v>
      </c>
      <c r="AO82">
        <v>17369.69</v>
      </c>
      <c r="AP82">
        <v>284</v>
      </c>
      <c r="AQ82">
        <v>280</v>
      </c>
      <c r="AR82">
        <v>280</v>
      </c>
      <c r="AU82">
        <v>600</v>
      </c>
      <c r="AV82" s="13">
        <v>600</v>
      </c>
      <c r="AW82" s="3">
        <v>280</v>
      </c>
      <c r="AX82" s="3">
        <v>280</v>
      </c>
      <c r="AY82" s="3">
        <v>550</v>
      </c>
      <c r="AZ82" s="17">
        <v>550</v>
      </c>
      <c r="BA82" s="3">
        <v>280</v>
      </c>
      <c r="BB82" s="3">
        <v>280</v>
      </c>
      <c r="BE82" s="21">
        <f t="shared" si="138"/>
        <v>280</v>
      </c>
      <c r="BF82" s="21">
        <f t="shared" ref="BF82:BH82" si="182">AH82</f>
        <v>280</v>
      </c>
      <c r="BG82" s="21">
        <f t="shared" si="182"/>
        <v>0</v>
      </c>
      <c r="BH82" s="21">
        <f t="shared" si="182"/>
        <v>280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280</v>
      </c>
      <c r="BN82" s="21">
        <f t="shared" ref="BN82:BP82" si="183">AE82</f>
        <v>280</v>
      </c>
      <c r="BO82" s="21">
        <f t="shared" si="183"/>
        <v>0</v>
      </c>
      <c r="BP82" s="21">
        <f t="shared" si="183"/>
        <v>280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34680.23</v>
      </c>
      <c r="B83">
        <v>-7416</v>
      </c>
      <c r="C83">
        <v>27921.34</v>
      </c>
      <c r="D83">
        <v>14621.81</v>
      </c>
      <c r="E83">
        <v>280.73</v>
      </c>
      <c r="F83" s="3">
        <v>7027</v>
      </c>
      <c r="G83">
        <v>0</v>
      </c>
      <c r="H83">
        <v>399.26</v>
      </c>
      <c r="I83">
        <v>0</v>
      </c>
      <c r="J83">
        <v>450.47</v>
      </c>
      <c r="K83">
        <v>596.74</v>
      </c>
      <c r="L83">
        <v>483.46</v>
      </c>
      <c r="M83">
        <v>0</v>
      </c>
      <c r="N83">
        <v>916.37</v>
      </c>
      <c r="O83">
        <v>602</v>
      </c>
      <c r="P83">
        <v>548.9</v>
      </c>
      <c r="Q83">
        <v>290.19</v>
      </c>
      <c r="R83">
        <v>290.41</v>
      </c>
      <c r="S83">
        <v>34409.555</v>
      </c>
      <c r="T83">
        <v>7488.309</v>
      </c>
      <c r="U83">
        <v>14462.58</v>
      </c>
      <c r="V83">
        <v>4.086</v>
      </c>
      <c r="W83">
        <v>14466.666</v>
      </c>
      <c r="X83">
        <v>1795.343</v>
      </c>
      <c r="Y83">
        <v>49.984</v>
      </c>
      <c r="Z83">
        <v>11192.063</v>
      </c>
      <c r="AA83">
        <v>6269.107</v>
      </c>
      <c r="AB83">
        <v>1550.87</v>
      </c>
      <c r="AC83" t="s">
        <v>60</v>
      </c>
      <c r="AD83" s="3">
        <v>-3578.9336</v>
      </c>
      <c r="AE83">
        <v>280.73</v>
      </c>
      <c r="AF83">
        <v>0</v>
      </c>
      <c r="AG83">
        <v>280.73</v>
      </c>
      <c r="AH83">
        <v>287</v>
      </c>
      <c r="AI83">
        <v>0</v>
      </c>
      <c r="AJ83">
        <v>287</v>
      </c>
      <c r="AK83">
        <v>6938</v>
      </c>
      <c r="AL83">
        <v>34107.6</v>
      </c>
      <c r="AM83">
        <v>41045.6</v>
      </c>
      <c r="AN83">
        <v>17634.64</v>
      </c>
      <c r="AO83">
        <v>17350.64</v>
      </c>
      <c r="AP83">
        <v>284</v>
      </c>
      <c r="AQ83">
        <v>280.73</v>
      </c>
      <c r="AR83">
        <v>287</v>
      </c>
      <c r="AU83">
        <v>600</v>
      </c>
      <c r="AV83" s="13">
        <v>600</v>
      </c>
      <c r="AW83" s="3">
        <v>287</v>
      </c>
      <c r="AX83" s="3">
        <v>280.73</v>
      </c>
      <c r="AY83" s="3">
        <v>550</v>
      </c>
      <c r="AZ83" s="17">
        <v>550</v>
      </c>
      <c r="BA83" s="3">
        <v>287</v>
      </c>
      <c r="BB83" s="3">
        <v>280.73</v>
      </c>
      <c r="BE83" s="21">
        <f t="shared" si="138"/>
        <v>287</v>
      </c>
      <c r="BF83" s="21">
        <f t="shared" ref="BF83:BH83" si="184">AH83</f>
        <v>287</v>
      </c>
      <c r="BG83" s="21">
        <f t="shared" si="184"/>
        <v>0</v>
      </c>
      <c r="BH83" s="21">
        <f t="shared" si="184"/>
        <v>287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280.73</v>
      </c>
      <c r="BN83" s="21">
        <f t="shared" ref="BN83:BP83" si="185">AE83</f>
        <v>280.73</v>
      </c>
      <c r="BO83" s="21">
        <f t="shared" si="185"/>
        <v>0</v>
      </c>
      <c r="BP83" s="21">
        <f t="shared" si="185"/>
        <v>280.73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34432.65</v>
      </c>
      <c r="B84">
        <v>-7366</v>
      </c>
      <c r="C84">
        <v>27644.74</v>
      </c>
      <c r="D84">
        <v>14591.88</v>
      </c>
      <c r="E84">
        <v>281.33</v>
      </c>
      <c r="F84" s="3">
        <v>7099</v>
      </c>
      <c r="G84">
        <v>0</v>
      </c>
      <c r="H84">
        <v>399.26</v>
      </c>
      <c r="I84">
        <v>0</v>
      </c>
      <c r="J84">
        <v>436.34</v>
      </c>
      <c r="K84">
        <v>599.29</v>
      </c>
      <c r="L84">
        <v>483.46</v>
      </c>
      <c r="M84">
        <v>0</v>
      </c>
      <c r="N84">
        <v>918.84</v>
      </c>
      <c r="O84">
        <v>602.2</v>
      </c>
      <c r="P84">
        <v>548.2</v>
      </c>
      <c r="Q84">
        <v>289.3</v>
      </c>
      <c r="R84">
        <v>290.41</v>
      </c>
      <c r="S84">
        <v>34487.164</v>
      </c>
      <c r="T84">
        <v>7342.156</v>
      </c>
      <c r="U84">
        <v>14376.374</v>
      </c>
      <c r="V84">
        <v>4.045</v>
      </c>
      <c r="W84">
        <v>14380.419</v>
      </c>
      <c r="X84">
        <v>1777.817</v>
      </c>
      <c r="Y84">
        <v>50.029</v>
      </c>
      <c r="Z84">
        <v>11008.168</v>
      </c>
      <c r="AA84">
        <v>6382.297</v>
      </c>
      <c r="AB84">
        <v>1547.4</v>
      </c>
      <c r="AC84" t="s">
        <v>60</v>
      </c>
      <c r="AD84" s="3">
        <v>-3639.1663</v>
      </c>
      <c r="AE84">
        <v>281.33</v>
      </c>
      <c r="AF84">
        <v>0</v>
      </c>
      <c r="AG84">
        <v>281.33</v>
      </c>
      <c r="AH84">
        <v>285</v>
      </c>
      <c r="AI84">
        <v>0</v>
      </c>
      <c r="AJ84">
        <v>285</v>
      </c>
      <c r="AK84">
        <v>6889</v>
      </c>
      <c r="AL84">
        <v>33961.4</v>
      </c>
      <c r="AM84">
        <v>40850.4</v>
      </c>
      <c r="AN84">
        <v>17631.98</v>
      </c>
      <c r="AO84">
        <v>17347.98</v>
      </c>
      <c r="AP84">
        <v>284</v>
      </c>
      <c r="AQ84">
        <v>281.33</v>
      </c>
      <c r="AR84">
        <v>285</v>
      </c>
      <c r="AU84">
        <v>600</v>
      </c>
      <c r="AV84" s="13">
        <v>600</v>
      </c>
      <c r="AW84" s="3">
        <v>285</v>
      </c>
      <c r="AX84" s="3">
        <v>281.33</v>
      </c>
      <c r="AY84" s="3">
        <v>550</v>
      </c>
      <c r="AZ84" s="17">
        <v>550</v>
      </c>
      <c r="BA84" s="3">
        <v>285</v>
      </c>
      <c r="BB84" s="3">
        <v>281.33</v>
      </c>
      <c r="BE84" s="21">
        <f t="shared" si="138"/>
        <v>285</v>
      </c>
      <c r="BF84" s="21">
        <f t="shared" ref="BF84:BH84" si="186">AH84</f>
        <v>285</v>
      </c>
      <c r="BG84" s="21">
        <f t="shared" si="186"/>
        <v>0</v>
      </c>
      <c r="BH84" s="21">
        <f t="shared" si="186"/>
        <v>285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281.33</v>
      </c>
      <c r="BN84" s="21">
        <f t="shared" ref="BN84:BP84" si="187">AE84</f>
        <v>281.33</v>
      </c>
      <c r="BO84" s="21">
        <f t="shared" si="187"/>
        <v>0</v>
      </c>
      <c r="BP84" s="21">
        <f t="shared" si="187"/>
        <v>281.33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34171.66</v>
      </c>
      <c r="B85">
        <v>-7234</v>
      </c>
      <c r="C85">
        <v>27275.31</v>
      </c>
      <c r="D85">
        <v>14576.12</v>
      </c>
      <c r="E85">
        <v>280</v>
      </c>
      <c r="F85" s="3">
        <v>7196</v>
      </c>
      <c r="G85">
        <v>0</v>
      </c>
      <c r="H85">
        <v>400.11</v>
      </c>
      <c r="I85">
        <v>0</v>
      </c>
      <c r="J85">
        <v>359.27</v>
      </c>
      <c r="K85">
        <v>595.11</v>
      </c>
      <c r="L85">
        <v>482.99</v>
      </c>
      <c r="M85">
        <v>0</v>
      </c>
      <c r="N85">
        <v>915.96</v>
      </c>
      <c r="O85">
        <v>603.5</v>
      </c>
      <c r="P85">
        <v>548.1</v>
      </c>
      <c r="Q85">
        <v>290.88</v>
      </c>
      <c r="R85">
        <v>290.3</v>
      </c>
      <c r="S85">
        <v>33943.547</v>
      </c>
      <c r="T85">
        <v>7491.971</v>
      </c>
      <c r="U85">
        <v>14248.655</v>
      </c>
      <c r="V85">
        <v>3.977</v>
      </c>
      <c r="W85">
        <v>14252.633</v>
      </c>
      <c r="X85">
        <v>1790.023</v>
      </c>
      <c r="Y85">
        <v>49.969</v>
      </c>
      <c r="Z85">
        <v>11303.121</v>
      </c>
      <c r="AA85">
        <v>6165.211</v>
      </c>
      <c r="AB85">
        <v>1548.47</v>
      </c>
      <c r="AC85" t="s">
        <v>60</v>
      </c>
      <c r="AD85" s="3">
        <v>-3754.3083</v>
      </c>
      <c r="AE85">
        <v>280</v>
      </c>
      <c r="AF85">
        <v>0</v>
      </c>
      <c r="AG85">
        <v>280</v>
      </c>
      <c r="AH85">
        <v>289</v>
      </c>
      <c r="AI85">
        <v>0</v>
      </c>
      <c r="AJ85">
        <v>289</v>
      </c>
      <c r="AK85">
        <v>6839</v>
      </c>
      <c r="AL85">
        <v>33873.7</v>
      </c>
      <c r="AM85">
        <v>40712.7</v>
      </c>
      <c r="AN85">
        <v>17641.51</v>
      </c>
      <c r="AO85">
        <v>17357.51</v>
      </c>
      <c r="AP85">
        <v>284</v>
      </c>
      <c r="AQ85">
        <v>280</v>
      </c>
      <c r="AR85">
        <v>289</v>
      </c>
      <c r="AU85">
        <v>600</v>
      </c>
      <c r="AV85" s="13">
        <v>600</v>
      </c>
      <c r="AW85" s="3">
        <v>289</v>
      </c>
      <c r="AX85" s="3">
        <v>280</v>
      </c>
      <c r="AY85" s="3">
        <v>550</v>
      </c>
      <c r="AZ85" s="17">
        <v>550</v>
      </c>
      <c r="BA85" s="3">
        <v>289</v>
      </c>
      <c r="BB85" s="3">
        <v>280</v>
      </c>
      <c r="BE85" s="21">
        <f t="shared" si="138"/>
        <v>289</v>
      </c>
      <c r="BF85" s="21">
        <f t="shared" ref="BF85:BH85" si="188">AH85</f>
        <v>289</v>
      </c>
      <c r="BG85" s="21">
        <f t="shared" si="188"/>
        <v>0</v>
      </c>
      <c r="BH85" s="21">
        <f t="shared" si="188"/>
        <v>289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280</v>
      </c>
      <c r="BN85" s="21">
        <f t="shared" ref="BN85:BP85" si="189">AE85</f>
        <v>280</v>
      </c>
      <c r="BO85" s="21">
        <f t="shared" si="189"/>
        <v>0</v>
      </c>
      <c r="BP85" s="21">
        <f t="shared" si="189"/>
        <v>280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33927.16</v>
      </c>
      <c r="B86">
        <v>-6327</v>
      </c>
      <c r="C86">
        <v>26829.5</v>
      </c>
      <c r="D86">
        <v>14463.9</v>
      </c>
      <c r="E86">
        <v>283.33</v>
      </c>
      <c r="F86" s="3">
        <v>7199</v>
      </c>
      <c r="G86">
        <v>0</v>
      </c>
      <c r="H86">
        <v>435.15</v>
      </c>
      <c r="I86">
        <v>0</v>
      </c>
      <c r="J86">
        <v>282.75</v>
      </c>
      <c r="K86">
        <v>597.2</v>
      </c>
      <c r="L86">
        <v>482.99</v>
      </c>
      <c r="M86">
        <v>0</v>
      </c>
      <c r="N86">
        <v>907.32</v>
      </c>
      <c r="O86">
        <v>583.9</v>
      </c>
      <c r="P86">
        <v>551.8</v>
      </c>
      <c r="Q86">
        <v>300.08</v>
      </c>
      <c r="R86">
        <v>299.66</v>
      </c>
      <c r="S86">
        <v>34079.023</v>
      </c>
      <c r="T86">
        <v>6072.741</v>
      </c>
      <c r="U86">
        <v>14293.298</v>
      </c>
      <c r="V86">
        <v>3.967</v>
      </c>
      <c r="W86">
        <v>14297.266</v>
      </c>
      <c r="X86">
        <v>1488.093</v>
      </c>
      <c r="Y86">
        <v>49.998</v>
      </c>
      <c r="Z86">
        <v>12041.699</v>
      </c>
      <c r="AA86">
        <v>5319.617</v>
      </c>
      <c r="AB86">
        <v>1558.08</v>
      </c>
      <c r="AC86" t="s">
        <v>60</v>
      </c>
      <c r="AD86" s="3">
        <v>-3760.752</v>
      </c>
      <c r="AE86">
        <v>283.33</v>
      </c>
      <c r="AF86">
        <v>0</v>
      </c>
      <c r="AG86">
        <v>283.33</v>
      </c>
      <c r="AH86">
        <v>285</v>
      </c>
      <c r="AI86">
        <v>0</v>
      </c>
      <c r="AJ86">
        <v>285</v>
      </c>
      <c r="AK86">
        <v>6838</v>
      </c>
      <c r="AL86">
        <v>33727.5</v>
      </c>
      <c r="AM86">
        <v>40565.5</v>
      </c>
      <c r="AN86">
        <v>17623.41</v>
      </c>
      <c r="AO86">
        <v>17339.41</v>
      </c>
      <c r="AP86">
        <v>284</v>
      </c>
      <c r="AQ86">
        <v>283.33</v>
      </c>
      <c r="AR86">
        <v>285</v>
      </c>
      <c r="AU86">
        <v>600</v>
      </c>
      <c r="AV86" s="13">
        <v>606.67</v>
      </c>
      <c r="AW86" s="3">
        <v>285</v>
      </c>
      <c r="AX86" s="3">
        <v>283.33</v>
      </c>
      <c r="AY86" s="3">
        <v>550</v>
      </c>
      <c r="AZ86" s="17">
        <v>550</v>
      </c>
      <c r="BA86" s="3">
        <v>285</v>
      </c>
      <c r="BB86" s="3">
        <v>283.33</v>
      </c>
      <c r="BE86" s="21">
        <f t="shared" si="138"/>
        <v>285</v>
      </c>
      <c r="BF86" s="21">
        <f t="shared" ref="BF86:BH86" si="190">AH86</f>
        <v>285</v>
      </c>
      <c r="BG86" s="21">
        <f t="shared" si="190"/>
        <v>0</v>
      </c>
      <c r="BH86" s="21">
        <f t="shared" si="190"/>
        <v>285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283.33</v>
      </c>
      <c r="BN86" s="21">
        <f t="shared" ref="BN86:BP86" si="191">AE86</f>
        <v>283.33</v>
      </c>
      <c r="BO86" s="21">
        <f t="shared" si="191"/>
        <v>0</v>
      </c>
      <c r="BP86" s="21">
        <f t="shared" si="191"/>
        <v>283.33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33814.55</v>
      </c>
      <c r="B87">
        <v>-4973</v>
      </c>
      <c r="C87">
        <v>25086.12</v>
      </c>
      <c r="D87">
        <v>14307.62</v>
      </c>
      <c r="E87">
        <v>270</v>
      </c>
      <c r="F87" s="3">
        <v>7175</v>
      </c>
      <c r="G87">
        <v>0</v>
      </c>
      <c r="H87">
        <v>348.84</v>
      </c>
      <c r="I87">
        <v>0</v>
      </c>
      <c r="J87">
        <v>279.34</v>
      </c>
      <c r="K87">
        <v>556.96</v>
      </c>
      <c r="L87">
        <v>452.99</v>
      </c>
      <c r="M87">
        <v>0</v>
      </c>
      <c r="N87">
        <v>905.68</v>
      </c>
      <c r="O87">
        <v>544.1</v>
      </c>
      <c r="P87">
        <v>509.1</v>
      </c>
      <c r="Q87">
        <v>249.49</v>
      </c>
      <c r="R87">
        <v>248.38</v>
      </c>
      <c r="S87">
        <v>33675.113</v>
      </c>
      <c r="T87">
        <v>4916.195</v>
      </c>
      <c r="U87">
        <v>14247.417</v>
      </c>
      <c r="V87">
        <v>3.931</v>
      </c>
      <c r="W87">
        <v>14251.348</v>
      </c>
      <c r="X87">
        <v>1198.001</v>
      </c>
      <c r="Y87">
        <v>50.029</v>
      </c>
      <c r="Z87">
        <v>13437.523</v>
      </c>
      <c r="AA87">
        <v>3910.195</v>
      </c>
      <c r="AB87">
        <v>1560.89</v>
      </c>
      <c r="AC87" t="s">
        <v>60</v>
      </c>
      <c r="AD87" s="3">
        <v>-3967.5037</v>
      </c>
      <c r="AE87">
        <v>270</v>
      </c>
      <c r="AF87">
        <v>0</v>
      </c>
      <c r="AG87">
        <v>270</v>
      </c>
      <c r="AH87">
        <v>285</v>
      </c>
      <c r="AI87">
        <v>0</v>
      </c>
      <c r="AJ87">
        <v>285</v>
      </c>
      <c r="AK87">
        <v>6633</v>
      </c>
      <c r="AL87">
        <v>33493.5</v>
      </c>
      <c r="AM87">
        <v>40126.5</v>
      </c>
      <c r="AN87">
        <v>17592.84</v>
      </c>
      <c r="AO87">
        <v>17308.84</v>
      </c>
      <c r="AP87">
        <v>284</v>
      </c>
      <c r="AQ87">
        <v>270</v>
      </c>
      <c r="AR87">
        <v>285</v>
      </c>
      <c r="AU87">
        <v>600</v>
      </c>
      <c r="AV87" s="13">
        <v>547.2</v>
      </c>
      <c r="AW87" s="3">
        <v>285</v>
      </c>
      <c r="AX87" s="3">
        <v>270</v>
      </c>
      <c r="AY87" s="3">
        <v>550</v>
      </c>
      <c r="AZ87" s="17">
        <v>497.2</v>
      </c>
      <c r="BA87" s="3">
        <v>285</v>
      </c>
      <c r="BB87" s="3">
        <v>270</v>
      </c>
      <c r="BE87" s="21">
        <f t="shared" si="138"/>
        <v>285</v>
      </c>
      <c r="BF87" s="21">
        <f t="shared" ref="BF87:BH87" si="192">AH87</f>
        <v>285</v>
      </c>
      <c r="BG87" s="21">
        <f t="shared" si="192"/>
        <v>0</v>
      </c>
      <c r="BH87" s="21">
        <f t="shared" si="192"/>
        <v>285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270</v>
      </c>
      <c r="BN87" s="21">
        <f t="shared" ref="BN87:BP87" si="193">AE87</f>
        <v>270</v>
      </c>
      <c r="BO87" s="21">
        <f t="shared" si="193"/>
        <v>0</v>
      </c>
      <c r="BP87" s="21">
        <f t="shared" si="193"/>
        <v>270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33315.82</v>
      </c>
      <c r="B88">
        <v>-4205</v>
      </c>
      <c r="C88">
        <v>24279.05</v>
      </c>
      <c r="D88">
        <v>14292.16</v>
      </c>
      <c r="E88">
        <v>272.67</v>
      </c>
      <c r="F88" s="3">
        <v>6887</v>
      </c>
      <c r="G88">
        <v>0</v>
      </c>
      <c r="H88">
        <v>302.69</v>
      </c>
      <c r="I88">
        <v>0</v>
      </c>
      <c r="J88">
        <v>280.43</v>
      </c>
      <c r="K88">
        <v>485.79</v>
      </c>
      <c r="L88">
        <v>405.77</v>
      </c>
      <c r="M88">
        <v>0</v>
      </c>
      <c r="N88">
        <v>831.68</v>
      </c>
      <c r="O88">
        <v>466.8</v>
      </c>
      <c r="P88">
        <v>433.4</v>
      </c>
      <c r="Q88">
        <v>240.98</v>
      </c>
      <c r="R88">
        <v>240.08</v>
      </c>
      <c r="S88">
        <v>33269.613</v>
      </c>
      <c r="T88">
        <v>4306.58</v>
      </c>
      <c r="U88">
        <v>14360.628</v>
      </c>
      <c r="V88">
        <v>4.119</v>
      </c>
      <c r="W88">
        <v>14364.746</v>
      </c>
      <c r="X88">
        <v>1079.536</v>
      </c>
      <c r="Y88">
        <v>49.967</v>
      </c>
      <c r="Z88">
        <v>14718.703</v>
      </c>
      <c r="AA88">
        <v>2889.91</v>
      </c>
      <c r="AB88">
        <v>1567.17</v>
      </c>
      <c r="AC88" t="s">
        <v>60</v>
      </c>
      <c r="AD88" s="3">
        <v>-4034.74</v>
      </c>
      <c r="AE88">
        <v>272.67</v>
      </c>
      <c r="AF88">
        <v>0</v>
      </c>
      <c r="AG88">
        <v>272.67</v>
      </c>
      <c r="AH88">
        <v>275.67</v>
      </c>
      <c r="AI88">
        <v>0</v>
      </c>
      <c r="AJ88">
        <v>275.67</v>
      </c>
      <c r="AK88">
        <v>6432</v>
      </c>
      <c r="AL88">
        <v>33288.8</v>
      </c>
      <c r="AM88">
        <v>39720.8</v>
      </c>
      <c r="AN88">
        <v>17555.92</v>
      </c>
      <c r="AO88">
        <v>17271.92</v>
      </c>
      <c r="AP88">
        <v>284</v>
      </c>
      <c r="AQ88">
        <v>272.67</v>
      </c>
      <c r="AR88">
        <v>275.67</v>
      </c>
      <c r="AU88">
        <v>600</v>
      </c>
      <c r="AV88" s="13">
        <v>468</v>
      </c>
      <c r="AW88" s="3">
        <v>275.67</v>
      </c>
      <c r="AX88" s="3">
        <v>272.67</v>
      </c>
      <c r="AY88" s="3">
        <v>550</v>
      </c>
      <c r="AZ88" s="17">
        <v>418</v>
      </c>
      <c r="BA88" s="3">
        <v>275.67</v>
      </c>
      <c r="BB88" s="3">
        <v>272.67</v>
      </c>
      <c r="BE88" s="21">
        <f t="shared" si="138"/>
        <v>275.67</v>
      </c>
      <c r="BF88" s="21">
        <f t="shared" ref="BF88:BH88" si="194">AH88</f>
        <v>275.67</v>
      </c>
      <c r="BG88" s="21">
        <f t="shared" si="194"/>
        <v>0</v>
      </c>
      <c r="BH88" s="21">
        <f t="shared" si="194"/>
        <v>275.67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272.67</v>
      </c>
      <c r="BN88" s="21">
        <f t="shared" ref="BN88:BP88" si="195">AE88</f>
        <v>272.67</v>
      </c>
      <c r="BO88" s="21">
        <f t="shared" si="195"/>
        <v>0</v>
      </c>
      <c r="BP88" s="21">
        <f t="shared" si="195"/>
        <v>272.67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32968.45</v>
      </c>
      <c r="B89">
        <v>-3898</v>
      </c>
      <c r="C89">
        <v>22876.82</v>
      </c>
      <c r="D89">
        <v>14257.24</v>
      </c>
      <c r="E89">
        <v>158.33</v>
      </c>
      <c r="F89" s="3">
        <v>6303</v>
      </c>
      <c r="G89">
        <v>0</v>
      </c>
      <c r="H89">
        <v>203.58</v>
      </c>
      <c r="I89">
        <v>0</v>
      </c>
      <c r="J89">
        <v>279.62</v>
      </c>
      <c r="K89">
        <v>411.59</v>
      </c>
      <c r="L89">
        <v>384.6</v>
      </c>
      <c r="M89">
        <v>0</v>
      </c>
      <c r="N89">
        <v>758.5</v>
      </c>
      <c r="O89">
        <v>382.9</v>
      </c>
      <c r="P89">
        <v>355.7</v>
      </c>
      <c r="Q89">
        <v>200.81</v>
      </c>
      <c r="R89">
        <v>199.7</v>
      </c>
      <c r="S89">
        <v>32779.93</v>
      </c>
      <c r="T89">
        <v>3624.363</v>
      </c>
      <c r="U89">
        <v>14254.001</v>
      </c>
      <c r="V89">
        <v>3.967</v>
      </c>
      <c r="W89">
        <v>14257.968</v>
      </c>
      <c r="X89">
        <v>822.75</v>
      </c>
      <c r="Y89">
        <v>50.033</v>
      </c>
      <c r="Z89">
        <v>15410.113</v>
      </c>
      <c r="AA89">
        <v>2513.477</v>
      </c>
      <c r="AB89">
        <v>1572.77</v>
      </c>
      <c r="AC89" t="s">
        <v>60</v>
      </c>
      <c r="AD89" s="3">
        <v>-3841.5754</v>
      </c>
      <c r="AE89">
        <v>158.33</v>
      </c>
      <c r="AF89">
        <v>0</v>
      </c>
      <c r="AG89">
        <v>158.33</v>
      </c>
      <c r="AH89">
        <v>279</v>
      </c>
      <c r="AI89">
        <v>0</v>
      </c>
      <c r="AJ89">
        <v>279</v>
      </c>
      <c r="AK89">
        <v>6230</v>
      </c>
      <c r="AL89">
        <v>33025.6</v>
      </c>
      <c r="AM89">
        <v>39255.6</v>
      </c>
      <c r="AN89">
        <v>17529.91</v>
      </c>
      <c r="AO89">
        <v>17245.91</v>
      </c>
      <c r="AP89">
        <v>284</v>
      </c>
      <c r="AQ89">
        <v>158.33</v>
      </c>
      <c r="AR89">
        <v>279</v>
      </c>
      <c r="AU89">
        <v>600</v>
      </c>
      <c r="AV89" s="13">
        <v>388.8</v>
      </c>
      <c r="AW89" s="3">
        <v>279</v>
      </c>
      <c r="AX89" s="3">
        <v>158.33</v>
      </c>
      <c r="AY89" s="3">
        <v>550</v>
      </c>
      <c r="AZ89" s="17">
        <v>338.8</v>
      </c>
      <c r="BA89" s="3">
        <v>279</v>
      </c>
      <c r="BB89" s="3">
        <v>158.33</v>
      </c>
      <c r="BE89" s="21">
        <f t="shared" si="138"/>
        <v>279</v>
      </c>
      <c r="BF89" s="21">
        <f t="shared" ref="BF89:BH89" si="196">AH89</f>
        <v>279</v>
      </c>
      <c r="BG89" s="21">
        <f t="shared" si="196"/>
        <v>0</v>
      </c>
      <c r="BH89" s="21">
        <f t="shared" si="196"/>
        <v>279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158.33</v>
      </c>
      <c r="BN89" s="21">
        <f t="shared" ref="BN89:BP89" si="197">AE89</f>
        <v>158.33</v>
      </c>
      <c r="BO89" s="21">
        <f t="shared" si="197"/>
        <v>0</v>
      </c>
      <c r="BP89" s="21">
        <f t="shared" si="197"/>
        <v>158.33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32488.63</v>
      </c>
      <c r="B90">
        <v>-3809.9</v>
      </c>
      <c r="C90">
        <v>22488.74</v>
      </c>
      <c r="D90">
        <v>14251.4</v>
      </c>
      <c r="E90">
        <v>236.33</v>
      </c>
      <c r="F90" s="3">
        <v>6890</v>
      </c>
      <c r="G90">
        <v>0</v>
      </c>
      <c r="H90">
        <v>190.77</v>
      </c>
      <c r="I90">
        <v>0</v>
      </c>
      <c r="J90">
        <v>279.73</v>
      </c>
      <c r="K90">
        <v>338.78</v>
      </c>
      <c r="L90">
        <v>342.74</v>
      </c>
      <c r="M90">
        <v>0</v>
      </c>
      <c r="N90">
        <v>680.8</v>
      </c>
      <c r="O90">
        <v>310.1</v>
      </c>
      <c r="P90">
        <v>299.6</v>
      </c>
      <c r="Q90">
        <v>151.39</v>
      </c>
      <c r="R90">
        <v>150.75</v>
      </c>
      <c r="S90">
        <v>32425.488</v>
      </c>
      <c r="T90">
        <v>3851.79</v>
      </c>
      <c r="U90">
        <v>14258.334</v>
      </c>
      <c r="V90">
        <v>4.212</v>
      </c>
      <c r="W90">
        <v>14262.547</v>
      </c>
      <c r="X90">
        <v>657.618</v>
      </c>
      <c r="Y90">
        <v>49.997</v>
      </c>
      <c r="Z90">
        <v>15593.035</v>
      </c>
      <c r="AA90">
        <v>2292.82</v>
      </c>
      <c r="AB90">
        <v>1630.81</v>
      </c>
      <c r="AC90" t="s">
        <v>60</v>
      </c>
      <c r="AD90" s="3">
        <v>-4840.4556</v>
      </c>
      <c r="AE90">
        <v>236.33</v>
      </c>
      <c r="AF90">
        <v>0</v>
      </c>
      <c r="AG90">
        <v>236.33</v>
      </c>
      <c r="AH90">
        <v>270</v>
      </c>
      <c r="AI90">
        <v>0</v>
      </c>
      <c r="AJ90">
        <v>270</v>
      </c>
      <c r="AK90">
        <v>5971</v>
      </c>
      <c r="AL90">
        <v>32733.2</v>
      </c>
      <c r="AM90">
        <v>38704.2</v>
      </c>
      <c r="AN90">
        <v>17492.06</v>
      </c>
      <c r="AO90">
        <v>17208.06</v>
      </c>
      <c r="AP90">
        <v>284</v>
      </c>
      <c r="AQ90">
        <v>236.33</v>
      </c>
      <c r="AR90">
        <v>270</v>
      </c>
      <c r="AU90">
        <v>588.05</v>
      </c>
      <c r="AV90" s="13">
        <v>309.6</v>
      </c>
      <c r="AW90" s="3">
        <v>270</v>
      </c>
      <c r="AX90" s="3">
        <v>236.33</v>
      </c>
      <c r="AY90" s="3">
        <v>547.51</v>
      </c>
      <c r="AZ90" s="17">
        <v>301</v>
      </c>
      <c r="BA90" s="3">
        <v>270</v>
      </c>
      <c r="BB90" s="3">
        <v>236.33</v>
      </c>
      <c r="BE90" s="21">
        <f t="shared" si="138"/>
        <v>270</v>
      </c>
      <c r="BF90" s="21">
        <f t="shared" ref="BF90:BH90" si="198">AH90</f>
        <v>270</v>
      </c>
      <c r="BG90" s="21">
        <f t="shared" si="198"/>
        <v>0</v>
      </c>
      <c r="BH90" s="21">
        <f t="shared" si="198"/>
        <v>270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236.33</v>
      </c>
      <c r="BN90" s="21">
        <f t="shared" ref="BN90:BP90" si="199">AE90</f>
        <v>236.33</v>
      </c>
      <c r="BO90" s="21">
        <f t="shared" si="199"/>
        <v>0</v>
      </c>
      <c r="BP90" s="21">
        <f t="shared" si="199"/>
        <v>236.33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31982.21</v>
      </c>
      <c r="B91">
        <v>-3636.8</v>
      </c>
      <c r="C91">
        <v>21903.05</v>
      </c>
      <c r="D91">
        <v>14307.13</v>
      </c>
      <c r="E91">
        <v>226.88</v>
      </c>
      <c r="F91" s="3">
        <v>6865</v>
      </c>
      <c r="G91">
        <v>0</v>
      </c>
      <c r="H91">
        <v>189.05</v>
      </c>
      <c r="I91">
        <v>0</v>
      </c>
      <c r="J91">
        <v>280.13</v>
      </c>
      <c r="K91">
        <v>278.31</v>
      </c>
      <c r="L91">
        <v>297.61</v>
      </c>
      <c r="M91">
        <v>0</v>
      </c>
      <c r="N91">
        <v>622.42</v>
      </c>
      <c r="O91">
        <v>298.6</v>
      </c>
      <c r="P91">
        <v>301.3</v>
      </c>
      <c r="Q91">
        <v>149.8</v>
      </c>
      <c r="R91">
        <v>149.8</v>
      </c>
      <c r="S91">
        <v>32067.516</v>
      </c>
      <c r="T91">
        <v>3507.68</v>
      </c>
      <c r="U91">
        <v>14294.922</v>
      </c>
      <c r="V91">
        <v>3.68</v>
      </c>
      <c r="W91">
        <v>14298.602</v>
      </c>
      <c r="X91">
        <v>659.07</v>
      </c>
      <c r="Y91">
        <v>50.035</v>
      </c>
      <c r="Z91">
        <v>16221.617</v>
      </c>
      <c r="AA91">
        <v>1875.328</v>
      </c>
      <c r="AB91">
        <v>1631.41</v>
      </c>
      <c r="AC91" t="s">
        <v>63</v>
      </c>
      <c r="AD91" s="3">
        <v>-4999.581</v>
      </c>
      <c r="AE91">
        <v>226</v>
      </c>
      <c r="AF91">
        <v>12.59</v>
      </c>
      <c r="AG91">
        <v>238.59</v>
      </c>
      <c r="AH91">
        <v>270</v>
      </c>
      <c r="AI91">
        <v>0</v>
      </c>
      <c r="AJ91">
        <v>270</v>
      </c>
      <c r="AK91">
        <v>5828</v>
      </c>
      <c r="AL91">
        <v>32411.5</v>
      </c>
      <c r="AM91">
        <v>38239.5</v>
      </c>
      <c r="AN91">
        <v>17455.98</v>
      </c>
      <c r="AO91">
        <v>17171.98</v>
      </c>
      <c r="AP91">
        <v>284</v>
      </c>
      <c r="AQ91">
        <v>226.88</v>
      </c>
      <c r="AR91">
        <v>270</v>
      </c>
      <c r="AU91">
        <v>508.85</v>
      </c>
      <c r="AV91" s="13">
        <v>301</v>
      </c>
      <c r="AW91" s="3">
        <v>270</v>
      </c>
      <c r="AX91" s="3">
        <v>238.59</v>
      </c>
      <c r="AY91" s="3">
        <v>471.55</v>
      </c>
      <c r="AZ91" s="17">
        <v>301</v>
      </c>
      <c r="BA91" s="3">
        <v>270</v>
      </c>
      <c r="BB91" s="3">
        <v>238.59</v>
      </c>
      <c r="BE91" s="21">
        <f t="shared" si="138"/>
        <v>270</v>
      </c>
      <c r="BF91" s="21">
        <f t="shared" ref="BF91:BH91" si="200">AH91</f>
        <v>270</v>
      </c>
      <c r="BG91" s="21">
        <f t="shared" si="200"/>
        <v>0</v>
      </c>
      <c r="BH91" s="21">
        <f t="shared" si="200"/>
        <v>270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238.59</v>
      </c>
      <c r="BN91" s="21">
        <f t="shared" ref="BN91:BP91" si="201">AE91</f>
        <v>226</v>
      </c>
      <c r="BO91" s="21">
        <f t="shared" si="201"/>
        <v>12.59</v>
      </c>
      <c r="BP91" s="21">
        <f t="shared" si="201"/>
        <v>238.59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31705.14</v>
      </c>
      <c r="B92">
        <v>-3558.3</v>
      </c>
      <c r="C92">
        <v>21638.97</v>
      </c>
      <c r="D92">
        <v>14236.98</v>
      </c>
      <c r="E92">
        <v>81.64</v>
      </c>
      <c r="F92" s="3">
        <v>7027</v>
      </c>
      <c r="G92">
        <v>0</v>
      </c>
      <c r="H92">
        <v>188.2</v>
      </c>
      <c r="I92">
        <v>0</v>
      </c>
      <c r="J92">
        <v>266.78</v>
      </c>
      <c r="K92">
        <v>267.84</v>
      </c>
      <c r="L92">
        <v>279.7</v>
      </c>
      <c r="M92">
        <v>0</v>
      </c>
      <c r="N92">
        <v>677.1</v>
      </c>
      <c r="O92">
        <v>302.3</v>
      </c>
      <c r="P92">
        <v>305.2</v>
      </c>
      <c r="Q92">
        <v>179.72</v>
      </c>
      <c r="R92">
        <v>179.98</v>
      </c>
      <c r="S92">
        <v>31565.908</v>
      </c>
      <c r="T92">
        <v>3495.01</v>
      </c>
      <c r="U92">
        <v>14368.885</v>
      </c>
      <c r="V92">
        <v>3.702</v>
      </c>
      <c r="W92">
        <v>14372.587</v>
      </c>
      <c r="X92">
        <v>656.361</v>
      </c>
      <c r="Y92">
        <v>50.033</v>
      </c>
      <c r="Z92">
        <v>16691.934</v>
      </c>
      <c r="AA92">
        <v>1520.961</v>
      </c>
      <c r="AB92">
        <v>1629.35</v>
      </c>
      <c r="AC92" t="s">
        <v>63</v>
      </c>
      <c r="AD92" s="3">
        <v>-5068.2183</v>
      </c>
      <c r="AE92">
        <v>66.67</v>
      </c>
      <c r="AF92">
        <v>200</v>
      </c>
      <c r="AG92">
        <v>266.67</v>
      </c>
      <c r="AH92">
        <v>270</v>
      </c>
      <c r="AI92">
        <v>0</v>
      </c>
      <c r="AJ92">
        <v>270</v>
      </c>
      <c r="AK92">
        <v>5698</v>
      </c>
      <c r="AL92">
        <v>32148.3</v>
      </c>
      <c r="AM92">
        <v>37846.3</v>
      </c>
      <c r="AN92">
        <v>17418.06</v>
      </c>
      <c r="AO92">
        <v>17134.06</v>
      </c>
      <c r="AP92">
        <v>284</v>
      </c>
      <c r="AQ92">
        <v>81.64</v>
      </c>
      <c r="AR92">
        <v>270</v>
      </c>
      <c r="AU92">
        <v>429.65</v>
      </c>
      <c r="AV92" s="13">
        <v>301</v>
      </c>
      <c r="AW92" s="3">
        <v>270</v>
      </c>
      <c r="AX92" s="3">
        <v>266.67</v>
      </c>
      <c r="AY92" s="3">
        <v>403.09</v>
      </c>
      <c r="AZ92" s="17">
        <v>301</v>
      </c>
      <c r="BA92" s="3">
        <v>270</v>
      </c>
      <c r="BB92" s="3">
        <v>266.67</v>
      </c>
      <c r="BE92" s="21">
        <f t="shared" si="138"/>
        <v>270</v>
      </c>
      <c r="BF92" s="21">
        <f t="shared" ref="BF92:BH92" si="202">AH92</f>
        <v>270</v>
      </c>
      <c r="BG92" s="21">
        <f t="shared" si="202"/>
        <v>0</v>
      </c>
      <c r="BH92" s="21">
        <f t="shared" si="202"/>
        <v>270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266.67</v>
      </c>
      <c r="BN92" s="21">
        <f t="shared" ref="BN92:BP92" si="203">AE92</f>
        <v>66.67</v>
      </c>
      <c r="BO92" s="21">
        <f t="shared" si="203"/>
        <v>200</v>
      </c>
      <c r="BP92" s="21">
        <f t="shared" si="203"/>
        <v>266.67</v>
      </c>
      <c r="BQ92">
        <f t="shared" si="148"/>
        <v>0</v>
      </c>
      <c r="BR92">
        <f t="shared" si="149"/>
        <v>1</v>
      </c>
      <c r="BS92">
        <f t="shared" si="150"/>
        <v>1</v>
      </c>
      <c r="BT92">
        <f t="shared" si="151"/>
        <v>200</v>
      </c>
    </row>
    <row r="93" spans="1:72">
      <c r="A93">
        <v>31421.04</v>
      </c>
      <c r="B93">
        <v>-3970.8</v>
      </c>
      <c r="C93">
        <v>21829.14</v>
      </c>
      <c r="D93">
        <v>14189.04</v>
      </c>
      <c r="E93">
        <v>83.08</v>
      </c>
      <c r="F93" s="3">
        <v>7060</v>
      </c>
      <c r="G93">
        <v>0</v>
      </c>
      <c r="H93">
        <v>189.89</v>
      </c>
      <c r="I93">
        <v>0</v>
      </c>
      <c r="J93">
        <v>281.47</v>
      </c>
      <c r="K93">
        <v>272.72</v>
      </c>
      <c r="L93">
        <v>272.26</v>
      </c>
      <c r="M93">
        <v>0</v>
      </c>
      <c r="N93">
        <v>740</v>
      </c>
      <c r="O93">
        <v>302.3</v>
      </c>
      <c r="P93">
        <v>304.8</v>
      </c>
      <c r="Q93">
        <v>196.26</v>
      </c>
      <c r="R93">
        <v>195.95</v>
      </c>
      <c r="S93">
        <v>31353.68</v>
      </c>
      <c r="T93">
        <v>4128.691</v>
      </c>
      <c r="U93">
        <v>14546.653</v>
      </c>
      <c r="V93">
        <v>4.003</v>
      </c>
      <c r="W93">
        <v>14550.656</v>
      </c>
      <c r="X93">
        <v>656.838</v>
      </c>
      <c r="Y93">
        <v>49.968</v>
      </c>
      <c r="Z93">
        <v>16547.879</v>
      </c>
      <c r="AA93">
        <v>1674.828</v>
      </c>
      <c r="AB93">
        <v>1609.85</v>
      </c>
      <c r="AC93" t="s">
        <v>63</v>
      </c>
      <c r="AD93" s="3">
        <v>-5007.0054</v>
      </c>
      <c r="AE93">
        <v>66.67</v>
      </c>
      <c r="AF93">
        <v>212.63</v>
      </c>
      <c r="AG93">
        <v>279.3</v>
      </c>
      <c r="AH93">
        <v>270</v>
      </c>
      <c r="AI93">
        <v>0</v>
      </c>
      <c r="AJ93">
        <v>270</v>
      </c>
      <c r="AK93">
        <v>5560</v>
      </c>
      <c r="AL93">
        <v>31885.1</v>
      </c>
      <c r="AM93">
        <v>37445.1</v>
      </c>
      <c r="AN93">
        <v>17392.82</v>
      </c>
      <c r="AO93">
        <v>17108.82</v>
      </c>
      <c r="AP93">
        <v>284</v>
      </c>
      <c r="AQ93">
        <v>83.08</v>
      </c>
      <c r="AR93">
        <v>270</v>
      </c>
      <c r="AU93">
        <v>351.83</v>
      </c>
      <c r="AV93" s="13">
        <v>301</v>
      </c>
      <c r="AW93" s="3">
        <v>270</v>
      </c>
      <c r="AX93" s="3">
        <v>279.3</v>
      </c>
      <c r="AY93" s="3">
        <v>345.82</v>
      </c>
      <c r="AZ93" s="17">
        <v>301</v>
      </c>
      <c r="BA93" s="3">
        <v>270</v>
      </c>
      <c r="BB93" s="3">
        <v>279.3</v>
      </c>
      <c r="BE93" s="21">
        <f t="shared" si="138"/>
        <v>270</v>
      </c>
      <c r="BF93" s="21">
        <f t="shared" ref="BF93:BH93" si="204">AH93</f>
        <v>270</v>
      </c>
      <c r="BG93" s="21">
        <f t="shared" si="204"/>
        <v>0</v>
      </c>
      <c r="BH93" s="21">
        <f t="shared" si="204"/>
        <v>270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279.3</v>
      </c>
      <c r="BN93" s="21">
        <f t="shared" ref="BN93:BP93" si="205">AE93</f>
        <v>66.67</v>
      </c>
      <c r="BO93" s="21">
        <f t="shared" si="205"/>
        <v>212.63</v>
      </c>
      <c r="BP93" s="21">
        <f t="shared" si="205"/>
        <v>279.3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212.63</v>
      </c>
    </row>
    <row r="94" spans="1:72">
      <c r="A94">
        <v>31220.31</v>
      </c>
      <c r="B94">
        <v>-5104</v>
      </c>
      <c r="C94">
        <v>22307.03</v>
      </c>
      <c r="D94">
        <v>14320.79</v>
      </c>
      <c r="E94">
        <v>134.57</v>
      </c>
      <c r="F94" s="3">
        <v>7002</v>
      </c>
      <c r="G94">
        <v>0</v>
      </c>
      <c r="H94">
        <v>190.77</v>
      </c>
      <c r="I94">
        <v>0</v>
      </c>
      <c r="J94">
        <v>280.62</v>
      </c>
      <c r="K94">
        <v>272.26</v>
      </c>
      <c r="L94">
        <v>272.26</v>
      </c>
      <c r="M94">
        <v>0</v>
      </c>
      <c r="N94">
        <v>725.2</v>
      </c>
      <c r="O94">
        <v>301.3</v>
      </c>
      <c r="P94">
        <v>306</v>
      </c>
      <c r="Q94">
        <v>181.09</v>
      </c>
      <c r="R94">
        <v>180.14</v>
      </c>
      <c r="S94">
        <v>31443.354</v>
      </c>
      <c r="T94">
        <v>4808.947</v>
      </c>
      <c r="U94">
        <v>14699.443</v>
      </c>
      <c r="V94">
        <v>3.97</v>
      </c>
      <c r="W94">
        <v>14703.413</v>
      </c>
      <c r="X94">
        <v>656.492</v>
      </c>
      <c r="Y94">
        <v>50.033</v>
      </c>
      <c r="Z94">
        <v>15819.531</v>
      </c>
      <c r="AA94">
        <v>1966.242</v>
      </c>
      <c r="AB94">
        <v>1611.16</v>
      </c>
      <c r="AC94" t="s">
        <v>63</v>
      </c>
      <c r="AD94" s="3">
        <v>-4987.255</v>
      </c>
      <c r="AE94">
        <v>123.67</v>
      </c>
      <c r="AF94">
        <v>143.7</v>
      </c>
      <c r="AG94">
        <v>267.37</v>
      </c>
      <c r="AH94">
        <v>265</v>
      </c>
      <c r="AI94">
        <v>0</v>
      </c>
      <c r="AJ94">
        <v>265</v>
      </c>
      <c r="AK94">
        <v>5487</v>
      </c>
      <c r="AL94">
        <v>31651.2</v>
      </c>
      <c r="AM94">
        <v>37138.2</v>
      </c>
      <c r="AN94">
        <v>17453.26</v>
      </c>
      <c r="AO94">
        <v>17081.26</v>
      </c>
      <c r="AP94">
        <v>372</v>
      </c>
      <c r="AQ94">
        <v>134.57</v>
      </c>
      <c r="AR94">
        <v>265</v>
      </c>
      <c r="AU94">
        <v>301</v>
      </c>
      <c r="AV94" s="13">
        <v>301</v>
      </c>
      <c r="AW94" s="3">
        <v>265</v>
      </c>
      <c r="AX94" s="3">
        <v>267.37</v>
      </c>
      <c r="AY94" s="3">
        <v>301</v>
      </c>
      <c r="AZ94" s="17">
        <v>301</v>
      </c>
      <c r="BA94" s="3">
        <v>265</v>
      </c>
      <c r="BB94" s="3">
        <v>267.37</v>
      </c>
      <c r="BE94" s="21">
        <f t="shared" si="138"/>
        <v>265</v>
      </c>
      <c r="BF94" s="21">
        <f t="shared" ref="BF94:BH94" si="206">AH94</f>
        <v>265</v>
      </c>
      <c r="BG94" s="21">
        <f t="shared" si="206"/>
        <v>0</v>
      </c>
      <c r="BH94" s="21">
        <f t="shared" si="206"/>
        <v>265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267.37</v>
      </c>
      <c r="BN94" s="21">
        <f t="shared" ref="BN94:BP94" si="207">AE94</f>
        <v>123.67</v>
      </c>
      <c r="BO94" s="21">
        <f t="shared" si="207"/>
        <v>143.7</v>
      </c>
      <c r="BP94" s="21">
        <f t="shared" si="207"/>
        <v>267.37</v>
      </c>
      <c r="BQ94">
        <f t="shared" si="148"/>
        <v>0</v>
      </c>
      <c r="BR94">
        <f t="shared" si="149"/>
        <v>1</v>
      </c>
      <c r="BS94">
        <f t="shared" si="150"/>
        <v>1</v>
      </c>
      <c r="BT94">
        <f t="shared" si="151"/>
        <v>143.7</v>
      </c>
    </row>
    <row r="95" spans="1:72">
      <c r="A95">
        <v>31120.66</v>
      </c>
      <c r="B95">
        <v>-4464</v>
      </c>
      <c r="C95">
        <v>21647.45</v>
      </c>
      <c r="D95">
        <v>14474.67</v>
      </c>
      <c r="E95">
        <v>211.46</v>
      </c>
      <c r="F95" s="3">
        <v>6818</v>
      </c>
      <c r="G95">
        <v>0</v>
      </c>
      <c r="H95">
        <v>189.89</v>
      </c>
      <c r="I95">
        <v>0</v>
      </c>
      <c r="J95">
        <v>258.15</v>
      </c>
      <c r="K95">
        <v>272.49</v>
      </c>
      <c r="L95">
        <v>272.49</v>
      </c>
      <c r="M95">
        <v>0</v>
      </c>
      <c r="N95">
        <v>654.9</v>
      </c>
      <c r="O95">
        <v>302.7</v>
      </c>
      <c r="P95">
        <v>304.2</v>
      </c>
      <c r="Q95">
        <v>139.86</v>
      </c>
      <c r="R95">
        <v>139.07</v>
      </c>
      <c r="S95">
        <v>31092.984</v>
      </c>
      <c r="T95">
        <v>4488.023</v>
      </c>
      <c r="U95">
        <v>14723.692</v>
      </c>
      <c r="V95">
        <v>3.828</v>
      </c>
      <c r="W95">
        <v>14727.52</v>
      </c>
      <c r="X95">
        <v>656.76</v>
      </c>
      <c r="Y95">
        <v>50.028</v>
      </c>
      <c r="Z95">
        <v>16293.09</v>
      </c>
      <c r="AA95">
        <v>1474.301</v>
      </c>
      <c r="AB95">
        <v>1601.48</v>
      </c>
      <c r="AC95" t="s">
        <v>63</v>
      </c>
      <c r="AD95" s="3">
        <v>-4953.3564</v>
      </c>
      <c r="AE95">
        <v>210</v>
      </c>
      <c r="AF95">
        <v>20.37</v>
      </c>
      <c r="AG95">
        <v>230.37</v>
      </c>
      <c r="AH95">
        <v>265</v>
      </c>
      <c r="AI95">
        <v>0</v>
      </c>
      <c r="AJ95">
        <v>265</v>
      </c>
      <c r="AK95">
        <v>5487</v>
      </c>
      <c r="AL95">
        <v>31446.5</v>
      </c>
      <c r="AM95">
        <v>36933.5</v>
      </c>
      <c r="AN95">
        <v>17441.39</v>
      </c>
      <c r="AO95">
        <v>17069.39</v>
      </c>
      <c r="AP95">
        <v>372</v>
      </c>
      <c r="AQ95">
        <v>211.46</v>
      </c>
      <c r="AR95">
        <v>265</v>
      </c>
      <c r="AU95">
        <v>301</v>
      </c>
      <c r="AV95" s="13">
        <v>301</v>
      </c>
      <c r="AW95" s="3">
        <v>265</v>
      </c>
      <c r="AX95" s="3">
        <v>230.37</v>
      </c>
      <c r="AY95" s="3">
        <v>301</v>
      </c>
      <c r="AZ95" s="17">
        <v>301</v>
      </c>
      <c r="BA95" s="3">
        <v>265</v>
      </c>
      <c r="BB95" s="3">
        <v>230.37</v>
      </c>
      <c r="BE95" s="21">
        <f t="shared" si="138"/>
        <v>265</v>
      </c>
      <c r="BF95" s="21">
        <f t="shared" ref="BF95:BH95" si="208">AH95</f>
        <v>265</v>
      </c>
      <c r="BG95" s="21">
        <f t="shared" si="208"/>
        <v>0</v>
      </c>
      <c r="BH95" s="21">
        <f t="shared" si="208"/>
        <v>265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230.37</v>
      </c>
      <c r="BN95" s="21">
        <f t="shared" ref="BN95:BP95" si="209">AE95</f>
        <v>210</v>
      </c>
      <c r="BO95" s="21">
        <f t="shared" si="209"/>
        <v>20.37</v>
      </c>
      <c r="BP95" s="21">
        <f t="shared" si="209"/>
        <v>230.37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30778.84</v>
      </c>
      <c r="B96">
        <v>-4444</v>
      </c>
      <c r="C96">
        <v>21464.73</v>
      </c>
      <c r="D96">
        <v>14392.79</v>
      </c>
      <c r="E96">
        <v>50.11</v>
      </c>
      <c r="F96" s="3">
        <v>7197</v>
      </c>
      <c r="G96">
        <v>0</v>
      </c>
      <c r="H96">
        <v>189.89</v>
      </c>
      <c r="I96">
        <v>0</v>
      </c>
      <c r="J96">
        <v>220.02</v>
      </c>
      <c r="K96">
        <v>294.12</v>
      </c>
      <c r="L96">
        <v>275.28</v>
      </c>
      <c r="M96">
        <v>0</v>
      </c>
      <c r="N96">
        <v>726.02</v>
      </c>
      <c r="O96">
        <v>309.8</v>
      </c>
      <c r="P96">
        <v>311.5</v>
      </c>
      <c r="Q96">
        <v>185.59</v>
      </c>
      <c r="R96">
        <v>192.72</v>
      </c>
      <c r="S96">
        <v>30765.424</v>
      </c>
      <c r="T96">
        <v>4359.709</v>
      </c>
      <c r="U96">
        <v>14888.431</v>
      </c>
      <c r="V96">
        <v>2.701</v>
      </c>
      <c r="W96">
        <v>14891.131</v>
      </c>
      <c r="X96">
        <v>657.491</v>
      </c>
      <c r="Y96">
        <v>49.983</v>
      </c>
      <c r="Z96">
        <v>16936.57</v>
      </c>
      <c r="AA96">
        <v>1092.262</v>
      </c>
      <c r="AB96">
        <v>1606.13</v>
      </c>
      <c r="AC96" t="s">
        <v>63</v>
      </c>
      <c r="AD96" s="3">
        <v>-5133.914</v>
      </c>
      <c r="AE96">
        <v>30</v>
      </c>
      <c r="AF96">
        <v>255.56</v>
      </c>
      <c r="AG96">
        <v>285.56</v>
      </c>
      <c r="AH96">
        <v>269</v>
      </c>
      <c r="AI96">
        <v>0</v>
      </c>
      <c r="AJ96">
        <v>269</v>
      </c>
      <c r="AK96">
        <v>5487</v>
      </c>
      <c r="AL96">
        <v>31241.8</v>
      </c>
      <c r="AM96">
        <v>36728.8</v>
      </c>
      <c r="AN96">
        <v>17429.9</v>
      </c>
      <c r="AO96">
        <v>17057.9</v>
      </c>
      <c r="AP96">
        <v>372</v>
      </c>
      <c r="AQ96">
        <v>50.11</v>
      </c>
      <c r="AR96">
        <v>269</v>
      </c>
      <c r="AU96">
        <v>301</v>
      </c>
      <c r="AV96" s="13">
        <v>313.45</v>
      </c>
      <c r="AW96" s="3">
        <v>269</v>
      </c>
      <c r="AX96" s="3">
        <v>285.56</v>
      </c>
      <c r="AY96" s="3">
        <v>301</v>
      </c>
      <c r="AZ96" s="17">
        <v>309.3</v>
      </c>
      <c r="BA96" s="3">
        <v>269</v>
      </c>
      <c r="BB96" s="3">
        <v>285.56</v>
      </c>
      <c r="BE96" s="21">
        <f t="shared" si="138"/>
        <v>269</v>
      </c>
      <c r="BF96" s="21">
        <f t="shared" ref="BF96:BH96" si="210">AH96</f>
        <v>269</v>
      </c>
      <c r="BG96" s="21">
        <f t="shared" si="210"/>
        <v>0</v>
      </c>
      <c r="BH96" s="21">
        <f t="shared" si="210"/>
        <v>269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285.56</v>
      </c>
      <c r="BN96" s="21">
        <f t="shared" ref="BN96:BP96" si="211">AE96</f>
        <v>30</v>
      </c>
      <c r="BO96" s="21">
        <f t="shared" si="211"/>
        <v>255.56</v>
      </c>
      <c r="BP96" s="21">
        <f t="shared" si="211"/>
        <v>285.56</v>
      </c>
      <c r="BQ96">
        <f t="shared" si="148"/>
        <v>0</v>
      </c>
      <c r="BR96">
        <f t="shared" si="149"/>
        <v>1</v>
      </c>
      <c r="BS96">
        <f t="shared" si="150"/>
        <v>1</v>
      </c>
      <c r="BT96">
        <f t="shared" si="151"/>
        <v>255.56</v>
      </c>
    </row>
    <row r="97" spans="1:72">
      <c r="A97">
        <v>30599.86</v>
      </c>
      <c r="B97">
        <v>-5152</v>
      </c>
      <c r="C97">
        <v>21494.33</v>
      </c>
      <c r="D97">
        <v>14224.91</v>
      </c>
      <c r="E97">
        <v>20.74</v>
      </c>
      <c r="F97" s="3">
        <v>6931</v>
      </c>
      <c r="G97">
        <v>0</v>
      </c>
      <c r="H97">
        <v>187.33</v>
      </c>
      <c r="I97">
        <v>0</v>
      </c>
      <c r="J97">
        <v>220.79</v>
      </c>
      <c r="K97">
        <v>289.94</v>
      </c>
      <c r="L97">
        <v>274.82</v>
      </c>
      <c r="M97">
        <v>0</v>
      </c>
      <c r="N97">
        <v>693.55</v>
      </c>
      <c r="O97">
        <v>294.5</v>
      </c>
      <c r="P97">
        <v>306.1</v>
      </c>
      <c r="Q97">
        <v>146.68</v>
      </c>
      <c r="R97">
        <v>139.34</v>
      </c>
      <c r="S97">
        <v>30662.145</v>
      </c>
      <c r="T97">
        <v>4166.832</v>
      </c>
      <c r="U97">
        <v>14741.748</v>
      </c>
      <c r="V97">
        <v>1.986</v>
      </c>
      <c r="W97">
        <v>14743.735</v>
      </c>
      <c r="X97">
        <v>656.904</v>
      </c>
      <c r="Y97">
        <v>50.041</v>
      </c>
      <c r="Z97">
        <v>17076.059</v>
      </c>
      <c r="AA97">
        <v>1284.496</v>
      </c>
      <c r="AB97">
        <v>1610.91</v>
      </c>
      <c r="AC97" t="s">
        <v>63</v>
      </c>
      <c r="AD97" s="3">
        <v>-5009.1064</v>
      </c>
      <c r="AE97">
        <v>0</v>
      </c>
      <c r="AF97">
        <v>271.48</v>
      </c>
      <c r="AG97">
        <v>271.48</v>
      </c>
      <c r="AH97">
        <v>260</v>
      </c>
      <c r="AI97">
        <v>0</v>
      </c>
      <c r="AJ97">
        <v>260</v>
      </c>
      <c r="AK97">
        <v>5487</v>
      </c>
      <c r="AL97">
        <v>31212.5</v>
      </c>
      <c r="AM97">
        <v>36699.5</v>
      </c>
      <c r="AN97">
        <v>16559.71</v>
      </c>
      <c r="AO97">
        <v>16339.71</v>
      </c>
      <c r="AP97">
        <v>220</v>
      </c>
      <c r="AQ97">
        <v>20.73</v>
      </c>
      <c r="AR97">
        <v>260</v>
      </c>
      <c r="AU97">
        <v>301</v>
      </c>
      <c r="AV97" s="13">
        <v>334.03</v>
      </c>
      <c r="AW97" s="3">
        <v>260</v>
      </c>
      <c r="AX97" s="3">
        <v>271.48</v>
      </c>
      <c r="AY97" s="3">
        <v>301</v>
      </c>
      <c r="AZ97" s="17">
        <v>330.93</v>
      </c>
      <c r="BA97" s="3">
        <v>260</v>
      </c>
      <c r="BB97" s="3">
        <v>271.48</v>
      </c>
      <c r="BE97" s="21">
        <f t="shared" si="138"/>
        <v>260</v>
      </c>
      <c r="BF97" s="21">
        <f t="shared" ref="BF97:BH97" si="212">AH97</f>
        <v>260</v>
      </c>
      <c r="BG97" s="21">
        <f t="shared" si="212"/>
        <v>0</v>
      </c>
      <c r="BH97" s="21">
        <f t="shared" si="212"/>
        <v>260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271.48</v>
      </c>
      <c r="BN97" s="21">
        <f t="shared" ref="BN97:BP97" si="213">AE97</f>
        <v>0</v>
      </c>
      <c r="BO97" s="21">
        <f t="shared" si="213"/>
        <v>271.48</v>
      </c>
      <c r="BP97" s="21">
        <f t="shared" si="213"/>
        <v>271.48</v>
      </c>
      <c r="BQ97">
        <f t="shared" si="148"/>
        <v>0</v>
      </c>
      <c r="BR97">
        <f t="shared" si="149"/>
        <v>1</v>
      </c>
      <c r="BS97">
        <f t="shared" si="150"/>
        <v>1</v>
      </c>
      <c r="BT97">
        <f t="shared" si="151"/>
        <v>271.48</v>
      </c>
    </row>
    <row r="98" spans="61:72">
      <c r="BI98">
        <f t="shared" ref="BI98:BL98" si="214">SUM(BI2:BI97)</f>
        <v>0</v>
      </c>
      <c r="BJ98">
        <f t="shared" si="214"/>
        <v>51</v>
      </c>
      <c r="BK98">
        <f t="shared" si="214"/>
        <v>51</v>
      </c>
      <c r="BL98">
        <f t="shared" si="214"/>
        <v>14138.97</v>
      </c>
      <c r="BQ98">
        <f t="shared" ref="BQ98:BT98" si="215">SUM(BQ2:BQ97)</f>
        <v>1</v>
      </c>
      <c r="BR98">
        <f t="shared" si="215"/>
        <v>63</v>
      </c>
      <c r="BS98">
        <f t="shared" si="215"/>
        <v>64</v>
      </c>
      <c r="BT98">
        <f t="shared" si="215"/>
        <v>17048.96</v>
      </c>
    </row>
    <row r="99" spans="61:72">
      <c r="BI99">
        <f t="shared" ref="BI99:BK99" si="216">BI98/4</f>
        <v>0</v>
      </c>
      <c r="BJ99">
        <f t="shared" si="216"/>
        <v>12.75</v>
      </c>
      <c r="BK99">
        <f t="shared" si="216"/>
        <v>12.75</v>
      </c>
      <c r="BL99">
        <f>IF(BJ98=0,0,BL98/BJ98)</f>
        <v>277.234705882353</v>
      </c>
      <c r="BQ99">
        <f t="shared" ref="BQ99:BS99" si="217">BQ98/4</f>
        <v>0.25</v>
      </c>
      <c r="BR99">
        <f t="shared" si="217"/>
        <v>15.75</v>
      </c>
      <c r="BS99">
        <f t="shared" si="217"/>
        <v>16</v>
      </c>
      <c r="BT99">
        <f>IF(BR98=0,0,BT98/BR98)</f>
        <v>270.618412698412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12.75</v>
      </c>
      <c r="BG102" s="27">
        <f>BL99</f>
        <v>277.234705882353</v>
      </c>
      <c r="BH102" s="26">
        <f>BK99</f>
        <v>12.75</v>
      </c>
      <c r="BI102" s="26">
        <f>BQ99</f>
        <v>0.25</v>
      </c>
      <c r="BJ102" s="26">
        <f>BR99</f>
        <v>15.75</v>
      </c>
      <c r="BK102" s="27">
        <f>BT99</f>
        <v>270.618412698412</v>
      </c>
      <c r="BL102" s="26">
        <f>BS99</f>
        <v>16</v>
      </c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2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32340.97</v>
      </c>
      <c r="B2">
        <v>-4146</v>
      </c>
      <c r="C2">
        <v>22374.36</v>
      </c>
      <c r="D2">
        <v>14809.89</v>
      </c>
      <c r="E2">
        <v>234.47</v>
      </c>
      <c r="F2" s="3">
        <v>7199</v>
      </c>
      <c r="G2">
        <v>0</v>
      </c>
      <c r="H2">
        <v>189.89</v>
      </c>
      <c r="I2">
        <v>0</v>
      </c>
      <c r="J2">
        <v>239.63</v>
      </c>
      <c r="K2">
        <v>279.93</v>
      </c>
      <c r="L2">
        <v>275.28</v>
      </c>
      <c r="M2">
        <v>0</v>
      </c>
      <c r="N2">
        <v>695.19</v>
      </c>
      <c r="O2">
        <v>355.9</v>
      </c>
      <c r="P2">
        <v>379.9</v>
      </c>
      <c r="Q2">
        <v>180.09</v>
      </c>
      <c r="R2">
        <v>182.42</v>
      </c>
      <c r="S2">
        <v>32248.89</v>
      </c>
      <c r="T2">
        <v>4241.86</v>
      </c>
      <c r="U2">
        <v>14569.008</v>
      </c>
      <c r="V2">
        <v>2.739</v>
      </c>
      <c r="W2">
        <v>14571.747</v>
      </c>
      <c r="X2">
        <v>657.123</v>
      </c>
      <c r="Y2">
        <v>50.033</v>
      </c>
      <c r="Z2">
        <v>15892.023</v>
      </c>
      <c r="AA2">
        <v>1981.051</v>
      </c>
      <c r="AB2">
        <v>1585.12</v>
      </c>
      <c r="AC2" t="s">
        <v>63</v>
      </c>
      <c r="AD2" s="3">
        <v>-5077.4634</v>
      </c>
      <c r="AE2">
        <v>233.33</v>
      </c>
      <c r="AF2">
        <v>14.82</v>
      </c>
      <c r="AG2">
        <v>248.15</v>
      </c>
      <c r="AH2">
        <v>258</v>
      </c>
      <c r="AI2">
        <v>2.22</v>
      </c>
      <c r="AJ2">
        <v>260.22</v>
      </c>
      <c r="AK2">
        <v>5328</v>
      </c>
      <c r="AL2">
        <v>31793.8</v>
      </c>
      <c r="AM2">
        <v>37121.8</v>
      </c>
      <c r="AN2">
        <v>17826.16</v>
      </c>
      <c r="AO2">
        <v>17602.16</v>
      </c>
      <c r="AP2">
        <v>224</v>
      </c>
      <c r="AQ2">
        <v>234.47</v>
      </c>
      <c r="AR2">
        <v>258.17</v>
      </c>
      <c r="AS2" s="12" t="s">
        <v>190</v>
      </c>
      <c r="AT2" s="12" t="s">
        <v>191</v>
      </c>
      <c r="AU2">
        <v>380.2</v>
      </c>
      <c r="AV2" s="13">
        <v>320.9</v>
      </c>
      <c r="AW2" s="3">
        <v>260.22</v>
      </c>
      <c r="AX2" s="3">
        <v>248.15</v>
      </c>
      <c r="AY2" s="3">
        <v>380.2</v>
      </c>
      <c r="AZ2" s="17">
        <v>410.13</v>
      </c>
      <c r="BA2" s="3">
        <v>260.22</v>
      </c>
      <c r="BB2" s="3">
        <v>248.15</v>
      </c>
      <c r="BE2" s="21">
        <f t="shared" si="0"/>
        <v>260.22</v>
      </c>
      <c r="BF2" s="21">
        <f t="shared" ref="BF2:BH2" si="4">AH2</f>
        <v>258</v>
      </c>
      <c r="BG2" s="21">
        <f t="shared" si="4"/>
        <v>2.22</v>
      </c>
      <c r="BH2" s="21">
        <f t="shared" si="4"/>
        <v>260.22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248.15</v>
      </c>
      <c r="BN2" s="21">
        <f t="shared" ref="BN2:BP2" si="9">AE2</f>
        <v>233.33</v>
      </c>
      <c r="BO2" s="21">
        <f t="shared" si="9"/>
        <v>14.82</v>
      </c>
      <c r="BP2" s="21">
        <f t="shared" si="9"/>
        <v>248.15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32295.95</v>
      </c>
      <c r="B3">
        <v>-4134.73</v>
      </c>
      <c r="C3">
        <v>23244.19</v>
      </c>
      <c r="D3">
        <v>14803.87</v>
      </c>
      <c r="E3">
        <v>235.4</v>
      </c>
      <c r="F3" s="3">
        <v>7199</v>
      </c>
      <c r="G3">
        <v>0</v>
      </c>
      <c r="H3">
        <v>223.22</v>
      </c>
      <c r="I3">
        <v>0</v>
      </c>
      <c r="J3">
        <v>240.06</v>
      </c>
      <c r="K3">
        <v>282.03</v>
      </c>
      <c r="L3">
        <v>276.21</v>
      </c>
      <c r="M3">
        <v>0</v>
      </c>
      <c r="N3">
        <v>759.32</v>
      </c>
      <c r="O3">
        <v>396.5</v>
      </c>
      <c r="P3">
        <v>427.8</v>
      </c>
      <c r="Q3">
        <v>196.95</v>
      </c>
      <c r="R3">
        <v>198.75</v>
      </c>
      <c r="S3">
        <v>32529.61</v>
      </c>
      <c r="T3">
        <v>4453.999</v>
      </c>
      <c r="U3">
        <v>14513.715</v>
      </c>
      <c r="V3">
        <v>2.661</v>
      </c>
      <c r="W3">
        <v>14516.376</v>
      </c>
      <c r="X3">
        <v>655.111</v>
      </c>
      <c r="Y3">
        <v>50.035</v>
      </c>
      <c r="Z3">
        <v>15120.59</v>
      </c>
      <c r="AA3">
        <v>2505.992</v>
      </c>
      <c r="AB3">
        <v>1589.5</v>
      </c>
      <c r="AC3" t="s">
        <v>60</v>
      </c>
      <c r="AD3" s="3">
        <v>-4892.424</v>
      </c>
      <c r="AE3">
        <v>233.33</v>
      </c>
      <c r="AF3">
        <v>25.93</v>
      </c>
      <c r="AG3">
        <v>259.26</v>
      </c>
      <c r="AH3">
        <v>260</v>
      </c>
      <c r="AI3">
        <v>0</v>
      </c>
      <c r="AJ3">
        <v>260</v>
      </c>
      <c r="AK3">
        <v>5328</v>
      </c>
      <c r="AL3">
        <v>31498.7</v>
      </c>
      <c r="AM3">
        <v>36826.7</v>
      </c>
      <c r="AN3">
        <v>17824.01</v>
      </c>
      <c r="AO3">
        <v>17600.01</v>
      </c>
      <c r="AP3">
        <v>224</v>
      </c>
      <c r="AQ3">
        <v>235.4</v>
      </c>
      <c r="AR3">
        <v>260</v>
      </c>
      <c r="AU3">
        <v>431</v>
      </c>
      <c r="AV3" s="13">
        <v>400.1</v>
      </c>
      <c r="AW3" s="3">
        <v>260</v>
      </c>
      <c r="AX3" s="3">
        <v>259.26</v>
      </c>
      <c r="AY3" s="3">
        <v>431</v>
      </c>
      <c r="AZ3" s="17">
        <v>431</v>
      </c>
      <c r="BA3" s="3">
        <v>260</v>
      </c>
      <c r="BB3" s="3">
        <v>259.26</v>
      </c>
      <c r="BE3" s="21">
        <f t="shared" si="0"/>
        <v>260</v>
      </c>
      <c r="BF3" s="21">
        <f t="shared" ref="BF3:BH3" si="14">AH3</f>
        <v>260</v>
      </c>
      <c r="BG3" s="21">
        <f t="shared" si="14"/>
        <v>0</v>
      </c>
      <c r="BH3" s="21">
        <f t="shared" si="14"/>
        <v>260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259.26</v>
      </c>
      <c r="BN3" s="21">
        <f t="shared" ref="BN3:BP3" si="15">AE3</f>
        <v>233.33</v>
      </c>
      <c r="BO3" s="21">
        <f t="shared" si="15"/>
        <v>25.93</v>
      </c>
      <c r="BP3" s="21">
        <f t="shared" si="15"/>
        <v>259.26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32353.2</v>
      </c>
      <c r="B4">
        <v>-3902.56</v>
      </c>
      <c r="C4">
        <v>23978.05</v>
      </c>
      <c r="D4">
        <v>14723.04</v>
      </c>
      <c r="E4">
        <v>272.33</v>
      </c>
      <c r="F4" s="3">
        <v>7199</v>
      </c>
      <c r="G4">
        <v>0</v>
      </c>
      <c r="H4">
        <v>255.7</v>
      </c>
      <c r="I4">
        <v>0</v>
      </c>
      <c r="J4">
        <v>250.37</v>
      </c>
      <c r="K4">
        <v>309.01</v>
      </c>
      <c r="L4">
        <v>282.49</v>
      </c>
      <c r="M4">
        <v>0</v>
      </c>
      <c r="N4">
        <v>788.92</v>
      </c>
      <c r="O4">
        <v>431.9</v>
      </c>
      <c r="P4">
        <v>446.2</v>
      </c>
      <c r="Q4">
        <v>208.1</v>
      </c>
      <c r="R4">
        <v>203.61</v>
      </c>
      <c r="S4">
        <v>32290.838</v>
      </c>
      <c r="T4">
        <v>3982.729</v>
      </c>
      <c r="U4">
        <v>14604.785</v>
      </c>
      <c r="V4">
        <v>2.726</v>
      </c>
      <c r="W4">
        <v>14607.512</v>
      </c>
      <c r="X4">
        <v>656.241</v>
      </c>
      <c r="Y4">
        <v>49.998</v>
      </c>
      <c r="Z4">
        <v>15082.27</v>
      </c>
      <c r="AA4">
        <v>2053.652</v>
      </c>
      <c r="AB4">
        <v>1599.45</v>
      </c>
      <c r="AC4" t="s">
        <v>60</v>
      </c>
      <c r="AD4" s="3">
        <v>-4768.036</v>
      </c>
      <c r="AE4">
        <v>272.33</v>
      </c>
      <c r="AF4">
        <v>0</v>
      </c>
      <c r="AG4">
        <v>272.33</v>
      </c>
      <c r="AH4">
        <v>240</v>
      </c>
      <c r="AI4">
        <v>5.56</v>
      </c>
      <c r="AJ4">
        <v>245.56</v>
      </c>
      <c r="AK4">
        <v>5328</v>
      </c>
      <c r="AL4">
        <v>31203.6</v>
      </c>
      <c r="AM4">
        <v>36531.6</v>
      </c>
      <c r="AN4">
        <v>17834.78</v>
      </c>
      <c r="AO4">
        <v>17610.78</v>
      </c>
      <c r="AP4">
        <v>224</v>
      </c>
      <c r="AQ4">
        <v>272.33</v>
      </c>
      <c r="AR4">
        <v>240.43</v>
      </c>
      <c r="AU4">
        <v>431</v>
      </c>
      <c r="AV4" s="13">
        <v>431</v>
      </c>
      <c r="AW4" s="3">
        <v>245.56</v>
      </c>
      <c r="AX4" s="3">
        <v>272.33</v>
      </c>
      <c r="AY4" s="3">
        <v>431</v>
      </c>
      <c r="AZ4" s="17">
        <v>431</v>
      </c>
      <c r="BA4" s="3">
        <v>245.56</v>
      </c>
      <c r="BB4" s="3">
        <v>272.33</v>
      </c>
      <c r="BE4" s="21">
        <f t="shared" si="0"/>
        <v>245.56</v>
      </c>
      <c r="BF4" s="21">
        <f t="shared" ref="BF4:BH4" si="16">AH4</f>
        <v>240</v>
      </c>
      <c r="BG4" s="21">
        <f t="shared" si="16"/>
        <v>5.56</v>
      </c>
      <c r="BH4" s="21">
        <f t="shared" si="16"/>
        <v>245.56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272.33</v>
      </c>
      <c r="BN4" s="21">
        <f t="shared" ref="BN4:BP4" si="17">AE4</f>
        <v>272.33</v>
      </c>
      <c r="BO4" s="21">
        <f t="shared" si="17"/>
        <v>0</v>
      </c>
      <c r="BP4" s="21">
        <f t="shared" si="17"/>
        <v>272.33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31928.98</v>
      </c>
      <c r="B5">
        <v>-3855</v>
      </c>
      <c r="C5">
        <v>23553.54</v>
      </c>
      <c r="D5">
        <v>14682.71</v>
      </c>
      <c r="E5">
        <v>254.33</v>
      </c>
      <c r="F5" s="3">
        <v>7199</v>
      </c>
      <c r="G5">
        <v>0</v>
      </c>
      <c r="H5">
        <v>192.46</v>
      </c>
      <c r="I5">
        <v>0</v>
      </c>
      <c r="J5">
        <v>240.27</v>
      </c>
      <c r="K5">
        <v>270.86</v>
      </c>
      <c r="L5">
        <v>271.79</v>
      </c>
      <c r="M5">
        <v>0</v>
      </c>
      <c r="N5">
        <v>740</v>
      </c>
      <c r="O5">
        <v>429.9</v>
      </c>
      <c r="P5">
        <v>434.4</v>
      </c>
      <c r="Q5">
        <v>179.4</v>
      </c>
      <c r="R5">
        <v>179.88</v>
      </c>
      <c r="S5">
        <v>32061.934</v>
      </c>
      <c r="T5">
        <v>4389.539</v>
      </c>
      <c r="U5">
        <v>14763.994</v>
      </c>
      <c r="V5">
        <v>2.733</v>
      </c>
      <c r="W5">
        <v>14766.727</v>
      </c>
      <c r="X5">
        <v>658.372</v>
      </c>
      <c r="Y5">
        <v>50.033</v>
      </c>
      <c r="Z5">
        <v>15221.172</v>
      </c>
      <c r="AA5">
        <v>2186.91</v>
      </c>
      <c r="AB5">
        <v>1589.45</v>
      </c>
      <c r="AC5" t="s">
        <v>60</v>
      </c>
      <c r="AD5" s="3">
        <v>-4929.5435</v>
      </c>
      <c r="AE5">
        <v>254.33</v>
      </c>
      <c r="AF5">
        <v>0</v>
      </c>
      <c r="AG5">
        <v>254.33</v>
      </c>
      <c r="AH5">
        <v>245</v>
      </c>
      <c r="AI5">
        <v>0</v>
      </c>
      <c r="AJ5">
        <v>245</v>
      </c>
      <c r="AK5">
        <v>5328</v>
      </c>
      <c r="AL5">
        <v>31039.6</v>
      </c>
      <c r="AM5">
        <v>36367.6</v>
      </c>
      <c r="AN5">
        <v>17850.03</v>
      </c>
      <c r="AO5">
        <v>17626.03</v>
      </c>
      <c r="AP5">
        <v>224</v>
      </c>
      <c r="AQ5">
        <v>254.33</v>
      </c>
      <c r="AR5">
        <v>245</v>
      </c>
      <c r="AU5">
        <v>431</v>
      </c>
      <c r="AV5" s="13">
        <v>431</v>
      </c>
      <c r="AW5" s="3">
        <v>245</v>
      </c>
      <c r="AX5" s="3">
        <v>254.33</v>
      </c>
      <c r="AY5" s="3">
        <v>431</v>
      </c>
      <c r="AZ5" s="17">
        <v>431</v>
      </c>
      <c r="BA5" s="3">
        <v>245</v>
      </c>
      <c r="BB5" s="3">
        <v>254.33</v>
      </c>
      <c r="BE5" s="21">
        <f t="shared" si="0"/>
        <v>245</v>
      </c>
      <c r="BF5" s="21">
        <f t="shared" ref="BF5:BH5" si="18">AH5</f>
        <v>245</v>
      </c>
      <c r="BG5" s="21">
        <f t="shared" si="18"/>
        <v>0</v>
      </c>
      <c r="BH5" s="21">
        <f t="shared" si="18"/>
        <v>245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254.33</v>
      </c>
      <c r="BN5" s="21">
        <f t="shared" ref="BN5:BP5" si="19">AE5</f>
        <v>254.33</v>
      </c>
      <c r="BO5" s="21">
        <f t="shared" si="19"/>
        <v>0</v>
      </c>
      <c r="BP5" s="21">
        <f t="shared" si="19"/>
        <v>254.33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31672.07</v>
      </c>
      <c r="B6">
        <v>-4378</v>
      </c>
      <c r="C6">
        <v>22869.21</v>
      </c>
      <c r="D6">
        <v>14339.31</v>
      </c>
      <c r="E6">
        <v>172.65</v>
      </c>
      <c r="F6" s="3">
        <v>7199</v>
      </c>
      <c r="G6">
        <v>0</v>
      </c>
      <c r="H6">
        <v>189.89</v>
      </c>
      <c r="I6">
        <v>0</v>
      </c>
      <c r="J6">
        <v>240.97</v>
      </c>
      <c r="K6">
        <v>273.65</v>
      </c>
      <c r="L6">
        <v>271.79</v>
      </c>
      <c r="M6">
        <v>0</v>
      </c>
      <c r="N6">
        <v>700.12</v>
      </c>
      <c r="O6">
        <v>429.8</v>
      </c>
      <c r="P6">
        <v>433.9</v>
      </c>
      <c r="Q6">
        <v>171.95</v>
      </c>
      <c r="R6">
        <v>170.63</v>
      </c>
      <c r="S6">
        <v>31512.066</v>
      </c>
      <c r="T6">
        <v>4324.808</v>
      </c>
      <c r="U6">
        <v>14479.185</v>
      </c>
      <c r="V6">
        <v>2.715</v>
      </c>
      <c r="W6">
        <v>14481.9</v>
      </c>
      <c r="X6">
        <v>658.209</v>
      </c>
      <c r="Y6">
        <v>50.02</v>
      </c>
      <c r="Z6">
        <v>15478.605</v>
      </c>
      <c r="AA6">
        <v>1958.082</v>
      </c>
      <c r="AB6">
        <v>1581.69</v>
      </c>
      <c r="AC6" t="s">
        <v>63</v>
      </c>
      <c r="AD6" s="3">
        <v>-4984.033</v>
      </c>
      <c r="AE6">
        <v>165.44</v>
      </c>
      <c r="AF6">
        <v>90.74</v>
      </c>
      <c r="AG6">
        <v>256.18</v>
      </c>
      <c r="AH6">
        <v>235</v>
      </c>
      <c r="AI6">
        <v>11.11</v>
      </c>
      <c r="AJ6">
        <v>246.11</v>
      </c>
      <c r="AK6">
        <v>5328</v>
      </c>
      <c r="AL6">
        <v>30711.7</v>
      </c>
      <c r="AM6">
        <v>36039.7</v>
      </c>
      <c r="AN6">
        <v>17862.37</v>
      </c>
      <c r="AO6">
        <v>17638.37</v>
      </c>
      <c r="AP6">
        <v>224</v>
      </c>
      <c r="AQ6">
        <v>172.65</v>
      </c>
      <c r="AR6">
        <v>235.86</v>
      </c>
      <c r="AU6">
        <v>431</v>
      </c>
      <c r="AV6" s="13">
        <v>431</v>
      </c>
      <c r="AW6" s="3">
        <v>246.11</v>
      </c>
      <c r="AX6" s="3">
        <v>256.18</v>
      </c>
      <c r="AY6" s="3">
        <v>431</v>
      </c>
      <c r="AZ6" s="17">
        <v>431</v>
      </c>
      <c r="BA6" s="3">
        <v>246.11</v>
      </c>
      <c r="BB6" s="3">
        <v>256.18</v>
      </c>
      <c r="BE6" s="21">
        <f t="shared" si="0"/>
        <v>246.11</v>
      </c>
      <c r="BF6" s="21">
        <f t="shared" ref="BF6:BH6" si="20">AH6</f>
        <v>235</v>
      </c>
      <c r="BG6" s="21">
        <f t="shared" si="20"/>
        <v>11.11</v>
      </c>
      <c r="BH6" s="21">
        <f t="shared" si="20"/>
        <v>246.11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256.18</v>
      </c>
      <c r="BN6" s="21">
        <f t="shared" ref="BN6:BP6" si="21">AE6</f>
        <v>165.44</v>
      </c>
      <c r="BO6" s="21">
        <f t="shared" si="21"/>
        <v>90.74</v>
      </c>
      <c r="BP6" s="21">
        <f t="shared" si="21"/>
        <v>256.18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31243.98</v>
      </c>
      <c r="B7">
        <v>-4360</v>
      </c>
      <c r="C7">
        <v>22263.26</v>
      </c>
      <c r="D7">
        <v>14508.7</v>
      </c>
      <c r="E7">
        <v>79.59</v>
      </c>
      <c r="F7" s="3">
        <v>7199</v>
      </c>
      <c r="G7">
        <v>0</v>
      </c>
      <c r="H7">
        <v>189.89</v>
      </c>
      <c r="I7">
        <v>0</v>
      </c>
      <c r="J7">
        <v>241.29</v>
      </c>
      <c r="K7">
        <v>271.33</v>
      </c>
      <c r="L7">
        <v>272.49</v>
      </c>
      <c r="M7">
        <v>0</v>
      </c>
      <c r="N7">
        <v>700.12</v>
      </c>
      <c r="O7">
        <v>429.6</v>
      </c>
      <c r="P7">
        <v>432.6</v>
      </c>
      <c r="Q7">
        <v>169.31</v>
      </c>
      <c r="R7">
        <v>169.52</v>
      </c>
      <c r="S7">
        <v>31248.236</v>
      </c>
      <c r="T7">
        <v>5061.713</v>
      </c>
      <c r="U7">
        <v>14355.444</v>
      </c>
      <c r="V7">
        <v>2.784</v>
      </c>
      <c r="W7">
        <v>14358.228</v>
      </c>
      <c r="X7">
        <v>770.652</v>
      </c>
      <c r="Y7">
        <v>50.029</v>
      </c>
      <c r="Z7">
        <v>15338.961</v>
      </c>
      <c r="AA7">
        <v>1593.203</v>
      </c>
      <c r="AB7">
        <v>1582.39</v>
      </c>
      <c r="AC7" t="s">
        <v>63</v>
      </c>
      <c r="AD7" s="3">
        <v>-4993.278</v>
      </c>
      <c r="AE7">
        <v>63.33</v>
      </c>
      <c r="AF7">
        <v>201.85</v>
      </c>
      <c r="AG7">
        <v>265.18</v>
      </c>
      <c r="AH7">
        <v>240</v>
      </c>
      <c r="AI7">
        <v>5.56</v>
      </c>
      <c r="AJ7">
        <v>245.56</v>
      </c>
      <c r="AK7">
        <v>5310</v>
      </c>
      <c r="AL7">
        <v>30416.6</v>
      </c>
      <c r="AM7">
        <v>35726.6</v>
      </c>
      <c r="AN7">
        <v>17875.79</v>
      </c>
      <c r="AO7">
        <v>17651.79</v>
      </c>
      <c r="AP7">
        <v>224</v>
      </c>
      <c r="AQ7">
        <v>79.59</v>
      </c>
      <c r="AR7">
        <v>240.43</v>
      </c>
      <c r="AU7">
        <v>431</v>
      </c>
      <c r="AV7" s="13">
        <v>431</v>
      </c>
      <c r="AW7" s="3">
        <v>245.56</v>
      </c>
      <c r="AX7" s="3">
        <v>265.18</v>
      </c>
      <c r="AY7" s="3">
        <v>431</v>
      </c>
      <c r="AZ7" s="17">
        <v>431</v>
      </c>
      <c r="BA7" s="3">
        <v>245.56</v>
      </c>
      <c r="BB7" s="3">
        <v>265.18</v>
      </c>
      <c r="BE7" s="21">
        <f t="shared" si="0"/>
        <v>245.56</v>
      </c>
      <c r="BF7" s="21">
        <f t="shared" ref="BF7:BH7" si="22">AH7</f>
        <v>240</v>
      </c>
      <c r="BG7" s="21">
        <f t="shared" si="22"/>
        <v>5.56</v>
      </c>
      <c r="BH7" s="21">
        <f t="shared" si="22"/>
        <v>245.56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265.18</v>
      </c>
      <c r="BN7" s="21">
        <f t="shared" ref="BN7:BP7" si="23">AE7</f>
        <v>63.33</v>
      </c>
      <c r="BO7" s="21">
        <f t="shared" si="23"/>
        <v>201.85</v>
      </c>
      <c r="BP7" s="21">
        <f t="shared" si="23"/>
        <v>265.18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201.85</v>
      </c>
    </row>
    <row r="8" spans="1:72">
      <c r="A8">
        <v>30970.42</v>
      </c>
      <c r="B8">
        <v>-4841</v>
      </c>
      <c r="C8">
        <v>22316.79</v>
      </c>
      <c r="D8">
        <v>14739.64</v>
      </c>
      <c r="E8">
        <v>155.44</v>
      </c>
      <c r="F8" s="3">
        <v>7198</v>
      </c>
      <c r="G8">
        <v>0</v>
      </c>
      <c r="H8">
        <v>189.05</v>
      </c>
      <c r="I8">
        <v>0</v>
      </c>
      <c r="J8">
        <v>241.05</v>
      </c>
      <c r="K8">
        <v>272.49</v>
      </c>
      <c r="L8">
        <v>272.72</v>
      </c>
      <c r="M8">
        <v>0</v>
      </c>
      <c r="N8">
        <v>700.54</v>
      </c>
      <c r="O8">
        <v>429.4</v>
      </c>
      <c r="P8">
        <v>433.9</v>
      </c>
      <c r="Q8">
        <v>169.94</v>
      </c>
      <c r="R8">
        <v>169.73</v>
      </c>
      <c r="S8">
        <v>31078.664</v>
      </c>
      <c r="T8">
        <v>4935.458</v>
      </c>
      <c r="U8">
        <v>14290.117</v>
      </c>
      <c r="V8">
        <v>2.796</v>
      </c>
      <c r="W8">
        <v>14292.913</v>
      </c>
      <c r="X8">
        <v>604.846</v>
      </c>
      <c r="Y8">
        <v>50.032</v>
      </c>
      <c r="Z8">
        <v>15573.438</v>
      </c>
      <c r="AA8">
        <v>1560.75</v>
      </c>
      <c r="AB8">
        <v>1697.08</v>
      </c>
      <c r="AC8" t="s">
        <v>63</v>
      </c>
      <c r="AD8" s="3">
        <v>-4986.6943</v>
      </c>
      <c r="AE8">
        <v>146.67</v>
      </c>
      <c r="AF8">
        <v>109.26</v>
      </c>
      <c r="AG8">
        <v>255.93</v>
      </c>
      <c r="AH8">
        <v>151</v>
      </c>
      <c r="AI8">
        <v>104.44</v>
      </c>
      <c r="AJ8">
        <v>255.44</v>
      </c>
      <c r="AK8">
        <v>5292</v>
      </c>
      <c r="AL8">
        <v>30219.9</v>
      </c>
      <c r="AM8">
        <v>35511.9</v>
      </c>
      <c r="AN8">
        <v>17893.01</v>
      </c>
      <c r="AO8">
        <v>17669.01</v>
      </c>
      <c r="AP8">
        <v>224</v>
      </c>
      <c r="AQ8">
        <v>155.44</v>
      </c>
      <c r="AR8">
        <v>159.32</v>
      </c>
      <c r="AU8">
        <v>431</v>
      </c>
      <c r="AV8" s="13">
        <v>431</v>
      </c>
      <c r="AW8" s="3">
        <v>255.44</v>
      </c>
      <c r="AX8" s="3">
        <v>255.93</v>
      </c>
      <c r="AY8" s="3">
        <v>431</v>
      </c>
      <c r="AZ8" s="17">
        <v>431</v>
      </c>
      <c r="BA8" s="3">
        <v>255.44</v>
      </c>
      <c r="BB8" s="3">
        <v>255.93</v>
      </c>
      <c r="BE8" s="21">
        <f t="shared" si="0"/>
        <v>255.44</v>
      </c>
      <c r="BF8" s="21">
        <f t="shared" ref="BF8:BH8" si="24">AH8</f>
        <v>151</v>
      </c>
      <c r="BG8" s="21">
        <f t="shared" si="24"/>
        <v>104.44</v>
      </c>
      <c r="BH8" s="21">
        <f t="shared" si="24"/>
        <v>255.44</v>
      </c>
      <c r="BI8">
        <f t="shared" si="5"/>
        <v>0</v>
      </c>
      <c r="BJ8">
        <f t="shared" si="6"/>
        <v>1</v>
      </c>
      <c r="BK8">
        <f t="shared" si="7"/>
        <v>1</v>
      </c>
      <c r="BL8">
        <f t="shared" si="8"/>
        <v>104.44</v>
      </c>
      <c r="BM8" s="21">
        <f t="shared" si="2"/>
        <v>255.93</v>
      </c>
      <c r="BN8" s="21">
        <f t="shared" ref="BN8:BP8" si="25">AE8</f>
        <v>146.67</v>
      </c>
      <c r="BO8" s="21">
        <f t="shared" si="25"/>
        <v>109.26</v>
      </c>
      <c r="BP8" s="21">
        <f t="shared" si="25"/>
        <v>255.93</v>
      </c>
      <c r="BQ8">
        <f t="shared" si="10"/>
        <v>0</v>
      </c>
      <c r="BR8">
        <f t="shared" si="11"/>
        <v>1</v>
      </c>
      <c r="BS8">
        <f t="shared" si="12"/>
        <v>1</v>
      </c>
      <c r="BT8">
        <f t="shared" si="13"/>
        <v>109.26</v>
      </c>
    </row>
    <row r="9" spans="1:72">
      <c r="A9">
        <v>30841.79</v>
      </c>
      <c r="B9">
        <v>-4823</v>
      </c>
      <c r="C9">
        <v>22513.1</v>
      </c>
      <c r="D9">
        <v>14506.43</v>
      </c>
      <c r="E9">
        <v>204</v>
      </c>
      <c r="F9" s="3">
        <v>7198</v>
      </c>
      <c r="G9">
        <v>0</v>
      </c>
      <c r="H9">
        <v>189.89</v>
      </c>
      <c r="I9">
        <v>0</v>
      </c>
      <c r="J9">
        <v>240.56</v>
      </c>
      <c r="K9">
        <v>272.26</v>
      </c>
      <c r="L9">
        <v>272.49</v>
      </c>
      <c r="M9">
        <v>0</v>
      </c>
      <c r="N9">
        <v>700.12</v>
      </c>
      <c r="O9">
        <v>428.2</v>
      </c>
      <c r="P9">
        <v>431.5</v>
      </c>
      <c r="Q9">
        <v>169.1</v>
      </c>
      <c r="R9">
        <v>169.15</v>
      </c>
      <c r="S9">
        <v>30895.477</v>
      </c>
      <c r="T9">
        <v>5043.445</v>
      </c>
      <c r="U9">
        <v>14176.308</v>
      </c>
      <c r="V9">
        <v>2.795</v>
      </c>
      <c r="W9">
        <v>14179.103</v>
      </c>
      <c r="X9">
        <v>604.009</v>
      </c>
      <c r="Y9">
        <v>50.033</v>
      </c>
      <c r="Z9">
        <v>15669.84</v>
      </c>
      <c r="AA9">
        <v>1293.356</v>
      </c>
      <c r="AB9">
        <v>1537.33</v>
      </c>
      <c r="AC9" t="s">
        <v>63</v>
      </c>
      <c r="AD9" s="3">
        <v>-4998.6006</v>
      </c>
      <c r="AE9">
        <v>200</v>
      </c>
      <c r="AF9">
        <v>50</v>
      </c>
      <c r="AG9">
        <v>250</v>
      </c>
      <c r="AH9">
        <v>229</v>
      </c>
      <c r="AI9">
        <v>17.78</v>
      </c>
      <c r="AJ9">
        <v>246.78</v>
      </c>
      <c r="AK9">
        <v>5274</v>
      </c>
      <c r="AL9">
        <v>30121.5</v>
      </c>
      <c r="AM9">
        <v>35395.5</v>
      </c>
      <c r="AN9">
        <v>17899.24</v>
      </c>
      <c r="AO9">
        <v>17675.24</v>
      </c>
      <c r="AP9">
        <v>224</v>
      </c>
      <c r="AQ9">
        <v>204</v>
      </c>
      <c r="AR9">
        <v>230.39</v>
      </c>
      <c r="AU9">
        <v>431</v>
      </c>
      <c r="AV9" s="13">
        <v>431</v>
      </c>
      <c r="AW9" s="3">
        <v>246.78</v>
      </c>
      <c r="AX9" s="3">
        <v>250</v>
      </c>
      <c r="AY9" s="3">
        <v>431</v>
      </c>
      <c r="AZ9" s="17">
        <v>431</v>
      </c>
      <c r="BA9" s="3">
        <v>246.78</v>
      </c>
      <c r="BB9" s="3">
        <v>250</v>
      </c>
      <c r="BE9" s="21">
        <f t="shared" si="0"/>
        <v>246.78</v>
      </c>
      <c r="BF9" s="21">
        <f t="shared" ref="BF9:BH9" si="26">AH9</f>
        <v>229</v>
      </c>
      <c r="BG9" s="21">
        <f t="shared" si="26"/>
        <v>17.78</v>
      </c>
      <c r="BH9" s="21">
        <f t="shared" si="26"/>
        <v>246.78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250</v>
      </c>
      <c r="BN9" s="21">
        <f t="shared" ref="BN9:BP9" si="27">AE9</f>
        <v>200</v>
      </c>
      <c r="BO9" s="21">
        <f t="shared" si="27"/>
        <v>50</v>
      </c>
      <c r="BP9" s="21">
        <f t="shared" si="27"/>
        <v>250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30602</v>
      </c>
      <c r="B10">
        <v>-5302</v>
      </c>
      <c r="C10">
        <v>22788.49</v>
      </c>
      <c r="D10">
        <v>14358.95</v>
      </c>
      <c r="E10">
        <v>234.36</v>
      </c>
      <c r="F10" s="3">
        <v>7199</v>
      </c>
      <c r="G10">
        <v>0</v>
      </c>
      <c r="H10">
        <v>188.2</v>
      </c>
      <c r="I10">
        <v>0</v>
      </c>
      <c r="J10">
        <v>240.22</v>
      </c>
      <c r="K10">
        <v>272.26</v>
      </c>
      <c r="L10">
        <v>272.26</v>
      </c>
      <c r="M10">
        <v>0</v>
      </c>
      <c r="N10">
        <v>698.89</v>
      </c>
      <c r="O10">
        <v>424.6</v>
      </c>
      <c r="P10">
        <v>429</v>
      </c>
      <c r="Q10">
        <v>168.3</v>
      </c>
      <c r="R10">
        <v>169.2</v>
      </c>
      <c r="S10">
        <v>30635.781</v>
      </c>
      <c r="T10">
        <v>5522.446</v>
      </c>
      <c r="U10">
        <v>14082.928</v>
      </c>
      <c r="V10">
        <v>2.739</v>
      </c>
      <c r="W10">
        <v>14085.667</v>
      </c>
      <c r="X10">
        <v>657.424</v>
      </c>
      <c r="Y10">
        <v>50.036</v>
      </c>
      <c r="Z10">
        <v>15409.945</v>
      </c>
      <c r="AA10">
        <v>1493.412</v>
      </c>
      <c r="AB10">
        <v>1546.02</v>
      </c>
      <c r="AC10" t="s">
        <v>63</v>
      </c>
      <c r="AD10" s="3">
        <v>-5001.122</v>
      </c>
      <c r="AE10">
        <v>233.33</v>
      </c>
      <c r="AF10">
        <v>12.97</v>
      </c>
      <c r="AG10">
        <v>246.3</v>
      </c>
      <c r="AH10">
        <v>235</v>
      </c>
      <c r="AI10">
        <v>11.11</v>
      </c>
      <c r="AJ10">
        <v>246.11</v>
      </c>
      <c r="AK10">
        <v>5252</v>
      </c>
      <c r="AL10">
        <v>29990.3</v>
      </c>
      <c r="AM10">
        <v>35242.3</v>
      </c>
      <c r="AN10">
        <v>17894.55</v>
      </c>
      <c r="AO10">
        <v>17670.55</v>
      </c>
      <c r="AP10">
        <v>224</v>
      </c>
      <c r="AQ10">
        <v>234.36</v>
      </c>
      <c r="AR10">
        <v>235.87</v>
      </c>
      <c r="AU10">
        <v>431</v>
      </c>
      <c r="AV10" s="13">
        <v>431</v>
      </c>
      <c r="AW10" s="3">
        <v>246.11</v>
      </c>
      <c r="AX10" s="3">
        <v>246.3</v>
      </c>
      <c r="AY10" s="3">
        <v>431</v>
      </c>
      <c r="AZ10" s="17">
        <v>431</v>
      </c>
      <c r="BA10" s="3">
        <v>246.11</v>
      </c>
      <c r="BB10" s="3">
        <v>246.3</v>
      </c>
      <c r="BE10" s="21">
        <f t="shared" si="0"/>
        <v>246.11</v>
      </c>
      <c r="BF10" s="21">
        <f t="shared" ref="BF10:BH10" si="28">AH10</f>
        <v>235</v>
      </c>
      <c r="BG10" s="21">
        <f t="shared" si="28"/>
        <v>11.11</v>
      </c>
      <c r="BH10" s="21">
        <f t="shared" si="28"/>
        <v>246.11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246.3</v>
      </c>
      <c r="BN10" s="21">
        <f t="shared" ref="BN10:BP10" si="29">AE10</f>
        <v>233.33</v>
      </c>
      <c r="BO10" s="21">
        <f t="shared" si="29"/>
        <v>12.97</v>
      </c>
      <c r="BP10" s="21">
        <f t="shared" si="29"/>
        <v>246.3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30408.15</v>
      </c>
      <c r="B11">
        <v>-5302</v>
      </c>
      <c r="C11">
        <v>22642.11</v>
      </c>
      <c r="D11">
        <v>14253.44</v>
      </c>
      <c r="E11">
        <v>204</v>
      </c>
      <c r="F11" s="3">
        <v>7199</v>
      </c>
      <c r="G11">
        <v>0</v>
      </c>
      <c r="H11">
        <v>189.89</v>
      </c>
      <c r="I11">
        <v>0</v>
      </c>
      <c r="J11">
        <v>241.68</v>
      </c>
      <c r="K11">
        <v>272.72</v>
      </c>
      <c r="L11">
        <v>272.26</v>
      </c>
      <c r="M11">
        <v>0</v>
      </c>
      <c r="N11">
        <v>701.77</v>
      </c>
      <c r="O11">
        <v>431</v>
      </c>
      <c r="P11">
        <v>433.7</v>
      </c>
      <c r="Q11">
        <v>169.47</v>
      </c>
      <c r="R11">
        <v>169.36</v>
      </c>
      <c r="S11">
        <v>30251.982</v>
      </c>
      <c r="T11">
        <v>5599.807</v>
      </c>
      <c r="U11">
        <v>14146.967</v>
      </c>
      <c r="V11">
        <v>2.666</v>
      </c>
      <c r="W11">
        <v>14149.634</v>
      </c>
      <c r="X11">
        <v>658.168</v>
      </c>
      <c r="Y11">
        <v>50.022</v>
      </c>
      <c r="Z11">
        <v>15855.199</v>
      </c>
      <c r="AA11">
        <v>1092.828</v>
      </c>
      <c r="AB11">
        <v>1607.78</v>
      </c>
      <c r="AC11" t="s">
        <v>63</v>
      </c>
      <c r="AD11" s="3">
        <v>-4993.5576</v>
      </c>
      <c r="AE11">
        <v>200</v>
      </c>
      <c r="AF11">
        <v>50</v>
      </c>
      <c r="AG11">
        <v>250</v>
      </c>
      <c r="AH11">
        <v>180</v>
      </c>
      <c r="AI11">
        <v>72.22</v>
      </c>
      <c r="AJ11">
        <v>252.22</v>
      </c>
      <c r="AK11">
        <v>5252</v>
      </c>
      <c r="AL11">
        <v>29728</v>
      </c>
      <c r="AM11">
        <v>34980</v>
      </c>
      <c r="AN11">
        <v>17898.89</v>
      </c>
      <c r="AO11">
        <v>17674.89</v>
      </c>
      <c r="AP11">
        <v>224</v>
      </c>
      <c r="AQ11">
        <v>204</v>
      </c>
      <c r="AR11">
        <v>185.78</v>
      </c>
      <c r="AU11">
        <v>431</v>
      </c>
      <c r="AV11" s="13">
        <v>431</v>
      </c>
      <c r="AW11" s="3">
        <v>252.22</v>
      </c>
      <c r="AX11" s="3">
        <v>250</v>
      </c>
      <c r="AY11" s="3">
        <v>431</v>
      </c>
      <c r="AZ11" s="17">
        <v>431</v>
      </c>
      <c r="BA11" s="3">
        <v>252.22</v>
      </c>
      <c r="BB11" s="3">
        <v>250</v>
      </c>
      <c r="BE11" s="21">
        <f t="shared" si="0"/>
        <v>252.22</v>
      </c>
      <c r="BF11" s="21">
        <f t="shared" ref="BF11:BH11" si="30">AH11</f>
        <v>180</v>
      </c>
      <c r="BG11" s="21">
        <f t="shared" si="30"/>
        <v>72.22</v>
      </c>
      <c r="BH11" s="21">
        <f t="shared" si="30"/>
        <v>252.22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250</v>
      </c>
      <c r="BN11" s="21">
        <f t="shared" ref="BN11:BP11" si="31">AE11</f>
        <v>200</v>
      </c>
      <c r="BO11" s="21">
        <f t="shared" si="31"/>
        <v>50</v>
      </c>
      <c r="BP11" s="21">
        <f t="shared" si="31"/>
        <v>250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30300.18</v>
      </c>
      <c r="B12">
        <v>-5302</v>
      </c>
      <c r="C12">
        <v>22550.66</v>
      </c>
      <c r="D12">
        <v>14195.83</v>
      </c>
      <c r="E12">
        <v>208.57</v>
      </c>
      <c r="F12" s="3">
        <v>7199</v>
      </c>
      <c r="G12">
        <v>0</v>
      </c>
      <c r="H12">
        <v>189.05</v>
      </c>
      <c r="I12">
        <v>0</v>
      </c>
      <c r="J12">
        <v>241.65</v>
      </c>
      <c r="K12">
        <v>271.79</v>
      </c>
      <c r="L12">
        <v>272.49</v>
      </c>
      <c r="M12">
        <v>0</v>
      </c>
      <c r="N12">
        <v>700.95</v>
      </c>
      <c r="O12">
        <v>430.3</v>
      </c>
      <c r="P12">
        <v>434.3</v>
      </c>
      <c r="Q12">
        <v>169.36</v>
      </c>
      <c r="R12">
        <v>169.04</v>
      </c>
      <c r="S12">
        <v>30400.059</v>
      </c>
      <c r="T12">
        <v>5551.796</v>
      </c>
      <c r="U12">
        <v>14162.252</v>
      </c>
      <c r="V12">
        <v>2.738</v>
      </c>
      <c r="W12">
        <v>14164.99</v>
      </c>
      <c r="X12">
        <v>658.406</v>
      </c>
      <c r="Y12">
        <v>50.021</v>
      </c>
      <c r="Z12">
        <v>15820.02</v>
      </c>
      <c r="AA12">
        <v>1134.391</v>
      </c>
      <c r="AB12">
        <v>1608.18</v>
      </c>
      <c r="AC12" t="s">
        <v>63</v>
      </c>
      <c r="AD12" s="3">
        <v>-4998.461</v>
      </c>
      <c r="AE12">
        <v>205</v>
      </c>
      <c r="AF12">
        <v>44.44</v>
      </c>
      <c r="AG12">
        <v>249.44</v>
      </c>
      <c r="AH12">
        <v>165</v>
      </c>
      <c r="AI12">
        <v>88.89</v>
      </c>
      <c r="AJ12">
        <v>253.89</v>
      </c>
      <c r="AK12">
        <v>5252</v>
      </c>
      <c r="AL12">
        <v>29564</v>
      </c>
      <c r="AM12">
        <v>34816</v>
      </c>
      <c r="AN12">
        <v>17899.46</v>
      </c>
      <c r="AO12">
        <v>17675.46</v>
      </c>
      <c r="AP12">
        <v>224</v>
      </c>
      <c r="AQ12">
        <v>208.57</v>
      </c>
      <c r="AR12">
        <v>172.16</v>
      </c>
      <c r="AU12">
        <v>431</v>
      </c>
      <c r="AV12" s="13">
        <v>431</v>
      </c>
      <c r="AW12" s="3">
        <v>253.89</v>
      </c>
      <c r="AX12" s="3">
        <v>249.44</v>
      </c>
      <c r="AY12" s="3">
        <v>431</v>
      </c>
      <c r="AZ12" s="17">
        <v>431</v>
      </c>
      <c r="BA12" s="3">
        <v>253.89</v>
      </c>
      <c r="BB12" s="3">
        <v>249.44</v>
      </c>
      <c r="BE12" s="21">
        <f t="shared" si="0"/>
        <v>253.89</v>
      </c>
      <c r="BF12" s="21">
        <f t="shared" ref="BF12:BH12" si="32">AH12</f>
        <v>165</v>
      </c>
      <c r="BG12" s="21">
        <f t="shared" si="32"/>
        <v>88.89</v>
      </c>
      <c r="BH12" s="21">
        <f t="shared" si="32"/>
        <v>253.89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249.44</v>
      </c>
      <c r="BN12" s="21">
        <f t="shared" ref="BN12:BP12" si="33">AE12</f>
        <v>205</v>
      </c>
      <c r="BO12" s="21">
        <f t="shared" si="33"/>
        <v>44.44</v>
      </c>
      <c r="BP12" s="21">
        <f t="shared" si="33"/>
        <v>249.44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30189.74</v>
      </c>
      <c r="B13">
        <v>-5302</v>
      </c>
      <c r="C13">
        <v>22365.77</v>
      </c>
      <c r="D13">
        <v>14225.21</v>
      </c>
      <c r="E13">
        <v>197.96</v>
      </c>
      <c r="F13" s="3">
        <v>7199</v>
      </c>
      <c r="G13">
        <v>0</v>
      </c>
      <c r="H13">
        <v>190.77</v>
      </c>
      <c r="I13">
        <v>0</v>
      </c>
      <c r="J13">
        <v>241.4</v>
      </c>
      <c r="K13">
        <v>273.19</v>
      </c>
      <c r="L13">
        <v>273.19</v>
      </c>
      <c r="M13">
        <v>0</v>
      </c>
      <c r="N13">
        <v>700.95</v>
      </c>
      <c r="O13">
        <v>430.2</v>
      </c>
      <c r="P13">
        <v>433.8</v>
      </c>
      <c r="Q13">
        <v>169.25</v>
      </c>
      <c r="R13">
        <v>170.89</v>
      </c>
      <c r="S13">
        <v>30087.906</v>
      </c>
      <c r="T13">
        <v>5646.22</v>
      </c>
      <c r="U13">
        <v>14135.578</v>
      </c>
      <c r="V13">
        <v>2.752</v>
      </c>
      <c r="W13">
        <v>14138.33</v>
      </c>
      <c r="X13">
        <v>659.509</v>
      </c>
      <c r="Y13">
        <v>50.02</v>
      </c>
      <c r="Z13">
        <v>16072.969</v>
      </c>
      <c r="AA13">
        <v>921.027</v>
      </c>
      <c r="AB13">
        <v>1604.2</v>
      </c>
      <c r="AC13" t="s">
        <v>63</v>
      </c>
      <c r="AD13" s="3">
        <v>-4987.955</v>
      </c>
      <c r="AE13">
        <v>193.33</v>
      </c>
      <c r="AF13">
        <v>57.41</v>
      </c>
      <c r="AG13">
        <v>250.74</v>
      </c>
      <c r="AH13">
        <v>220</v>
      </c>
      <c r="AI13">
        <v>27.78</v>
      </c>
      <c r="AJ13">
        <v>247.78</v>
      </c>
      <c r="AK13">
        <v>5252</v>
      </c>
      <c r="AL13">
        <v>29564</v>
      </c>
      <c r="AM13">
        <v>34816</v>
      </c>
      <c r="AN13">
        <v>17896.62</v>
      </c>
      <c r="AO13">
        <v>17672.62</v>
      </c>
      <c r="AP13">
        <v>224</v>
      </c>
      <c r="AQ13">
        <v>197.96</v>
      </c>
      <c r="AR13">
        <v>222.21</v>
      </c>
      <c r="AU13">
        <v>431</v>
      </c>
      <c r="AV13" s="13">
        <v>431</v>
      </c>
      <c r="AW13" s="3">
        <v>247.78</v>
      </c>
      <c r="AX13" s="3">
        <v>250.74</v>
      </c>
      <c r="AY13" s="3">
        <v>431</v>
      </c>
      <c r="AZ13" s="17">
        <v>431</v>
      </c>
      <c r="BA13" s="3">
        <v>247.78</v>
      </c>
      <c r="BB13" s="3">
        <v>250.74</v>
      </c>
      <c r="BE13" s="21">
        <f t="shared" si="0"/>
        <v>247.78</v>
      </c>
      <c r="BF13" s="21">
        <f t="shared" ref="BF13:BH13" si="34">AH13</f>
        <v>220</v>
      </c>
      <c r="BG13" s="21">
        <f t="shared" si="34"/>
        <v>27.78</v>
      </c>
      <c r="BH13" s="21">
        <f t="shared" si="34"/>
        <v>247.78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250.74</v>
      </c>
      <c r="BN13" s="21">
        <f t="shared" ref="BN13:BP13" si="35">AE13</f>
        <v>193.33</v>
      </c>
      <c r="BO13" s="21">
        <f t="shared" si="35"/>
        <v>57.41</v>
      </c>
      <c r="BP13" s="21">
        <f t="shared" si="35"/>
        <v>250.74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30010.74</v>
      </c>
      <c r="B14">
        <v>-5303</v>
      </c>
      <c r="C14">
        <v>22189.54</v>
      </c>
      <c r="D14">
        <v>14221.52</v>
      </c>
      <c r="E14">
        <v>197.98</v>
      </c>
      <c r="F14" s="3">
        <v>7199</v>
      </c>
      <c r="G14">
        <v>0</v>
      </c>
      <c r="H14">
        <v>190.77</v>
      </c>
      <c r="I14">
        <v>0</v>
      </c>
      <c r="J14">
        <v>241.63</v>
      </c>
      <c r="K14">
        <v>272.49</v>
      </c>
      <c r="L14">
        <v>272.72</v>
      </c>
      <c r="M14">
        <v>0</v>
      </c>
      <c r="N14">
        <v>700.54</v>
      </c>
      <c r="O14">
        <v>433.8</v>
      </c>
      <c r="P14">
        <v>433.1</v>
      </c>
      <c r="Q14">
        <v>169.94</v>
      </c>
      <c r="R14">
        <v>169.89</v>
      </c>
      <c r="S14">
        <v>29863.41</v>
      </c>
      <c r="T14">
        <v>5618.183</v>
      </c>
      <c r="U14">
        <v>13984.029</v>
      </c>
      <c r="V14">
        <v>2.712</v>
      </c>
      <c r="W14">
        <v>13986.741</v>
      </c>
      <c r="X14">
        <v>659.137</v>
      </c>
      <c r="Y14">
        <v>49.967</v>
      </c>
      <c r="Z14">
        <v>16151.945</v>
      </c>
      <c r="AA14">
        <v>1173.637</v>
      </c>
      <c r="AB14">
        <v>1600.34</v>
      </c>
      <c r="AC14" t="s">
        <v>63</v>
      </c>
      <c r="AD14" s="3">
        <v>-4974.9277</v>
      </c>
      <c r="AE14">
        <v>193.33</v>
      </c>
      <c r="AF14">
        <v>57.41</v>
      </c>
      <c r="AG14">
        <v>250.74</v>
      </c>
      <c r="AH14">
        <v>150</v>
      </c>
      <c r="AI14">
        <v>105.56</v>
      </c>
      <c r="AJ14">
        <v>255.56</v>
      </c>
      <c r="AK14">
        <v>5253</v>
      </c>
      <c r="AL14">
        <v>29465.7</v>
      </c>
      <c r="AM14">
        <v>34718.7</v>
      </c>
      <c r="AN14">
        <v>17897.41</v>
      </c>
      <c r="AO14">
        <v>17673.41</v>
      </c>
      <c r="AP14">
        <v>224</v>
      </c>
      <c r="AQ14">
        <v>197.98</v>
      </c>
      <c r="AR14">
        <v>158.53</v>
      </c>
      <c r="AU14">
        <v>431</v>
      </c>
      <c r="AV14" s="13">
        <v>431</v>
      </c>
      <c r="AW14" s="3">
        <v>255.56</v>
      </c>
      <c r="AX14" s="3">
        <v>250.74</v>
      </c>
      <c r="AY14" s="3">
        <v>431</v>
      </c>
      <c r="AZ14" s="17">
        <v>431</v>
      </c>
      <c r="BA14" s="3">
        <v>255.56</v>
      </c>
      <c r="BB14" s="3">
        <v>250.74</v>
      </c>
      <c r="BE14" s="21">
        <f t="shared" si="0"/>
        <v>255.56</v>
      </c>
      <c r="BF14" s="21">
        <f t="shared" ref="BF14:BH14" si="36">AH14</f>
        <v>150</v>
      </c>
      <c r="BG14" s="21">
        <f t="shared" si="36"/>
        <v>105.56</v>
      </c>
      <c r="BH14" s="21">
        <f t="shared" si="36"/>
        <v>255.56</v>
      </c>
      <c r="BI14">
        <f t="shared" si="5"/>
        <v>0</v>
      </c>
      <c r="BJ14">
        <f t="shared" si="6"/>
        <v>1</v>
      </c>
      <c r="BK14">
        <f t="shared" si="7"/>
        <v>1</v>
      </c>
      <c r="BL14">
        <f t="shared" si="8"/>
        <v>105.56</v>
      </c>
      <c r="BM14" s="21">
        <f t="shared" si="2"/>
        <v>250.74</v>
      </c>
      <c r="BN14" s="21">
        <f t="shared" ref="BN14:BP14" si="37">AE14</f>
        <v>193.33</v>
      </c>
      <c r="BO14" s="21">
        <f t="shared" si="37"/>
        <v>57.41</v>
      </c>
      <c r="BP14" s="21">
        <f t="shared" si="37"/>
        <v>250.74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29786.09</v>
      </c>
      <c r="B15">
        <v>-5303</v>
      </c>
      <c r="C15">
        <v>21998.94</v>
      </c>
      <c r="D15">
        <v>14196.75</v>
      </c>
      <c r="E15">
        <v>140.41</v>
      </c>
      <c r="F15" s="3">
        <v>7199</v>
      </c>
      <c r="G15">
        <v>0</v>
      </c>
      <c r="H15">
        <v>190.77</v>
      </c>
      <c r="I15">
        <v>0</v>
      </c>
      <c r="J15">
        <v>241.82</v>
      </c>
      <c r="K15">
        <v>272.26</v>
      </c>
      <c r="L15">
        <v>272.49</v>
      </c>
      <c r="M15">
        <v>0</v>
      </c>
      <c r="N15">
        <v>699.3</v>
      </c>
      <c r="O15">
        <v>432.1</v>
      </c>
      <c r="P15">
        <v>433.8</v>
      </c>
      <c r="Q15">
        <v>169.89</v>
      </c>
      <c r="R15">
        <v>168.67</v>
      </c>
      <c r="S15">
        <v>29868.38</v>
      </c>
      <c r="T15">
        <v>5528.662</v>
      </c>
      <c r="U15">
        <v>13889.964</v>
      </c>
      <c r="V15">
        <v>2.696</v>
      </c>
      <c r="W15">
        <v>13892.661</v>
      </c>
      <c r="X15">
        <v>658.716</v>
      </c>
      <c r="Y15">
        <v>49.968</v>
      </c>
      <c r="Z15">
        <v>16355.035</v>
      </c>
      <c r="AA15">
        <v>1101.398</v>
      </c>
      <c r="AB15">
        <v>1602.53</v>
      </c>
      <c r="AC15" t="s">
        <v>63</v>
      </c>
      <c r="AD15" s="3">
        <v>-4978.57</v>
      </c>
      <c r="AE15">
        <v>130</v>
      </c>
      <c r="AF15">
        <v>127.78</v>
      </c>
      <c r="AG15">
        <v>257.78</v>
      </c>
      <c r="AH15">
        <v>200</v>
      </c>
      <c r="AI15">
        <v>50</v>
      </c>
      <c r="AJ15">
        <v>250</v>
      </c>
      <c r="AK15">
        <v>5253</v>
      </c>
      <c r="AL15">
        <v>29268.9</v>
      </c>
      <c r="AM15">
        <v>34521.9</v>
      </c>
      <c r="AN15">
        <v>17885.48</v>
      </c>
      <c r="AO15">
        <v>17661.48</v>
      </c>
      <c r="AP15">
        <v>224</v>
      </c>
      <c r="AQ15">
        <v>140.41</v>
      </c>
      <c r="AR15">
        <v>204.01</v>
      </c>
      <c r="AU15">
        <v>431</v>
      </c>
      <c r="AV15" s="13">
        <v>431</v>
      </c>
      <c r="AW15" s="3">
        <v>250</v>
      </c>
      <c r="AX15" s="3">
        <v>257.78</v>
      </c>
      <c r="AY15" s="3">
        <v>431</v>
      </c>
      <c r="AZ15" s="17">
        <v>431</v>
      </c>
      <c r="BA15" s="3">
        <v>250</v>
      </c>
      <c r="BB15" s="3">
        <v>257.78</v>
      </c>
      <c r="BE15" s="21">
        <f t="shared" si="0"/>
        <v>250</v>
      </c>
      <c r="BF15" s="21">
        <f t="shared" ref="BF15:BH15" si="38">AH15</f>
        <v>200</v>
      </c>
      <c r="BG15" s="21">
        <f t="shared" si="38"/>
        <v>50</v>
      </c>
      <c r="BH15" s="21">
        <f t="shared" si="38"/>
        <v>250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257.78</v>
      </c>
      <c r="BN15" s="21">
        <f t="shared" ref="BN15:BP15" si="39">AE15</f>
        <v>130</v>
      </c>
      <c r="BO15" s="21">
        <f t="shared" si="39"/>
        <v>127.78</v>
      </c>
      <c r="BP15" s="21">
        <f t="shared" si="39"/>
        <v>257.78</v>
      </c>
      <c r="BQ15">
        <f t="shared" si="10"/>
        <v>0</v>
      </c>
      <c r="BR15">
        <f t="shared" si="11"/>
        <v>1</v>
      </c>
      <c r="BS15">
        <f t="shared" si="12"/>
        <v>1</v>
      </c>
      <c r="BT15">
        <f t="shared" si="13"/>
        <v>127.78</v>
      </c>
    </row>
    <row r="16" spans="1:72">
      <c r="A16">
        <v>29831.07</v>
      </c>
      <c r="B16">
        <v>-5303</v>
      </c>
      <c r="C16">
        <v>22103.63</v>
      </c>
      <c r="D16">
        <v>14127.24</v>
      </c>
      <c r="E16">
        <v>182.86</v>
      </c>
      <c r="F16" s="3">
        <v>7199</v>
      </c>
      <c r="G16">
        <v>0</v>
      </c>
      <c r="H16">
        <v>189.89</v>
      </c>
      <c r="I16">
        <v>0</v>
      </c>
      <c r="J16">
        <v>241</v>
      </c>
      <c r="K16">
        <v>271.33</v>
      </c>
      <c r="L16">
        <v>272.26</v>
      </c>
      <c r="M16">
        <v>0</v>
      </c>
      <c r="N16">
        <v>700.54</v>
      </c>
      <c r="O16">
        <v>429.4</v>
      </c>
      <c r="P16">
        <v>432</v>
      </c>
      <c r="Q16">
        <v>169.73</v>
      </c>
      <c r="R16">
        <v>169.57</v>
      </c>
      <c r="S16">
        <v>29791.188</v>
      </c>
      <c r="T16">
        <v>5433.747</v>
      </c>
      <c r="U16">
        <v>13965.359</v>
      </c>
      <c r="V16">
        <v>2.688</v>
      </c>
      <c r="W16">
        <v>13968.048</v>
      </c>
      <c r="X16">
        <v>658.134</v>
      </c>
      <c r="Y16">
        <v>50.035</v>
      </c>
      <c r="Z16">
        <v>16233.879</v>
      </c>
      <c r="AA16">
        <v>1167.68</v>
      </c>
      <c r="AB16">
        <v>1601.68</v>
      </c>
      <c r="AC16" t="s">
        <v>63</v>
      </c>
      <c r="AD16" s="3">
        <v>-4985.5737</v>
      </c>
      <c r="AE16">
        <v>176.67</v>
      </c>
      <c r="AF16">
        <v>75.92</v>
      </c>
      <c r="AG16">
        <v>252.59</v>
      </c>
      <c r="AH16">
        <v>0</v>
      </c>
      <c r="AI16">
        <v>272.22</v>
      </c>
      <c r="AJ16">
        <v>272.22</v>
      </c>
      <c r="AK16">
        <v>5253</v>
      </c>
      <c r="AL16">
        <v>29203.3</v>
      </c>
      <c r="AM16">
        <v>34456.3</v>
      </c>
      <c r="AN16">
        <v>17878.46</v>
      </c>
      <c r="AO16">
        <v>17654.46</v>
      </c>
      <c r="AP16">
        <v>224</v>
      </c>
      <c r="AQ16">
        <v>182.86</v>
      </c>
      <c r="AR16">
        <v>22.36</v>
      </c>
      <c r="AU16">
        <v>431</v>
      </c>
      <c r="AV16" s="13">
        <v>431</v>
      </c>
      <c r="AW16" s="3">
        <v>272.22</v>
      </c>
      <c r="AX16" s="3">
        <v>252.59</v>
      </c>
      <c r="AY16" s="3">
        <v>431</v>
      </c>
      <c r="AZ16" s="17">
        <v>431</v>
      </c>
      <c r="BA16" s="3">
        <v>272.22</v>
      </c>
      <c r="BB16" s="3">
        <v>252.59</v>
      </c>
      <c r="BE16" s="21">
        <f t="shared" si="0"/>
        <v>272.22</v>
      </c>
      <c r="BF16" s="21">
        <f t="shared" ref="BF16:BH16" si="40">AH16</f>
        <v>0</v>
      </c>
      <c r="BG16" s="21">
        <f t="shared" si="40"/>
        <v>272.22</v>
      </c>
      <c r="BH16" s="21">
        <f t="shared" si="40"/>
        <v>272.22</v>
      </c>
      <c r="BI16">
        <f t="shared" si="5"/>
        <v>0</v>
      </c>
      <c r="BJ16">
        <f t="shared" si="6"/>
        <v>1</v>
      </c>
      <c r="BK16">
        <f t="shared" si="7"/>
        <v>1</v>
      </c>
      <c r="BL16">
        <f t="shared" si="8"/>
        <v>272.22</v>
      </c>
      <c r="BM16" s="21">
        <f t="shared" si="2"/>
        <v>252.59</v>
      </c>
      <c r="BN16" s="21">
        <f t="shared" ref="BN16:BP16" si="41">AE16</f>
        <v>176.67</v>
      </c>
      <c r="BO16" s="21">
        <f t="shared" si="41"/>
        <v>75.92</v>
      </c>
      <c r="BP16" s="21">
        <f t="shared" si="41"/>
        <v>252.59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29688.21</v>
      </c>
      <c r="B17">
        <v>-5303</v>
      </c>
      <c r="C17">
        <v>22045.37</v>
      </c>
      <c r="D17">
        <v>14053.17</v>
      </c>
      <c r="E17">
        <v>185.9</v>
      </c>
      <c r="F17" s="3">
        <v>7199</v>
      </c>
      <c r="G17">
        <v>0</v>
      </c>
      <c r="H17">
        <v>188.2</v>
      </c>
      <c r="I17">
        <v>0</v>
      </c>
      <c r="J17">
        <v>241.72</v>
      </c>
      <c r="K17">
        <v>271.79</v>
      </c>
      <c r="L17">
        <v>272.49</v>
      </c>
      <c r="M17">
        <v>0</v>
      </c>
      <c r="N17">
        <v>700.95</v>
      </c>
      <c r="O17">
        <v>432.5</v>
      </c>
      <c r="P17">
        <v>434.3</v>
      </c>
      <c r="Q17">
        <v>169.62</v>
      </c>
      <c r="R17">
        <v>169.52</v>
      </c>
      <c r="S17">
        <v>29722.602</v>
      </c>
      <c r="T17">
        <v>5577.958</v>
      </c>
      <c r="U17">
        <v>13954.116</v>
      </c>
      <c r="V17">
        <v>2.639</v>
      </c>
      <c r="W17">
        <v>13956.755</v>
      </c>
      <c r="X17">
        <v>659.065</v>
      </c>
      <c r="Y17">
        <v>50.011</v>
      </c>
      <c r="Z17">
        <v>16035.336</v>
      </c>
      <c r="AA17">
        <v>1286.457</v>
      </c>
      <c r="AB17">
        <v>1592.01</v>
      </c>
      <c r="AC17" t="s">
        <v>63</v>
      </c>
      <c r="AD17" s="3">
        <v>-4987.815</v>
      </c>
      <c r="AE17">
        <v>180</v>
      </c>
      <c r="AF17">
        <v>72.22</v>
      </c>
      <c r="AG17">
        <v>252.22</v>
      </c>
      <c r="AH17">
        <v>120</v>
      </c>
      <c r="AI17">
        <v>138.89</v>
      </c>
      <c r="AJ17">
        <v>258.89</v>
      </c>
      <c r="AK17">
        <v>5253</v>
      </c>
      <c r="AL17">
        <v>29203.3</v>
      </c>
      <c r="AM17">
        <v>34456.3</v>
      </c>
      <c r="AN17">
        <v>17876.15</v>
      </c>
      <c r="AO17">
        <v>17652.15</v>
      </c>
      <c r="AP17">
        <v>224</v>
      </c>
      <c r="AQ17">
        <v>185.9</v>
      </c>
      <c r="AR17">
        <v>131.27</v>
      </c>
      <c r="AU17">
        <v>431</v>
      </c>
      <c r="AV17" s="13">
        <v>431</v>
      </c>
      <c r="AW17" s="3">
        <v>258.89</v>
      </c>
      <c r="AX17" s="3">
        <v>252.22</v>
      </c>
      <c r="AY17" s="3">
        <v>431</v>
      </c>
      <c r="AZ17" s="17">
        <v>431</v>
      </c>
      <c r="BA17" s="3">
        <v>258.89</v>
      </c>
      <c r="BB17" s="3">
        <v>252.22</v>
      </c>
      <c r="BE17" s="21">
        <f t="shared" si="0"/>
        <v>258.89</v>
      </c>
      <c r="BF17" s="21">
        <f t="shared" ref="BF17:BH17" si="42">AH17</f>
        <v>120</v>
      </c>
      <c r="BG17" s="21">
        <f t="shared" si="42"/>
        <v>138.89</v>
      </c>
      <c r="BH17" s="21">
        <f t="shared" si="42"/>
        <v>258.89</v>
      </c>
      <c r="BI17">
        <f t="shared" si="5"/>
        <v>0</v>
      </c>
      <c r="BJ17">
        <f t="shared" si="6"/>
        <v>1</v>
      </c>
      <c r="BK17">
        <f t="shared" si="7"/>
        <v>1</v>
      </c>
      <c r="BL17">
        <f t="shared" si="8"/>
        <v>138.89</v>
      </c>
      <c r="BM17" s="21">
        <f t="shared" si="2"/>
        <v>252.22</v>
      </c>
      <c r="BN17" s="21">
        <f t="shared" ref="BN17:BP17" si="43">AE17</f>
        <v>180</v>
      </c>
      <c r="BO17" s="21">
        <f t="shared" si="43"/>
        <v>72.22</v>
      </c>
      <c r="BP17" s="21">
        <f t="shared" si="43"/>
        <v>252.22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29681.51</v>
      </c>
      <c r="B18">
        <v>-5303</v>
      </c>
      <c r="C18">
        <v>22014.22</v>
      </c>
      <c r="D18">
        <v>14072.4</v>
      </c>
      <c r="E18">
        <v>167.43</v>
      </c>
      <c r="F18" s="3">
        <v>7199</v>
      </c>
      <c r="G18">
        <v>0</v>
      </c>
      <c r="H18">
        <v>189.89</v>
      </c>
      <c r="I18">
        <v>0</v>
      </c>
      <c r="J18">
        <v>241.29</v>
      </c>
      <c r="K18">
        <v>272.72</v>
      </c>
      <c r="L18">
        <v>271.79</v>
      </c>
      <c r="M18">
        <v>0</v>
      </c>
      <c r="N18">
        <v>700.12</v>
      </c>
      <c r="O18">
        <v>434.7</v>
      </c>
      <c r="P18">
        <v>435.4</v>
      </c>
      <c r="Q18">
        <v>169.84</v>
      </c>
      <c r="R18">
        <v>169.84</v>
      </c>
      <c r="S18">
        <v>29530.594</v>
      </c>
      <c r="T18">
        <v>5695.085</v>
      </c>
      <c r="U18">
        <v>13821.927</v>
      </c>
      <c r="V18">
        <v>2.731</v>
      </c>
      <c r="W18">
        <v>13824.657</v>
      </c>
      <c r="X18">
        <v>660.33</v>
      </c>
      <c r="Y18">
        <v>49.964</v>
      </c>
      <c r="Z18">
        <v>15919.344</v>
      </c>
      <c r="AA18">
        <v>1293.869</v>
      </c>
      <c r="AB18">
        <v>1596.12</v>
      </c>
      <c r="AC18" t="s">
        <v>63</v>
      </c>
      <c r="AD18" s="3">
        <v>-4978.01</v>
      </c>
      <c r="AE18">
        <v>159.67</v>
      </c>
      <c r="AF18">
        <v>94.81</v>
      </c>
      <c r="AG18">
        <v>254.48</v>
      </c>
      <c r="AH18">
        <v>0</v>
      </c>
      <c r="AI18">
        <v>272.22</v>
      </c>
      <c r="AJ18">
        <v>272.22</v>
      </c>
      <c r="AK18">
        <v>5253</v>
      </c>
      <c r="AL18">
        <v>29170.6</v>
      </c>
      <c r="AM18">
        <v>34423.6</v>
      </c>
      <c r="AN18">
        <v>17863.01</v>
      </c>
      <c r="AO18">
        <v>17639.01</v>
      </c>
      <c r="AP18">
        <v>224</v>
      </c>
      <c r="AQ18">
        <v>167.43</v>
      </c>
      <c r="AR18">
        <v>22.27</v>
      </c>
      <c r="AU18">
        <v>431</v>
      </c>
      <c r="AV18" s="13">
        <v>431</v>
      </c>
      <c r="AW18" s="3">
        <v>272.22</v>
      </c>
      <c r="AX18" s="3">
        <v>254.48</v>
      </c>
      <c r="AY18" s="3">
        <v>431</v>
      </c>
      <c r="AZ18" s="17">
        <v>431</v>
      </c>
      <c r="BA18" s="3">
        <v>272.22</v>
      </c>
      <c r="BB18" s="3">
        <v>254.48</v>
      </c>
      <c r="BE18" s="21">
        <f t="shared" si="0"/>
        <v>272.22</v>
      </c>
      <c r="BF18" s="21">
        <f t="shared" ref="BF18:BH18" si="44">AH18</f>
        <v>0</v>
      </c>
      <c r="BG18" s="21">
        <f t="shared" si="44"/>
        <v>272.22</v>
      </c>
      <c r="BH18" s="21">
        <f t="shared" si="44"/>
        <v>272.22</v>
      </c>
      <c r="BI18">
        <f t="shared" si="5"/>
        <v>0</v>
      </c>
      <c r="BJ18">
        <f t="shared" si="6"/>
        <v>1</v>
      </c>
      <c r="BK18">
        <f t="shared" si="7"/>
        <v>1</v>
      </c>
      <c r="BL18">
        <f t="shared" si="8"/>
        <v>272.22</v>
      </c>
      <c r="BM18" s="21">
        <f t="shared" si="2"/>
        <v>254.48</v>
      </c>
      <c r="BN18" s="21">
        <f t="shared" ref="BN18:BP18" si="45">AE18</f>
        <v>159.67</v>
      </c>
      <c r="BO18" s="21">
        <f t="shared" si="45"/>
        <v>94.81</v>
      </c>
      <c r="BP18" s="21">
        <f t="shared" si="45"/>
        <v>254.48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29501.54</v>
      </c>
      <c r="B19">
        <v>-5302</v>
      </c>
      <c r="C19">
        <v>21717.45</v>
      </c>
      <c r="D19">
        <v>14186.86</v>
      </c>
      <c r="E19">
        <v>22.47</v>
      </c>
      <c r="F19" s="3">
        <v>7198</v>
      </c>
      <c r="G19">
        <v>0</v>
      </c>
      <c r="H19">
        <v>190.77</v>
      </c>
      <c r="I19">
        <v>0</v>
      </c>
      <c r="J19">
        <v>241.09</v>
      </c>
      <c r="K19">
        <v>272.72</v>
      </c>
      <c r="L19">
        <v>271.79</v>
      </c>
      <c r="M19">
        <v>0</v>
      </c>
      <c r="N19">
        <v>701.36</v>
      </c>
      <c r="O19">
        <v>430.9</v>
      </c>
      <c r="P19">
        <v>433.2</v>
      </c>
      <c r="Q19">
        <v>169.78</v>
      </c>
      <c r="R19">
        <v>169.84</v>
      </c>
      <c r="S19">
        <v>29742.238</v>
      </c>
      <c r="T19">
        <v>5462.903</v>
      </c>
      <c r="U19">
        <v>13909.588</v>
      </c>
      <c r="V19">
        <v>2.757</v>
      </c>
      <c r="W19">
        <v>13912.344</v>
      </c>
      <c r="X19">
        <v>660.449</v>
      </c>
      <c r="Y19">
        <v>50.031</v>
      </c>
      <c r="Z19">
        <v>15870.324</v>
      </c>
      <c r="AA19">
        <v>1532.502</v>
      </c>
      <c r="AB19">
        <v>1598.27</v>
      </c>
      <c r="AC19" t="s">
        <v>63</v>
      </c>
      <c r="AD19" s="3">
        <v>-4983.753</v>
      </c>
      <c r="AE19">
        <v>0</v>
      </c>
      <c r="AF19">
        <v>272.22</v>
      </c>
      <c r="AG19">
        <v>272.22</v>
      </c>
      <c r="AH19">
        <v>0</v>
      </c>
      <c r="AI19">
        <v>272.22</v>
      </c>
      <c r="AJ19">
        <v>272.22</v>
      </c>
      <c r="AK19">
        <v>5253</v>
      </c>
      <c r="AL19">
        <v>29170.6</v>
      </c>
      <c r="AM19">
        <v>34423.6</v>
      </c>
      <c r="AN19">
        <v>17839.93</v>
      </c>
      <c r="AO19">
        <v>17615.93</v>
      </c>
      <c r="AP19">
        <v>224</v>
      </c>
      <c r="AQ19">
        <v>22.47</v>
      </c>
      <c r="AR19">
        <v>22.31</v>
      </c>
      <c r="AU19">
        <v>431</v>
      </c>
      <c r="AV19" s="13">
        <v>431</v>
      </c>
      <c r="AW19" s="3">
        <v>272.22</v>
      </c>
      <c r="AX19" s="3">
        <v>272.22</v>
      </c>
      <c r="AY19" s="3">
        <v>431</v>
      </c>
      <c r="AZ19" s="17">
        <v>431</v>
      </c>
      <c r="BA19" s="3">
        <v>272.22</v>
      </c>
      <c r="BB19" s="3">
        <v>272.22</v>
      </c>
      <c r="BE19" s="21">
        <f t="shared" si="0"/>
        <v>272.22</v>
      </c>
      <c r="BF19" s="21">
        <f t="shared" ref="BF19:BH19" si="46">AH19</f>
        <v>0</v>
      </c>
      <c r="BG19" s="21">
        <f t="shared" si="46"/>
        <v>272.22</v>
      </c>
      <c r="BH19" s="21">
        <f t="shared" si="46"/>
        <v>272.22</v>
      </c>
      <c r="BI19">
        <f t="shared" si="5"/>
        <v>0</v>
      </c>
      <c r="BJ19">
        <f t="shared" si="6"/>
        <v>1</v>
      </c>
      <c r="BK19">
        <f t="shared" si="7"/>
        <v>1</v>
      </c>
      <c r="BL19">
        <f t="shared" si="8"/>
        <v>272.22</v>
      </c>
      <c r="BM19" s="21">
        <f t="shared" si="2"/>
        <v>272.22</v>
      </c>
      <c r="BN19" s="21">
        <f t="shared" ref="BN19:BP19" si="47">AE19</f>
        <v>0</v>
      </c>
      <c r="BO19" s="21">
        <f t="shared" si="47"/>
        <v>272.22</v>
      </c>
      <c r="BP19" s="21">
        <f t="shared" si="47"/>
        <v>272.22</v>
      </c>
      <c r="BQ19">
        <f t="shared" si="10"/>
        <v>0</v>
      </c>
      <c r="BR19">
        <f t="shared" si="11"/>
        <v>1</v>
      </c>
      <c r="BS19">
        <f t="shared" si="12"/>
        <v>1</v>
      </c>
      <c r="BT19">
        <f t="shared" si="13"/>
        <v>272.22</v>
      </c>
    </row>
    <row r="20" spans="1:72">
      <c r="A20">
        <v>29666.23</v>
      </c>
      <c r="B20">
        <v>-5303</v>
      </c>
      <c r="C20">
        <v>22694.6</v>
      </c>
      <c r="D20">
        <v>14162.58</v>
      </c>
      <c r="E20">
        <v>172.65</v>
      </c>
      <c r="F20" s="3">
        <v>7199</v>
      </c>
      <c r="G20">
        <v>0</v>
      </c>
      <c r="H20">
        <v>195.89</v>
      </c>
      <c r="I20">
        <v>0</v>
      </c>
      <c r="J20">
        <v>241.15</v>
      </c>
      <c r="K20">
        <v>272.49</v>
      </c>
      <c r="L20">
        <v>272.26</v>
      </c>
      <c r="M20">
        <v>0</v>
      </c>
      <c r="N20">
        <v>715.75</v>
      </c>
      <c r="O20">
        <v>432.5</v>
      </c>
      <c r="P20">
        <v>434.2</v>
      </c>
      <c r="Q20">
        <v>171.26</v>
      </c>
      <c r="R20">
        <v>170.68</v>
      </c>
      <c r="S20">
        <v>29472.607</v>
      </c>
      <c r="T20">
        <v>5655.721</v>
      </c>
      <c r="U20">
        <v>13857.843</v>
      </c>
      <c r="V20">
        <v>2.752</v>
      </c>
      <c r="W20">
        <v>13860.595</v>
      </c>
      <c r="X20">
        <v>659.814</v>
      </c>
      <c r="Y20">
        <v>49.999</v>
      </c>
      <c r="Z20">
        <v>15642.676</v>
      </c>
      <c r="AA20">
        <v>1354.496</v>
      </c>
      <c r="AB20">
        <v>1604.51</v>
      </c>
      <c r="AC20" t="s">
        <v>63</v>
      </c>
      <c r="AD20" s="3">
        <v>-4965.2627</v>
      </c>
      <c r="AE20">
        <v>165</v>
      </c>
      <c r="AF20">
        <v>92.59</v>
      </c>
      <c r="AG20">
        <v>257.59</v>
      </c>
      <c r="AH20">
        <v>210</v>
      </c>
      <c r="AI20">
        <v>38.89</v>
      </c>
      <c r="AJ20">
        <v>248.89</v>
      </c>
      <c r="AK20">
        <v>5253</v>
      </c>
      <c r="AL20">
        <v>29236.1</v>
      </c>
      <c r="AM20">
        <v>34489.1</v>
      </c>
      <c r="AN20">
        <v>17808.81</v>
      </c>
      <c r="AO20">
        <v>17584.81</v>
      </c>
      <c r="AP20">
        <v>224</v>
      </c>
      <c r="AQ20">
        <v>172.65</v>
      </c>
      <c r="AR20">
        <v>213.12</v>
      </c>
      <c r="AU20">
        <v>431</v>
      </c>
      <c r="AV20" s="13">
        <v>431</v>
      </c>
      <c r="AW20" s="3">
        <v>248.89</v>
      </c>
      <c r="AX20" s="3">
        <v>257.59</v>
      </c>
      <c r="AY20" s="3">
        <v>431</v>
      </c>
      <c r="AZ20" s="17">
        <v>431</v>
      </c>
      <c r="BA20" s="3">
        <v>248.89</v>
      </c>
      <c r="BB20" s="3">
        <v>257.59</v>
      </c>
      <c r="BE20" s="21">
        <f t="shared" si="0"/>
        <v>248.89</v>
      </c>
      <c r="BF20" s="21">
        <f t="shared" ref="BF20:BH20" si="48">AH20</f>
        <v>210</v>
      </c>
      <c r="BG20" s="21">
        <f t="shared" si="48"/>
        <v>38.89</v>
      </c>
      <c r="BH20" s="21">
        <f t="shared" si="48"/>
        <v>248.89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257.59</v>
      </c>
      <c r="BN20" s="21">
        <f t="shared" ref="BN20:BP20" si="49">AE20</f>
        <v>165</v>
      </c>
      <c r="BO20" s="21">
        <f t="shared" si="49"/>
        <v>92.59</v>
      </c>
      <c r="BP20" s="21">
        <f t="shared" si="49"/>
        <v>257.59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29564.05</v>
      </c>
      <c r="B21">
        <v>-5303</v>
      </c>
      <c r="C21">
        <v>22709.59</v>
      </c>
      <c r="D21">
        <v>14055.29</v>
      </c>
      <c r="E21">
        <v>229.82</v>
      </c>
      <c r="F21" s="3">
        <v>7199</v>
      </c>
      <c r="G21">
        <v>0</v>
      </c>
      <c r="H21">
        <v>190.77</v>
      </c>
      <c r="I21">
        <v>0</v>
      </c>
      <c r="J21">
        <v>241.5</v>
      </c>
      <c r="K21">
        <v>271.33</v>
      </c>
      <c r="L21">
        <v>273.19</v>
      </c>
      <c r="M21">
        <v>0</v>
      </c>
      <c r="N21">
        <v>700.12</v>
      </c>
      <c r="O21">
        <v>432.3</v>
      </c>
      <c r="P21">
        <v>434.2</v>
      </c>
      <c r="Q21">
        <v>169.52</v>
      </c>
      <c r="R21">
        <v>169.99</v>
      </c>
      <c r="S21">
        <v>29616.352</v>
      </c>
      <c r="T21">
        <v>5653.155</v>
      </c>
      <c r="U21">
        <v>13936.565</v>
      </c>
      <c r="V21">
        <v>2.846</v>
      </c>
      <c r="W21">
        <v>13939.411</v>
      </c>
      <c r="X21">
        <v>658.925</v>
      </c>
      <c r="Y21">
        <v>49.983</v>
      </c>
      <c r="Z21">
        <v>15826.535</v>
      </c>
      <c r="AA21">
        <v>1331.951</v>
      </c>
      <c r="AB21">
        <v>1607.25</v>
      </c>
      <c r="AC21" t="s">
        <v>63</v>
      </c>
      <c r="AD21" s="3">
        <v>-4983.3325</v>
      </c>
      <c r="AE21">
        <v>228.33</v>
      </c>
      <c r="AF21">
        <v>18.52</v>
      </c>
      <c r="AG21">
        <v>246.85</v>
      </c>
      <c r="AH21">
        <v>200</v>
      </c>
      <c r="AI21">
        <v>50</v>
      </c>
      <c r="AJ21">
        <v>250</v>
      </c>
      <c r="AK21">
        <v>5253</v>
      </c>
      <c r="AL21">
        <v>29432.9</v>
      </c>
      <c r="AM21">
        <v>34685.9</v>
      </c>
      <c r="AN21">
        <v>17779.03</v>
      </c>
      <c r="AO21">
        <v>17555.03</v>
      </c>
      <c r="AP21">
        <v>224</v>
      </c>
      <c r="AQ21">
        <v>229.82</v>
      </c>
      <c r="AR21">
        <v>204.01</v>
      </c>
      <c r="AU21">
        <v>431</v>
      </c>
      <c r="AV21" s="13">
        <v>431</v>
      </c>
      <c r="AW21" s="3">
        <v>250</v>
      </c>
      <c r="AX21" s="3">
        <v>246.85</v>
      </c>
      <c r="AY21" s="3">
        <v>431</v>
      </c>
      <c r="AZ21" s="17">
        <v>431</v>
      </c>
      <c r="BA21" s="3">
        <v>250</v>
      </c>
      <c r="BB21" s="3">
        <v>246.85</v>
      </c>
      <c r="BE21" s="21">
        <f t="shared" si="0"/>
        <v>250</v>
      </c>
      <c r="BF21" s="21">
        <f t="shared" ref="BF21:BH21" si="50">AH21</f>
        <v>200</v>
      </c>
      <c r="BG21" s="21">
        <f t="shared" si="50"/>
        <v>50</v>
      </c>
      <c r="BH21" s="21">
        <f t="shared" si="50"/>
        <v>250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246.85</v>
      </c>
      <c r="BN21" s="21">
        <f t="shared" ref="BN21:BP21" si="51">AE21</f>
        <v>228.33</v>
      </c>
      <c r="BO21" s="21">
        <f t="shared" si="51"/>
        <v>18.52</v>
      </c>
      <c r="BP21" s="21">
        <f t="shared" si="51"/>
        <v>246.85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29871.31</v>
      </c>
      <c r="B22">
        <v>-5311</v>
      </c>
      <c r="C22">
        <v>22764.95</v>
      </c>
      <c r="D22">
        <v>13992.19</v>
      </c>
      <c r="E22">
        <v>238.62</v>
      </c>
      <c r="F22" s="3">
        <v>7199</v>
      </c>
      <c r="G22">
        <v>0</v>
      </c>
      <c r="H22">
        <v>188.2</v>
      </c>
      <c r="I22">
        <v>0</v>
      </c>
      <c r="J22">
        <v>241.67</v>
      </c>
      <c r="K22">
        <v>272.26</v>
      </c>
      <c r="L22">
        <v>272.49</v>
      </c>
      <c r="M22">
        <v>0</v>
      </c>
      <c r="N22">
        <v>700.95</v>
      </c>
      <c r="O22">
        <v>432.6</v>
      </c>
      <c r="P22">
        <v>434</v>
      </c>
      <c r="Q22">
        <v>169.52</v>
      </c>
      <c r="R22">
        <v>169.78</v>
      </c>
      <c r="S22">
        <v>29835.238</v>
      </c>
      <c r="T22">
        <v>5616.906</v>
      </c>
      <c r="U22">
        <v>13931.172</v>
      </c>
      <c r="V22">
        <v>2.852</v>
      </c>
      <c r="W22">
        <v>13934.025</v>
      </c>
      <c r="X22">
        <v>659.185</v>
      </c>
      <c r="Y22">
        <v>50.03</v>
      </c>
      <c r="Z22">
        <v>15598.004</v>
      </c>
      <c r="AA22">
        <v>1518.457</v>
      </c>
      <c r="AB22">
        <v>1599.95</v>
      </c>
      <c r="AC22" t="s">
        <v>63</v>
      </c>
      <c r="AD22" s="3">
        <v>-4972.1265</v>
      </c>
      <c r="AE22">
        <v>238</v>
      </c>
      <c r="AF22">
        <v>7.78</v>
      </c>
      <c r="AG22">
        <v>245.78</v>
      </c>
      <c r="AH22">
        <v>200</v>
      </c>
      <c r="AI22">
        <v>50</v>
      </c>
      <c r="AJ22">
        <v>250</v>
      </c>
      <c r="AK22">
        <v>5261</v>
      </c>
      <c r="AL22">
        <v>29662.4</v>
      </c>
      <c r="AM22">
        <v>34923.4</v>
      </c>
      <c r="AN22">
        <v>17746.73</v>
      </c>
      <c r="AO22">
        <v>17522.73</v>
      </c>
      <c r="AP22">
        <v>224</v>
      </c>
      <c r="AQ22">
        <v>238.62</v>
      </c>
      <c r="AR22">
        <v>203.99</v>
      </c>
      <c r="AU22">
        <v>431</v>
      </c>
      <c r="AV22" s="13">
        <v>431</v>
      </c>
      <c r="AW22" s="3">
        <v>250</v>
      </c>
      <c r="AX22" s="3">
        <v>245.78</v>
      </c>
      <c r="AY22" s="3">
        <v>431</v>
      </c>
      <c r="AZ22" s="17">
        <v>431</v>
      </c>
      <c r="BA22" s="3">
        <v>250</v>
      </c>
      <c r="BB22" s="3">
        <v>245.78</v>
      </c>
      <c r="BE22" s="21">
        <f t="shared" si="0"/>
        <v>250</v>
      </c>
      <c r="BF22" s="21">
        <f t="shared" ref="BF22:BH22" si="52">AH22</f>
        <v>200</v>
      </c>
      <c r="BG22" s="21">
        <f t="shared" si="52"/>
        <v>50</v>
      </c>
      <c r="BH22" s="21">
        <f t="shared" si="52"/>
        <v>250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245.78</v>
      </c>
      <c r="BN22" s="21">
        <f t="shared" ref="BN22:BP22" si="53">AE22</f>
        <v>238</v>
      </c>
      <c r="BO22" s="21">
        <f t="shared" si="53"/>
        <v>7.78</v>
      </c>
      <c r="BP22" s="21">
        <f t="shared" si="53"/>
        <v>245.78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30028.45</v>
      </c>
      <c r="B23">
        <v>-5589</v>
      </c>
      <c r="C23">
        <v>23176.1</v>
      </c>
      <c r="D23">
        <v>14095.3</v>
      </c>
      <c r="E23">
        <v>240.43</v>
      </c>
      <c r="F23" s="3">
        <v>7168</v>
      </c>
      <c r="G23">
        <v>0</v>
      </c>
      <c r="H23">
        <v>190.77</v>
      </c>
      <c r="I23">
        <v>0</v>
      </c>
      <c r="J23">
        <v>242.49</v>
      </c>
      <c r="K23">
        <v>273.19</v>
      </c>
      <c r="L23">
        <v>272.72</v>
      </c>
      <c r="M23">
        <v>0</v>
      </c>
      <c r="N23">
        <v>701.36</v>
      </c>
      <c r="O23">
        <v>433.1</v>
      </c>
      <c r="P23">
        <v>434.9</v>
      </c>
      <c r="Q23">
        <v>154.29</v>
      </c>
      <c r="R23">
        <v>152.87</v>
      </c>
      <c r="S23">
        <v>30165.95</v>
      </c>
      <c r="T23">
        <v>5833.395</v>
      </c>
      <c r="U23">
        <v>13740.222</v>
      </c>
      <c r="V23">
        <v>2.765</v>
      </c>
      <c r="W23">
        <v>13742.987</v>
      </c>
      <c r="X23">
        <v>659.64</v>
      </c>
      <c r="Y23">
        <v>50.008</v>
      </c>
      <c r="Z23">
        <v>14884.457</v>
      </c>
      <c r="AA23">
        <v>1965.121</v>
      </c>
      <c r="AB23">
        <v>1595.64</v>
      </c>
      <c r="AC23" t="s">
        <v>63</v>
      </c>
      <c r="AD23" s="3">
        <v>-4980.251</v>
      </c>
      <c r="AE23">
        <v>240</v>
      </c>
      <c r="AF23">
        <v>5.56</v>
      </c>
      <c r="AG23">
        <v>245.56</v>
      </c>
      <c r="AH23">
        <v>220</v>
      </c>
      <c r="AI23">
        <v>27.78</v>
      </c>
      <c r="AJ23">
        <v>247.78</v>
      </c>
      <c r="AK23">
        <v>5539</v>
      </c>
      <c r="AL23">
        <v>29793.6</v>
      </c>
      <c r="AM23">
        <v>35332.6</v>
      </c>
      <c r="AN23">
        <v>17706.34</v>
      </c>
      <c r="AO23">
        <v>17482.34</v>
      </c>
      <c r="AP23">
        <v>224</v>
      </c>
      <c r="AQ23">
        <v>240.43</v>
      </c>
      <c r="AR23">
        <v>222.16</v>
      </c>
      <c r="AU23">
        <v>431</v>
      </c>
      <c r="AV23" s="13">
        <v>431</v>
      </c>
      <c r="AW23" s="3">
        <v>247.78</v>
      </c>
      <c r="AX23" s="3">
        <v>245.56</v>
      </c>
      <c r="AY23" s="3">
        <v>431</v>
      </c>
      <c r="AZ23" s="17">
        <v>431</v>
      </c>
      <c r="BA23" s="3">
        <v>247.78</v>
      </c>
      <c r="BB23" s="3">
        <v>245.56</v>
      </c>
      <c r="BE23" s="21">
        <f t="shared" si="0"/>
        <v>247.78</v>
      </c>
      <c r="BF23" s="21">
        <f t="shared" ref="BF23:BH23" si="54">AH23</f>
        <v>220</v>
      </c>
      <c r="BG23" s="21">
        <f t="shared" si="54"/>
        <v>27.78</v>
      </c>
      <c r="BH23" s="21">
        <f t="shared" si="54"/>
        <v>247.78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245.56</v>
      </c>
      <c r="BN23" s="21">
        <f t="shared" ref="BN23:BP23" si="55">AE23</f>
        <v>240</v>
      </c>
      <c r="BO23" s="21">
        <f t="shared" si="55"/>
        <v>5.56</v>
      </c>
      <c r="BP23" s="21">
        <f t="shared" si="55"/>
        <v>245.56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30471.61</v>
      </c>
      <c r="B24">
        <v>-5867</v>
      </c>
      <c r="C24">
        <v>24104.52</v>
      </c>
      <c r="D24">
        <v>13983.4</v>
      </c>
      <c r="E24">
        <v>252</v>
      </c>
      <c r="F24" s="3">
        <v>7086</v>
      </c>
      <c r="G24">
        <v>0</v>
      </c>
      <c r="H24">
        <v>228.35</v>
      </c>
      <c r="I24">
        <v>0</v>
      </c>
      <c r="J24">
        <v>242.12</v>
      </c>
      <c r="K24">
        <v>281.33</v>
      </c>
      <c r="L24">
        <v>282.73</v>
      </c>
      <c r="M24">
        <v>0</v>
      </c>
      <c r="N24">
        <v>737.95</v>
      </c>
      <c r="O24">
        <v>432.4</v>
      </c>
      <c r="P24">
        <v>433.9</v>
      </c>
      <c r="Q24">
        <v>186.64</v>
      </c>
      <c r="R24">
        <v>186.8</v>
      </c>
      <c r="S24">
        <v>30730.514</v>
      </c>
      <c r="T24">
        <v>6152.755</v>
      </c>
      <c r="U24">
        <v>13661.122</v>
      </c>
      <c r="V24">
        <v>2.783</v>
      </c>
      <c r="W24">
        <v>13663.905</v>
      </c>
      <c r="X24">
        <v>659.944</v>
      </c>
      <c r="Y24">
        <v>49.977</v>
      </c>
      <c r="Z24">
        <v>14356.316</v>
      </c>
      <c r="AA24">
        <v>2597.93</v>
      </c>
      <c r="AB24">
        <v>1599.4</v>
      </c>
      <c r="AC24" t="s">
        <v>60</v>
      </c>
      <c r="AD24" s="3">
        <v>-4787.6465</v>
      </c>
      <c r="AE24">
        <v>252</v>
      </c>
      <c r="AF24">
        <v>0</v>
      </c>
      <c r="AG24">
        <v>252</v>
      </c>
      <c r="AH24">
        <v>240</v>
      </c>
      <c r="AI24">
        <v>0</v>
      </c>
      <c r="AJ24">
        <v>240</v>
      </c>
      <c r="AK24">
        <v>5817</v>
      </c>
      <c r="AL24">
        <v>29990.3</v>
      </c>
      <c r="AM24">
        <v>35807.3</v>
      </c>
      <c r="AN24">
        <v>17664.14</v>
      </c>
      <c r="AO24">
        <v>17440.14</v>
      </c>
      <c r="AP24">
        <v>224</v>
      </c>
      <c r="AQ24">
        <v>252</v>
      </c>
      <c r="AR24">
        <v>240</v>
      </c>
      <c r="AU24">
        <v>431</v>
      </c>
      <c r="AV24" s="13">
        <v>431</v>
      </c>
      <c r="AW24" s="3">
        <v>240</v>
      </c>
      <c r="AX24" s="3">
        <v>252</v>
      </c>
      <c r="AY24" s="3">
        <v>431</v>
      </c>
      <c r="AZ24" s="17">
        <v>431</v>
      </c>
      <c r="BA24" s="3">
        <v>240</v>
      </c>
      <c r="BB24" s="3">
        <v>252</v>
      </c>
      <c r="BE24" s="21">
        <f t="shared" si="0"/>
        <v>240</v>
      </c>
      <c r="BF24" s="21">
        <f t="shared" ref="BF24:BH24" si="56">AH24</f>
        <v>240</v>
      </c>
      <c r="BG24" s="21">
        <f t="shared" si="56"/>
        <v>0</v>
      </c>
      <c r="BH24" s="21">
        <f t="shared" si="56"/>
        <v>240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252</v>
      </c>
      <c r="BN24" s="21">
        <f t="shared" ref="BN24:BP24" si="57">AE24</f>
        <v>252</v>
      </c>
      <c r="BO24" s="21">
        <f t="shared" si="57"/>
        <v>0</v>
      </c>
      <c r="BP24" s="21">
        <f t="shared" si="57"/>
        <v>252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31094.43</v>
      </c>
      <c r="B25">
        <v>-6145</v>
      </c>
      <c r="C25">
        <v>25013.16</v>
      </c>
      <c r="D25">
        <v>13969.52</v>
      </c>
      <c r="E25">
        <v>263</v>
      </c>
      <c r="F25" s="3">
        <v>6964</v>
      </c>
      <c r="G25">
        <v>0</v>
      </c>
      <c r="H25">
        <v>289.87</v>
      </c>
      <c r="I25">
        <v>0</v>
      </c>
      <c r="J25">
        <v>241.86</v>
      </c>
      <c r="K25">
        <v>362.27</v>
      </c>
      <c r="L25">
        <v>327.38</v>
      </c>
      <c r="M25">
        <v>0</v>
      </c>
      <c r="N25">
        <v>795.91</v>
      </c>
      <c r="O25">
        <v>430.5</v>
      </c>
      <c r="P25">
        <v>432.8</v>
      </c>
      <c r="Q25">
        <v>233.53</v>
      </c>
      <c r="R25">
        <v>235.8</v>
      </c>
      <c r="S25">
        <v>31019.854</v>
      </c>
      <c r="T25">
        <v>6316.49</v>
      </c>
      <c r="U25">
        <v>13579.078</v>
      </c>
      <c r="V25">
        <v>2.773</v>
      </c>
      <c r="W25">
        <v>13581.851</v>
      </c>
      <c r="X25">
        <v>659.723</v>
      </c>
      <c r="Y25">
        <v>50.034</v>
      </c>
      <c r="Z25">
        <v>13729.797</v>
      </c>
      <c r="AA25">
        <v>3045.822</v>
      </c>
      <c r="AB25">
        <v>1602.81</v>
      </c>
      <c r="AC25" t="s">
        <v>60</v>
      </c>
      <c r="AD25" s="3">
        <v>-4386.4697</v>
      </c>
      <c r="AE25">
        <v>263</v>
      </c>
      <c r="AF25">
        <v>0</v>
      </c>
      <c r="AG25">
        <v>263</v>
      </c>
      <c r="AH25">
        <v>251</v>
      </c>
      <c r="AI25">
        <v>0</v>
      </c>
      <c r="AJ25">
        <v>251</v>
      </c>
      <c r="AK25">
        <v>6095</v>
      </c>
      <c r="AL25">
        <v>30219.9</v>
      </c>
      <c r="AM25">
        <v>36314.9</v>
      </c>
      <c r="AN25">
        <v>17551.61</v>
      </c>
      <c r="AO25">
        <v>17327.61</v>
      </c>
      <c r="AP25">
        <v>224</v>
      </c>
      <c r="AQ25">
        <v>263</v>
      </c>
      <c r="AR25">
        <v>251</v>
      </c>
      <c r="AU25">
        <v>431</v>
      </c>
      <c r="AV25" s="13">
        <v>431</v>
      </c>
      <c r="AW25" s="3">
        <v>251</v>
      </c>
      <c r="AX25" s="3">
        <v>263</v>
      </c>
      <c r="AY25" s="3">
        <v>431</v>
      </c>
      <c r="AZ25" s="17">
        <v>431</v>
      </c>
      <c r="BA25" s="3">
        <v>251</v>
      </c>
      <c r="BB25" s="3">
        <v>263</v>
      </c>
      <c r="BE25" s="21">
        <f t="shared" si="0"/>
        <v>251</v>
      </c>
      <c r="BF25" s="21">
        <f t="shared" ref="BF25:BH25" si="58">AH25</f>
        <v>251</v>
      </c>
      <c r="BG25" s="21">
        <f t="shared" si="58"/>
        <v>0</v>
      </c>
      <c r="BH25" s="21">
        <f t="shared" si="58"/>
        <v>251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263</v>
      </c>
      <c r="BN25" s="21">
        <f t="shared" ref="BN25:BP25" si="59">AE25</f>
        <v>263</v>
      </c>
      <c r="BO25" s="21">
        <f t="shared" si="59"/>
        <v>0</v>
      </c>
      <c r="BP25" s="21">
        <f t="shared" si="59"/>
        <v>263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31248.42</v>
      </c>
      <c r="B26">
        <v>-5889.1</v>
      </c>
      <c r="C26">
        <v>25008.57</v>
      </c>
      <c r="D26">
        <v>13760.48</v>
      </c>
      <c r="E26">
        <v>271.67</v>
      </c>
      <c r="F26" s="3">
        <v>6746</v>
      </c>
      <c r="G26">
        <v>0</v>
      </c>
      <c r="H26">
        <v>362.5</v>
      </c>
      <c r="I26">
        <v>0</v>
      </c>
      <c r="J26">
        <v>237.73</v>
      </c>
      <c r="K26">
        <v>405.77</v>
      </c>
      <c r="L26">
        <v>381.81</v>
      </c>
      <c r="M26">
        <v>0</v>
      </c>
      <c r="N26">
        <v>808.66</v>
      </c>
      <c r="O26">
        <v>459.5</v>
      </c>
      <c r="P26">
        <v>441.3</v>
      </c>
      <c r="Q26">
        <v>251.77</v>
      </c>
      <c r="R26">
        <v>252.24</v>
      </c>
      <c r="S26">
        <v>31248.46</v>
      </c>
      <c r="T26">
        <v>6388.687</v>
      </c>
      <c r="U26">
        <v>13525.439</v>
      </c>
      <c r="V26">
        <v>2.117</v>
      </c>
      <c r="W26">
        <v>13527.556</v>
      </c>
      <c r="X26">
        <v>660.353</v>
      </c>
      <c r="Y26">
        <v>49.968</v>
      </c>
      <c r="Z26">
        <v>13865.266</v>
      </c>
      <c r="AA26">
        <v>3324.074</v>
      </c>
      <c r="AB26">
        <v>1601.75</v>
      </c>
      <c r="AC26" t="s">
        <v>60</v>
      </c>
      <c r="AD26" s="3">
        <v>-3992.717</v>
      </c>
      <c r="AE26">
        <v>271.67</v>
      </c>
      <c r="AF26">
        <v>0</v>
      </c>
      <c r="AG26">
        <v>271.67</v>
      </c>
      <c r="AH26">
        <v>260</v>
      </c>
      <c r="AI26">
        <v>0</v>
      </c>
      <c r="AJ26">
        <v>260</v>
      </c>
      <c r="AK26">
        <v>6388</v>
      </c>
      <c r="AL26">
        <v>30449.4</v>
      </c>
      <c r="AM26">
        <v>36837.4</v>
      </c>
      <c r="AN26">
        <v>16789.24</v>
      </c>
      <c r="AO26">
        <v>16554.74</v>
      </c>
      <c r="AP26">
        <v>234.5</v>
      </c>
      <c r="AQ26">
        <v>271.67</v>
      </c>
      <c r="AR26">
        <v>260</v>
      </c>
      <c r="AU26">
        <v>431</v>
      </c>
      <c r="AV26" s="13">
        <v>457.4</v>
      </c>
      <c r="AW26" s="3">
        <v>260</v>
      </c>
      <c r="AX26" s="3">
        <v>271.67</v>
      </c>
      <c r="AY26" s="3">
        <v>431</v>
      </c>
      <c r="AZ26" s="17">
        <v>457.4</v>
      </c>
      <c r="BA26" s="3">
        <v>260</v>
      </c>
      <c r="BB26" s="3">
        <v>271.67</v>
      </c>
      <c r="BE26" s="21">
        <f t="shared" si="0"/>
        <v>260</v>
      </c>
      <c r="BF26" s="21">
        <f t="shared" ref="BF26:BH26" si="60">AH26</f>
        <v>260</v>
      </c>
      <c r="BG26" s="21">
        <f t="shared" si="60"/>
        <v>0</v>
      </c>
      <c r="BH26" s="21">
        <f t="shared" si="60"/>
        <v>260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271.67</v>
      </c>
      <c r="BN26" s="21">
        <f t="shared" ref="BN26:BP26" si="61">AE26</f>
        <v>271.67</v>
      </c>
      <c r="BO26" s="21">
        <f t="shared" si="61"/>
        <v>0</v>
      </c>
      <c r="BP26" s="21">
        <f t="shared" si="61"/>
        <v>271.67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31558</v>
      </c>
      <c r="B27">
        <v>-5038.43</v>
      </c>
      <c r="C27">
        <v>24908.47</v>
      </c>
      <c r="D27">
        <v>13695.48</v>
      </c>
      <c r="E27">
        <v>275.33</v>
      </c>
      <c r="F27" s="3">
        <v>6661</v>
      </c>
      <c r="G27">
        <v>0</v>
      </c>
      <c r="H27">
        <v>354.81</v>
      </c>
      <c r="I27">
        <v>0</v>
      </c>
      <c r="J27">
        <v>259.28</v>
      </c>
      <c r="K27">
        <v>499.51</v>
      </c>
      <c r="L27">
        <v>448.34</v>
      </c>
      <c r="M27">
        <v>0</v>
      </c>
      <c r="N27">
        <v>856.35</v>
      </c>
      <c r="O27">
        <v>538.3</v>
      </c>
      <c r="P27">
        <v>491.1</v>
      </c>
      <c r="Q27">
        <v>266.83</v>
      </c>
      <c r="R27">
        <v>264.24</v>
      </c>
      <c r="S27">
        <v>31560.6</v>
      </c>
      <c r="T27">
        <v>5287.085</v>
      </c>
      <c r="U27">
        <v>13224.826</v>
      </c>
      <c r="V27">
        <v>2.5</v>
      </c>
      <c r="W27">
        <v>13227.326</v>
      </c>
      <c r="X27">
        <v>659.494</v>
      </c>
      <c r="Y27">
        <v>50.019</v>
      </c>
      <c r="Z27">
        <v>14057.594</v>
      </c>
      <c r="AA27">
        <v>3086.816</v>
      </c>
      <c r="AB27">
        <v>1600.98</v>
      </c>
      <c r="AC27" t="s">
        <v>60</v>
      </c>
      <c r="AD27" s="3">
        <v>-3563.9456</v>
      </c>
      <c r="AE27">
        <v>275.33</v>
      </c>
      <c r="AF27">
        <v>0</v>
      </c>
      <c r="AG27">
        <v>275.33</v>
      </c>
      <c r="AH27">
        <v>260</v>
      </c>
      <c r="AI27">
        <v>0</v>
      </c>
      <c r="AJ27">
        <v>260</v>
      </c>
      <c r="AK27">
        <v>6363</v>
      </c>
      <c r="AL27">
        <v>30711.7</v>
      </c>
      <c r="AM27">
        <v>37074.7</v>
      </c>
      <c r="AN27">
        <v>16717.91</v>
      </c>
      <c r="AO27">
        <v>16482.55</v>
      </c>
      <c r="AP27">
        <v>235.36</v>
      </c>
      <c r="AQ27">
        <v>275.33</v>
      </c>
      <c r="AR27">
        <v>260</v>
      </c>
      <c r="AU27">
        <v>431</v>
      </c>
      <c r="AV27" s="13">
        <v>536.6</v>
      </c>
      <c r="AW27" s="3">
        <v>260</v>
      </c>
      <c r="AX27" s="3">
        <v>275.33</v>
      </c>
      <c r="AY27" s="3">
        <v>431</v>
      </c>
      <c r="AZ27" s="17">
        <v>496.21</v>
      </c>
      <c r="BA27" s="3">
        <v>260</v>
      </c>
      <c r="BB27" s="3">
        <v>275.33</v>
      </c>
      <c r="BE27" s="21">
        <f t="shared" si="0"/>
        <v>260</v>
      </c>
      <c r="BF27" s="21">
        <f t="shared" ref="BF27:BH27" si="62">AH27</f>
        <v>260</v>
      </c>
      <c r="BG27" s="21">
        <f t="shared" si="62"/>
        <v>0</v>
      </c>
      <c r="BH27" s="21">
        <f t="shared" si="62"/>
        <v>260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275.33</v>
      </c>
      <c r="BN27" s="21">
        <f t="shared" ref="BN27:BP27" si="63">AE27</f>
        <v>275.33</v>
      </c>
      <c r="BO27" s="21">
        <f t="shared" si="63"/>
        <v>0</v>
      </c>
      <c r="BP27" s="21">
        <f t="shared" si="63"/>
        <v>275.33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31829.44</v>
      </c>
      <c r="B28" s="1">
        <v>-4961.83</v>
      </c>
      <c r="C28" s="1">
        <v>25390.48</v>
      </c>
      <c r="D28" s="1">
        <v>13522.17</v>
      </c>
      <c r="E28" s="1">
        <v>276</v>
      </c>
      <c r="F28" s="6">
        <v>6567</v>
      </c>
      <c r="G28" s="1">
        <v>0</v>
      </c>
      <c r="H28" s="1">
        <v>396.7</v>
      </c>
      <c r="I28" s="1">
        <v>0</v>
      </c>
      <c r="J28" s="1">
        <v>280.95</v>
      </c>
      <c r="K28" s="1">
        <v>513.7</v>
      </c>
      <c r="L28" s="1">
        <v>483.69</v>
      </c>
      <c r="M28" s="1">
        <v>0</v>
      </c>
      <c r="N28" s="1">
        <v>897.05</v>
      </c>
      <c r="O28" s="1">
        <v>612.9</v>
      </c>
      <c r="P28" s="1">
        <v>519.7</v>
      </c>
      <c r="Q28" s="1">
        <v>273.86</v>
      </c>
      <c r="R28" s="1">
        <v>275.82</v>
      </c>
      <c r="S28" s="1">
        <v>31940.043</v>
      </c>
      <c r="T28" s="1">
        <v>5186.718</v>
      </c>
      <c r="U28" s="1">
        <v>13179.923</v>
      </c>
      <c r="V28" s="1">
        <v>2.447</v>
      </c>
      <c r="W28" s="1">
        <v>13182.37</v>
      </c>
      <c r="X28" s="1">
        <v>659.037</v>
      </c>
      <c r="Y28" s="1">
        <v>49.992</v>
      </c>
      <c r="Z28" s="1">
        <v>13508.258</v>
      </c>
      <c r="AA28" s="1">
        <v>3461.004</v>
      </c>
      <c r="AB28" s="1">
        <v>1617.63</v>
      </c>
      <c r="AC28" s="1" t="s">
        <v>60</v>
      </c>
      <c r="AD28" s="6">
        <v>-3265.3042</v>
      </c>
      <c r="AE28" s="1">
        <v>276</v>
      </c>
      <c r="AF28" s="1">
        <v>0</v>
      </c>
      <c r="AG28" s="1">
        <v>276</v>
      </c>
      <c r="AH28" s="1">
        <v>260</v>
      </c>
      <c r="AI28" s="1">
        <v>0</v>
      </c>
      <c r="AJ28" s="1">
        <v>260</v>
      </c>
      <c r="AK28" s="1">
        <v>6338</v>
      </c>
      <c r="AL28" s="1">
        <v>30842.9</v>
      </c>
      <c r="AM28" s="1">
        <v>37180.9</v>
      </c>
      <c r="AN28" s="1">
        <v>16637.13</v>
      </c>
      <c r="AO28" s="1">
        <v>16400.36</v>
      </c>
      <c r="AP28" s="1">
        <v>236.77</v>
      </c>
      <c r="AQ28" s="1">
        <v>276</v>
      </c>
      <c r="AR28" s="1">
        <v>260</v>
      </c>
      <c r="AU28" s="1">
        <v>431</v>
      </c>
      <c r="AV28" s="14">
        <v>615.8</v>
      </c>
      <c r="AW28" s="6">
        <v>260</v>
      </c>
      <c r="AX28" s="6">
        <v>276</v>
      </c>
      <c r="AY28" s="6">
        <v>431</v>
      </c>
      <c r="AZ28" s="18">
        <v>550</v>
      </c>
      <c r="BA28" s="6">
        <v>260</v>
      </c>
      <c r="BB28" s="6">
        <v>276</v>
      </c>
      <c r="BE28" s="22">
        <f t="shared" si="0"/>
        <v>260</v>
      </c>
      <c r="BF28" s="22">
        <f t="shared" ref="BF28:BH28" si="64">AH28</f>
        <v>260</v>
      </c>
      <c r="BG28" s="22">
        <f t="shared" si="64"/>
        <v>0</v>
      </c>
      <c r="BH28" s="22">
        <f t="shared" si="64"/>
        <v>260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276</v>
      </c>
      <c r="BN28" s="22">
        <f t="shared" ref="BN28:BP28" si="65">AE28</f>
        <v>276</v>
      </c>
      <c r="BO28" s="22">
        <f t="shared" si="65"/>
        <v>0</v>
      </c>
      <c r="BP28" s="22">
        <f t="shared" si="65"/>
        <v>276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32036.64</v>
      </c>
      <c r="B29" s="1">
        <v>-5066.24</v>
      </c>
      <c r="C29" s="1">
        <v>25653.24</v>
      </c>
      <c r="D29" s="1">
        <v>13486.4</v>
      </c>
      <c r="E29" s="1">
        <v>280</v>
      </c>
      <c r="F29" s="6">
        <v>6473</v>
      </c>
      <c r="G29" s="1">
        <v>0</v>
      </c>
      <c r="H29" s="1">
        <v>399.26</v>
      </c>
      <c r="I29" s="1">
        <v>0</v>
      </c>
      <c r="J29" s="1">
        <v>280.8</v>
      </c>
      <c r="K29" s="1">
        <v>550.91</v>
      </c>
      <c r="L29" s="1">
        <v>483.92</v>
      </c>
      <c r="M29" s="1">
        <v>0</v>
      </c>
      <c r="N29" s="1">
        <v>907.74</v>
      </c>
      <c r="O29" s="1">
        <v>617.9</v>
      </c>
      <c r="P29" s="1">
        <v>542</v>
      </c>
      <c r="Q29" s="1">
        <v>288.82</v>
      </c>
      <c r="R29" s="1">
        <v>290.09</v>
      </c>
      <c r="S29" s="1">
        <v>32000.154</v>
      </c>
      <c r="T29" s="1">
        <v>5266.822</v>
      </c>
      <c r="U29" s="1">
        <v>13077.692</v>
      </c>
      <c r="V29" s="1">
        <v>2.518</v>
      </c>
      <c r="W29" s="1">
        <v>13080.21</v>
      </c>
      <c r="X29" s="1">
        <v>655.777</v>
      </c>
      <c r="Y29" s="1">
        <v>50.032</v>
      </c>
      <c r="Z29" s="1">
        <v>12667.324</v>
      </c>
      <c r="AA29" s="1">
        <v>3960.211</v>
      </c>
      <c r="AB29" s="1">
        <v>1615.93</v>
      </c>
      <c r="AC29" s="1" t="s">
        <v>60</v>
      </c>
      <c r="AD29" s="6">
        <v>-3059.253</v>
      </c>
      <c r="AE29" s="1">
        <v>280</v>
      </c>
      <c r="AF29" s="1">
        <v>0</v>
      </c>
      <c r="AG29" s="1">
        <v>280</v>
      </c>
      <c r="AH29" s="1">
        <v>260</v>
      </c>
      <c r="AI29" s="1">
        <v>0</v>
      </c>
      <c r="AJ29" s="1">
        <v>260</v>
      </c>
      <c r="AK29" s="1">
        <v>6313</v>
      </c>
      <c r="AL29" s="1">
        <v>30875.7</v>
      </c>
      <c r="AM29" s="1">
        <v>37188.7</v>
      </c>
      <c r="AN29" s="1">
        <v>16571.76</v>
      </c>
      <c r="AO29" s="1">
        <v>16330.73</v>
      </c>
      <c r="AP29" s="1">
        <v>241.03</v>
      </c>
      <c r="AQ29" s="1">
        <v>280</v>
      </c>
      <c r="AR29" s="1">
        <v>260</v>
      </c>
      <c r="AU29" s="1">
        <v>431</v>
      </c>
      <c r="AV29" s="14">
        <v>620</v>
      </c>
      <c r="AW29" s="6">
        <v>260</v>
      </c>
      <c r="AX29" s="6">
        <v>280</v>
      </c>
      <c r="AY29" s="6">
        <v>431</v>
      </c>
      <c r="AZ29" s="18">
        <v>550</v>
      </c>
      <c r="BA29" s="6">
        <v>260</v>
      </c>
      <c r="BB29" s="6">
        <v>280</v>
      </c>
      <c r="BE29" s="22">
        <f t="shared" si="0"/>
        <v>260</v>
      </c>
      <c r="BF29" s="22">
        <f t="shared" ref="BF29:BH29" si="66">AH29</f>
        <v>260</v>
      </c>
      <c r="BG29" s="22">
        <f t="shared" si="66"/>
        <v>0</v>
      </c>
      <c r="BH29" s="22">
        <f t="shared" si="66"/>
        <v>260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280</v>
      </c>
      <c r="BN29" s="22">
        <f t="shared" ref="BN29:BP29" si="67">AE29</f>
        <v>280</v>
      </c>
      <c r="BO29" s="22">
        <f t="shared" si="67"/>
        <v>0</v>
      </c>
      <c r="BP29" s="22">
        <f t="shared" si="67"/>
        <v>280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32165.53</v>
      </c>
      <c r="B30" s="2">
        <v>-5138.11</v>
      </c>
      <c r="C30" s="2">
        <v>25917.71</v>
      </c>
      <c r="D30" s="2">
        <v>13368.36</v>
      </c>
      <c r="E30" s="2">
        <v>283.07</v>
      </c>
      <c r="F30" s="7">
        <v>6393</v>
      </c>
      <c r="G30" s="2">
        <v>0</v>
      </c>
      <c r="H30" s="2">
        <v>442.84</v>
      </c>
      <c r="I30" s="2">
        <v>0</v>
      </c>
      <c r="J30" s="2">
        <v>280.95</v>
      </c>
      <c r="K30" s="2">
        <v>556.5</v>
      </c>
      <c r="L30" s="2">
        <v>481.83</v>
      </c>
      <c r="M30" s="2">
        <v>0</v>
      </c>
      <c r="N30" s="2">
        <v>920.07</v>
      </c>
      <c r="O30" s="2">
        <v>618.6</v>
      </c>
      <c r="P30" s="2">
        <v>544.7</v>
      </c>
      <c r="Q30" s="2">
        <v>290.67</v>
      </c>
      <c r="R30" s="2">
        <v>290.14</v>
      </c>
      <c r="S30" s="2">
        <v>32263.742</v>
      </c>
      <c r="T30" s="2">
        <v>5470.638</v>
      </c>
      <c r="U30" s="2">
        <v>13134.56</v>
      </c>
      <c r="V30" s="2">
        <v>7.744</v>
      </c>
      <c r="W30" s="2">
        <v>13142.304</v>
      </c>
      <c r="X30" s="2">
        <v>657.254</v>
      </c>
      <c r="Y30" s="2">
        <v>50.013</v>
      </c>
      <c r="Z30" s="2">
        <v>12249.613</v>
      </c>
      <c r="AA30" s="2">
        <v>4437.395</v>
      </c>
      <c r="AB30" s="2">
        <v>1605.17</v>
      </c>
      <c r="AC30" s="2" t="s">
        <v>60</v>
      </c>
      <c r="AD30" s="7">
        <v>-2957.9783</v>
      </c>
      <c r="AE30" s="2">
        <v>283.07</v>
      </c>
      <c r="AF30" s="2">
        <v>0</v>
      </c>
      <c r="AG30" s="2">
        <v>283.07</v>
      </c>
      <c r="AH30" s="2">
        <v>260</v>
      </c>
      <c r="AI30" s="2">
        <v>0</v>
      </c>
      <c r="AJ30" s="2">
        <v>260</v>
      </c>
      <c r="AK30" s="2">
        <v>6355</v>
      </c>
      <c r="AL30" s="2">
        <v>30875.7</v>
      </c>
      <c r="AM30" s="2">
        <v>37230.7</v>
      </c>
      <c r="AN30" s="2">
        <v>16579.29</v>
      </c>
      <c r="AO30" s="2">
        <v>16227.29</v>
      </c>
      <c r="AP30" s="2">
        <v>352</v>
      </c>
      <c r="AQ30" s="2">
        <v>283.07</v>
      </c>
      <c r="AR30" s="2">
        <v>260</v>
      </c>
      <c r="AU30" s="2">
        <v>431</v>
      </c>
      <c r="AV30" s="15">
        <v>620</v>
      </c>
      <c r="AW30" s="7">
        <v>260</v>
      </c>
      <c r="AX30" s="7">
        <v>283.07</v>
      </c>
      <c r="AY30" s="7">
        <v>431</v>
      </c>
      <c r="AZ30" s="19">
        <v>550</v>
      </c>
      <c r="BA30" s="7">
        <v>260</v>
      </c>
      <c r="BB30" s="7">
        <v>283.07</v>
      </c>
      <c r="BE30" s="23">
        <f t="shared" si="0"/>
        <v>260</v>
      </c>
      <c r="BF30" s="23">
        <f t="shared" ref="BF30:BH30" si="68">AH30</f>
        <v>260</v>
      </c>
      <c r="BG30" s="23">
        <f t="shared" si="68"/>
        <v>0</v>
      </c>
      <c r="BH30" s="23">
        <f t="shared" si="68"/>
        <v>260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283.07</v>
      </c>
      <c r="BN30" s="23">
        <f t="shared" ref="BN30:BP30" si="69">AE30</f>
        <v>283.07</v>
      </c>
      <c r="BO30" s="23">
        <f t="shared" si="69"/>
        <v>0</v>
      </c>
      <c r="BP30" s="23">
        <f t="shared" si="69"/>
        <v>283.07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32189.21</v>
      </c>
      <c r="B31" s="2">
        <v>-5417</v>
      </c>
      <c r="C31" s="2">
        <v>26379.75</v>
      </c>
      <c r="D31" s="2">
        <v>13485.65</v>
      </c>
      <c r="E31" s="2">
        <v>287.93</v>
      </c>
      <c r="F31" s="7">
        <v>6522</v>
      </c>
      <c r="G31" s="2">
        <v>0</v>
      </c>
      <c r="H31" s="2">
        <v>496.65</v>
      </c>
      <c r="I31" s="2">
        <v>0</v>
      </c>
      <c r="J31" s="2">
        <v>280.65</v>
      </c>
      <c r="K31" s="2">
        <v>603.25</v>
      </c>
      <c r="L31" s="2">
        <v>481.6</v>
      </c>
      <c r="M31" s="2">
        <v>0</v>
      </c>
      <c r="N31" s="2">
        <v>920.89</v>
      </c>
      <c r="O31" s="2">
        <v>619.2</v>
      </c>
      <c r="P31" s="2">
        <v>544.6</v>
      </c>
      <c r="Q31" s="2">
        <v>309.65</v>
      </c>
      <c r="R31" s="2">
        <v>310.65</v>
      </c>
      <c r="S31" s="2">
        <v>32383.664</v>
      </c>
      <c r="T31" s="2">
        <v>5614.333</v>
      </c>
      <c r="U31" s="2">
        <v>13105.964</v>
      </c>
      <c r="V31" s="2">
        <v>225.373</v>
      </c>
      <c r="W31" s="2">
        <v>13331.337</v>
      </c>
      <c r="X31" s="2">
        <v>658.138</v>
      </c>
      <c r="Y31" s="2">
        <v>49.967</v>
      </c>
      <c r="Z31" s="2">
        <v>11939.324</v>
      </c>
      <c r="AA31" s="2">
        <v>4690.699</v>
      </c>
      <c r="AB31" s="2">
        <v>1604.92</v>
      </c>
      <c r="AC31" s="2" t="s">
        <v>60</v>
      </c>
      <c r="AD31" s="7">
        <v>-2998.32</v>
      </c>
      <c r="AE31" s="2">
        <v>287.93</v>
      </c>
      <c r="AF31" s="2">
        <v>0</v>
      </c>
      <c r="AG31" s="2">
        <v>287.93</v>
      </c>
      <c r="AH31" s="2">
        <v>265</v>
      </c>
      <c r="AI31" s="2">
        <v>0</v>
      </c>
      <c r="AJ31" s="2">
        <v>265</v>
      </c>
      <c r="AK31" s="2">
        <v>6823</v>
      </c>
      <c r="AL31" s="2">
        <v>30875.7</v>
      </c>
      <c r="AM31" s="2">
        <v>37698.7</v>
      </c>
      <c r="AN31" s="2">
        <v>16761.67</v>
      </c>
      <c r="AO31" s="2">
        <v>16113.89</v>
      </c>
      <c r="AP31" s="2">
        <v>647.78</v>
      </c>
      <c r="AQ31" s="2">
        <v>287.93</v>
      </c>
      <c r="AR31" s="2">
        <v>265</v>
      </c>
      <c r="AU31" s="2">
        <v>431</v>
      </c>
      <c r="AV31" s="15">
        <v>620</v>
      </c>
      <c r="AW31" s="7">
        <v>265</v>
      </c>
      <c r="AX31" s="7">
        <v>287.93</v>
      </c>
      <c r="AY31" s="7">
        <v>431</v>
      </c>
      <c r="AZ31" s="19">
        <v>550</v>
      </c>
      <c r="BA31" s="7">
        <v>265</v>
      </c>
      <c r="BB31" s="7">
        <v>287.93</v>
      </c>
      <c r="BE31" s="23">
        <f t="shared" si="0"/>
        <v>265</v>
      </c>
      <c r="BF31" s="23">
        <f t="shared" ref="BF31:BH31" si="70">AH31</f>
        <v>265</v>
      </c>
      <c r="BG31" s="23">
        <f t="shared" si="70"/>
        <v>0</v>
      </c>
      <c r="BH31" s="23">
        <f t="shared" si="70"/>
        <v>265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287.93</v>
      </c>
      <c r="BN31" s="23">
        <f t="shared" ref="BN31:BP31" si="71">AE31</f>
        <v>287.93</v>
      </c>
      <c r="BO31" s="23">
        <f t="shared" si="71"/>
        <v>0</v>
      </c>
      <c r="BP31" s="23">
        <f t="shared" si="71"/>
        <v>287.93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32096.51</v>
      </c>
      <c r="B32" s="2">
        <v>-5927.5</v>
      </c>
      <c r="C32" s="2">
        <v>26216.92</v>
      </c>
      <c r="D32" s="2">
        <v>14110.25</v>
      </c>
      <c r="E32" s="2">
        <v>288.33</v>
      </c>
      <c r="F32" s="7">
        <v>6785</v>
      </c>
      <c r="G32" s="2">
        <v>0</v>
      </c>
      <c r="H32" s="2">
        <v>492.4</v>
      </c>
      <c r="I32" s="2">
        <v>0</v>
      </c>
      <c r="J32" s="2">
        <v>280.45</v>
      </c>
      <c r="K32" s="2">
        <v>538.35</v>
      </c>
      <c r="L32" s="2">
        <v>482.53</v>
      </c>
      <c r="M32" s="2">
        <v>0</v>
      </c>
      <c r="N32" s="2">
        <v>920.07</v>
      </c>
      <c r="O32" s="2">
        <v>618.5</v>
      </c>
      <c r="P32" s="2">
        <v>544.3</v>
      </c>
      <c r="Q32" s="2">
        <v>301.03</v>
      </c>
      <c r="R32" s="2">
        <v>306.58</v>
      </c>
      <c r="S32" s="2">
        <v>32633.797</v>
      </c>
      <c r="T32" s="2">
        <v>6015.583</v>
      </c>
      <c r="U32" s="2">
        <v>12844.976</v>
      </c>
      <c r="V32" s="2">
        <v>1061.95</v>
      </c>
      <c r="W32" s="2">
        <v>13906.925</v>
      </c>
      <c r="X32" s="2">
        <v>658.078</v>
      </c>
      <c r="Y32" s="2">
        <v>50.005</v>
      </c>
      <c r="Z32" s="2">
        <v>11843.449</v>
      </c>
      <c r="AA32" s="2">
        <v>5069.023</v>
      </c>
      <c r="AB32" s="2">
        <v>1605.67</v>
      </c>
      <c r="AC32" s="2" t="s">
        <v>60</v>
      </c>
      <c r="AD32" s="7">
        <v>-3344.167</v>
      </c>
      <c r="AE32" s="2">
        <v>288.33</v>
      </c>
      <c r="AF32" s="2">
        <v>0</v>
      </c>
      <c r="AG32" s="2">
        <v>288.33</v>
      </c>
      <c r="AH32" s="2">
        <v>269</v>
      </c>
      <c r="AI32" s="2">
        <v>0</v>
      </c>
      <c r="AJ32" s="2">
        <v>269</v>
      </c>
      <c r="AK32" s="2">
        <v>7338</v>
      </c>
      <c r="AL32" s="2">
        <v>30810.1</v>
      </c>
      <c r="AM32" s="2">
        <v>38148.1</v>
      </c>
      <c r="AN32" s="2">
        <v>17424.92</v>
      </c>
      <c r="AO32" s="2">
        <v>15986.59</v>
      </c>
      <c r="AP32" s="2">
        <v>1438.33</v>
      </c>
      <c r="AQ32" s="2">
        <v>288.33</v>
      </c>
      <c r="AR32" s="2">
        <v>269</v>
      </c>
      <c r="AU32" s="2">
        <v>431</v>
      </c>
      <c r="AV32" s="15">
        <v>620</v>
      </c>
      <c r="AW32" s="7">
        <v>269</v>
      </c>
      <c r="AX32" s="7">
        <v>288.33</v>
      </c>
      <c r="AY32" s="7">
        <v>431</v>
      </c>
      <c r="AZ32" s="19">
        <v>550</v>
      </c>
      <c r="BA32" s="7">
        <v>269</v>
      </c>
      <c r="BB32" s="7">
        <v>288.33</v>
      </c>
      <c r="BE32" s="23">
        <f t="shared" si="0"/>
        <v>269</v>
      </c>
      <c r="BF32" s="23">
        <f t="shared" ref="BF32:BH32" si="72">AH32</f>
        <v>269</v>
      </c>
      <c r="BG32" s="23">
        <f t="shared" si="72"/>
        <v>0</v>
      </c>
      <c r="BH32" s="23">
        <f t="shared" si="72"/>
        <v>269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288.33</v>
      </c>
      <c r="BN32" s="23">
        <f t="shared" ref="BN32:BP32" si="73">AE32</f>
        <v>288.33</v>
      </c>
      <c r="BO32" s="23">
        <f t="shared" si="73"/>
        <v>0</v>
      </c>
      <c r="BP32" s="23">
        <f t="shared" si="73"/>
        <v>288.33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31928.53</v>
      </c>
      <c r="B33" s="2">
        <v>-7005.4</v>
      </c>
      <c r="C33" s="2">
        <v>25774.33</v>
      </c>
      <c r="D33" s="2">
        <v>14964.22</v>
      </c>
      <c r="E33" s="2">
        <v>283.06</v>
      </c>
      <c r="F33" s="7">
        <v>6944</v>
      </c>
      <c r="G33" s="2">
        <v>0</v>
      </c>
      <c r="H33" s="2">
        <v>400.95</v>
      </c>
      <c r="I33" s="2">
        <v>0</v>
      </c>
      <c r="J33" s="2">
        <v>281.12</v>
      </c>
      <c r="K33" s="2">
        <v>491.13</v>
      </c>
      <c r="L33" s="2">
        <v>473.69</v>
      </c>
      <c r="M33" s="2">
        <v>0</v>
      </c>
      <c r="N33" s="2">
        <v>918.01</v>
      </c>
      <c r="O33" s="2">
        <v>594.4</v>
      </c>
      <c r="P33" s="2">
        <v>550.7</v>
      </c>
      <c r="Q33" s="2">
        <v>291.41</v>
      </c>
      <c r="R33" s="2">
        <v>291.3</v>
      </c>
      <c r="S33" s="2">
        <v>32310.223</v>
      </c>
      <c r="T33" s="2">
        <v>7134.878</v>
      </c>
      <c r="U33" s="2">
        <v>12639.372</v>
      </c>
      <c r="V33" s="2">
        <v>2396.973</v>
      </c>
      <c r="W33" s="2">
        <v>15036.345</v>
      </c>
      <c r="X33" s="2">
        <v>663.751</v>
      </c>
      <c r="Y33" s="2">
        <v>49.966</v>
      </c>
      <c r="Z33" s="2">
        <v>12349.488</v>
      </c>
      <c r="AA33" s="2">
        <v>4774.125</v>
      </c>
      <c r="AB33" s="2">
        <v>1618.06</v>
      </c>
      <c r="AC33" s="2" t="s">
        <v>60</v>
      </c>
      <c r="AD33" s="7">
        <v>-3597.0034</v>
      </c>
      <c r="AE33" s="2">
        <v>283.06</v>
      </c>
      <c r="AF33" s="2">
        <v>0</v>
      </c>
      <c r="AG33" s="2">
        <v>283.06</v>
      </c>
      <c r="AH33" s="2">
        <v>246.32</v>
      </c>
      <c r="AI33" s="2">
        <v>0</v>
      </c>
      <c r="AJ33" s="2">
        <v>246.32</v>
      </c>
      <c r="AK33" s="2">
        <v>7834</v>
      </c>
      <c r="AL33" s="2">
        <v>30187.1</v>
      </c>
      <c r="AM33" s="2">
        <v>38021.1</v>
      </c>
      <c r="AN33" s="2">
        <v>18392.88</v>
      </c>
      <c r="AO33" s="2">
        <v>15703.79</v>
      </c>
      <c r="AP33" s="2">
        <v>2689.09</v>
      </c>
      <c r="AQ33" s="2">
        <v>283.06</v>
      </c>
      <c r="AR33" s="2">
        <v>246.32</v>
      </c>
      <c r="AU33" s="2">
        <v>431</v>
      </c>
      <c r="AV33" s="15">
        <v>593.6</v>
      </c>
      <c r="AW33" s="7">
        <v>246.32</v>
      </c>
      <c r="AX33" s="7">
        <v>283.06</v>
      </c>
      <c r="AY33" s="7">
        <v>431</v>
      </c>
      <c r="AZ33" s="19">
        <v>550</v>
      </c>
      <c r="BA33" s="7">
        <v>246.32</v>
      </c>
      <c r="BB33" s="7">
        <v>283.06</v>
      </c>
      <c r="BE33" s="23">
        <f t="shared" si="0"/>
        <v>246.32</v>
      </c>
      <c r="BF33" s="23">
        <f t="shared" ref="BF33:BH33" si="74">AH33</f>
        <v>246.32</v>
      </c>
      <c r="BG33" s="23">
        <f t="shared" si="74"/>
        <v>0</v>
      </c>
      <c r="BH33" s="23">
        <f t="shared" si="74"/>
        <v>246.32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283.06</v>
      </c>
      <c r="BN33" s="23">
        <f t="shared" ref="BN33:BP33" si="75">AE33</f>
        <v>283.06</v>
      </c>
      <c r="BO33" s="23">
        <f t="shared" si="75"/>
        <v>0</v>
      </c>
      <c r="BP33" s="23">
        <f t="shared" si="75"/>
        <v>283.06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31983.91</v>
      </c>
      <c r="B34" s="2">
        <v>-6601.7</v>
      </c>
      <c r="C34" s="2">
        <v>23984.22</v>
      </c>
      <c r="D34" s="2">
        <v>16064.82</v>
      </c>
      <c r="E34" s="2">
        <v>259.67</v>
      </c>
      <c r="F34" s="7">
        <v>7139</v>
      </c>
      <c r="G34" s="2">
        <v>0</v>
      </c>
      <c r="H34" s="2">
        <v>306.1</v>
      </c>
      <c r="I34" s="2">
        <v>0</v>
      </c>
      <c r="J34" s="2">
        <v>247.6</v>
      </c>
      <c r="K34" s="2">
        <v>419.49</v>
      </c>
      <c r="L34" s="2">
        <v>429.96</v>
      </c>
      <c r="M34" s="2">
        <v>0</v>
      </c>
      <c r="N34" s="2">
        <v>874.02</v>
      </c>
      <c r="O34" s="2">
        <v>510.9</v>
      </c>
      <c r="P34" s="2">
        <v>504.3</v>
      </c>
      <c r="Q34" s="2">
        <v>254.88</v>
      </c>
      <c r="R34" s="2">
        <v>253.51</v>
      </c>
      <c r="S34" s="2">
        <v>32193.81</v>
      </c>
      <c r="T34" s="2">
        <v>6765.092</v>
      </c>
      <c r="U34" s="2">
        <v>12477.775</v>
      </c>
      <c r="V34" s="2">
        <v>4060.27</v>
      </c>
      <c r="W34" s="2">
        <v>16538.046</v>
      </c>
      <c r="X34" s="2">
        <v>769.676</v>
      </c>
      <c r="Y34" s="2">
        <v>50.036</v>
      </c>
      <c r="Z34" s="2">
        <v>13856.355</v>
      </c>
      <c r="AA34" s="2">
        <v>3254.676</v>
      </c>
      <c r="AB34" s="2">
        <v>1607.17</v>
      </c>
      <c r="AC34" s="2" t="s">
        <v>60</v>
      </c>
      <c r="AD34" s="7">
        <v>-4142.8784</v>
      </c>
      <c r="AE34" s="2">
        <v>259.67</v>
      </c>
      <c r="AF34" s="2">
        <v>0</v>
      </c>
      <c r="AG34" s="2">
        <v>259.67</v>
      </c>
      <c r="AH34" s="2">
        <v>258</v>
      </c>
      <c r="AI34" s="2">
        <v>0</v>
      </c>
      <c r="AJ34" s="2">
        <v>258</v>
      </c>
      <c r="AK34" s="2">
        <v>8380</v>
      </c>
      <c r="AL34" s="2">
        <v>29662.4</v>
      </c>
      <c r="AM34" s="2">
        <v>38042.4</v>
      </c>
      <c r="AN34" s="2">
        <v>18843.88</v>
      </c>
      <c r="AO34" s="2">
        <v>14730.23</v>
      </c>
      <c r="AP34" s="2">
        <v>4113.65</v>
      </c>
      <c r="AQ34" s="2">
        <v>259.67</v>
      </c>
      <c r="AR34" s="2">
        <v>258</v>
      </c>
      <c r="AU34" s="2">
        <v>431</v>
      </c>
      <c r="AV34" s="15">
        <v>514.4</v>
      </c>
      <c r="AW34" s="7">
        <v>258</v>
      </c>
      <c r="AX34" s="7">
        <v>259.67</v>
      </c>
      <c r="AY34" s="7">
        <v>431</v>
      </c>
      <c r="AZ34" s="19">
        <v>497.2</v>
      </c>
      <c r="BA34" s="7">
        <v>258</v>
      </c>
      <c r="BB34" s="7">
        <v>259.67</v>
      </c>
      <c r="BE34" s="23">
        <f t="shared" si="0"/>
        <v>258</v>
      </c>
      <c r="BF34" s="23">
        <f t="shared" ref="BF34:BH34" si="76">AH34</f>
        <v>258</v>
      </c>
      <c r="BG34" s="23">
        <f t="shared" si="76"/>
        <v>0</v>
      </c>
      <c r="BH34" s="23">
        <f t="shared" si="76"/>
        <v>258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259.67</v>
      </c>
      <c r="BN34" s="23">
        <f t="shared" ref="BN34:BP34" si="77">AE34</f>
        <v>259.67</v>
      </c>
      <c r="BO34" s="23">
        <f t="shared" si="77"/>
        <v>0</v>
      </c>
      <c r="BP34" s="23">
        <f t="shared" si="77"/>
        <v>259.67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31723.45</v>
      </c>
      <c r="B35" s="2">
        <v>-7253.71</v>
      </c>
      <c r="C35" s="2">
        <v>22258.33</v>
      </c>
      <c r="D35" s="2">
        <v>17577.53</v>
      </c>
      <c r="E35" s="2">
        <v>184.67</v>
      </c>
      <c r="F35" s="7">
        <v>7199</v>
      </c>
      <c r="G35" s="2">
        <v>0</v>
      </c>
      <c r="H35" s="2">
        <v>204.43</v>
      </c>
      <c r="I35" s="2">
        <v>0</v>
      </c>
      <c r="J35" s="2">
        <v>222.52</v>
      </c>
      <c r="K35" s="2">
        <v>347.16</v>
      </c>
      <c r="L35" s="2">
        <v>385.3</v>
      </c>
      <c r="M35" s="2">
        <v>0</v>
      </c>
      <c r="N35" s="2">
        <v>798.79</v>
      </c>
      <c r="O35" s="2">
        <v>437.8</v>
      </c>
      <c r="P35" s="2">
        <v>432.6</v>
      </c>
      <c r="Q35" s="2">
        <v>194.26</v>
      </c>
      <c r="R35" s="2">
        <v>196.05</v>
      </c>
      <c r="S35" s="2">
        <v>31905.434</v>
      </c>
      <c r="T35" s="2">
        <v>7260.472</v>
      </c>
      <c r="U35" s="2">
        <v>12216.947</v>
      </c>
      <c r="V35" s="2">
        <v>5903.92</v>
      </c>
      <c r="W35" s="2">
        <v>18120.867</v>
      </c>
      <c r="X35" s="2">
        <v>665.362</v>
      </c>
      <c r="Y35" s="2">
        <v>49.983</v>
      </c>
      <c r="Z35" s="2">
        <v>15632.895</v>
      </c>
      <c r="AA35" s="2">
        <v>1869.652</v>
      </c>
      <c r="AB35" s="2">
        <v>1680.7</v>
      </c>
      <c r="AC35" s="2" t="s">
        <v>60</v>
      </c>
      <c r="AD35" s="7">
        <v>-4640.007</v>
      </c>
      <c r="AE35" s="2">
        <v>184.67</v>
      </c>
      <c r="AF35" s="2">
        <v>0</v>
      </c>
      <c r="AG35" s="2">
        <v>184.67</v>
      </c>
      <c r="AH35" s="2">
        <v>0</v>
      </c>
      <c r="AI35" s="2">
        <v>272.22</v>
      </c>
      <c r="AJ35" s="2">
        <v>272.22</v>
      </c>
      <c r="AK35" s="2">
        <v>8618</v>
      </c>
      <c r="AL35" s="2">
        <v>29137.8</v>
      </c>
      <c r="AM35" s="2">
        <v>37755.8</v>
      </c>
      <c r="AN35" s="2">
        <v>20393.82</v>
      </c>
      <c r="AO35" s="2">
        <v>14694.03</v>
      </c>
      <c r="AP35" s="2">
        <v>5699.79</v>
      </c>
      <c r="AQ35" s="2">
        <v>184.67</v>
      </c>
      <c r="AR35" s="2">
        <v>22.36</v>
      </c>
      <c r="AU35" s="2">
        <v>431</v>
      </c>
      <c r="AV35" s="15">
        <v>435.2</v>
      </c>
      <c r="AW35" s="7">
        <v>272.22</v>
      </c>
      <c r="AX35" s="7">
        <v>184.67</v>
      </c>
      <c r="AY35" s="7">
        <v>431</v>
      </c>
      <c r="AZ35" s="19">
        <v>418</v>
      </c>
      <c r="BA35" s="7">
        <v>272.22</v>
      </c>
      <c r="BB35" s="7">
        <v>184.67</v>
      </c>
      <c r="BE35" s="23">
        <f t="shared" si="0"/>
        <v>272.22</v>
      </c>
      <c r="BF35" s="23">
        <f t="shared" ref="BF35:BH35" si="78">AH35</f>
        <v>0</v>
      </c>
      <c r="BG35" s="23">
        <f t="shared" si="78"/>
        <v>272.22</v>
      </c>
      <c r="BH35" s="23">
        <f t="shared" si="78"/>
        <v>272.22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272.22</v>
      </c>
      <c r="BM35" s="23">
        <f t="shared" si="2"/>
        <v>184.67</v>
      </c>
      <c r="BN35" s="23">
        <f t="shared" ref="BN35:BP35" si="79">AE35</f>
        <v>184.67</v>
      </c>
      <c r="BO35" s="23">
        <f t="shared" si="79"/>
        <v>0</v>
      </c>
      <c r="BP35" s="23">
        <f t="shared" si="79"/>
        <v>184.67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31403.86</v>
      </c>
      <c r="B36" s="2">
        <v>-8002</v>
      </c>
      <c r="C36" s="2">
        <v>21394.13</v>
      </c>
      <c r="D36" s="2">
        <v>18899.07</v>
      </c>
      <c r="E36" s="2">
        <v>223.98</v>
      </c>
      <c r="F36" s="7">
        <v>7199</v>
      </c>
      <c r="G36" s="2">
        <v>0</v>
      </c>
      <c r="H36" s="2">
        <v>195.89</v>
      </c>
      <c r="I36" s="2">
        <v>0</v>
      </c>
      <c r="J36" s="2">
        <v>220.92</v>
      </c>
      <c r="K36" s="2">
        <v>279.7</v>
      </c>
      <c r="L36" s="2">
        <v>349.25</v>
      </c>
      <c r="M36" s="2">
        <v>0</v>
      </c>
      <c r="N36" s="2">
        <v>722.32</v>
      </c>
      <c r="O36" s="2">
        <v>434</v>
      </c>
      <c r="P36" s="2">
        <v>430.4</v>
      </c>
      <c r="Q36" s="2">
        <v>167.51</v>
      </c>
      <c r="R36" s="2">
        <v>167.93</v>
      </c>
      <c r="S36" s="2">
        <v>31819.27</v>
      </c>
      <c r="T36" s="2">
        <v>8078.485</v>
      </c>
      <c r="U36" s="2">
        <v>11846.582</v>
      </c>
      <c r="V36" s="2">
        <v>7517.642</v>
      </c>
      <c r="W36" s="2">
        <v>19364.223</v>
      </c>
      <c r="X36" s="2">
        <v>667.301</v>
      </c>
      <c r="Y36" s="2">
        <v>50.01</v>
      </c>
      <c r="Z36" s="2">
        <v>16376.012</v>
      </c>
      <c r="AA36" s="2">
        <v>1404.277</v>
      </c>
      <c r="AB36" s="2">
        <v>1576.64</v>
      </c>
      <c r="AC36" s="2" t="s">
        <v>63</v>
      </c>
      <c r="AD36" s="7">
        <v>-4884.159</v>
      </c>
      <c r="AE36" s="2">
        <v>222</v>
      </c>
      <c r="AF36" s="2">
        <v>24.07</v>
      </c>
      <c r="AG36" s="2">
        <v>246.07</v>
      </c>
      <c r="AH36" s="2">
        <v>0</v>
      </c>
      <c r="AI36" s="2">
        <v>272.22</v>
      </c>
      <c r="AJ36" s="2">
        <v>272.22</v>
      </c>
      <c r="AK36" s="2">
        <v>8862</v>
      </c>
      <c r="AL36" s="2">
        <v>28777.1</v>
      </c>
      <c r="AM36" s="2">
        <v>37639.1</v>
      </c>
      <c r="AN36" s="2">
        <v>20685.43</v>
      </c>
      <c r="AO36" s="2">
        <v>13472.96</v>
      </c>
      <c r="AP36" s="2">
        <v>7212.47</v>
      </c>
      <c r="AQ36" s="2">
        <v>223.98</v>
      </c>
      <c r="AR36" s="2">
        <v>22.55</v>
      </c>
      <c r="AU36" s="2">
        <v>431</v>
      </c>
      <c r="AV36" s="15">
        <v>431</v>
      </c>
      <c r="AW36" s="7">
        <v>272.22</v>
      </c>
      <c r="AX36" s="7">
        <v>246.07</v>
      </c>
      <c r="AY36" s="7">
        <v>431</v>
      </c>
      <c r="AZ36" s="19">
        <v>431</v>
      </c>
      <c r="BA36" s="7">
        <v>272.22</v>
      </c>
      <c r="BB36" s="7">
        <v>246.07</v>
      </c>
      <c r="BE36" s="23">
        <f t="shared" si="0"/>
        <v>272.22</v>
      </c>
      <c r="BF36" s="23">
        <f t="shared" ref="BF36:BH36" si="80">AH36</f>
        <v>0</v>
      </c>
      <c r="BG36" s="23">
        <f t="shared" si="80"/>
        <v>272.22</v>
      </c>
      <c r="BH36" s="23">
        <f t="shared" si="80"/>
        <v>272.22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272.22</v>
      </c>
      <c r="BM36" s="23">
        <f t="shared" si="2"/>
        <v>246.07</v>
      </c>
      <c r="BN36" s="23">
        <f t="shared" ref="BN36:BP36" si="81">AE36</f>
        <v>222</v>
      </c>
      <c r="BO36" s="23">
        <f t="shared" si="81"/>
        <v>24.07</v>
      </c>
      <c r="BP36" s="23">
        <f t="shared" si="81"/>
        <v>246.07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31183.2</v>
      </c>
      <c r="B37" s="8">
        <v>-8443</v>
      </c>
      <c r="C37" s="8">
        <v>20865.65</v>
      </c>
      <c r="D37" s="8">
        <v>19627.11</v>
      </c>
      <c r="E37" s="8">
        <v>139.72</v>
      </c>
      <c r="F37" s="9">
        <v>7200</v>
      </c>
      <c r="G37" s="8">
        <v>0</v>
      </c>
      <c r="H37" s="8">
        <v>189.89</v>
      </c>
      <c r="I37" s="8">
        <v>0</v>
      </c>
      <c r="J37" s="8">
        <v>221.7</v>
      </c>
      <c r="K37" s="8">
        <v>272.72</v>
      </c>
      <c r="L37" s="8">
        <v>316.68</v>
      </c>
      <c r="M37" s="8">
        <v>0</v>
      </c>
      <c r="N37" s="8">
        <v>700.54</v>
      </c>
      <c r="O37" s="8">
        <v>435.2</v>
      </c>
      <c r="P37" s="8">
        <v>430.5</v>
      </c>
      <c r="Q37" s="8">
        <v>169.52</v>
      </c>
      <c r="R37" s="8">
        <v>169.15</v>
      </c>
      <c r="S37" s="8">
        <v>31232.69</v>
      </c>
      <c r="T37" s="8">
        <v>8607.439</v>
      </c>
      <c r="U37" s="8">
        <v>11669.005</v>
      </c>
      <c r="V37" s="8">
        <v>9061.366</v>
      </c>
      <c r="W37" s="8">
        <v>20730.371</v>
      </c>
      <c r="X37" s="8">
        <v>369.527</v>
      </c>
      <c r="Y37" s="8">
        <v>50.014</v>
      </c>
      <c r="Z37" s="8">
        <v>17421.434</v>
      </c>
      <c r="AA37" s="8">
        <v>928.27</v>
      </c>
      <c r="AB37" s="8">
        <v>1580.53</v>
      </c>
      <c r="AC37" s="8" t="s">
        <v>63</v>
      </c>
      <c r="AD37" s="9">
        <v>-4940.7495</v>
      </c>
      <c r="AE37" s="8">
        <v>129.67</v>
      </c>
      <c r="AF37" s="8">
        <v>128.15</v>
      </c>
      <c r="AG37" s="8">
        <v>257.82</v>
      </c>
      <c r="AH37" s="8">
        <v>0</v>
      </c>
      <c r="AI37" s="8">
        <v>272.22</v>
      </c>
      <c r="AJ37" s="8">
        <v>272.22</v>
      </c>
      <c r="AK37" s="8">
        <v>9103</v>
      </c>
      <c r="AL37" s="8">
        <v>28416.4</v>
      </c>
      <c r="AM37" s="8">
        <v>37519.4</v>
      </c>
      <c r="AN37" s="8">
        <v>22085.06</v>
      </c>
      <c r="AO37" s="8">
        <v>13302.09</v>
      </c>
      <c r="AP37" s="8">
        <v>8782.97</v>
      </c>
      <c r="AQ37" s="8">
        <v>139.72</v>
      </c>
      <c r="AR37" s="8">
        <v>22.54</v>
      </c>
      <c r="AS37" s="8"/>
      <c r="AT37" s="8"/>
      <c r="AU37" s="8">
        <v>431</v>
      </c>
      <c r="AV37" s="16">
        <v>431</v>
      </c>
      <c r="AW37" s="9">
        <v>272.22</v>
      </c>
      <c r="AX37" s="9">
        <v>257.82</v>
      </c>
      <c r="AY37" s="9">
        <v>431</v>
      </c>
      <c r="AZ37" s="20">
        <v>431</v>
      </c>
      <c r="BA37" s="9">
        <v>272.22</v>
      </c>
      <c r="BB37" s="9">
        <v>257.82</v>
      </c>
      <c r="BC37" s="8"/>
      <c r="BD37" s="8"/>
      <c r="BE37" s="24">
        <f t="shared" si="0"/>
        <v>272.22</v>
      </c>
      <c r="BF37" s="24">
        <f t="shared" ref="BF37:BH37" si="82">AH37</f>
        <v>0</v>
      </c>
      <c r="BG37" s="24">
        <f t="shared" si="82"/>
        <v>272.22</v>
      </c>
      <c r="BH37" s="24">
        <f t="shared" si="82"/>
        <v>272.22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272.22</v>
      </c>
      <c r="BM37" s="23">
        <f t="shared" si="2"/>
        <v>257.82</v>
      </c>
      <c r="BN37" s="23">
        <f t="shared" ref="BN37:BP37" si="83">AE37</f>
        <v>129.67</v>
      </c>
      <c r="BO37" s="23">
        <f t="shared" si="83"/>
        <v>128.15</v>
      </c>
      <c r="BP37" s="23">
        <f t="shared" si="83"/>
        <v>257.82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128.15</v>
      </c>
    </row>
    <row r="38" s="2" customFormat="1" spans="1:72">
      <c r="A38" s="8">
        <v>30730.45</v>
      </c>
      <c r="B38" s="8">
        <v>-9082</v>
      </c>
      <c r="C38" s="8">
        <v>20608.75</v>
      </c>
      <c r="D38" s="8">
        <v>19733.05</v>
      </c>
      <c r="E38" s="8">
        <v>22.78</v>
      </c>
      <c r="F38" s="9">
        <v>7199</v>
      </c>
      <c r="G38" s="8">
        <v>0</v>
      </c>
      <c r="H38" s="8">
        <v>189.89</v>
      </c>
      <c r="I38" s="8">
        <v>0</v>
      </c>
      <c r="J38" s="8">
        <v>221.18</v>
      </c>
      <c r="K38" s="8">
        <v>272.72</v>
      </c>
      <c r="L38" s="8">
        <v>281.33</v>
      </c>
      <c r="M38" s="8">
        <v>0</v>
      </c>
      <c r="N38" s="8">
        <v>699.71</v>
      </c>
      <c r="O38" s="8">
        <v>432.8</v>
      </c>
      <c r="P38" s="8">
        <v>429.8</v>
      </c>
      <c r="Q38" s="8">
        <v>170.1</v>
      </c>
      <c r="R38" s="8">
        <v>170.42</v>
      </c>
      <c r="S38" s="8">
        <v>31270.898</v>
      </c>
      <c r="T38" s="8">
        <v>9232.524</v>
      </c>
      <c r="U38" s="8">
        <v>11450.277</v>
      </c>
      <c r="V38" s="8">
        <v>10446.787</v>
      </c>
      <c r="W38" s="8">
        <v>21897.064</v>
      </c>
      <c r="X38" s="8">
        <v>-209.377</v>
      </c>
      <c r="Y38" s="8">
        <v>50.025</v>
      </c>
      <c r="Z38" s="8">
        <v>17510.684</v>
      </c>
      <c r="AA38" s="8">
        <v>1116.106</v>
      </c>
      <c r="AB38" s="8">
        <v>1320.47</v>
      </c>
      <c r="AC38" s="8" t="s">
        <v>63</v>
      </c>
      <c r="AD38" s="9">
        <v>-4977.3096</v>
      </c>
      <c r="AE38" s="8">
        <v>0</v>
      </c>
      <c r="AF38" s="8">
        <v>272.22</v>
      </c>
      <c r="AG38" s="8">
        <v>272.22</v>
      </c>
      <c r="AH38" s="8">
        <v>0</v>
      </c>
      <c r="AI38" s="8">
        <v>272.22</v>
      </c>
      <c r="AJ38" s="8">
        <v>272.22</v>
      </c>
      <c r="AK38" s="8">
        <v>9314</v>
      </c>
      <c r="AL38" s="8">
        <v>27957.3</v>
      </c>
      <c r="AM38" s="8">
        <v>37271.3</v>
      </c>
      <c r="AN38" s="8">
        <v>23085.05</v>
      </c>
      <c r="AO38" s="8">
        <v>12825.97</v>
      </c>
      <c r="AP38" s="8">
        <v>10259.08</v>
      </c>
      <c r="AQ38" s="8">
        <v>22.78</v>
      </c>
      <c r="AR38" s="8">
        <v>22.66</v>
      </c>
      <c r="AS38" s="8"/>
      <c r="AT38" s="8"/>
      <c r="AU38" s="8">
        <v>431</v>
      </c>
      <c r="AV38" s="16">
        <v>431</v>
      </c>
      <c r="AW38" s="9">
        <v>272.22</v>
      </c>
      <c r="AX38" s="9">
        <v>272.22</v>
      </c>
      <c r="AY38" s="9">
        <v>431</v>
      </c>
      <c r="AZ38" s="20">
        <v>431</v>
      </c>
      <c r="BA38" s="9">
        <v>272.22</v>
      </c>
      <c r="BB38" s="9">
        <v>272.22</v>
      </c>
      <c r="BC38" s="8"/>
      <c r="BD38" s="8"/>
      <c r="BE38" s="24">
        <f t="shared" si="0"/>
        <v>272.22</v>
      </c>
      <c r="BF38" s="24">
        <f t="shared" ref="BF38:BH38" si="84">AH38</f>
        <v>0</v>
      </c>
      <c r="BG38" s="24">
        <f t="shared" si="84"/>
        <v>272.22</v>
      </c>
      <c r="BH38" s="24">
        <f t="shared" si="84"/>
        <v>272.22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272.22</v>
      </c>
      <c r="BM38" s="23">
        <f t="shared" si="2"/>
        <v>272.22</v>
      </c>
      <c r="BN38" s="23">
        <f t="shared" ref="BN38:BP38" si="85">AE38</f>
        <v>0</v>
      </c>
      <c r="BO38" s="23">
        <f t="shared" si="85"/>
        <v>272.22</v>
      </c>
      <c r="BP38" s="23">
        <f t="shared" si="85"/>
        <v>272.22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272.22</v>
      </c>
    </row>
    <row r="39" s="2" customFormat="1" spans="1:72">
      <c r="A39" s="8">
        <v>30567.89</v>
      </c>
      <c r="B39" s="8">
        <v>-9686</v>
      </c>
      <c r="C39" s="8">
        <v>20594.88</v>
      </c>
      <c r="D39" s="8">
        <v>20926.23</v>
      </c>
      <c r="E39" s="8">
        <v>23.16</v>
      </c>
      <c r="F39" s="9">
        <v>7200</v>
      </c>
      <c r="G39" s="8">
        <v>0</v>
      </c>
      <c r="H39" s="8">
        <v>189.89</v>
      </c>
      <c r="I39" s="8">
        <v>0</v>
      </c>
      <c r="J39" s="8">
        <v>220.95</v>
      </c>
      <c r="K39" s="8">
        <v>273.19</v>
      </c>
      <c r="L39" s="8">
        <v>277.38</v>
      </c>
      <c r="M39" s="8">
        <v>0</v>
      </c>
      <c r="N39" s="8">
        <v>699.71</v>
      </c>
      <c r="O39" s="8">
        <v>435.1</v>
      </c>
      <c r="P39" s="8">
        <v>433.7</v>
      </c>
      <c r="Q39" s="8">
        <v>170.58</v>
      </c>
      <c r="R39" s="8">
        <v>169.89</v>
      </c>
      <c r="S39" s="8">
        <v>30563.867</v>
      </c>
      <c r="T39" s="8">
        <v>9993.938</v>
      </c>
      <c r="U39" s="8">
        <v>11148.461</v>
      </c>
      <c r="V39" s="8">
        <v>11765.571</v>
      </c>
      <c r="W39" s="8">
        <v>22914.032</v>
      </c>
      <c r="X39" s="8">
        <v>-503.03</v>
      </c>
      <c r="Y39" s="8">
        <v>49.964</v>
      </c>
      <c r="Z39" s="8">
        <v>17954.855</v>
      </c>
      <c r="AA39" s="8">
        <v>878.207</v>
      </c>
      <c r="AB39" s="8">
        <v>1317.07</v>
      </c>
      <c r="AC39" s="8" t="s">
        <v>63</v>
      </c>
      <c r="AD39" s="9">
        <v>-4979.8306</v>
      </c>
      <c r="AE39" s="8">
        <v>0</v>
      </c>
      <c r="AF39" s="8">
        <v>272.22</v>
      </c>
      <c r="AG39" s="8">
        <v>272.22</v>
      </c>
      <c r="AH39" s="8">
        <v>0</v>
      </c>
      <c r="AI39" s="8">
        <v>272.22</v>
      </c>
      <c r="AJ39" s="8">
        <v>272.22</v>
      </c>
      <c r="AK39" s="8">
        <v>9334</v>
      </c>
      <c r="AL39" s="8">
        <v>27465.4</v>
      </c>
      <c r="AM39" s="8">
        <v>36799.4</v>
      </c>
      <c r="AN39" s="8">
        <v>24199.45</v>
      </c>
      <c r="AO39" s="8">
        <v>12580.49</v>
      </c>
      <c r="AP39" s="8">
        <v>11618.96</v>
      </c>
      <c r="AQ39" s="8">
        <v>23.16</v>
      </c>
      <c r="AR39" s="8">
        <v>23.57</v>
      </c>
      <c r="AS39" s="8"/>
      <c r="AT39" s="8"/>
      <c r="AU39" s="8">
        <v>431</v>
      </c>
      <c r="AV39" s="16">
        <v>431</v>
      </c>
      <c r="AW39" s="9">
        <v>272.22</v>
      </c>
      <c r="AX39" s="9">
        <v>272.22</v>
      </c>
      <c r="AY39" s="9">
        <v>431</v>
      </c>
      <c r="AZ39" s="20">
        <v>431</v>
      </c>
      <c r="BA39" s="9">
        <v>272.22</v>
      </c>
      <c r="BB39" s="9">
        <v>272.22</v>
      </c>
      <c r="BC39" s="8"/>
      <c r="BD39" s="8"/>
      <c r="BE39" s="24">
        <f t="shared" si="0"/>
        <v>272.22</v>
      </c>
      <c r="BF39" s="24">
        <f t="shared" ref="BF39:BH39" si="86">AH39</f>
        <v>0</v>
      </c>
      <c r="BG39" s="24">
        <f t="shared" si="86"/>
        <v>272.22</v>
      </c>
      <c r="BH39" s="24">
        <f t="shared" si="86"/>
        <v>272.22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272.22</v>
      </c>
      <c r="BM39" s="23">
        <f t="shared" si="2"/>
        <v>272.22</v>
      </c>
      <c r="BN39" s="23">
        <f t="shared" ref="BN39:BP39" si="87">AE39</f>
        <v>0</v>
      </c>
      <c r="BO39" s="23">
        <f t="shared" si="87"/>
        <v>272.22</v>
      </c>
      <c r="BP39" s="23">
        <f t="shared" si="87"/>
        <v>272.22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272.22</v>
      </c>
    </row>
    <row r="40" s="2" customFormat="1" spans="1:72">
      <c r="A40" s="8">
        <v>30190.46</v>
      </c>
      <c r="B40" s="8">
        <v>-9787.22</v>
      </c>
      <c r="C40" s="8">
        <v>20583.64</v>
      </c>
      <c r="D40" s="8">
        <v>20936.65</v>
      </c>
      <c r="E40" s="8">
        <v>23.47</v>
      </c>
      <c r="F40" s="9">
        <v>7200</v>
      </c>
      <c r="G40" s="8">
        <v>0</v>
      </c>
      <c r="H40" s="8">
        <v>189.89</v>
      </c>
      <c r="I40" s="8">
        <v>0</v>
      </c>
      <c r="J40" s="8">
        <v>221.04</v>
      </c>
      <c r="K40" s="8">
        <v>272.26</v>
      </c>
      <c r="L40" s="8">
        <v>272.72</v>
      </c>
      <c r="M40" s="8">
        <v>0</v>
      </c>
      <c r="N40" s="8">
        <v>698.89</v>
      </c>
      <c r="O40" s="8">
        <v>430</v>
      </c>
      <c r="P40" s="8">
        <v>426.8</v>
      </c>
      <c r="Q40" s="8">
        <v>170.63</v>
      </c>
      <c r="R40" s="8">
        <v>170.42</v>
      </c>
      <c r="S40" s="8">
        <v>30405.22</v>
      </c>
      <c r="T40" s="8">
        <v>9484.041</v>
      </c>
      <c r="U40" s="8">
        <v>10950.27</v>
      </c>
      <c r="V40" s="8">
        <v>12375.97</v>
      </c>
      <c r="W40" s="8">
        <v>23326.24</v>
      </c>
      <c r="X40" s="8">
        <v>-694.336</v>
      </c>
      <c r="Y40" s="8">
        <v>50.034</v>
      </c>
      <c r="Z40" s="8">
        <v>18394.332</v>
      </c>
      <c r="AA40" s="8">
        <v>757.582</v>
      </c>
      <c r="AB40" s="8">
        <v>1325.46</v>
      </c>
      <c r="AC40" s="8" t="s">
        <v>63</v>
      </c>
      <c r="AD40" s="9">
        <v>-4985.714</v>
      </c>
      <c r="AE40" s="8">
        <v>0</v>
      </c>
      <c r="AF40" s="8">
        <v>272.22</v>
      </c>
      <c r="AG40" s="8">
        <v>272.22</v>
      </c>
      <c r="AH40" s="8">
        <v>0</v>
      </c>
      <c r="AI40" s="8">
        <v>272.22</v>
      </c>
      <c r="AJ40" s="8">
        <v>272.22</v>
      </c>
      <c r="AK40" s="8">
        <v>9355</v>
      </c>
      <c r="AL40" s="8">
        <v>26842.4</v>
      </c>
      <c r="AM40" s="8">
        <v>36197.4</v>
      </c>
      <c r="AN40" s="8">
        <v>25416.63</v>
      </c>
      <c r="AO40" s="8">
        <v>12454.33</v>
      </c>
      <c r="AP40" s="8">
        <v>12962.3</v>
      </c>
      <c r="AQ40" s="8">
        <v>23.47</v>
      </c>
      <c r="AR40" s="8">
        <v>25.2</v>
      </c>
      <c r="AS40" s="8"/>
      <c r="AT40" s="8"/>
      <c r="AU40" s="8">
        <v>431</v>
      </c>
      <c r="AV40" s="16">
        <v>431</v>
      </c>
      <c r="AW40" s="9">
        <v>272.22</v>
      </c>
      <c r="AX40" s="9">
        <v>272.22</v>
      </c>
      <c r="AY40" s="9">
        <v>431</v>
      </c>
      <c r="AZ40" s="20">
        <v>431</v>
      </c>
      <c r="BA40" s="9">
        <v>272.22</v>
      </c>
      <c r="BB40" s="9">
        <v>272.22</v>
      </c>
      <c r="BC40" s="8"/>
      <c r="BD40" s="8"/>
      <c r="BE40" s="24">
        <f t="shared" si="0"/>
        <v>272.22</v>
      </c>
      <c r="BF40" s="24">
        <f t="shared" ref="BF40:BH40" si="88">AH40</f>
        <v>0</v>
      </c>
      <c r="BG40" s="24">
        <f t="shared" si="88"/>
        <v>272.22</v>
      </c>
      <c r="BH40" s="24">
        <f t="shared" si="88"/>
        <v>272.22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272.22</v>
      </c>
      <c r="BM40" s="23">
        <f t="shared" si="2"/>
        <v>272.22</v>
      </c>
      <c r="BN40" s="23">
        <f t="shared" ref="BN40:BP40" si="89">AE40</f>
        <v>0</v>
      </c>
      <c r="BO40" s="23">
        <f t="shared" si="89"/>
        <v>272.22</v>
      </c>
      <c r="BP40" s="23">
        <f t="shared" si="89"/>
        <v>272.22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272.22</v>
      </c>
    </row>
    <row r="41" s="2" customFormat="1" spans="1:72">
      <c r="A41" s="8">
        <v>29951.06</v>
      </c>
      <c r="B41" s="8">
        <v>-9788.9</v>
      </c>
      <c r="C41" s="8">
        <v>20497.82</v>
      </c>
      <c r="D41" s="8">
        <v>20983.81</v>
      </c>
      <c r="E41" s="8">
        <v>23.96</v>
      </c>
      <c r="F41" s="9">
        <v>7200</v>
      </c>
      <c r="G41" s="8">
        <v>0</v>
      </c>
      <c r="H41" s="8">
        <v>190.77</v>
      </c>
      <c r="I41" s="8">
        <v>0</v>
      </c>
      <c r="J41" s="8">
        <v>221.41</v>
      </c>
      <c r="K41" s="8">
        <v>272.72</v>
      </c>
      <c r="L41" s="8">
        <v>268.07</v>
      </c>
      <c r="M41" s="8">
        <v>0</v>
      </c>
      <c r="N41" s="8">
        <v>700.54</v>
      </c>
      <c r="O41" s="8">
        <v>432.9</v>
      </c>
      <c r="P41" s="8">
        <v>431.5</v>
      </c>
      <c r="Q41" s="8">
        <v>170.05</v>
      </c>
      <c r="R41" s="8">
        <v>170.05</v>
      </c>
      <c r="S41" s="8">
        <v>29789.803</v>
      </c>
      <c r="T41" s="8">
        <v>9790.209</v>
      </c>
      <c r="U41" s="8">
        <v>10360.587</v>
      </c>
      <c r="V41" s="8">
        <v>12212.3</v>
      </c>
      <c r="W41" s="8">
        <v>22572.887</v>
      </c>
      <c r="X41" s="8">
        <v>-693.571</v>
      </c>
      <c r="Y41" s="8">
        <v>50.018</v>
      </c>
      <c r="Z41" s="8">
        <v>18162.492</v>
      </c>
      <c r="AA41" s="8">
        <v>800.328</v>
      </c>
      <c r="AB41" s="8">
        <v>1142.28</v>
      </c>
      <c r="AC41" s="8" t="s">
        <v>63</v>
      </c>
      <c r="AD41" s="9">
        <v>-4999.4414</v>
      </c>
      <c r="AE41" s="8">
        <v>0</v>
      </c>
      <c r="AF41" s="8">
        <v>272.22</v>
      </c>
      <c r="AG41" s="8">
        <v>272.22</v>
      </c>
      <c r="AH41" s="8">
        <v>0</v>
      </c>
      <c r="AI41" s="8">
        <v>272.22</v>
      </c>
      <c r="AJ41" s="8">
        <v>272.22</v>
      </c>
      <c r="AK41" s="8">
        <v>9376</v>
      </c>
      <c r="AL41" s="8">
        <v>26481.7</v>
      </c>
      <c r="AM41" s="8">
        <v>35857.7</v>
      </c>
      <c r="AN41" s="8">
        <v>26403.79</v>
      </c>
      <c r="AO41" s="8">
        <v>12224.99</v>
      </c>
      <c r="AP41" s="8">
        <v>14178.8</v>
      </c>
      <c r="AQ41" s="8">
        <v>23.96</v>
      </c>
      <c r="AR41" s="8">
        <v>26.75</v>
      </c>
      <c r="AS41" s="8"/>
      <c r="AT41" s="8"/>
      <c r="AU41" s="8">
        <v>431</v>
      </c>
      <c r="AV41" s="16">
        <v>431</v>
      </c>
      <c r="AW41" s="9">
        <v>272.22</v>
      </c>
      <c r="AX41" s="9">
        <v>272.22</v>
      </c>
      <c r="AY41" s="9">
        <v>431</v>
      </c>
      <c r="AZ41" s="20">
        <v>431</v>
      </c>
      <c r="BA41" s="9">
        <v>272.22</v>
      </c>
      <c r="BB41" s="9">
        <v>272.22</v>
      </c>
      <c r="BC41" s="8"/>
      <c r="BD41" s="8"/>
      <c r="BE41" s="24">
        <f t="shared" si="0"/>
        <v>272.22</v>
      </c>
      <c r="BF41" s="24">
        <f t="shared" ref="BF41:BH41" si="90">AH41</f>
        <v>0</v>
      </c>
      <c r="BG41" s="24">
        <f t="shared" si="90"/>
        <v>272.22</v>
      </c>
      <c r="BH41" s="24">
        <f t="shared" si="90"/>
        <v>272.22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272.22</v>
      </c>
      <c r="BM41" s="23">
        <f t="shared" si="2"/>
        <v>272.22</v>
      </c>
      <c r="BN41" s="23">
        <f t="shared" ref="BN41:BP41" si="91">AE41</f>
        <v>0</v>
      </c>
      <c r="BO41" s="23">
        <f t="shared" si="91"/>
        <v>272.22</v>
      </c>
      <c r="BP41" s="23">
        <f t="shared" si="91"/>
        <v>272.22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272.22</v>
      </c>
    </row>
    <row r="42" s="2" customFormat="1" spans="1:72">
      <c r="A42" s="8">
        <v>29479.2</v>
      </c>
      <c r="B42" s="8">
        <v>-9402</v>
      </c>
      <c r="C42" s="8">
        <v>20472.57</v>
      </c>
      <c r="D42" s="8">
        <v>20026.74</v>
      </c>
      <c r="E42" s="8">
        <v>27.8</v>
      </c>
      <c r="F42" s="9">
        <v>7200</v>
      </c>
      <c r="G42" s="8">
        <v>0</v>
      </c>
      <c r="H42" s="8">
        <v>189.89</v>
      </c>
      <c r="I42" s="8">
        <v>0</v>
      </c>
      <c r="J42" s="8">
        <v>220.41</v>
      </c>
      <c r="K42" s="8">
        <v>285.52</v>
      </c>
      <c r="L42" s="8">
        <v>272.49</v>
      </c>
      <c r="M42" s="8">
        <v>0</v>
      </c>
      <c r="N42" s="8">
        <v>755.62</v>
      </c>
      <c r="O42" s="8">
        <v>433.9</v>
      </c>
      <c r="P42" s="8">
        <v>429.7</v>
      </c>
      <c r="Q42" s="8">
        <v>180.67</v>
      </c>
      <c r="R42" s="8">
        <v>179.83</v>
      </c>
      <c r="S42" s="8">
        <v>29467.625</v>
      </c>
      <c r="T42" s="8">
        <v>9292.57</v>
      </c>
      <c r="U42" s="8">
        <v>8579.938</v>
      </c>
      <c r="V42" s="8">
        <v>13165.834</v>
      </c>
      <c r="W42" s="8">
        <v>21745.772</v>
      </c>
      <c r="X42" s="8">
        <v>-628.024</v>
      </c>
      <c r="Y42" s="8">
        <v>50.033</v>
      </c>
      <c r="Z42" s="8">
        <v>18163.684</v>
      </c>
      <c r="AA42" s="8">
        <v>737.137</v>
      </c>
      <c r="AB42" s="8">
        <v>1149.77</v>
      </c>
      <c r="AC42" s="8" t="s">
        <v>63</v>
      </c>
      <c r="AD42" s="9">
        <v>-4899.9873</v>
      </c>
      <c r="AE42" s="8">
        <v>0</v>
      </c>
      <c r="AF42" s="8">
        <v>288.89</v>
      </c>
      <c r="AG42" s="8">
        <v>288.89</v>
      </c>
      <c r="AH42" s="8">
        <v>0</v>
      </c>
      <c r="AI42" s="8">
        <v>272.22</v>
      </c>
      <c r="AJ42" s="8">
        <v>272.22</v>
      </c>
      <c r="AK42" s="8">
        <v>9402</v>
      </c>
      <c r="AL42" s="8">
        <v>26153.8</v>
      </c>
      <c r="AM42" s="8">
        <v>35555.8</v>
      </c>
      <c r="AN42" s="8">
        <v>27027.98</v>
      </c>
      <c r="AO42" s="8">
        <v>11774.64</v>
      </c>
      <c r="AP42" s="8">
        <v>15253.34</v>
      </c>
      <c r="AQ42" s="8">
        <v>27.8</v>
      </c>
      <c r="AR42" s="8">
        <v>27.85</v>
      </c>
      <c r="AS42" s="8"/>
      <c r="AT42" s="8"/>
      <c r="AU42" s="8">
        <v>431</v>
      </c>
      <c r="AV42" s="16">
        <v>431</v>
      </c>
      <c r="AW42" s="9">
        <v>272.22</v>
      </c>
      <c r="AX42" s="9">
        <v>288.89</v>
      </c>
      <c r="AY42" s="9">
        <v>431</v>
      </c>
      <c r="AZ42" s="20">
        <v>431</v>
      </c>
      <c r="BA42" s="9">
        <v>272.22</v>
      </c>
      <c r="BB42" s="9">
        <v>288.89</v>
      </c>
      <c r="BC42" s="8"/>
      <c r="BD42" s="8"/>
      <c r="BE42" s="24">
        <f t="shared" si="0"/>
        <v>272.22</v>
      </c>
      <c r="BF42" s="24">
        <f t="shared" ref="BF42:BH42" si="92">AH42</f>
        <v>0</v>
      </c>
      <c r="BG42" s="24">
        <f t="shared" si="92"/>
        <v>272.22</v>
      </c>
      <c r="BH42" s="24">
        <f t="shared" si="92"/>
        <v>272.22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272.22</v>
      </c>
      <c r="BM42" s="23">
        <f t="shared" si="2"/>
        <v>288.89</v>
      </c>
      <c r="BN42" s="23">
        <f t="shared" ref="BN42:BP42" si="93">AE42</f>
        <v>0</v>
      </c>
      <c r="BO42" s="23">
        <f t="shared" si="93"/>
        <v>288.89</v>
      </c>
      <c r="BP42" s="23">
        <f t="shared" si="93"/>
        <v>288.89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288.89</v>
      </c>
    </row>
    <row r="43" s="2" customFormat="1" spans="1:72">
      <c r="A43" s="8">
        <v>29327.85</v>
      </c>
      <c r="B43" s="8">
        <v>-9187</v>
      </c>
      <c r="C43" s="8">
        <v>20510.06</v>
      </c>
      <c r="D43" s="8">
        <v>19581.5</v>
      </c>
      <c r="E43" s="8">
        <v>29</v>
      </c>
      <c r="F43" s="9">
        <v>7200</v>
      </c>
      <c r="G43" s="8">
        <v>0</v>
      </c>
      <c r="H43" s="8">
        <v>190.77</v>
      </c>
      <c r="I43" s="8">
        <v>0</v>
      </c>
      <c r="J43" s="8">
        <v>221.17</v>
      </c>
      <c r="K43" s="8">
        <v>286.68</v>
      </c>
      <c r="L43" s="8">
        <v>279.93</v>
      </c>
      <c r="M43" s="8">
        <v>0</v>
      </c>
      <c r="N43" s="8">
        <v>758.5</v>
      </c>
      <c r="O43" s="8">
        <v>433.9</v>
      </c>
      <c r="P43" s="8">
        <v>429.8</v>
      </c>
      <c r="Q43" s="8">
        <v>181.15</v>
      </c>
      <c r="R43" s="8">
        <v>180.57</v>
      </c>
      <c r="S43" s="8">
        <v>28913.594</v>
      </c>
      <c r="T43" s="8">
        <v>8649.437</v>
      </c>
      <c r="U43" s="8">
        <v>6306.524</v>
      </c>
      <c r="V43" s="8">
        <v>13439.585</v>
      </c>
      <c r="W43" s="8">
        <v>19746.109</v>
      </c>
      <c r="X43" s="8">
        <v>-362.354</v>
      </c>
      <c r="Y43" s="8">
        <v>49.967</v>
      </c>
      <c r="Z43" s="8">
        <v>17943.832</v>
      </c>
      <c r="AA43" s="8">
        <v>810.348</v>
      </c>
      <c r="AB43" s="8">
        <v>1196.44</v>
      </c>
      <c r="AC43" s="8" t="s">
        <v>63</v>
      </c>
      <c r="AD43" s="9">
        <v>-4883.739</v>
      </c>
      <c r="AE43" s="8">
        <v>0</v>
      </c>
      <c r="AF43" s="8">
        <v>288.89</v>
      </c>
      <c r="AG43" s="8">
        <v>288.89</v>
      </c>
      <c r="AH43" s="8">
        <v>0</v>
      </c>
      <c r="AI43" s="8">
        <v>272.22</v>
      </c>
      <c r="AJ43" s="8">
        <v>272.22</v>
      </c>
      <c r="AK43" s="8">
        <v>9107</v>
      </c>
      <c r="AL43" s="8">
        <v>25760.3</v>
      </c>
      <c r="AM43" s="8">
        <v>34867.3</v>
      </c>
      <c r="AN43" s="8">
        <v>28048.59</v>
      </c>
      <c r="AO43" s="8">
        <v>11716.9</v>
      </c>
      <c r="AP43" s="8">
        <v>16331.69</v>
      </c>
      <c r="AQ43" s="8">
        <v>29</v>
      </c>
      <c r="AR43" s="8">
        <v>28.76</v>
      </c>
      <c r="AS43" s="8"/>
      <c r="AT43" s="8"/>
      <c r="AU43" s="8">
        <v>431</v>
      </c>
      <c r="AV43" s="16">
        <v>431</v>
      </c>
      <c r="AW43" s="9">
        <v>272.22</v>
      </c>
      <c r="AX43" s="9">
        <v>288.89</v>
      </c>
      <c r="AY43" s="9">
        <v>431</v>
      </c>
      <c r="AZ43" s="20">
        <v>431</v>
      </c>
      <c r="BA43" s="9">
        <v>272.22</v>
      </c>
      <c r="BB43" s="9">
        <v>288.89</v>
      </c>
      <c r="BC43" s="8"/>
      <c r="BD43" s="8"/>
      <c r="BE43" s="24">
        <f t="shared" si="0"/>
        <v>272.22</v>
      </c>
      <c r="BF43" s="24">
        <f t="shared" ref="BF43:BH43" si="94">AH43</f>
        <v>0</v>
      </c>
      <c r="BG43" s="24">
        <f t="shared" si="94"/>
        <v>272.22</v>
      </c>
      <c r="BH43" s="24">
        <f t="shared" si="94"/>
        <v>272.22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272.22</v>
      </c>
      <c r="BM43" s="23">
        <f t="shared" si="2"/>
        <v>288.89</v>
      </c>
      <c r="BN43" s="23">
        <f t="shared" ref="BN43:BP43" si="95">AE43</f>
        <v>0</v>
      </c>
      <c r="BO43" s="23">
        <f t="shared" si="95"/>
        <v>288.89</v>
      </c>
      <c r="BP43" s="23">
        <f t="shared" si="95"/>
        <v>288.89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288.89</v>
      </c>
    </row>
    <row r="44" s="2" customFormat="1" spans="1:72">
      <c r="A44" s="8">
        <v>28808.26</v>
      </c>
      <c r="B44" s="8">
        <v>-8990</v>
      </c>
      <c r="C44" s="8">
        <v>20539.59</v>
      </c>
      <c r="D44" s="8">
        <v>18570.12</v>
      </c>
      <c r="E44" s="8">
        <v>30.26</v>
      </c>
      <c r="F44" s="9">
        <v>7200</v>
      </c>
      <c r="G44" s="8">
        <v>0</v>
      </c>
      <c r="H44" s="8">
        <v>189.89</v>
      </c>
      <c r="I44" s="8">
        <v>0</v>
      </c>
      <c r="J44" s="8">
        <v>220.99</v>
      </c>
      <c r="K44" s="8">
        <v>286.91</v>
      </c>
      <c r="L44" s="8">
        <v>286.91</v>
      </c>
      <c r="M44" s="8">
        <v>0</v>
      </c>
      <c r="N44" s="8">
        <v>760.15</v>
      </c>
      <c r="O44" s="8">
        <v>434</v>
      </c>
      <c r="P44" s="8">
        <v>430</v>
      </c>
      <c r="Q44" s="8">
        <v>180.04</v>
      </c>
      <c r="R44" s="8">
        <v>180.3</v>
      </c>
      <c r="S44" s="8">
        <v>28697.059</v>
      </c>
      <c r="T44" s="8">
        <v>9426.105</v>
      </c>
      <c r="U44" s="8">
        <v>7374.17</v>
      </c>
      <c r="V44" s="8">
        <v>13705.652</v>
      </c>
      <c r="W44" s="8">
        <v>21079.822</v>
      </c>
      <c r="X44" s="8">
        <v>-913.2</v>
      </c>
      <c r="Y44" s="8">
        <v>49.994</v>
      </c>
      <c r="Z44" s="8">
        <v>18074.332</v>
      </c>
      <c r="AA44" s="8">
        <v>685.813</v>
      </c>
      <c r="AB44" s="8">
        <v>1193.71</v>
      </c>
      <c r="AC44" s="8" t="s">
        <v>63</v>
      </c>
      <c r="AD44" s="9">
        <v>-4881.4976</v>
      </c>
      <c r="AE44" s="8">
        <v>0</v>
      </c>
      <c r="AF44" s="8">
        <v>288.89</v>
      </c>
      <c r="AG44" s="8">
        <v>288.89</v>
      </c>
      <c r="AH44" s="8">
        <v>0</v>
      </c>
      <c r="AI44" s="8">
        <v>272.22</v>
      </c>
      <c r="AJ44" s="8">
        <v>272.22</v>
      </c>
      <c r="AK44" s="8">
        <v>8826</v>
      </c>
      <c r="AL44" s="8">
        <v>26416.1</v>
      </c>
      <c r="AM44" s="8">
        <v>35242.1</v>
      </c>
      <c r="AN44" s="8">
        <v>28953.87</v>
      </c>
      <c r="AO44" s="8">
        <v>11669.17</v>
      </c>
      <c r="AP44" s="8">
        <v>17284.7</v>
      </c>
      <c r="AQ44" s="8">
        <v>30.26</v>
      </c>
      <c r="AR44" s="8">
        <v>29.13</v>
      </c>
      <c r="AS44" s="8"/>
      <c r="AT44" s="8"/>
      <c r="AU44" s="8">
        <v>431</v>
      </c>
      <c r="AV44" s="16">
        <v>431</v>
      </c>
      <c r="AW44" s="9">
        <v>272.22</v>
      </c>
      <c r="AX44" s="9">
        <v>288.89</v>
      </c>
      <c r="AY44" s="9">
        <v>431</v>
      </c>
      <c r="AZ44" s="20">
        <v>431</v>
      </c>
      <c r="BA44" s="9">
        <v>272.22</v>
      </c>
      <c r="BB44" s="9">
        <v>288.89</v>
      </c>
      <c r="BC44" s="8"/>
      <c r="BD44" s="8"/>
      <c r="BE44" s="24">
        <f t="shared" si="0"/>
        <v>272.22</v>
      </c>
      <c r="BF44" s="24">
        <f t="shared" ref="BF44:BH44" si="96">AH44</f>
        <v>0</v>
      </c>
      <c r="BG44" s="24">
        <f t="shared" si="96"/>
        <v>272.22</v>
      </c>
      <c r="BH44" s="24">
        <f t="shared" si="96"/>
        <v>272.22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272.22</v>
      </c>
      <c r="BM44" s="23">
        <f t="shared" si="2"/>
        <v>288.89</v>
      </c>
      <c r="BN44" s="23">
        <f t="shared" ref="BN44:BP44" si="97">AE44</f>
        <v>0</v>
      </c>
      <c r="BO44" s="23">
        <f t="shared" si="97"/>
        <v>288.89</v>
      </c>
      <c r="BP44" s="23">
        <f t="shared" si="97"/>
        <v>288.89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288.89</v>
      </c>
    </row>
    <row r="45" s="2" customFormat="1" spans="1:72">
      <c r="A45" s="8">
        <v>28869.5</v>
      </c>
      <c r="B45" s="8">
        <v>-9530</v>
      </c>
      <c r="C45" s="8">
        <v>20683.75</v>
      </c>
      <c r="D45" s="8">
        <v>19586.37</v>
      </c>
      <c r="E45" s="8">
        <v>30.65</v>
      </c>
      <c r="F45" s="9">
        <v>7200</v>
      </c>
      <c r="G45" s="8">
        <v>0</v>
      </c>
      <c r="H45" s="8">
        <v>191.61</v>
      </c>
      <c r="I45" s="8">
        <v>0</v>
      </c>
      <c r="J45" s="8">
        <v>221.54</v>
      </c>
      <c r="K45" s="8">
        <v>286.68</v>
      </c>
      <c r="L45" s="8">
        <v>286.21</v>
      </c>
      <c r="M45" s="8">
        <v>0</v>
      </c>
      <c r="N45" s="8">
        <v>753.16</v>
      </c>
      <c r="O45" s="8">
        <v>436.9</v>
      </c>
      <c r="P45" s="8">
        <v>431.7</v>
      </c>
      <c r="Q45" s="8">
        <v>187.7</v>
      </c>
      <c r="R45" s="8">
        <v>186.12</v>
      </c>
      <c r="S45" s="8">
        <v>28643.574</v>
      </c>
      <c r="T45" s="8">
        <v>9644.733</v>
      </c>
      <c r="U45" s="8">
        <v>6935.371</v>
      </c>
      <c r="V45" s="8">
        <v>13796.485</v>
      </c>
      <c r="W45" s="8">
        <v>20731.856</v>
      </c>
      <c r="X45" s="8">
        <v>-910.07</v>
      </c>
      <c r="Y45" s="8">
        <v>49.967</v>
      </c>
      <c r="Z45" s="8">
        <v>17992.57</v>
      </c>
      <c r="AA45" s="8">
        <v>784.164</v>
      </c>
      <c r="AB45" s="8">
        <v>1186.86</v>
      </c>
      <c r="AC45" s="8" t="s">
        <v>63</v>
      </c>
      <c r="AD45" s="9">
        <v>-4875.334</v>
      </c>
      <c r="AE45" s="8">
        <v>0</v>
      </c>
      <c r="AF45" s="8">
        <v>288.89</v>
      </c>
      <c r="AG45" s="8">
        <v>288.89</v>
      </c>
      <c r="AH45" s="8">
        <v>0</v>
      </c>
      <c r="AI45" s="8">
        <v>272.22</v>
      </c>
      <c r="AJ45" s="8">
        <v>272.22</v>
      </c>
      <c r="AK45" s="8">
        <v>8545</v>
      </c>
      <c r="AL45" s="8">
        <v>27596.6</v>
      </c>
      <c r="AM45" s="8">
        <v>36141.6</v>
      </c>
      <c r="AN45" s="8">
        <v>29715.1</v>
      </c>
      <c r="AO45" s="8">
        <v>11616.67</v>
      </c>
      <c r="AP45" s="8">
        <v>18098.43</v>
      </c>
      <c r="AQ45" s="8">
        <v>30.65</v>
      </c>
      <c r="AR45" s="8">
        <v>28.05</v>
      </c>
      <c r="AS45" s="8"/>
      <c r="AT45" s="8"/>
      <c r="AU45" s="8">
        <v>431</v>
      </c>
      <c r="AV45" s="16">
        <v>431</v>
      </c>
      <c r="AW45" s="9">
        <v>272.22</v>
      </c>
      <c r="AX45" s="9">
        <v>288.89</v>
      </c>
      <c r="AY45" s="9">
        <v>431</v>
      </c>
      <c r="AZ45" s="20">
        <v>431</v>
      </c>
      <c r="BA45" s="9">
        <v>272.22</v>
      </c>
      <c r="BB45" s="9">
        <v>288.89</v>
      </c>
      <c r="BC45" s="8"/>
      <c r="BD45" s="8"/>
      <c r="BE45" s="24">
        <f t="shared" si="0"/>
        <v>272.22</v>
      </c>
      <c r="BF45" s="24">
        <f t="shared" ref="BF45:BH45" si="98">AH45</f>
        <v>0</v>
      </c>
      <c r="BG45" s="24">
        <f t="shared" si="98"/>
        <v>272.22</v>
      </c>
      <c r="BH45" s="24">
        <f t="shared" si="98"/>
        <v>272.22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272.22</v>
      </c>
      <c r="BM45" s="23">
        <f t="shared" si="2"/>
        <v>288.89</v>
      </c>
      <c r="BN45" s="23">
        <f t="shared" ref="BN45:BP45" si="99">AE45</f>
        <v>0</v>
      </c>
      <c r="BO45" s="23">
        <f t="shared" si="99"/>
        <v>288.89</v>
      </c>
      <c r="BP45" s="23">
        <f t="shared" si="99"/>
        <v>288.89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288.89</v>
      </c>
    </row>
    <row r="46" s="2" customFormat="1" spans="1:72">
      <c r="A46" s="8">
        <v>30358.59</v>
      </c>
      <c r="B46" s="8">
        <v>-9568</v>
      </c>
      <c r="C46" s="8">
        <v>20748.31</v>
      </c>
      <c r="D46" s="8">
        <v>21038.46</v>
      </c>
      <c r="E46" s="8">
        <v>29.23</v>
      </c>
      <c r="F46" s="9">
        <v>7199</v>
      </c>
      <c r="G46" s="8">
        <v>0</v>
      </c>
      <c r="H46" s="8">
        <v>189.89</v>
      </c>
      <c r="I46" s="8">
        <v>0</v>
      </c>
      <c r="J46" s="8">
        <v>219.95</v>
      </c>
      <c r="K46" s="8">
        <v>286.21</v>
      </c>
      <c r="L46" s="8">
        <v>288.31</v>
      </c>
      <c r="M46" s="8">
        <v>0</v>
      </c>
      <c r="N46" s="8">
        <v>758.09</v>
      </c>
      <c r="O46" s="8">
        <v>429.3</v>
      </c>
      <c r="P46" s="8">
        <v>431.4</v>
      </c>
      <c r="Q46" s="8">
        <v>180.83</v>
      </c>
      <c r="R46" s="8">
        <v>180.09</v>
      </c>
      <c r="S46" s="8">
        <v>30192.393</v>
      </c>
      <c r="T46" s="8">
        <v>9540.35</v>
      </c>
      <c r="U46" s="8">
        <v>7647.242</v>
      </c>
      <c r="V46" s="8">
        <v>13658.339</v>
      </c>
      <c r="W46" s="8">
        <v>21305.581</v>
      </c>
      <c r="X46" s="8">
        <v>-589.839</v>
      </c>
      <c r="Y46" s="8">
        <v>49.966</v>
      </c>
      <c r="Z46" s="8">
        <v>17402.895</v>
      </c>
      <c r="AA46" s="8">
        <v>1047.391</v>
      </c>
      <c r="AB46" s="8">
        <v>1194.79</v>
      </c>
      <c r="AC46" s="8" t="s">
        <v>63</v>
      </c>
      <c r="AD46" s="9">
        <v>-4883.5986</v>
      </c>
      <c r="AE46" s="8">
        <v>0</v>
      </c>
      <c r="AF46" s="8">
        <v>288.89</v>
      </c>
      <c r="AG46" s="8">
        <v>288.89</v>
      </c>
      <c r="AH46" s="8">
        <v>0</v>
      </c>
      <c r="AI46" s="8">
        <v>272.22</v>
      </c>
      <c r="AJ46" s="8">
        <v>272.22</v>
      </c>
      <c r="AK46" s="8">
        <v>8207</v>
      </c>
      <c r="AL46" s="8">
        <v>27695</v>
      </c>
      <c r="AM46" s="8">
        <v>35902</v>
      </c>
      <c r="AN46" s="8">
        <v>30441.25</v>
      </c>
      <c r="AO46" s="8">
        <v>11614.71</v>
      </c>
      <c r="AP46" s="8">
        <v>18826.54</v>
      </c>
      <c r="AQ46" s="8">
        <v>29.23</v>
      </c>
      <c r="AR46" s="8">
        <v>27.44</v>
      </c>
      <c r="AS46" s="8"/>
      <c r="AT46" s="8"/>
      <c r="AU46" s="8">
        <v>431</v>
      </c>
      <c r="AV46" s="16">
        <v>431</v>
      </c>
      <c r="AW46" s="9">
        <v>272.22</v>
      </c>
      <c r="AX46" s="9">
        <v>288.89</v>
      </c>
      <c r="AY46" s="9">
        <v>431</v>
      </c>
      <c r="AZ46" s="20">
        <v>431</v>
      </c>
      <c r="BA46" s="9">
        <v>272.22</v>
      </c>
      <c r="BB46" s="9">
        <v>288.89</v>
      </c>
      <c r="BC46" s="8"/>
      <c r="BD46" s="8"/>
      <c r="BE46" s="24">
        <f t="shared" si="0"/>
        <v>272.22</v>
      </c>
      <c r="BF46" s="24">
        <f t="shared" ref="BF46:BH46" si="100">AH46</f>
        <v>0</v>
      </c>
      <c r="BG46" s="24">
        <f t="shared" si="100"/>
        <v>272.22</v>
      </c>
      <c r="BH46" s="24">
        <f t="shared" si="100"/>
        <v>272.22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272.22</v>
      </c>
      <c r="BM46" s="23">
        <f t="shared" si="2"/>
        <v>288.89</v>
      </c>
      <c r="BN46" s="23">
        <f t="shared" ref="BN46:BP46" si="101">AE46</f>
        <v>0</v>
      </c>
      <c r="BO46" s="23">
        <f t="shared" si="101"/>
        <v>288.89</v>
      </c>
      <c r="BP46" s="23">
        <f t="shared" si="101"/>
        <v>288.89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288.89</v>
      </c>
    </row>
    <row r="47" s="2" customFormat="1" spans="1:72">
      <c r="A47" s="8">
        <v>30150.01</v>
      </c>
      <c r="B47" s="8">
        <v>-9414.01</v>
      </c>
      <c r="C47" s="8">
        <v>20725.63</v>
      </c>
      <c r="D47" s="8">
        <v>20384.4</v>
      </c>
      <c r="E47" s="8">
        <v>29.7</v>
      </c>
      <c r="F47" s="9">
        <v>7198</v>
      </c>
      <c r="G47" s="8">
        <v>0</v>
      </c>
      <c r="H47" s="8">
        <v>189.05</v>
      </c>
      <c r="I47" s="8">
        <v>0</v>
      </c>
      <c r="J47" s="8">
        <v>220.11</v>
      </c>
      <c r="K47" s="8">
        <v>285.52</v>
      </c>
      <c r="L47" s="8">
        <v>285.98</v>
      </c>
      <c r="M47" s="8">
        <v>0</v>
      </c>
      <c r="N47" s="8">
        <v>757.68</v>
      </c>
      <c r="O47" s="8">
        <v>424.9</v>
      </c>
      <c r="P47" s="8">
        <v>428.7</v>
      </c>
      <c r="Q47" s="8">
        <v>180.88</v>
      </c>
      <c r="R47" s="8">
        <v>180.62</v>
      </c>
      <c r="S47" s="8">
        <v>30333.832</v>
      </c>
      <c r="T47" s="8">
        <v>9342.465</v>
      </c>
      <c r="U47" s="8">
        <v>7898.98</v>
      </c>
      <c r="V47" s="8">
        <v>14002.166</v>
      </c>
      <c r="W47" s="8">
        <v>21901.146</v>
      </c>
      <c r="X47" s="8">
        <v>-907.254</v>
      </c>
      <c r="Y47" s="8">
        <v>50.033</v>
      </c>
      <c r="Z47" s="8">
        <v>17569.719</v>
      </c>
      <c r="AA47" s="8">
        <v>1025.078</v>
      </c>
      <c r="AB47" s="8">
        <v>1505.9</v>
      </c>
      <c r="AC47" s="8" t="s">
        <v>63</v>
      </c>
      <c r="AD47" s="9">
        <v>-4892.283</v>
      </c>
      <c r="AE47" s="8">
        <v>0</v>
      </c>
      <c r="AF47" s="8">
        <v>288.89</v>
      </c>
      <c r="AG47" s="8">
        <v>288.89</v>
      </c>
      <c r="AH47" s="8">
        <v>0</v>
      </c>
      <c r="AI47" s="8">
        <v>272.22</v>
      </c>
      <c r="AJ47" s="8">
        <v>272.22</v>
      </c>
      <c r="AK47" s="8">
        <v>8052</v>
      </c>
      <c r="AL47" s="8">
        <v>27465.4</v>
      </c>
      <c r="AM47" s="8">
        <v>35517.4</v>
      </c>
      <c r="AN47" s="8">
        <v>31005.48</v>
      </c>
      <c r="AO47" s="8">
        <v>11631.62</v>
      </c>
      <c r="AP47" s="8">
        <v>19373.86</v>
      </c>
      <c r="AQ47" s="8">
        <v>29.7</v>
      </c>
      <c r="AR47" s="8">
        <v>28.78</v>
      </c>
      <c r="AS47" s="8"/>
      <c r="AT47" s="8"/>
      <c r="AU47" s="8">
        <v>431</v>
      </c>
      <c r="AV47" s="16">
        <v>431</v>
      </c>
      <c r="AW47" s="9">
        <v>272.22</v>
      </c>
      <c r="AX47" s="9">
        <v>288.89</v>
      </c>
      <c r="AY47" s="9">
        <v>431</v>
      </c>
      <c r="AZ47" s="20">
        <v>431</v>
      </c>
      <c r="BA47" s="9">
        <v>272.22</v>
      </c>
      <c r="BB47" s="9">
        <v>288.89</v>
      </c>
      <c r="BC47" s="8"/>
      <c r="BD47" s="8"/>
      <c r="BE47" s="24">
        <f t="shared" si="0"/>
        <v>272.22</v>
      </c>
      <c r="BF47" s="24">
        <f t="shared" ref="BF47:BH47" si="102">AH47</f>
        <v>0</v>
      </c>
      <c r="BG47" s="24">
        <f t="shared" si="102"/>
        <v>272.22</v>
      </c>
      <c r="BH47" s="24">
        <f t="shared" si="102"/>
        <v>272.22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272.22</v>
      </c>
      <c r="BM47" s="23">
        <f t="shared" si="2"/>
        <v>288.89</v>
      </c>
      <c r="BN47" s="23">
        <f t="shared" ref="BN47:BP47" si="103">AE47</f>
        <v>0</v>
      </c>
      <c r="BO47" s="23">
        <f t="shared" si="103"/>
        <v>288.89</v>
      </c>
      <c r="BP47" s="23">
        <f t="shared" si="103"/>
        <v>288.89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288.89</v>
      </c>
    </row>
    <row r="48" s="2" customFormat="1" spans="1:72">
      <c r="A48" s="8">
        <v>30126.56</v>
      </c>
      <c r="B48" s="8">
        <v>-9154</v>
      </c>
      <c r="C48" s="8">
        <v>20695.26</v>
      </c>
      <c r="D48" s="8">
        <v>20439.84</v>
      </c>
      <c r="E48" s="8">
        <v>30.03</v>
      </c>
      <c r="F48" s="9">
        <v>7200</v>
      </c>
      <c r="G48" s="8">
        <v>0</v>
      </c>
      <c r="H48" s="8">
        <v>189.89</v>
      </c>
      <c r="I48" s="8">
        <v>0</v>
      </c>
      <c r="J48" s="8">
        <v>220.64</v>
      </c>
      <c r="K48" s="8">
        <v>282.26</v>
      </c>
      <c r="L48" s="8">
        <v>282.49</v>
      </c>
      <c r="M48" s="8">
        <v>0</v>
      </c>
      <c r="N48" s="8">
        <v>751.92</v>
      </c>
      <c r="O48" s="8">
        <v>427.7</v>
      </c>
      <c r="P48" s="8">
        <v>429.6</v>
      </c>
      <c r="Q48" s="8">
        <v>189.39</v>
      </c>
      <c r="R48" s="8">
        <v>190.5</v>
      </c>
      <c r="S48" s="8">
        <v>30157.871</v>
      </c>
      <c r="T48" s="8">
        <v>9152.769</v>
      </c>
      <c r="U48" s="8">
        <v>7948.99</v>
      </c>
      <c r="V48" s="8">
        <v>13762.406</v>
      </c>
      <c r="W48" s="8">
        <v>21711.396</v>
      </c>
      <c r="X48" s="8">
        <v>-901.168</v>
      </c>
      <c r="Y48" s="8">
        <v>50.031</v>
      </c>
      <c r="Z48" s="8">
        <v>17792.145</v>
      </c>
      <c r="AA48" s="8">
        <v>871.773</v>
      </c>
      <c r="AB48" s="8">
        <v>1191.85</v>
      </c>
      <c r="AC48" s="8" t="s">
        <v>63</v>
      </c>
      <c r="AD48" s="9">
        <v>-4883.879</v>
      </c>
      <c r="AE48" s="8">
        <v>0</v>
      </c>
      <c r="AF48" s="8">
        <v>288.89</v>
      </c>
      <c r="AG48" s="8">
        <v>288.89</v>
      </c>
      <c r="AH48" s="8">
        <v>0</v>
      </c>
      <c r="AI48" s="8">
        <v>272.22</v>
      </c>
      <c r="AJ48" s="8">
        <v>272.22</v>
      </c>
      <c r="AK48" s="8">
        <v>7897</v>
      </c>
      <c r="AL48" s="8">
        <v>27268.7</v>
      </c>
      <c r="AM48" s="8">
        <v>35165.7</v>
      </c>
      <c r="AN48" s="8">
        <v>31427.18</v>
      </c>
      <c r="AO48" s="8">
        <v>11664.1</v>
      </c>
      <c r="AP48" s="8">
        <v>19763.08</v>
      </c>
      <c r="AQ48" s="8">
        <v>30.03</v>
      </c>
      <c r="AR48" s="8">
        <v>28.73</v>
      </c>
      <c r="AS48" s="8"/>
      <c r="AT48" s="8"/>
      <c r="AU48" s="8">
        <v>431</v>
      </c>
      <c r="AV48" s="16">
        <v>431</v>
      </c>
      <c r="AW48" s="9">
        <v>272.22</v>
      </c>
      <c r="AX48" s="9">
        <v>288.89</v>
      </c>
      <c r="AY48" s="9">
        <v>431</v>
      </c>
      <c r="AZ48" s="20">
        <v>431</v>
      </c>
      <c r="BA48" s="9">
        <v>272.22</v>
      </c>
      <c r="BB48" s="9">
        <v>288.89</v>
      </c>
      <c r="BC48" s="8"/>
      <c r="BD48" s="8"/>
      <c r="BE48" s="24">
        <f t="shared" si="0"/>
        <v>272.22</v>
      </c>
      <c r="BF48" s="24">
        <f t="shared" ref="BF48:BH48" si="104">AH48</f>
        <v>0</v>
      </c>
      <c r="BG48" s="24">
        <f t="shared" si="104"/>
        <v>272.22</v>
      </c>
      <c r="BH48" s="24">
        <f t="shared" si="104"/>
        <v>272.22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272.22</v>
      </c>
      <c r="BM48" s="23">
        <f t="shared" si="2"/>
        <v>288.89</v>
      </c>
      <c r="BN48" s="23">
        <f t="shared" ref="BN48:BP48" si="105">AE48</f>
        <v>0</v>
      </c>
      <c r="BO48" s="23">
        <f t="shared" si="105"/>
        <v>288.89</v>
      </c>
      <c r="BP48" s="23">
        <f t="shared" si="105"/>
        <v>288.89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288.89</v>
      </c>
    </row>
    <row r="49" s="2" customFormat="1" spans="1:72">
      <c r="A49" s="8">
        <v>29400.91</v>
      </c>
      <c r="B49" s="8">
        <v>-8882</v>
      </c>
      <c r="C49" s="8">
        <v>20648.54</v>
      </c>
      <c r="D49" s="8">
        <v>19589.31</v>
      </c>
      <c r="E49" s="8">
        <v>30.44</v>
      </c>
      <c r="F49" s="9">
        <v>7198</v>
      </c>
      <c r="G49" s="8">
        <v>0</v>
      </c>
      <c r="H49" s="8">
        <v>189.89</v>
      </c>
      <c r="I49" s="8">
        <v>0</v>
      </c>
      <c r="J49" s="8">
        <v>221.2</v>
      </c>
      <c r="K49" s="8">
        <v>282.26</v>
      </c>
      <c r="L49" s="8">
        <v>281.79</v>
      </c>
      <c r="M49" s="8">
        <v>0</v>
      </c>
      <c r="N49" s="8">
        <v>752.75</v>
      </c>
      <c r="O49" s="8">
        <v>427.3</v>
      </c>
      <c r="P49" s="8">
        <v>428.6</v>
      </c>
      <c r="Q49" s="8">
        <v>189.97</v>
      </c>
      <c r="R49" s="8">
        <v>190.77</v>
      </c>
      <c r="S49" s="8">
        <v>29264.12</v>
      </c>
      <c r="T49" s="8">
        <v>8929.881</v>
      </c>
      <c r="U49" s="8">
        <v>7012.319</v>
      </c>
      <c r="V49" s="8">
        <v>13956.208</v>
      </c>
      <c r="W49" s="8">
        <v>20968.527</v>
      </c>
      <c r="X49" s="8">
        <v>-896.84</v>
      </c>
      <c r="Y49" s="8">
        <v>50.033</v>
      </c>
      <c r="Z49" s="8">
        <v>18178.863</v>
      </c>
      <c r="AA49" s="8">
        <v>692.438</v>
      </c>
      <c r="AB49" s="8">
        <v>1185.06</v>
      </c>
      <c r="AC49" s="8" t="s">
        <v>63</v>
      </c>
      <c r="AD49" s="9">
        <v>-4881.4976</v>
      </c>
      <c r="AE49" s="8">
        <v>0</v>
      </c>
      <c r="AF49" s="8">
        <v>288.89</v>
      </c>
      <c r="AG49" s="8">
        <v>288.89</v>
      </c>
      <c r="AH49" s="8">
        <v>0</v>
      </c>
      <c r="AI49" s="8">
        <v>272.22</v>
      </c>
      <c r="AJ49" s="8">
        <v>272.22</v>
      </c>
      <c r="AK49" s="8">
        <v>7741</v>
      </c>
      <c r="AL49" s="8">
        <v>27039.1</v>
      </c>
      <c r="AM49" s="8">
        <v>34780.1</v>
      </c>
      <c r="AN49" s="8">
        <v>31735.92</v>
      </c>
      <c r="AO49" s="8">
        <v>11696.97</v>
      </c>
      <c r="AP49" s="8">
        <v>20038.95</v>
      </c>
      <c r="AQ49" s="8">
        <v>30.44</v>
      </c>
      <c r="AR49" s="8">
        <v>29.82</v>
      </c>
      <c r="AS49" s="8"/>
      <c r="AT49" s="8"/>
      <c r="AU49" s="8">
        <v>431</v>
      </c>
      <c r="AV49" s="16">
        <v>431</v>
      </c>
      <c r="AW49" s="9">
        <v>272.22</v>
      </c>
      <c r="AX49" s="9">
        <v>288.89</v>
      </c>
      <c r="AY49" s="9">
        <v>431</v>
      </c>
      <c r="AZ49" s="20">
        <v>431</v>
      </c>
      <c r="BA49" s="9">
        <v>272.22</v>
      </c>
      <c r="BB49" s="9">
        <v>288.89</v>
      </c>
      <c r="BC49" s="8"/>
      <c r="BD49" s="8"/>
      <c r="BE49" s="24">
        <f t="shared" si="0"/>
        <v>272.22</v>
      </c>
      <c r="BF49" s="24">
        <f t="shared" ref="BF49:BH49" si="106">AH49</f>
        <v>0</v>
      </c>
      <c r="BG49" s="24">
        <f t="shared" si="106"/>
        <v>272.22</v>
      </c>
      <c r="BH49" s="24">
        <f t="shared" si="106"/>
        <v>272.22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272.22</v>
      </c>
      <c r="BM49" s="23">
        <f t="shared" si="2"/>
        <v>288.89</v>
      </c>
      <c r="BN49" s="23">
        <f t="shared" ref="BN49:BP49" si="107">AE49</f>
        <v>0</v>
      </c>
      <c r="BO49" s="23">
        <f t="shared" si="107"/>
        <v>288.89</v>
      </c>
      <c r="BP49" s="23">
        <f t="shared" si="107"/>
        <v>288.89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288.89</v>
      </c>
    </row>
    <row r="50" s="2" customFormat="1" spans="1:72">
      <c r="A50" s="8">
        <v>28834.07</v>
      </c>
      <c r="B50" s="8">
        <v>-8730</v>
      </c>
      <c r="C50" s="8">
        <v>20411.96</v>
      </c>
      <c r="D50" s="8">
        <v>20504.21</v>
      </c>
      <c r="E50" s="8">
        <v>31.56</v>
      </c>
      <c r="F50" s="9">
        <v>7200</v>
      </c>
      <c r="G50" s="8">
        <v>0</v>
      </c>
      <c r="H50" s="8">
        <v>189.89</v>
      </c>
      <c r="I50" s="8">
        <v>0</v>
      </c>
      <c r="J50" s="8">
        <v>219.95</v>
      </c>
      <c r="K50" s="8">
        <v>284.12</v>
      </c>
      <c r="L50" s="8">
        <v>271.79</v>
      </c>
      <c r="M50" s="8">
        <v>0</v>
      </c>
      <c r="N50" s="8">
        <v>750.69</v>
      </c>
      <c r="O50" s="8">
        <v>425.4</v>
      </c>
      <c r="P50" s="8">
        <v>424.2</v>
      </c>
      <c r="Q50" s="8">
        <v>194.41</v>
      </c>
      <c r="R50" s="8">
        <v>193.52</v>
      </c>
      <c r="S50" s="8">
        <v>28600.965</v>
      </c>
      <c r="T50" s="8">
        <v>8868.073</v>
      </c>
      <c r="U50" s="8">
        <v>6461.152</v>
      </c>
      <c r="V50" s="8">
        <v>13634.929</v>
      </c>
      <c r="W50" s="8">
        <v>20096.081</v>
      </c>
      <c r="X50" s="8">
        <v>-892.742</v>
      </c>
      <c r="Y50" s="8">
        <v>50.032</v>
      </c>
      <c r="Z50" s="8">
        <v>18048.324</v>
      </c>
      <c r="AA50" s="8">
        <v>884.789</v>
      </c>
      <c r="AB50" s="8">
        <v>1188.8</v>
      </c>
      <c r="AC50" s="8" t="s">
        <v>63</v>
      </c>
      <c r="AD50" s="9">
        <v>-4887.381</v>
      </c>
      <c r="AE50" s="8">
        <v>0</v>
      </c>
      <c r="AF50" s="8">
        <v>288.89</v>
      </c>
      <c r="AG50" s="8">
        <v>288.89</v>
      </c>
      <c r="AH50" s="8">
        <v>0</v>
      </c>
      <c r="AI50" s="8">
        <v>272.22</v>
      </c>
      <c r="AJ50" s="8">
        <v>272.22</v>
      </c>
      <c r="AK50" s="8">
        <v>7628</v>
      </c>
      <c r="AL50" s="8">
        <v>26809.6</v>
      </c>
      <c r="AM50" s="8">
        <v>34437.6</v>
      </c>
      <c r="AN50" s="8">
        <v>31913.59</v>
      </c>
      <c r="AO50" s="8">
        <v>11769.52</v>
      </c>
      <c r="AP50" s="8">
        <v>20144.07</v>
      </c>
      <c r="AQ50" s="8">
        <v>31.56</v>
      </c>
      <c r="AR50" s="8">
        <v>32.7</v>
      </c>
      <c r="AS50" s="8"/>
      <c r="AT50" s="8"/>
      <c r="AU50" s="8">
        <v>431</v>
      </c>
      <c r="AV50" s="16">
        <v>431</v>
      </c>
      <c r="AW50" s="9">
        <v>272.22</v>
      </c>
      <c r="AX50" s="9">
        <v>288.89</v>
      </c>
      <c r="AY50" s="9">
        <v>431</v>
      </c>
      <c r="AZ50" s="20">
        <v>431</v>
      </c>
      <c r="BA50" s="9">
        <v>272.22</v>
      </c>
      <c r="BB50" s="9">
        <v>288.89</v>
      </c>
      <c r="BC50" s="8"/>
      <c r="BD50" s="8"/>
      <c r="BE50" s="24">
        <f t="shared" si="0"/>
        <v>272.22</v>
      </c>
      <c r="BF50" s="24">
        <f t="shared" ref="BF50:BH50" si="108">AH50</f>
        <v>0</v>
      </c>
      <c r="BG50" s="24">
        <f t="shared" si="108"/>
        <v>272.22</v>
      </c>
      <c r="BH50" s="24">
        <f t="shared" si="108"/>
        <v>272.22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272.22</v>
      </c>
      <c r="BM50" s="23">
        <f t="shared" si="2"/>
        <v>288.89</v>
      </c>
      <c r="BN50" s="23">
        <f t="shared" ref="BN50:BP50" si="109">AE50</f>
        <v>0</v>
      </c>
      <c r="BO50" s="23">
        <f t="shared" si="109"/>
        <v>288.89</v>
      </c>
      <c r="BP50" s="23">
        <f t="shared" si="109"/>
        <v>288.89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288.89</v>
      </c>
    </row>
    <row r="51" s="2" customFormat="1" spans="1:72">
      <c r="A51" s="8">
        <v>28273.26</v>
      </c>
      <c r="B51" s="8">
        <v>-8943.01</v>
      </c>
      <c r="C51" s="8">
        <v>20369.96</v>
      </c>
      <c r="D51" s="8">
        <v>20260.43</v>
      </c>
      <c r="E51" s="8">
        <v>32.24</v>
      </c>
      <c r="F51" s="9">
        <v>7199</v>
      </c>
      <c r="G51" s="8">
        <v>0</v>
      </c>
      <c r="H51" s="8">
        <v>189.05</v>
      </c>
      <c r="I51" s="8">
        <v>0</v>
      </c>
      <c r="J51" s="8">
        <v>220.54</v>
      </c>
      <c r="K51" s="8">
        <v>283.42</v>
      </c>
      <c r="L51" s="8">
        <v>273.89</v>
      </c>
      <c r="M51" s="8">
        <v>0</v>
      </c>
      <c r="N51" s="8">
        <v>749.46</v>
      </c>
      <c r="O51" s="8">
        <v>429.3</v>
      </c>
      <c r="P51" s="8">
        <v>432</v>
      </c>
      <c r="Q51" s="8">
        <v>192.83</v>
      </c>
      <c r="R51" s="8">
        <v>193.04</v>
      </c>
      <c r="S51" s="8">
        <v>28015.156</v>
      </c>
      <c r="T51" s="8">
        <v>9377.637</v>
      </c>
      <c r="U51" s="8">
        <v>6362.286</v>
      </c>
      <c r="V51" s="8">
        <v>13619.395</v>
      </c>
      <c r="W51" s="8">
        <v>19981.681</v>
      </c>
      <c r="X51" s="8">
        <v>-876.854</v>
      </c>
      <c r="Y51" s="8">
        <v>49.967</v>
      </c>
      <c r="Z51" s="8">
        <v>18181.797</v>
      </c>
      <c r="AA51" s="8">
        <v>850.211</v>
      </c>
      <c r="AB51" s="8">
        <v>1182.41</v>
      </c>
      <c r="AC51" s="8" t="s">
        <v>63</v>
      </c>
      <c r="AD51" s="9">
        <v>-4884.159</v>
      </c>
      <c r="AE51" s="8">
        <v>0</v>
      </c>
      <c r="AF51" s="8">
        <v>288.89</v>
      </c>
      <c r="AG51" s="8">
        <v>288.89</v>
      </c>
      <c r="AH51" s="8">
        <v>0</v>
      </c>
      <c r="AI51" s="8">
        <v>272.22</v>
      </c>
      <c r="AJ51" s="8">
        <v>272.22</v>
      </c>
      <c r="AK51" s="8">
        <v>7881</v>
      </c>
      <c r="AL51" s="8">
        <v>26317.7</v>
      </c>
      <c r="AM51" s="8">
        <v>34198.7</v>
      </c>
      <c r="AN51" s="8">
        <v>32020.49</v>
      </c>
      <c r="AO51" s="8">
        <v>11861.67</v>
      </c>
      <c r="AP51" s="8">
        <v>20158.82</v>
      </c>
      <c r="AQ51" s="8">
        <v>32.24</v>
      </c>
      <c r="AR51" s="8">
        <v>32.99</v>
      </c>
      <c r="AS51" s="8"/>
      <c r="AT51" s="8"/>
      <c r="AU51" s="8">
        <v>431</v>
      </c>
      <c r="AV51" s="16">
        <v>431</v>
      </c>
      <c r="AW51" s="9">
        <v>272.22</v>
      </c>
      <c r="AX51" s="9">
        <v>288.89</v>
      </c>
      <c r="AY51" s="9">
        <v>431</v>
      </c>
      <c r="AZ51" s="20">
        <v>431</v>
      </c>
      <c r="BA51" s="9">
        <v>272.22</v>
      </c>
      <c r="BB51" s="9">
        <v>288.89</v>
      </c>
      <c r="BC51" s="8"/>
      <c r="BD51" s="8"/>
      <c r="BE51" s="24">
        <f t="shared" si="0"/>
        <v>272.22</v>
      </c>
      <c r="BF51" s="24">
        <f t="shared" ref="BF51:BH51" si="110">AH51</f>
        <v>0</v>
      </c>
      <c r="BG51" s="24">
        <f t="shared" si="110"/>
        <v>272.22</v>
      </c>
      <c r="BH51" s="24">
        <f t="shared" si="110"/>
        <v>272.22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272.22</v>
      </c>
      <c r="BM51" s="23">
        <f t="shared" si="2"/>
        <v>288.89</v>
      </c>
      <c r="BN51" s="23">
        <f t="shared" ref="BN51:BP51" si="111">AE51</f>
        <v>0</v>
      </c>
      <c r="BO51" s="23">
        <f t="shared" si="111"/>
        <v>288.89</v>
      </c>
      <c r="BP51" s="23">
        <f t="shared" si="111"/>
        <v>288.89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288.89</v>
      </c>
    </row>
    <row r="52" s="2" customFormat="1" spans="1:72">
      <c r="A52" s="8">
        <v>27726.03</v>
      </c>
      <c r="B52" s="8">
        <v>-9163</v>
      </c>
      <c r="C52" s="8">
        <v>20371.57</v>
      </c>
      <c r="D52" s="8">
        <v>19821.55</v>
      </c>
      <c r="E52" s="8">
        <v>32.4</v>
      </c>
      <c r="F52" s="9">
        <v>7198</v>
      </c>
      <c r="G52" s="8">
        <v>0</v>
      </c>
      <c r="H52" s="8">
        <v>191.61</v>
      </c>
      <c r="I52" s="8">
        <v>0</v>
      </c>
      <c r="J52" s="8">
        <v>220.93</v>
      </c>
      <c r="K52" s="8">
        <v>283.19</v>
      </c>
      <c r="L52" s="8">
        <v>271.79</v>
      </c>
      <c r="M52" s="8">
        <v>0</v>
      </c>
      <c r="N52" s="8">
        <v>749.46</v>
      </c>
      <c r="O52" s="8">
        <v>427.1</v>
      </c>
      <c r="P52" s="8">
        <v>430.8</v>
      </c>
      <c r="Q52" s="8">
        <v>192.67</v>
      </c>
      <c r="R52" s="8">
        <v>194.04</v>
      </c>
      <c r="S52" s="8">
        <v>27375.557</v>
      </c>
      <c r="T52" s="8">
        <v>9488.365</v>
      </c>
      <c r="U52" s="8">
        <v>6741.622</v>
      </c>
      <c r="V52" s="8">
        <v>12776.121</v>
      </c>
      <c r="W52" s="8">
        <v>19517.744</v>
      </c>
      <c r="X52" s="8">
        <v>-875.769</v>
      </c>
      <c r="Y52" s="8">
        <v>49.997</v>
      </c>
      <c r="Z52" s="8">
        <v>17964.266</v>
      </c>
      <c r="AA52" s="8">
        <v>1032.695</v>
      </c>
      <c r="AB52" s="8">
        <v>1193.27</v>
      </c>
      <c r="AC52" s="8" t="s">
        <v>63</v>
      </c>
      <c r="AD52" s="9">
        <v>-4888.081</v>
      </c>
      <c r="AE52" s="8">
        <v>0</v>
      </c>
      <c r="AF52" s="8">
        <v>288.89</v>
      </c>
      <c r="AG52" s="8">
        <v>288.89</v>
      </c>
      <c r="AH52" s="8">
        <v>0</v>
      </c>
      <c r="AI52" s="8">
        <v>272.22</v>
      </c>
      <c r="AJ52" s="8">
        <v>272.22</v>
      </c>
      <c r="AK52" s="8">
        <v>8136</v>
      </c>
      <c r="AL52" s="8">
        <v>26121</v>
      </c>
      <c r="AM52" s="8">
        <v>34257</v>
      </c>
      <c r="AN52" s="8">
        <v>32010.49</v>
      </c>
      <c r="AO52" s="8">
        <v>11955.99</v>
      </c>
      <c r="AP52" s="8">
        <v>20054.5</v>
      </c>
      <c r="AQ52" s="8">
        <v>32.4</v>
      </c>
      <c r="AR52" s="8">
        <v>33.82</v>
      </c>
      <c r="AS52" s="8"/>
      <c r="AT52" s="8"/>
      <c r="AU52" s="8">
        <v>431</v>
      </c>
      <c r="AV52" s="16">
        <v>431</v>
      </c>
      <c r="AW52" s="9">
        <v>272.22</v>
      </c>
      <c r="AX52" s="9">
        <v>288.89</v>
      </c>
      <c r="AY52" s="9">
        <v>431</v>
      </c>
      <c r="AZ52" s="20">
        <v>431</v>
      </c>
      <c r="BA52" s="9">
        <v>272.22</v>
      </c>
      <c r="BB52" s="9">
        <v>288.89</v>
      </c>
      <c r="BC52" s="8"/>
      <c r="BD52" s="8"/>
      <c r="BE52" s="24">
        <f t="shared" si="0"/>
        <v>272.22</v>
      </c>
      <c r="BF52" s="24">
        <f t="shared" ref="BF52:BH52" si="112">AH52</f>
        <v>0</v>
      </c>
      <c r="BG52" s="24">
        <f t="shared" si="112"/>
        <v>272.22</v>
      </c>
      <c r="BH52" s="24">
        <f t="shared" si="112"/>
        <v>272.22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272.22</v>
      </c>
      <c r="BM52" s="23">
        <f t="shared" si="2"/>
        <v>288.89</v>
      </c>
      <c r="BN52" s="23">
        <f t="shared" ref="BN52:BP52" si="113">AE52</f>
        <v>0</v>
      </c>
      <c r="BO52" s="23">
        <f t="shared" si="113"/>
        <v>288.89</v>
      </c>
      <c r="BP52" s="23">
        <f t="shared" si="113"/>
        <v>288.89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288.89</v>
      </c>
    </row>
    <row r="53" s="2" customFormat="1" spans="1:72">
      <c r="A53" s="8">
        <v>27243.19</v>
      </c>
      <c r="B53" s="8">
        <v>-9383</v>
      </c>
      <c r="C53" s="8">
        <v>20382.64</v>
      </c>
      <c r="D53" s="8">
        <v>19530.49</v>
      </c>
      <c r="E53" s="8">
        <v>32.52</v>
      </c>
      <c r="F53" s="9">
        <v>7199</v>
      </c>
      <c r="G53" s="8">
        <v>0</v>
      </c>
      <c r="H53" s="8">
        <v>189.89</v>
      </c>
      <c r="I53" s="8">
        <v>0</v>
      </c>
      <c r="J53" s="8">
        <v>220.82</v>
      </c>
      <c r="K53" s="8">
        <v>271.79</v>
      </c>
      <c r="L53" s="8">
        <v>272.72</v>
      </c>
      <c r="M53" s="8">
        <v>0</v>
      </c>
      <c r="N53" s="8">
        <v>749.46</v>
      </c>
      <c r="O53" s="8">
        <v>433.3</v>
      </c>
      <c r="P53" s="8">
        <v>430.6</v>
      </c>
      <c r="Q53" s="8">
        <v>199.33</v>
      </c>
      <c r="R53" s="8">
        <v>200.02</v>
      </c>
      <c r="S53" s="8">
        <v>27011.543</v>
      </c>
      <c r="T53" s="8">
        <v>9644.055</v>
      </c>
      <c r="U53" s="8">
        <v>7049.304</v>
      </c>
      <c r="V53" s="8">
        <v>12602.946</v>
      </c>
      <c r="W53" s="8">
        <v>19652.25</v>
      </c>
      <c r="X53" s="8">
        <v>-872.21</v>
      </c>
      <c r="Y53" s="8">
        <v>50.01</v>
      </c>
      <c r="Z53" s="8">
        <v>18212.023</v>
      </c>
      <c r="AA53" s="8">
        <v>831.086</v>
      </c>
      <c r="AB53" s="8">
        <v>1197.35</v>
      </c>
      <c r="AC53" s="8" t="s">
        <v>63</v>
      </c>
      <c r="AD53" s="9">
        <v>-4879.2563</v>
      </c>
      <c r="AE53" s="8">
        <v>0</v>
      </c>
      <c r="AF53" s="8">
        <v>288.89</v>
      </c>
      <c r="AG53" s="8">
        <v>288.89</v>
      </c>
      <c r="AH53" s="8">
        <v>0</v>
      </c>
      <c r="AI53" s="8">
        <v>272.22</v>
      </c>
      <c r="AJ53" s="8">
        <v>272.22</v>
      </c>
      <c r="AK53" s="8">
        <v>8391</v>
      </c>
      <c r="AL53" s="8">
        <v>25760.3</v>
      </c>
      <c r="AM53" s="8">
        <v>34151.3</v>
      </c>
      <c r="AN53" s="8">
        <v>31874.85</v>
      </c>
      <c r="AO53" s="8">
        <v>12041.85</v>
      </c>
      <c r="AP53" s="8">
        <v>19833</v>
      </c>
      <c r="AQ53" s="8">
        <v>32.52</v>
      </c>
      <c r="AR53" s="8">
        <v>33.67</v>
      </c>
      <c r="AS53" s="8"/>
      <c r="AT53" s="8"/>
      <c r="AU53" s="8">
        <v>431</v>
      </c>
      <c r="AV53" s="16">
        <v>431</v>
      </c>
      <c r="AW53" s="9">
        <v>272.22</v>
      </c>
      <c r="AX53" s="9">
        <v>288.89</v>
      </c>
      <c r="AY53" s="9">
        <v>431</v>
      </c>
      <c r="AZ53" s="20">
        <v>431</v>
      </c>
      <c r="BA53" s="9">
        <v>272.22</v>
      </c>
      <c r="BB53" s="9">
        <v>288.89</v>
      </c>
      <c r="BC53" s="8"/>
      <c r="BD53" s="8"/>
      <c r="BE53" s="24">
        <f t="shared" si="0"/>
        <v>272.22</v>
      </c>
      <c r="BF53" s="24">
        <f t="shared" ref="BF53:BH53" si="114">AH53</f>
        <v>0</v>
      </c>
      <c r="BG53" s="24">
        <f t="shared" si="114"/>
        <v>272.22</v>
      </c>
      <c r="BH53" s="24">
        <f t="shared" si="114"/>
        <v>272.22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272.22</v>
      </c>
      <c r="BM53" s="23">
        <f t="shared" si="2"/>
        <v>288.89</v>
      </c>
      <c r="BN53" s="23">
        <f t="shared" ref="BN53:BP53" si="115">AE53</f>
        <v>0</v>
      </c>
      <c r="BO53" s="23">
        <f t="shared" si="115"/>
        <v>288.89</v>
      </c>
      <c r="BP53" s="23">
        <f t="shared" si="115"/>
        <v>288.89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288.89</v>
      </c>
    </row>
    <row r="54" s="2" customFormat="1" spans="1:72">
      <c r="A54" s="8">
        <v>26537.05</v>
      </c>
      <c r="B54" s="8">
        <v>-9327</v>
      </c>
      <c r="C54" s="8">
        <v>20333.25</v>
      </c>
      <c r="D54" s="8">
        <v>18814.59</v>
      </c>
      <c r="E54" s="8">
        <v>32.87</v>
      </c>
      <c r="F54" s="9">
        <v>7200</v>
      </c>
      <c r="G54" s="8">
        <v>0</v>
      </c>
      <c r="H54" s="8">
        <v>189.05</v>
      </c>
      <c r="I54" s="8">
        <v>0</v>
      </c>
      <c r="J54" s="8">
        <v>220.45</v>
      </c>
      <c r="K54" s="8">
        <v>272.26</v>
      </c>
      <c r="L54" s="8">
        <v>272.26</v>
      </c>
      <c r="M54" s="8">
        <v>0</v>
      </c>
      <c r="N54" s="8">
        <v>749.46</v>
      </c>
      <c r="O54" s="8">
        <v>431</v>
      </c>
      <c r="P54" s="8">
        <v>428.3</v>
      </c>
      <c r="Q54" s="8">
        <v>200.65</v>
      </c>
      <c r="R54" s="8">
        <v>201.87</v>
      </c>
      <c r="S54" s="8">
        <v>26462.312</v>
      </c>
      <c r="T54" s="8">
        <v>9673.98</v>
      </c>
      <c r="U54" s="8">
        <v>6589.511</v>
      </c>
      <c r="V54" s="8">
        <v>11935.489</v>
      </c>
      <c r="W54" s="8">
        <v>18525</v>
      </c>
      <c r="X54" s="8">
        <v>-868.877</v>
      </c>
      <c r="Y54" s="8">
        <v>50.033</v>
      </c>
      <c r="Z54" s="8">
        <v>17898.41</v>
      </c>
      <c r="AA54" s="8">
        <v>1030.066</v>
      </c>
      <c r="AB54" s="8">
        <v>1197.07</v>
      </c>
      <c r="AC54" s="8" t="s">
        <v>63</v>
      </c>
      <c r="AD54" s="9">
        <v>-4880.0967</v>
      </c>
      <c r="AE54" s="8">
        <v>0</v>
      </c>
      <c r="AF54" s="8">
        <v>288.89</v>
      </c>
      <c r="AG54" s="8">
        <v>288.89</v>
      </c>
      <c r="AH54" s="8">
        <v>0</v>
      </c>
      <c r="AI54" s="8">
        <v>272.22</v>
      </c>
      <c r="AJ54" s="8">
        <v>272.22</v>
      </c>
      <c r="AK54" s="8">
        <v>8653</v>
      </c>
      <c r="AL54" s="8">
        <v>25432.4</v>
      </c>
      <c r="AM54" s="8">
        <v>34085.4</v>
      </c>
      <c r="AN54" s="8">
        <v>31633.52</v>
      </c>
      <c r="AO54" s="8">
        <v>12163.24</v>
      </c>
      <c r="AP54" s="8">
        <v>19470.28</v>
      </c>
      <c r="AQ54" s="8">
        <v>32.87</v>
      </c>
      <c r="AR54" s="8">
        <v>33.85</v>
      </c>
      <c r="AS54" s="8"/>
      <c r="AT54" s="8"/>
      <c r="AU54" s="8">
        <v>431</v>
      </c>
      <c r="AV54" s="16">
        <v>431</v>
      </c>
      <c r="AW54" s="9">
        <v>272.22</v>
      </c>
      <c r="AX54" s="9">
        <v>288.89</v>
      </c>
      <c r="AY54" s="9">
        <v>431</v>
      </c>
      <c r="AZ54" s="20">
        <v>431</v>
      </c>
      <c r="BA54" s="9">
        <v>272.22</v>
      </c>
      <c r="BB54" s="9">
        <v>288.89</v>
      </c>
      <c r="BC54" s="8"/>
      <c r="BD54" s="8"/>
      <c r="BE54" s="24">
        <f t="shared" si="0"/>
        <v>272.22</v>
      </c>
      <c r="BF54" s="24">
        <f t="shared" ref="BF54:BH54" si="116">AH54</f>
        <v>0</v>
      </c>
      <c r="BG54" s="24">
        <f t="shared" si="116"/>
        <v>272.22</v>
      </c>
      <c r="BH54" s="24">
        <f t="shared" si="116"/>
        <v>272.22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272.22</v>
      </c>
      <c r="BM54" s="23">
        <f t="shared" si="2"/>
        <v>288.89</v>
      </c>
      <c r="BN54" s="23">
        <f t="shared" ref="BN54:BP54" si="117">AE54</f>
        <v>0</v>
      </c>
      <c r="BO54" s="23">
        <f t="shared" si="117"/>
        <v>288.89</v>
      </c>
      <c r="BP54" s="23">
        <f t="shared" si="117"/>
        <v>288.89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288.89</v>
      </c>
    </row>
    <row r="55" s="2" customFormat="1" spans="1:72">
      <c r="A55" s="8">
        <v>26620.48</v>
      </c>
      <c r="B55" s="8">
        <v>-9245</v>
      </c>
      <c r="C55" s="8">
        <v>20300.42</v>
      </c>
      <c r="D55" s="8">
        <v>18836.74</v>
      </c>
      <c r="E55" s="8">
        <v>33.05</v>
      </c>
      <c r="F55" s="9">
        <v>7200</v>
      </c>
      <c r="G55" s="8">
        <v>0</v>
      </c>
      <c r="H55" s="8">
        <v>189.89</v>
      </c>
      <c r="I55" s="8">
        <v>0</v>
      </c>
      <c r="J55" s="8">
        <v>220.85</v>
      </c>
      <c r="K55" s="8">
        <v>271.79</v>
      </c>
      <c r="L55" s="8">
        <v>273.19</v>
      </c>
      <c r="M55" s="8">
        <v>0</v>
      </c>
      <c r="N55" s="8">
        <v>749.05</v>
      </c>
      <c r="O55" s="8">
        <v>432.9</v>
      </c>
      <c r="P55" s="8">
        <v>431.4</v>
      </c>
      <c r="Q55" s="8">
        <v>200.92</v>
      </c>
      <c r="R55" s="8">
        <v>202.13</v>
      </c>
      <c r="S55" s="8">
        <v>26125.398</v>
      </c>
      <c r="T55" s="8">
        <v>9749.309</v>
      </c>
      <c r="U55" s="8">
        <v>6583.015</v>
      </c>
      <c r="V55" s="8">
        <v>11922.61</v>
      </c>
      <c r="W55" s="8">
        <v>18505.625</v>
      </c>
      <c r="X55" s="8">
        <v>-857.412</v>
      </c>
      <c r="Y55" s="8">
        <v>49.966</v>
      </c>
      <c r="Z55" s="8">
        <v>18178.574</v>
      </c>
      <c r="AA55" s="8">
        <v>825.617</v>
      </c>
      <c r="AB55" s="8">
        <v>1194.63</v>
      </c>
      <c r="AC55" s="8" t="s">
        <v>63</v>
      </c>
      <c r="AD55" s="9">
        <v>-4875.0537</v>
      </c>
      <c r="AE55" s="8">
        <v>0</v>
      </c>
      <c r="AF55" s="8">
        <v>288.89</v>
      </c>
      <c r="AG55" s="8">
        <v>288.89</v>
      </c>
      <c r="AH55" s="8">
        <v>0</v>
      </c>
      <c r="AI55" s="8">
        <v>272.22</v>
      </c>
      <c r="AJ55" s="8">
        <v>272.22</v>
      </c>
      <c r="AK55" s="8">
        <v>8638</v>
      </c>
      <c r="AL55" s="8">
        <v>25530.8</v>
      </c>
      <c r="AM55" s="8">
        <v>34168.8</v>
      </c>
      <c r="AN55" s="8">
        <v>31325.67</v>
      </c>
      <c r="AO55" s="8">
        <v>12290.67</v>
      </c>
      <c r="AP55" s="8">
        <v>19035</v>
      </c>
      <c r="AQ55" s="8">
        <v>33.05</v>
      </c>
      <c r="AR55" s="8">
        <v>33.2</v>
      </c>
      <c r="AS55" s="8"/>
      <c r="AT55" s="8"/>
      <c r="AU55" s="8">
        <v>431</v>
      </c>
      <c r="AV55" s="16">
        <v>431</v>
      </c>
      <c r="AW55" s="9">
        <v>272.22</v>
      </c>
      <c r="AX55" s="9">
        <v>288.89</v>
      </c>
      <c r="AY55" s="9">
        <v>431</v>
      </c>
      <c r="AZ55" s="20">
        <v>431</v>
      </c>
      <c r="BA55" s="9">
        <v>272.22</v>
      </c>
      <c r="BB55" s="9">
        <v>288.89</v>
      </c>
      <c r="BC55" s="8"/>
      <c r="BD55" s="8"/>
      <c r="BE55" s="24">
        <f t="shared" si="0"/>
        <v>272.22</v>
      </c>
      <c r="BF55" s="24">
        <f t="shared" ref="BF55:BH55" si="118">AH55</f>
        <v>0</v>
      </c>
      <c r="BG55" s="24">
        <f t="shared" si="118"/>
        <v>272.22</v>
      </c>
      <c r="BH55" s="24">
        <f t="shared" si="118"/>
        <v>272.22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272.22</v>
      </c>
      <c r="BM55" s="23">
        <f t="shared" si="2"/>
        <v>288.89</v>
      </c>
      <c r="BN55" s="23">
        <f t="shared" ref="BN55:BP55" si="119">AE55</f>
        <v>0</v>
      </c>
      <c r="BO55" s="23">
        <f t="shared" si="119"/>
        <v>288.89</v>
      </c>
      <c r="BP55" s="23">
        <f t="shared" si="119"/>
        <v>288.89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288.89</v>
      </c>
    </row>
    <row r="56" s="2" customFormat="1" spans="1:72">
      <c r="A56" s="8">
        <v>26268.9</v>
      </c>
      <c r="B56" s="8">
        <v>-9439</v>
      </c>
      <c r="C56" s="8">
        <v>20380.47</v>
      </c>
      <c r="D56" s="8">
        <v>18593.9</v>
      </c>
      <c r="E56" s="8">
        <v>32.49</v>
      </c>
      <c r="F56" s="9">
        <v>7199</v>
      </c>
      <c r="G56" s="8">
        <v>0</v>
      </c>
      <c r="H56" s="8">
        <v>190.77</v>
      </c>
      <c r="I56" s="8">
        <v>0</v>
      </c>
      <c r="J56" s="8">
        <v>220.46</v>
      </c>
      <c r="K56" s="8">
        <v>272.26</v>
      </c>
      <c r="L56" s="8">
        <v>272.49</v>
      </c>
      <c r="M56" s="8">
        <v>0</v>
      </c>
      <c r="N56" s="8">
        <v>749.87</v>
      </c>
      <c r="O56" s="8">
        <v>433.4</v>
      </c>
      <c r="P56" s="8">
        <v>427.6</v>
      </c>
      <c r="Q56" s="8">
        <v>200.18</v>
      </c>
      <c r="R56" s="8">
        <v>201.18</v>
      </c>
      <c r="S56" s="8">
        <v>26234.016</v>
      </c>
      <c r="T56" s="8">
        <v>9556.708</v>
      </c>
      <c r="U56" s="8">
        <v>6694.856</v>
      </c>
      <c r="V56" s="8">
        <v>11897.155</v>
      </c>
      <c r="W56" s="8">
        <v>18592.011</v>
      </c>
      <c r="X56" s="8">
        <v>-854.498</v>
      </c>
      <c r="Y56" s="8">
        <v>49.98</v>
      </c>
      <c r="Z56" s="8">
        <v>18102.043</v>
      </c>
      <c r="AA56" s="8">
        <v>959.316</v>
      </c>
      <c r="AB56" s="8">
        <v>1199.89</v>
      </c>
      <c r="AC56" s="8" t="s">
        <v>63</v>
      </c>
      <c r="AD56" s="9">
        <v>-4882.618</v>
      </c>
      <c r="AE56" s="8">
        <v>0</v>
      </c>
      <c r="AF56" s="8">
        <v>288.89</v>
      </c>
      <c r="AG56" s="8">
        <v>288.89</v>
      </c>
      <c r="AH56" s="8">
        <v>0</v>
      </c>
      <c r="AI56" s="8">
        <v>272.22</v>
      </c>
      <c r="AJ56" s="8">
        <v>272.22</v>
      </c>
      <c r="AK56" s="8">
        <v>8625</v>
      </c>
      <c r="AL56" s="8">
        <v>25793.1</v>
      </c>
      <c r="AM56" s="8">
        <v>34418.1</v>
      </c>
      <c r="AN56" s="8">
        <v>30891.28</v>
      </c>
      <c r="AO56" s="8">
        <v>12424.84</v>
      </c>
      <c r="AP56" s="8">
        <v>18466.44</v>
      </c>
      <c r="AQ56" s="8">
        <v>32.49</v>
      </c>
      <c r="AR56" s="8">
        <v>32.94</v>
      </c>
      <c r="AS56" s="8"/>
      <c r="AT56" s="8"/>
      <c r="AU56" s="8">
        <v>431</v>
      </c>
      <c r="AV56" s="16">
        <v>431</v>
      </c>
      <c r="AW56" s="9">
        <v>272.22</v>
      </c>
      <c r="AX56" s="9">
        <v>288.89</v>
      </c>
      <c r="AY56" s="9">
        <v>431</v>
      </c>
      <c r="AZ56" s="20">
        <v>431</v>
      </c>
      <c r="BA56" s="9">
        <v>272.22</v>
      </c>
      <c r="BB56" s="9">
        <v>288.89</v>
      </c>
      <c r="BC56" s="8"/>
      <c r="BD56" s="8"/>
      <c r="BE56" s="24">
        <f t="shared" si="0"/>
        <v>272.22</v>
      </c>
      <c r="BF56" s="24">
        <f t="shared" ref="BF56:BH56" si="120">AH56</f>
        <v>0</v>
      </c>
      <c r="BG56" s="24">
        <f t="shared" si="120"/>
        <v>272.22</v>
      </c>
      <c r="BH56" s="24">
        <f t="shared" si="120"/>
        <v>272.22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272.22</v>
      </c>
      <c r="BM56" s="23">
        <f t="shared" si="2"/>
        <v>288.89</v>
      </c>
      <c r="BN56" s="23">
        <f t="shared" ref="BN56:BP56" si="121">AE56</f>
        <v>0</v>
      </c>
      <c r="BO56" s="23">
        <f t="shared" si="121"/>
        <v>288.89</v>
      </c>
      <c r="BP56" s="23">
        <f t="shared" si="121"/>
        <v>288.89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288.89</v>
      </c>
    </row>
    <row r="57" s="2" customFormat="1" spans="1:72">
      <c r="A57" s="8">
        <v>26402.52</v>
      </c>
      <c r="B57" s="8">
        <v>-9344.5</v>
      </c>
      <c r="C57" s="8">
        <v>20316.02</v>
      </c>
      <c r="D57" s="8">
        <v>18673.89</v>
      </c>
      <c r="E57" s="8">
        <v>32.49</v>
      </c>
      <c r="F57" s="9">
        <v>7199</v>
      </c>
      <c r="G57" s="8">
        <v>0</v>
      </c>
      <c r="H57" s="8">
        <v>189.89</v>
      </c>
      <c r="I57" s="8">
        <v>0</v>
      </c>
      <c r="J57" s="8">
        <v>220.66</v>
      </c>
      <c r="K57" s="8">
        <v>272.72</v>
      </c>
      <c r="L57" s="8">
        <v>272.26</v>
      </c>
      <c r="M57" s="8">
        <v>0</v>
      </c>
      <c r="N57" s="8">
        <v>749.05</v>
      </c>
      <c r="O57" s="8">
        <v>430.8</v>
      </c>
      <c r="P57" s="8">
        <v>428.5</v>
      </c>
      <c r="Q57" s="8">
        <v>200.55</v>
      </c>
      <c r="R57" s="8">
        <v>201.02</v>
      </c>
      <c r="S57" s="8">
        <v>26305.293</v>
      </c>
      <c r="T57" s="8">
        <v>9783.784</v>
      </c>
      <c r="U57" s="8">
        <v>6983.12</v>
      </c>
      <c r="V57" s="8">
        <v>11232.137</v>
      </c>
      <c r="W57" s="8">
        <v>18215.257</v>
      </c>
      <c r="X57" s="8">
        <v>-571.192</v>
      </c>
      <c r="Y57" s="8">
        <v>50.018</v>
      </c>
      <c r="Z57" s="8">
        <v>17956.867</v>
      </c>
      <c r="AA57" s="8">
        <v>1092.008</v>
      </c>
      <c r="AB57" s="8">
        <v>1201.5</v>
      </c>
      <c r="AC57" s="8" t="s">
        <v>63</v>
      </c>
      <c r="AD57" s="9">
        <v>-4882.338</v>
      </c>
      <c r="AE57" s="8">
        <v>0</v>
      </c>
      <c r="AF57" s="8">
        <v>288.89</v>
      </c>
      <c r="AG57" s="8">
        <v>288.89</v>
      </c>
      <c r="AH57" s="8">
        <v>0</v>
      </c>
      <c r="AI57" s="8">
        <v>272.22</v>
      </c>
      <c r="AJ57" s="8">
        <v>272.22</v>
      </c>
      <c r="AK57" s="8">
        <v>8612</v>
      </c>
      <c r="AL57" s="8">
        <v>26153.8</v>
      </c>
      <c r="AM57" s="8">
        <v>34765.8</v>
      </c>
      <c r="AN57" s="8">
        <v>30363.37</v>
      </c>
      <c r="AO57" s="8">
        <v>12569.44</v>
      </c>
      <c r="AP57" s="8">
        <v>17793.93</v>
      </c>
      <c r="AQ57" s="8">
        <v>32.49</v>
      </c>
      <c r="AR57" s="8">
        <v>31.52</v>
      </c>
      <c r="AS57" s="8"/>
      <c r="AT57" s="8"/>
      <c r="AU57" s="8">
        <v>431</v>
      </c>
      <c r="AV57" s="16">
        <v>431</v>
      </c>
      <c r="AW57" s="9">
        <v>272.22</v>
      </c>
      <c r="AX57" s="9">
        <v>288.89</v>
      </c>
      <c r="AY57" s="9">
        <v>431</v>
      </c>
      <c r="AZ57" s="20">
        <v>431</v>
      </c>
      <c r="BA57" s="9">
        <v>272.22</v>
      </c>
      <c r="BB57" s="9">
        <v>288.89</v>
      </c>
      <c r="BC57" s="8"/>
      <c r="BD57" s="8"/>
      <c r="BE57" s="24">
        <f t="shared" si="0"/>
        <v>272.22</v>
      </c>
      <c r="BF57" s="24">
        <f t="shared" ref="BF57:BH57" si="122">AH57</f>
        <v>0</v>
      </c>
      <c r="BG57" s="24">
        <f t="shared" si="122"/>
        <v>272.22</v>
      </c>
      <c r="BH57" s="24">
        <f t="shared" si="122"/>
        <v>272.22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272.22</v>
      </c>
      <c r="BM57" s="23">
        <f t="shared" si="2"/>
        <v>288.89</v>
      </c>
      <c r="BN57" s="23">
        <f t="shared" ref="BN57:BP57" si="123">AE57</f>
        <v>0</v>
      </c>
      <c r="BO57" s="23">
        <f t="shared" si="123"/>
        <v>288.89</v>
      </c>
      <c r="BP57" s="23">
        <f t="shared" si="123"/>
        <v>288.89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288.89</v>
      </c>
    </row>
    <row r="58" s="2" customFormat="1" spans="1:72">
      <c r="A58" s="8">
        <v>26524.05</v>
      </c>
      <c r="B58" s="8">
        <v>-9285.38</v>
      </c>
      <c r="C58" s="8">
        <v>20257.32</v>
      </c>
      <c r="D58" s="8">
        <v>17941.01</v>
      </c>
      <c r="E58" s="8">
        <v>31.57</v>
      </c>
      <c r="F58" s="9">
        <v>7199</v>
      </c>
      <c r="G58" s="8">
        <v>0</v>
      </c>
      <c r="H58" s="8">
        <v>190.77</v>
      </c>
      <c r="I58" s="8">
        <v>0</v>
      </c>
      <c r="J58" s="8">
        <v>221.27</v>
      </c>
      <c r="K58" s="8">
        <v>277.38</v>
      </c>
      <c r="L58" s="8">
        <v>278.54</v>
      </c>
      <c r="M58" s="8">
        <v>0</v>
      </c>
      <c r="N58" s="8">
        <v>749.46</v>
      </c>
      <c r="O58" s="8">
        <v>432.3</v>
      </c>
      <c r="P58" s="8">
        <v>428.3</v>
      </c>
      <c r="Q58" s="8">
        <v>194.31</v>
      </c>
      <c r="R58" s="8">
        <v>193.2</v>
      </c>
      <c r="S58" s="8">
        <v>26647.893</v>
      </c>
      <c r="T58" s="8">
        <v>9595.389</v>
      </c>
      <c r="U58" s="8">
        <v>7414.792</v>
      </c>
      <c r="V58" s="8">
        <v>10992.131</v>
      </c>
      <c r="W58" s="8">
        <v>18406.922</v>
      </c>
      <c r="X58" s="8">
        <v>-567.359</v>
      </c>
      <c r="Y58" s="8">
        <v>49.964</v>
      </c>
      <c r="Z58" s="8">
        <v>18038.09</v>
      </c>
      <c r="AA58" s="8">
        <v>979.383</v>
      </c>
      <c r="AB58" s="8">
        <v>1209.23</v>
      </c>
      <c r="AC58" s="8" t="s">
        <v>63</v>
      </c>
      <c r="AD58" s="9">
        <v>-4878.1357</v>
      </c>
      <c r="AE58" s="8">
        <v>0</v>
      </c>
      <c r="AF58" s="8">
        <v>288.89</v>
      </c>
      <c r="AG58" s="8">
        <v>288.89</v>
      </c>
      <c r="AH58" s="8">
        <v>0</v>
      </c>
      <c r="AI58" s="8">
        <v>272.22</v>
      </c>
      <c r="AJ58" s="8">
        <v>272.22</v>
      </c>
      <c r="AK58" s="8">
        <v>8610</v>
      </c>
      <c r="AL58" s="8">
        <v>26448.9</v>
      </c>
      <c r="AM58" s="8">
        <v>35058.9</v>
      </c>
      <c r="AN58" s="8">
        <v>29724.74</v>
      </c>
      <c r="AO58" s="8">
        <v>12731.59</v>
      </c>
      <c r="AP58" s="8">
        <v>16993.15</v>
      </c>
      <c r="AQ58" s="8">
        <v>31.57</v>
      </c>
      <c r="AR58" s="8">
        <v>30.65</v>
      </c>
      <c r="AS58" s="8"/>
      <c r="AT58" s="8"/>
      <c r="AU58" s="8">
        <v>431</v>
      </c>
      <c r="AV58" s="16">
        <v>431</v>
      </c>
      <c r="AW58" s="9">
        <v>272.22</v>
      </c>
      <c r="AX58" s="9">
        <v>288.89</v>
      </c>
      <c r="AY58" s="9">
        <v>431</v>
      </c>
      <c r="AZ58" s="20">
        <v>431</v>
      </c>
      <c r="BA58" s="9">
        <v>272.22</v>
      </c>
      <c r="BB58" s="9">
        <v>288.89</v>
      </c>
      <c r="BC58" s="8"/>
      <c r="BD58" s="8"/>
      <c r="BE58" s="24">
        <f t="shared" si="0"/>
        <v>272.22</v>
      </c>
      <c r="BF58" s="24">
        <f t="shared" ref="BF58:BH58" si="124">AH58</f>
        <v>0</v>
      </c>
      <c r="BG58" s="24">
        <f t="shared" si="124"/>
        <v>272.22</v>
      </c>
      <c r="BH58" s="24">
        <f t="shared" si="124"/>
        <v>272.22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272.22</v>
      </c>
      <c r="BM58" s="23">
        <f t="shared" si="2"/>
        <v>288.89</v>
      </c>
      <c r="BN58" s="23">
        <f t="shared" ref="BN58:BP58" si="125">AE58</f>
        <v>0</v>
      </c>
      <c r="BO58" s="23">
        <f t="shared" si="125"/>
        <v>288.89</v>
      </c>
      <c r="BP58" s="23">
        <f t="shared" si="125"/>
        <v>288.89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288.89</v>
      </c>
    </row>
    <row r="59" s="2" customFormat="1" spans="1:72">
      <c r="A59" s="8">
        <v>27075.18</v>
      </c>
      <c r="B59" s="8">
        <v>-9477.07</v>
      </c>
      <c r="C59" s="8">
        <v>20290.05</v>
      </c>
      <c r="D59" s="8">
        <v>18639.07</v>
      </c>
      <c r="E59" s="8">
        <v>30.39</v>
      </c>
      <c r="F59" s="9">
        <v>7200</v>
      </c>
      <c r="G59" s="8">
        <v>0</v>
      </c>
      <c r="H59" s="8">
        <v>189.89</v>
      </c>
      <c r="I59" s="8">
        <v>0</v>
      </c>
      <c r="J59" s="8">
        <v>220.14</v>
      </c>
      <c r="K59" s="8">
        <v>282.03</v>
      </c>
      <c r="L59" s="8">
        <v>282.03</v>
      </c>
      <c r="M59" s="8">
        <v>0</v>
      </c>
      <c r="N59" s="8">
        <v>755.21</v>
      </c>
      <c r="O59" s="8">
        <v>434.2</v>
      </c>
      <c r="P59" s="8">
        <v>428.1</v>
      </c>
      <c r="Q59" s="8">
        <v>187.23</v>
      </c>
      <c r="R59" s="8">
        <v>186.86</v>
      </c>
      <c r="S59" s="8">
        <v>26904.742</v>
      </c>
      <c r="T59" s="8">
        <v>9820.645</v>
      </c>
      <c r="U59" s="8">
        <v>7644.781</v>
      </c>
      <c r="V59" s="8">
        <v>10931.414</v>
      </c>
      <c r="W59" s="8">
        <v>18576.195</v>
      </c>
      <c r="X59" s="8">
        <v>-282.817</v>
      </c>
      <c r="Y59" s="8">
        <v>49.968</v>
      </c>
      <c r="Z59" s="8">
        <v>17887.895</v>
      </c>
      <c r="AA59" s="8">
        <v>1006.594</v>
      </c>
      <c r="AB59" s="8">
        <v>1200.93</v>
      </c>
      <c r="AC59" s="8" t="s">
        <v>63</v>
      </c>
      <c r="AD59" s="9">
        <v>-4892.283</v>
      </c>
      <c r="AE59" s="8">
        <v>0</v>
      </c>
      <c r="AF59" s="8">
        <v>288.89</v>
      </c>
      <c r="AG59" s="8">
        <v>288.89</v>
      </c>
      <c r="AH59" s="8">
        <v>0</v>
      </c>
      <c r="AI59" s="8">
        <v>272.22</v>
      </c>
      <c r="AJ59" s="8">
        <v>272.22</v>
      </c>
      <c r="AK59" s="8">
        <v>8583</v>
      </c>
      <c r="AL59" s="8">
        <v>27104.7</v>
      </c>
      <c r="AM59" s="8">
        <v>35687.7</v>
      </c>
      <c r="AN59" s="8">
        <v>28876.73</v>
      </c>
      <c r="AO59" s="8">
        <v>12887.08</v>
      </c>
      <c r="AP59" s="8">
        <v>15989.65</v>
      </c>
      <c r="AQ59" s="8">
        <v>30.39</v>
      </c>
      <c r="AR59" s="8">
        <v>29.25</v>
      </c>
      <c r="AS59" s="8"/>
      <c r="AT59" s="8"/>
      <c r="AU59" s="8">
        <v>431</v>
      </c>
      <c r="AV59" s="16">
        <v>431</v>
      </c>
      <c r="AW59" s="9">
        <v>272.22</v>
      </c>
      <c r="AX59" s="9">
        <v>288.89</v>
      </c>
      <c r="AY59" s="9">
        <v>431</v>
      </c>
      <c r="AZ59" s="20">
        <v>431</v>
      </c>
      <c r="BA59" s="9">
        <v>272.22</v>
      </c>
      <c r="BB59" s="9">
        <v>288.89</v>
      </c>
      <c r="BC59" s="8"/>
      <c r="BD59" s="8"/>
      <c r="BE59" s="24">
        <f t="shared" si="0"/>
        <v>272.22</v>
      </c>
      <c r="BF59" s="24">
        <f t="shared" ref="BF59:BH59" si="126">AH59</f>
        <v>0</v>
      </c>
      <c r="BG59" s="24">
        <f t="shared" si="126"/>
        <v>272.22</v>
      </c>
      <c r="BH59" s="24">
        <f t="shared" si="126"/>
        <v>272.22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272.22</v>
      </c>
      <c r="BM59" s="23">
        <f t="shared" si="2"/>
        <v>288.89</v>
      </c>
      <c r="BN59" s="23">
        <f t="shared" ref="BN59:BP59" si="127">AE59</f>
        <v>0</v>
      </c>
      <c r="BO59" s="23">
        <f t="shared" si="127"/>
        <v>288.89</v>
      </c>
      <c r="BP59" s="23">
        <f t="shared" si="127"/>
        <v>288.89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288.89</v>
      </c>
    </row>
    <row r="60" s="2" customFormat="1" spans="1:72">
      <c r="A60" s="8">
        <v>27454.16</v>
      </c>
      <c r="B60" s="8">
        <v>-9501.76</v>
      </c>
      <c r="C60" s="8">
        <v>20385.74</v>
      </c>
      <c r="D60" s="8">
        <v>18676.28</v>
      </c>
      <c r="E60" s="8">
        <v>29.46</v>
      </c>
      <c r="F60" s="9">
        <v>7199</v>
      </c>
      <c r="G60" s="8">
        <v>0</v>
      </c>
      <c r="H60" s="8">
        <v>190.77</v>
      </c>
      <c r="I60" s="8">
        <v>0</v>
      </c>
      <c r="J60" s="8">
        <v>220.81</v>
      </c>
      <c r="K60" s="8">
        <v>280.63</v>
      </c>
      <c r="L60" s="8">
        <v>281.79</v>
      </c>
      <c r="M60" s="8">
        <v>0</v>
      </c>
      <c r="N60" s="8">
        <v>753.57</v>
      </c>
      <c r="O60" s="8">
        <v>433.3</v>
      </c>
      <c r="P60" s="8">
        <v>428.9</v>
      </c>
      <c r="Q60" s="8">
        <v>187.6</v>
      </c>
      <c r="R60" s="8">
        <v>188.97</v>
      </c>
      <c r="S60" s="8">
        <v>27237.85</v>
      </c>
      <c r="T60" s="8">
        <v>9913.596</v>
      </c>
      <c r="U60" s="8">
        <v>7767.639</v>
      </c>
      <c r="V60" s="8">
        <v>10812.746</v>
      </c>
      <c r="W60" s="8">
        <v>18580.385</v>
      </c>
      <c r="X60" s="8">
        <v>-5.015</v>
      </c>
      <c r="Y60" s="8">
        <v>49.968</v>
      </c>
      <c r="Z60" s="8">
        <v>18077.68</v>
      </c>
      <c r="AA60" s="8">
        <v>956.164</v>
      </c>
      <c r="AB60" s="8">
        <v>1193.05</v>
      </c>
      <c r="AC60" s="8" t="s">
        <v>63</v>
      </c>
      <c r="AD60" s="9">
        <v>-4875.6143</v>
      </c>
      <c r="AE60" s="8">
        <v>0</v>
      </c>
      <c r="AF60" s="8">
        <v>288.89</v>
      </c>
      <c r="AG60" s="8">
        <v>288.89</v>
      </c>
      <c r="AH60" s="8">
        <v>0</v>
      </c>
      <c r="AI60" s="8">
        <v>272.22</v>
      </c>
      <c r="AJ60" s="8">
        <v>272.22</v>
      </c>
      <c r="AK60" s="8">
        <v>8559</v>
      </c>
      <c r="AL60" s="8">
        <v>27596.6</v>
      </c>
      <c r="AM60" s="8">
        <v>36155.6</v>
      </c>
      <c r="AN60" s="8">
        <v>27934.96</v>
      </c>
      <c r="AO60" s="8">
        <v>13048.59</v>
      </c>
      <c r="AP60" s="8">
        <v>14886.37</v>
      </c>
      <c r="AQ60" s="8">
        <v>29.46</v>
      </c>
      <c r="AR60" s="8">
        <v>28.17</v>
      </c>
      <c r="AS60" s="8"/>
      <c r="AT60" s="8"/>
      <c r="AU60" s="8">
        <v>431</v>
      </c>
      <c r="AV60" s="16">
        <v>431</v>
      </c>
      <c r="AW60" s="9">
        <v>272.22</v>
      </c>
      <c r="AX60" s="9">
        <v>288.89</v>
      </c>
      <c r="AY60" s="9">
        <v>431</v>
      </c>
      <c r="AZ60" s="20">
        <v>431</v>
      </c>
      <c r="BA60" s="9">
        <v>272.22</v>
      </c>
      <c r="BB60" s="9">
        <v>288.89</v>
      </c>
      <c r="BC60" s="8"/>
      <c r="BD60" s="8"/>
      <c r="BE60" s="24">
        <f t="shared" si="0"/>
        <v>272.22</v>
      </c>
      <c r="BF60" s="24">
        <f t="shared" ref="BF60:BH60" si="128">AH60</f>
        <v>0</v>
      </c>
      <c r="BG60" s="24">
        <f t="shared" si="128"/>
        <v>272.22</v>
      </c>
      <c r="BH60" s="24">
        <f t="shared" si="128"/>
        <v>272.22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272.22</v>
      </c>
      <c r="BM60" s="23">
        <f t="shared" si="2"/>
        <v>288.89</v>
      </c>
      <c r="BN60" s="23">
        <f t="shared" ref="BN60:BP60" si="129">AE60</f>
        <v>0</v>
      </c>
      <c r="BO60" s="23">
        <f t="shared" si="129"/>
        <v>288.89</v>
      </c>
      <c r="BP60" s="23">
        <f t="shared" si="129"/>
        <v>288.89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288.89</v>
      </c>
    </row>
    <row r="61" s="2" customFormat="1" spans="1:72">
      <c r="A61" s="8">
        <v>27923.18</v>
      </c>
      <c r="B61" s="8">
        <v>-9998.7</v>
      </c>
      <c r="C61" s="8">
        <v>20557.13</v>
      </c>
      <c r="D61" s="8">
        <v>19193.26</v>
      </c>
      <c r="E61" s="8">
        <v>28.76</v>
      </c>
      <c r="F61" s="9">
        <v>7199</v>
      </c>
      <c r="G61" s="8">
        <v>0</v>
      </c>
      <c r="H61" s="8">
        <v>189.89</v>
      </c>
      <c r="I61" s="8">
        <v>0</v>
      </c>
      <c r="J61" s="8">
        <v>220.78</v>
      </c>
      <c r="K61" s="8">
        <v>281.33</v>
      </c>
      <c r="L61" s="8">
        <v>281.33</v>
      </c>
      <c r="M61" s="8">
        <v>0</v>
      </c>
      <c r="N61" s="8">
        <v>753.57</v>
      </c>
      <c r="O61" s="8">
        <v>434.8</v>
      </c>
      <c r="P61" s="8">
        <v>429</v>
      </c>
      <c r="Q61" s="8">
        <v>186.8</v>
      </c>
      <c r="R61" s="8">
        <v>187.07</v>
      </c>
      <c r="S61" s="8">
        <v>27701.023</v>
      </c>
      <c r="T61" s="8">
        <v>10287.035</v>
      </c>
      <c r="U61" s="8">
        <v>8001.797</v>
      </c>
      <c r="V61" s="8">
        <v>10619.019</v>
      </c>
      <c r="W61" s="8">
        <v>18620.816</v>
      </c>
      <c r="X61" s="8">
        <v>-9.13</v>
      </c>
      <c r="Y61" s="8">
        <v>49.987</v>
      </c>
      <c r="Z61" s="8">
        <v>17457.848</v>
      </c>
      <c r="AA61" s="8">
        <v>1398.5</v>
      </c>
      <c r="AB61" s="8">
        <v>1192.48</v>
      </c>
      <c r="AC61" s="8" t="s">
        <v>63</v>
      </c>
      <c r="AD61" s="9">
        <v>-4881.7773</v>
      </c>
      <c r="AE61" s="8">
        <v>0</v>
      </c>
      <c r="AF61" s="8">
        <v>289.26</v>
      </c>
      <c r="AG61" s="8">
        <v>289.26</v>
      </c>
      <c r="AH61" s="8">
        <v>0</v>
      </c>
      <c r="AI61" s="8">
        <v>272.22</v>
      </c>
      <c r="AJ61" s="8">
        <v>272.22</v>
      </c>
      <c r="AK61" s="8">
        <v>8535</v>
      </c>
      <c r="AL61" s="8">
        <v>27891.7</v>
      </c>
      <c r="AM61" s="8">
        <v>36426.7</v>
      </c>
      <c r="AN61" s="8">
        <v>27043.38</v>
      </c>
      <c r="AO61" s="8">
        <v>13394.67</v>
      </c>
      <c r="AP61" s="8">
        <v>13648.71</v>
      </c>
      <c r="AQ61" s="8">
        <v>28.76</v>
      </c>
      <c r="AR61" s="8">
        <v>27.11</v>
      </c>
      <c r="AS61" s="8"/>
      <c r="AT61" s="8"/>
      <c r="AU61" s="8">
        <v>431</v>
      </c>
      <c r="AV61" s="16">
        <v>431</v>
      </c>
      <c r="AW61" s="9">
        <v>272.22</v>
      </c>
      <c r="AX61" s="9">
        <v>289.26</v>
      </c>
      <c r="AY61" s="9">
        <v>431</v>
      </c>
      <c r="AZ61" s="20">
        <v>431</v>
      </c>
      <c r="BA61" s="9">
        <v>272.22</v>
      </c>
      <c r="BB61" s="9">
        <v>289.26</v>
      </c>
      <c r="BC61" s="8"/>
      <c r="BD61" s="8"/>
      <c r="BE61" s="24">
        <f t="shared" si="0"/>
        <v>272.22</v>
      </c>
      <c r="BF61" s="24">
        <f t="shared" ref="BF61:BH61" si="130">AH61</f>
        <v>0</v>
      </c>
      <c r="BG61" s="24">
        <f t="shared" si="130"/>
        <v>272.22</v>
      </c>
      <c r="BH61" s="24">
        <f t="shared" si="130"/>
        <v>272.22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272.22</v>
      </c>
      <c r="BM61" s="23">
        <f t="shared" si="2"/>
        <v>289.26</v>
      </c>
      <c r="BN61" s="23">
        <f t="shared" ref="BN61:BP61" si="131">AE61</f>
        <v>0</v>
      </c>
      <c r="BO61" s="23">
        <f t="shared" si="131"/>
        <v>289.26</v>
      </c>
      <c r="BP61" s="23">
        <f t="shared" si="131"/>
        <v>289.26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289.26</v>
      </c>
    </row>
    <row r="62" s="2" customFormat="1" spans="1:72">
      <c r="A62" s="8">
        <v>28544.75</v>
      </c>
      <c r="B62" s="8">
        <v>-9287.89</v>
      </c>
      <c r="C62" s="8">
        <v>20790.84</v>
      </c>
      <c r="D62" s="8">
        <v>18795.29</v>
      </c>
      <c r="E62" s="8">
        <v>28.28</v>
      </c>
      <c r="F62" s="9">
        <v>7199</v>
      </c>
      <c r="G62" s="8">
        <v>0</v>
      </c>
      <c r="H62" s="8">
        <v>189.05</v>
      </c>
      <c r="I62" s="8">
        <v>0</v>
      </c>
      <c r="J62" s="8">
        <v>221.1</v>
      </c>
      <c r="K62" s="8">
        <v>280.17</v>
      </c>
      <c r="L62" s="8">
        <v>281.33</v>
      </c>
      <c r="M62" s="8">
        <v>0</v>
      </c>
      <c r="N62" s="8">
        <v>752.75</v>
      </c>
      <c r="O62" s="8">
        <v>431.9</v>
      </c>
      <c r="P62" s="8">
        <v>430.3</v>
      </c>
      <c r="Q62" s="8">
        <v>186.22</v>
      </c>
      <c r="R62" s="8">
        <v>187.38</v>
      </c>
      <c r="S62" s="8">
        <v>28528.623</v>
      </c>
      <c r="T62" s="8">
        <v>9513.826</v>
      </c>
      <c r="U62" s="8">
        <v>8949.793</v>
      </c>
      <c r="V62" s="8">
        <v>10387.795</v>
      </c>
      <c r="W62" s="8">
        <v>19337.588</v>
      </c>
      <c r="X62" s="8">
        <v>278.374</v>
      </c>
      <c r="Y62" s="8">
        <v>50.003</v>
      </c>
      <c r="Z62" s="8">
        <v>17682.715</v>
      </c>
      <c r="AA62" s="8">
        <v>1127.695</v>
      </c>
      <c r="AB62" s="8">
        <v>1194.42</v>
      </c>
      <c r="AC62" s="8" t="s">
        <v>63</v>
      </c>
      <c r="AD62" s="9">
        <v>-4882.198</v>
      </c>
      <c r="AE62" s="8">
        <v>0</v>
      </c>
      <c r="AF62" s="8">
        <v>288.89</v>
      </c>
      <c r="AG62" s="8">
        <v>288.89</v>
      </c>
      <c r="AH62" s="8">
        <v>0</v>
      </c>
      <c r="AI62" s="8">
        <v>272.22</v>
      </c>
      <c r="AJ62" s="8">
        <v>272.22</v>
      </c>
      <c r="AK62" s="8">
        <v>8520</v>
      </c>
      <c r="AL62" s="8">
        <v>28350.8</v>
      </c>
      <c r="AM62" s="8">
        <v>36870.8</v>
      </c>
      <c r="AN62" s="8">
        <v>26218.09</v>
      </c>
      <c r="AO62" s="8">
        <v>13986.84</v>
      </c>
      <c r="AP62" s="8">
        <v>12231.25</v>
      </c>
      <c r="AQ62" s="8">
        <v>28.28</v>
      </c>
      <c r="AR62" s="8">
        <v>26.44</v>
      </c>
      <c r="AS62" s="8"/>
      <c r="AT62" s="8"/>
      <c r="AU62" s="8">
        <v>431</v>
      </c>
      <c r="AV62" s="16">
        <v>431</v>
      </c>
      <c r="AW62" s="9">
        <v>272.22</v>
      </c>
      <c r="AX62" s="9">
        <v>288.89</v>
      </c>
      <c r="AY62" s="9">
        <v>431</v>
      </c>
      <c r="AZ62" s="20">
        <v>431</v>
      </c>
      <c r="BA62" s="9">
        <v>272.22</v>
      </c>
      <c r="BB62" s="9">
        <v>288.89</v>
      </c>
      <c r="BC62" s="8"/>
      <c r="BD62" s="8"/>
      <c r="BE62" s="24">
        <f t="shared" si="0"/>
        <v>272.22</v>
      </c>
      <c r="BF62" s="24">
        <f t="shared" ref="BF62:BH62" si="132">AH62</f>
        <v>0</v>
      </c>
      <c r="BG62" s="24">
        <f t="shared" si="132"/>
        <v>272.22</v>
      </c>
      <c r="BH62" s="24">
        <f t="shared" si="132"/>
        <v>272.22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272.22</v>
      </c>
      <c r="BM62" s="23">
        <f t="shared" si="2"/>
        <v>288.89</v>
      </c>
      <c r="BN62" s="23">
        <f t="shared" ref="BN62:BP62" si="133">AE62</f>
        <v>0</v>
      </c>
      <c r="BO62" s="23">
        <f t="shared" si="133"/>
        <v>288.89</v>
      </c>
      <c r="BP62" s="23">
        <f t="shared" si="133"/>
        <v>288.89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288.89</v>
      </c>
    </row>
    <row r="63" s="2" customFormat="1" spans="1:72">
      <c r="A63" s="8">
        <v>29184.44</v>
      </c>
      <c r="B63" s="8">
        <v>-9465.13</v>
      </c>
      <c r="C63" s="8">
        <v>21564.61</v>
      </c>
      <c r="D63" s="8">
        <v>18549.39</v>
      </c>
      <c r="E63" s="8">
        <v>128.07</v>
      </c>
      <c r="F63" s="9">
        <v>7199</v>
      </c>
      <c r="G63" s="8">
        <v>0</v>
      </c>
      <c r="H63" s="8">
        <v>193.33</v>
      </c>
      <c r="I63" s="8">
        <v>0</v>
      </c>
      <c r="J63" s="8">
        <v>220.85</v>
      </c>
      <c r="K63" s="8">
        <v>281.33</v>
      </c>
      <c r="L63" s="8">
        <v>281.79</v>
      </c>
      <c r="M63" s="8">
        <v>0</v>
      </c>
      <c r="N63" s="8">
        <v>756.86</v>
      </c>
      <c r="O63" s="8">
        <v>433.1</v>
      </c>
      <c r="P63" s="8">
        <v>430.4</v>
      </c>
      <c r="Q63" s="8">
        <v>185.75</v>
      </c>
      <c r="R63" s="8">
        <v>187.01</v>
      </c>
      <c r="S63" s="8">
        <v>29170.73</v>
      </c>
      <c r="T63" s="8">
        <v>9813.348</v>
      </c>
      <c r="U63" s="8">
        <v>8944.063</v>
      </c>
      <c r="V63" s="8">
        <v>10443.597</v>
      </c>
      <c r="W63" s="8">
        <v>19387.661</v>
      </c>
      <c r="X63" s="8">
        <v>276.325</v>
      </c>
      <c r="Y63" s="8">
        <v>49.966</v>
      </c>
      <c r="Z63" s="8">
        <v>17133.879</v>
      </c>
      <c r="AA63" s="8">
        <v>1542.922</v>
      </c>
      <c r="AB63" s="8">
        <v>1196.86</v>
      </c>
      <c r="AC63" s="8" t="s">
        <v>63</v>
      </c>
      <c r="AD63" s="9">
        <v>-4877.575</v>
      </c>
      <c r="AE63" s="8">
        <v>112.33</v>
      </c>
      <c r="AF63" s="8">
        <v>164.08</v>
      </c>
      <c r="AG63" s="8">
        <v>276.41</v>
      </c>
      <c r="AH63" s="8">
        <v>0</v>
      </c>
      <c r="AI63" s="8">
        <v>272.22</v>
      </c>
      <c r="AJ63" s="8">
        <v>272.22</v>
      </c>
      <c r="AK63" s="8">
        <v>8378</v>
      </c>
      <c r="AL63" s="8">
        <v>29072.2</v>
      </c>
      <c r="AM63" s="8">
        <v>37450.2</v>
      </c>
      <c r="AN63" s="8">
        <v>24938.81</v>
      </c>
      <c r="AO63" s="8">
        <v>14275.74</v>
      </c>
      <c r="AP63" s="8">
        <v>10663.07</v>
      </c>
      <c r="AQ63" s="8">
        <v>128.07</v>
      </c>
      <c r="AR63" s="8">
        <v>24.48</v>
      </c>
      <c r="AS63" s="8"/>
      <c r="AT63" s="8"/>
      <c r="AU63" s="8">
        <v>431</v>
      </c>
      <c r="AV63" s="16">
        <v>431</v>
      </c>
      <c r="AW63" s="9">
        <v>272.22</v>
      </c>
      <c r="AX63" s="9">
        <v>276.41</v>
      </c>
      <c r="AY63" s="9">
        <v>431</v>
      </c>
      <c r="AZ63" s="20">
        <v>431</v>
      </c>
      <c r="BA63" s="9">
        <v>272.22</v>
      </c>
      <c r="BB63" s="9">
        <v>276.41</v>
      </c>
      <c r="BC63" s="8"/>
      <c r="BD63" s="8"/>
      <c r="BE63" s="24">
        <f t="shared" si="0"/>
        <v>272.22</v>
      </c>
      <c r="BF63" s="24">
        <f t="shared" ref="BF63:BH63" si="134">AH63</f>
        <v>0</v>
      </c>
      <c r="BG63" s="24">
        <f t="shared" si="134"/>
        <v>272.22</v>
      </c>
      <c r="BH63" s="24">
        <f t="shared" si="134"/>
        <v>272.22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272.22</v>
      </c>
      <c r="BM63" s="23">
        <f t="shared" si="2"/>
        <v>276.41</v>
      </c>
      <c r="BN63" s="23">
        <f t="shared" ref="BN63:BP63" si="135">AE63</f>
        <v>112.33</v>
      </c>
      <c r="BO63" s="23">
        <f t="shared" si="135"/>
        <v>164.08</v>
      </c>
      <c r="BP63" s="23">
        <f t="shared" si="135"/>
        <v>276.41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164.08</v>
      </c>
    </row>
    <row r="64" s="2" customFormat="1" spans="1:72">
      <c r="A64" s="8">
        <v>29787.95</v>
      </c>
      <c r="B64" s="8">
        <v>-8795.42</v>
      </c>
      <c r="C64" s="8">
        <v>21010.39</v>
      </c>
      <c r="D64" s="8">
        <v>17049.03</v>
      </c>
      <c r="E64" s="8">
        <v>98.94</v>
      </c>
      <c r="F64" s="9">
        <v>7197</v>
      </c>
      <c r="G64" s="8">
        <v>0</v>
      </c>
      <c r="H64" s="8">
        <v>189.89</v>
      </c>
      <c r="I64" s="8">
        <v>0</v>
      </c>
      <c r="J64" s="8">
        <v>220.56</v>
      </c>
      <c r="K64" s="8">
        <v>280.17</v>
      </c>
      <c r="L64" s="8">
        <v>279.7</v>
      </c>
      <c r="M64" s="8">
        <v>0</v>
      </c>
      <c r="N64" s="8">
        <v>754.8</v>
      </c>
      <c r="O64" s="8">
        <v>432.2</v>
      </c>
      <c r="P64" s="8">
        <v>431.6</v>
      </c>
      <c r="Q64" s="8">
        <v>188.92</v>
      </c>
      <c r="R64" s="8">
        <v>187.01</v>
      </c>
      <c r="S64" s="8">
        <v>30180.578</v>
      </c>
      <c r="T64" s="8">
        <v>8919.024</v>
      </c>
      <c r="U64" s="8">
        <v>10046.187</v>
      </c>
      <c r="V64" s="8">
        <v>9141.041</v>
      </c>
      <c r="W64" s="8">
        <v>19187.227</v>
      </c>
      <c r="X64" s="8">
        <v>279.478</v>
      </c>
      <c r="Y64" s="8">
        <v>49.97</v>
      </c>
      <c r="Z64" s="8">
        <v>17179.559</v>
      </c>
      <c r="AA64" s="8">
        <v>1415.227</v>
      </c>
      <c r="AB64" s="8">
        <v>1183.3</v>
      </c>
      <c r="AC64" s="8" t="s">
        <v>63</v>
      </c>
      <c r="AD64" s="9">
        <v>-4883.5986</v>
      </c>
      <c r="AE64" s="8">
        <v>80</v>
      </c>
      <c r="AF64" s="8">
        <v>200</v>
      </c>
      <c r="AG64" s="8">
        <v>280</v>
      </c>
      <c r="AH64" s="8">
        <v>0</v>
      </c>
      <c r="AI64" s="8">
        <v>272.22</v>
      </c>
      <c r="AJ64" s="8">
        <v>272.22</v>
      </c>
      <c r="AK64" s="8">
        <v>8237</v>
      </c>
      <c r="AL64" s="8">
        <v>29891.9</v>
      </c>
      <c r="AM64" s="8">
        <v>38128.9</v>
      </c>
      <c r="AN64" s="8">
        <v>23574.66</v>
      </c>
      <c r="AO64" s="8">
        <v>14614.19</v>
      </c>
      <c r="AP64" s="8">
        <v>8960.47</v>
      </c>
      <c r="AQ64" s="8">
        <v>98.94</v>
      </c>
      <c r="AR64" s="8">
        <v>22.7</v>
      </c>
      <c r="AS64" s="8"/>
      <c r="AT64" s="8"/>
      <c r="AU64" s="8">
        <v>431</v>
      </c>
      <c r="AV64" s="16">
        <v>431</v>
      </c>
      <c r="AW64" s="9">
        <v>272.22</v>
      </c>
      <c r="AX64" s="9">
        <v>280</v>
      </c>
      <c r="AY64" s="9">
        <v>431</v>
      </c>
      <c r="AZ64" s="20">
        <v>431</v>
      </c>
      <c r="BA64" s="9">
        <v>272.22</v>
      </c>
      <c r="BB64" s="9">
        <v>280</v>
      </c>
      <c r="BC64" s="8"/>
      <c r="BD64" s="8"/>
      <c r="BE64" s="24">
        <f t="shared" si="0"/>
        <v>272.22</v>
      </c>
      <c r="BF64" s="24">
        <f t="shared" ref="BF64:BH64" si="136">AH64</f>
        <v>0</v>
      </c>
      <c r="BG64" s="24">
        <f t="shared" si="136"/>
        <v>272.22</v>
      </c>
      <c r="BH64" s="24">
        <f t="shared" si="136"/>
        <v>272.22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272.22</v>
      </c>
      <c r="BM64" s="23">
        <f t="shared" si="2"/>
        <v>280</v>
      </c>
      <c r="BN64" s="23">
        <f t="shared" ref="BN64:BP64" si="137">AE64</f>
        <v>80</v>
      </c>
      <c r="BO64" s="23">
        <f t="shared" si="137"/>
        <v>200</v>
      </c>
      <c r="BP64" s="23">
        <f t="shared" si="137"/>
        <v>280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200</v>
      </c>
    </row>
    <row r="65" s="2" customFormat="1" spans="1:72">
      <c r="A65" s="8">
        <v>30850.22</v>
      </c>
      <c r="B65" s="8">
        <v>-8418.11</v>
      </c>
      <c r="C65" s="8">
        <v>21199.2</v>
      </c>
      <c r="D65" s="8">
        <v>17545.86</v>
      </c>
      <c r="E65" s="8">
        <v>27.34</v>
      </c>
      <c r="F65" s="9">
        <v>7197</v>
      </c>
      <c r="G65" s="8">
        <v>0</v>
      </c>
      <c r="H65" s="8">
        <v>186.48</v>
      </c>
      <c r="I65" s="8">
        <v>0</v>
      </c>
      <c r="J65" s="8">
        <v>216.01</v>
      </c>
      <c r="K65" s="8">
        <v>286.91</v>
      </c>
      <c r="L65" s="8">
        <v>286.91</v>
      </c>
      <c r="M65" s="8">
        <v>0</v>
      </c>
      <c r="N65" s="8">
        <v>751.1</v>
      </c>
      <c r="O65" s="8">
        <v>423</v>
      </c>
      <c r="P65" s="8">
        <v>424.4</v>
      </c>
      <c r="Q65" s="8">
        <v>180.94</v>
      </c>
      <c r="R65" s="8">
        <v>179.93</v>
      </c>
      <c r="S65" s="8">
        <v>31056.16</v>
      </c>
      <c r="T65" s="8">
        <v>8593.935</v>
      </c>
      <c r="U65" s="8">
        <v>12842.99</v>
      </c>
      <c r="V65" s="8">
        <v>7440.056</v>
      </c>
      <c r="W65" s="8">
        <v>20283.046</v>
      </c>
      <c r="X65" s="8">
        <v>276.471</v>
      </c>
      <c r="Y65" s="8">
        <v>50.044</v>
      </c>
      <c r="Z65" s="8">
        <v>17597.793</v>
      </c>
      <c r="AA65" s="8">
        <v>1278.988</v>
      </c>
      <c r="AB65" s="8">
        <v>1183.37</v>
      </c>
      <c r="AC65" s="8" t="s">
        <v>63</v>
      </c>
      <c r="AD65" s="9">
        <v>-4905.1704</v>
      </c>
      <c r="AE65" s="8">
        <v>0</v>
      </c>
      <c r="AF65" s="8">
        <v>288.89</v>
      </c>
      <c r="AG65" s="8">
        <v>288.89</v>
      </c>
      <c r="AH65" s="8">
        <v>0</v>
      </c>
      <c r="AI65" s="8">
        <v>272.22</v>
      </c>
      <c r="AJ65" s="8">
        <v>272.22</v>
      </c>
      <c r="AK65" s="8">
        <v>8096</v>
      </c>
      <c r="AL65" s="8">
        <v>30547.8</v>
      </c>
      <c r="AM65" s="8">
        <v>38643.8</v>
      </c>
      <c r="AN65" s="8">
        <v>22900.97</v>
      </c>
      <c r="AO65" s="8">
        <v>15586.58</v>
      </c>
      <c r="AP65" s="8">
        <v>7314.39</v>
      </c>
      <c r="AQ65" s="8">
        <v>27.34</v>
      </c>
      <c r="AR65" s="8">
        <v>22.51</v>
      </c>
      <c r="AS65" s="8"/>
      <c r="AT65" s="8"/>
      <c r="AU65" s="8">
        <v>431</v>
      </c>
      <c r="AV65" s="16">
        <v>431</v>
      </c>
      <c r="AW65" s="9">
        <v>272.22</v>
      </c>
      <c r="AX65" s="9">
        <v>288.89</v>
      </c>
      <c r="AY65" s="9">
        <v>431</v>
      </c>
      <c r="AZ65" s="20">
        <v>431</v>
      </c>
      <c r="BA65" s="9">
        <v>272.22</v>
      </c>
      <c r="BB65" s="9">
        <v>288.89</v>
      </c>
      <c r="BC65" s="8"/>
      <c r="BD65" s="8"/>
      <c r="BE65" s="24">
        <f t="shared" ref="BE65:BE97" si="138">AW65</f>
        <v>272.22</v>
      </c>
      <c r="BF65" s="24">
        <f t="shared" ref="BF65:BH65" si="139">AH65</f>
        <v>0</v>
      </c>
      <c r="BG65" s="24">
        <f t="shared" si="139"/>
        <v>272.22</v>
      </c>
      <c r="BH65" s="24">
        <f t="shared" si="139"/>
        <v>272.22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272.22</v>
      </c>
      <c r="BM65" s="23">
        <f t="shared" ref="BM65:BM97" si="140">AX65</f>
        <v>288.89</v>
      </c>
      <c r="BN65" s="23">
        <f t="shared" ref="BN65:BP65" si="141">AE65</f>
        <v>0</v>
      </c>
      <c r="BO65" s="23">
        <f t="shared" si="141"/>
        <v>288.89</v>
      </c>
      <c r="BP65" s="23">
        <f t="shared" si="141"/>
        <v>288.89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288.89</v>
      </c>
    </row>
    <row r="66" s="2" customFormat="1" spans="1:72">
      <c r="A66" s="2">
        <v>32061.54</v>
      </c>
      <c r="B66" s="2">
        <v>-8241</v>
      </c>
      <c r="C66" s="2">
        <v>21765.34</v>
      </c>
      <c r="D66" s="2">
        <v>17026.32</v>
      </c>
      <c r="E66" s="2">
        <v>22.63</v>
      </c>
      <c r="F66" s="7">
        <v>7198</v>
      </c>
      <c r="G66" s="2">
        <v>0</v>
      </c>
      <c r="H66" s="2">
        <v>190.77</v>
      </c>
      <c r="I66" s="2">
        <v>0</v>
      </c>
      <c r="J66" s="2">
        <v>220.54</v>
      </c>
      <c r="K66" s="2">
        <v>271.1</v>
      </c>
      <c r="L66" s="2">
        <v>271.79</v>
      </c>
      <c r="M66" s="2">
        <v>0</v>
      </c>
      <c r="N66" s="2">
        <v>698.48</v>
      </c>
      <c r="O66" s="2">
        <v>431.8</v>
      </c>
      <c r="P66" s="2">
        <v>431.1</v>
      </c>
      <c r="Q66" s="2">
        <v>168.94</v>
      </c>
      <c r="R66" s="2">
        <v>169.1</v>
      </c>
      <c r="S66" s="2">
        <v>32153.377</v>
      </c>
      <c r="T66" s="2">
        <v>8390.42</v>
      </c>
      <c r="U66" s="2">
        <v>14815.757</v>
      </c>
      <c r="V66" s="2">
        <v>5898.23</v>
      </c>
      <c r="W66" s="2">
        <v>20713.986</v>
      </c>
      <c r="X66" s="2">
        <v>212.495</v>
      </c>
      <c r="Y66" s="2">
        <v>49.974</v>
      </c>
      <c r="Z66" s="2">
        <v>16589.402</v>
      </c>
      <c r="AA66" s="2">
        <v>1448.688</v>
      </c>
      <c r="AB66" s="2">
        <v>1223.78</v>
      </c>
      <c r="AC66" s="2" t="s">
        <v>63</v>
      </c>
      <c r="AD66" s="7">
        <v>-4992.2974</v>
      </c>
      <c r="AE66" s="2">
        <v>0</v>
      </c>
      <c r="AF66" s="2">
        <v>262.96</v>
      </c>
      <c r="AG66" s="2">
        <v>262.96</v>
      </c>
      <c r="AH66" s="2">
        <v>200</v>
      </c>
      <c r="AI66" s="2">
        <v>50</v>
      </c>
      <c r="AJ66" s="2">
        <v>250</v>
      </c>
      <c r="AK66" s="2">
        <v>8005</v>
      </c>
      <c r="AL66" s="2">
        <v>31695.5</v>
      </c>
      <c r="AM66" s="2">
        <v>39700.5</v>
      </c>
      <c r="AN66" s="2">
        <v>21884.05</v>
      </c>
      <c r="AO66" s="2">
        <v>16202.69</v>
      </c>
      <c r="AP66" s="2">
        <v>5681.36</v>
      </c>
      <c r="AQ66" s="2">
        <v>22.63</v>
      </c>
      <c r="AR66" s="2">
        <v>203.79</v>
      </c>
      <c r="AU66" s="2">
        <v>431</v>
      </c>
      <c r="AV66" s="15">
        <v>431</v>
      </c>
      <c r="AW66" s="7">
        <v>250</v>
      </c>
      <c r="AX66" s="7">
        <v>262.96</v>
      </c>
      <c r="AY66" s="7">
        <v>431</v>
      </c>
      <c r="AZ66" s="19">
        <v>431</v>
      </c>
      <c r="BA66" s="7">
        <v>250</v>
      </c>
      <c r="BB66" s="7">
        <v>262.96</v>
      </c>
      <c r="BE66" s="23">
        <f t="shared" si="138"/>
        <v>250</v>
      </c>
      <c r="BF66" s="23">
        <f t="shared" ref="BF66:BH66" si="142">AH66</f>
        <v>200</v>
      </c>
      <c r="BG66" s="23">
        <f t="shared" si="142"/>
        <v>50</v>
      </c>
      <c r="BH66" s="23">
        <f t="shared" si="142"/>
        <v>250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262.96</v>
      </c>
      <c r="BN66" s="23">
        <f t="shared" ref="BN66:BP66" si="147">AE66</f>
        <v>0</v>
      </c>
      <c r="BO66" s="23">
        <f t="shared" si="147"/>
        <v>262.96</v>
      </c>
      <c r="BP66" s="23">
        <f t="shared" si="147"/>
        <v>262.96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262.96</v>
      </c>
    </row>
    <row r="67" s="2" customFormat="1" spans="1:72">
      <c r="A67" s="2">
        <v>33022.18</v>
      </c>
      <c r="B67" s="2">
        <v>-8048</v>
      </c>
      <c r="C67" s="2">
        <v>23293.19</v>
      </c>
      <c r="D67" s="2">
        <v>16352.54</v>
      </c>
      <c r="E67" s="2">
        <v>236.58</v>
      </c>
      <c r="F67" s="7">
        <v>7197</v>
      </c>
      <c r="G67" s="2">
        <v>0</v>
      </c>
      <c r="H67" s="2">
        <v>192.46</v>
      </c>
      <c r="I67" s="2">
        <v>0</v>
      </c>
      <c r="J67" s="2">
        <v>223.25</v>
      </c>
      <c r="K67" s="2">
        <v>342.74</v>
      </c>
      <c r="L67" s="2">
        <v>309.94</v>
      </c>
      <c r="M67" s="2">
        <v>0</v>
      </c>
      <c r="N67" s="2">
        <v>704.24</v>
      </c>
      <c r="O67" s="2">
        <v>441</v>
      </c>
      <c r="P67" s="2">
        <v>438.4</v>
      </c>
      <c r="Q67" s="2">
        <v>172.06</v>
      </c>
      <c r="R67" s="2">
        <v>172.32</v>
      </c>
      <c r="S67" s="2">
        <v>33257.047</v>
      </c>
      <c r="T67" s="2">
        <v>8258.512</v>
      </c>
      <c r="U67" s="2">
        <v>15674.826</v>
      </c>
      <c r="V67" s="2">
        <v>4060.203</v>
      </c>
      <c r="W67" s="2">
        <v>19735.029</v>
      </c>
      <c r="X67" s="2">
        <v>299.263</v>
      </c>
      <c r="Y67" s="2">
        <v>49.958</v>
      </c>
      <c r="Z67" s="2">
        <v>15148.195</v>
      </c>
      <c r="AA67" s="2">
        <v>2143.535</v>
      </c>
      <c r="AB67" s="2">
        <v>1169.93</v>
      </c>
      <c r="AC67" s="2" t="s">
        <v>60</v>
      </c>
      <c r="AD67" s="7">
        <v>-4853.9023</v>
      </c>
      <c r="AE67" s="2">
        <v>236.1</v>
      </c>
      <c r="AF67" s="2">
        <v>5.81</v>
      </c>
      <c r="AG67" s="2">
        <v>241.91</v>
      </c>
      <c r="AH67" s="2">
        <v>252</v>
      </c>
      <c r="AI67" s="2">
        <v>0</v>
      </c>
      <c r="AJ67" s="2">
        <v>252</v>
      </c>
      <c r="AK67" s="2">
        <v>7735</v>
      </c>
      <c r="AL67" s="2">
        <v>32646.4</v>
      </c>
      <c r="AM67" s="2">
        <v>40381.4</v>
      </c>
      <c r="AN67" s="2">
        <v>20657.01</v>
      </c>
      <c r="AO67" s="2">
        <v>16760.49</v>
      </c>
      <c r="AP67" s="2">
        <v>3896.52</v>
      </c>
      <c r="AQ67" s="2">
        <v>236.58</v>
      </c>
      <c r="AR67" s="2">
        <v>252</v>
      </c>
      <c r="AU67" s="2">
        <v>461.6</v>
      </c>
      <c r="AV67" s="15">
        <v>431</v>
      </c>
      <c r="AW67" s="7">
        <v>252</v>
      </c>
      <c r="AX67" s="7">
        <v>241.91</v>
      </c>
      <c r="AY67" s="7">
        <v>431</v>
      </c>
      <c r="AZ67" s="19">
        <v>431</v>
      </c>
      <c r="BA67" s="7">
        <v>252</v>
      </c>
      <c r="BB67" s="7">
        <v>241.91</v>
      </c>
      <c r="BE67" s="23">
        <f t="shared" si="138"/>
        <v>252</v>
      </c>
      <c r="BF67" s="23">
        <f t="shared" ref="BF67:BH67" si="152">AH67</f>
        <v>252</v>
      </c>
      <c r="BG67" s="23">
        <f t="shared" si="152"/>
        <v>0</v>
      </c>
      <c r="BH67" s="23">
        <f t="shared" si="152"/>
        <v>252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241.91</v>
      </c>
      <c r="BN67" s="23">
        <f t="shared" ref="BN67:BP67" si="153">AE67</f>
        <v>236.1</v>
      </c>
      <c r="BO67" s="23">
        <f t="shared" si="153"/>
        <v>5.81</v>
      </c>
      <c r="BP67" s="23">
        <f t="shared" si="153"/>
        <v>241.91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34310.61</v>
      </c>
      <c r="B68" s="1">
        <v>-7490</v>
      </c>
      <c r="C68" s="1">
        <v>24870.53</v>
      </c>
      <c r="D68" s="1">
        <v>16372.97</v>
      </c>
      <c r="E68" s="1">
        <v>257</v>
      </c>
      <c r="F68" s="6">
        <v>6952</v>
      </c>
      <c r="G68" s="1">
        <v>0</v>
      </c>
      <c r="H68" s="1">
        <v>247.16</v>
      </c>
      <c r="I68" s="1">
        <v>0</v>
      </c>
      <c r="J68" s="1">
        <v>220.76</v>
      </c>
      <c r="K68" s="1">
        <v>412.28</v>
      </c>
      <c r="L68" s="1">
        <v>351.81</v>
      </c>
      <c r="M68" s="1">
        <v>0</v>
      </c>
      <c r="N68" s="1">
        <v>755.62</v>
      </c>
      <c r="O68" s="1">
        <v>465.4</v>
      </c>
      <c r="P68" s="1">
        <v>452.6</v>
      </c>
      <c r="Q68" s="1">
        <v>197.74</v>
      </c>
      <c r="R68" s="1">
        <v>198.17</v>
      </c>
      <c r="S68" s="1">
        <v>34367.97</v>
      </c>
      <c r="T68" s="1">
        <v>7579.322</v>
      </c>
      <c r="U68" s="1">
        <v>15944.191</v>
      </c>
      <c r="V68" s="1">
        <v>2285.354</v>
      </c>
      <c r="W68" s="1">
        <v>18229.545</v>
      </c>
      <c r="X68" s="1">
        <v>608.433</v>
      </c>
      <c r="Y68" s="1">
        <v>49.965</v>
      </c>
      <c r="Z68" s="1">
        <v>13418.73</v>
      </c>
      <c r="AA68" s="1">
        <v>3169.785</v>
      </c>
      <c r="AB68" s="1">
        <v>1264.03</v>
      </c>
      <c r="AC68" s="1" t="s">
        <v>60</v>
      </c>
      <c r="AD68" s="6">
        <v>-4357.7544</v>
      </c>
      <c r="AE68" s="1">
        <v>257</v>
      </c>
      <c r="AF68" s="1">
        <v>0</v>
      </c>
      <c r="AG68" s="1">
        <v>257</v>
      </c>
      <c r="AH68" s="1">
        <v>260</v>
      </c>
      <c r="AI68" s="1">
        <v>0</v>
      </c>
      <c r="AJ68" s="1">
        <v>260</v>
      </c>
      <c r="AK68" s="1">
        <v>7490</v>
      </c>
      <c r="AL68" s="1">
        <v>33531.8</v>
      </c>
      <c r="AM68" s="1">
        <v>41021.8</v>
      </c>
      <c r="AN68" s="1">
        <v>19050.51</v>
      </c>
      <c r="AO68" s="1">
        <v>16724.08</v>
      </c>
      <c r="AP68" s="1">
        <v>2326.43</v>
      </c>
      <c r="AQ68" s="1">
        <v>257</v>
      </c>
      <c r="AR68" s="1">
        <v>260</v>
      </c>
      <c r="AU68" s="1">
        <v>540.8</v>
      </c>
      <c r="AV68" s="14">
        <v>457.4</v>
      </c>
      <c r="AW68" s="6">
        <v>260</v>
      </c>
      <c r="AX68" s="6">
        <v>257</v>
      </c>
      <c r="AY68" s="6">
        <v>470.8</v>
      </c>
      <c r="AZ68" s="18">
        <v>431</v>
      </c>
      <c r="BA68" s="6">
        <v>260</v>
      </c>
      <c r="BB68" s="6">
        <v>257</v>
      </c>
      <c r="BE68" s="22">
        <f t="shared" si="138"/>
        <v>260</v>
      </c>
      <c r="BF68" s="22">
        <f t="shared" ref="BF68:BH68" si="154">AH68</f>
        <v>260</v>
      </c>
      <c r="BG68" s="22">
        <f t="shared" si="154"/>
        <v>0</v>
      </c>
      <c r="BH68" s="22">
        <f t="shared" si="154"/>
        <v>260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257</v>
      </c>
      <c r="BN68" s="22">
        <f t="shared" ref="BN68:BP68" si="155">AE68</f>
        <v>257</v>
      </c>
      <c r="BO68" s="22">
        <f t="shared" si="155"/>
        <v>0</v>
      </c>
      <c r="BP68" s="22">
        <f t="shared" si="155"/>
        <v>257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35008.47</v>
      </c>
      <c r="B69" s="1">
        <v>-7234</v>
      </c>
      <c r="C69" s="1">
        <v>26258.17</v>
      </c>
      <c r="D69" s="1">
        <v>16540.34</v>
      </c>
      <c r="E69" s="1">
        <v>275.33</v>
      </c>
      <c r="F69" s="6">
        <v>6649</v>
      </c>
      <c r="G69" s="1">
        <v>0</v>
      </c>
      <c r="H69" s="1">
        <v>322.36</v>
      </c>
      <c r="I69" s="1">
        <v>0</v>
      </c>
      <c r="J69" s="1">
        <v>234.2</v>
      </c>
      <c r="K69" s="1">
        <v>482.99</v>
      </c>
      <c r="L69" s="1">
        <v>397.16</v>
      </c>
      <c r="M69" s="1">
        <v>0</v>
      </c>
      <c r="N69" s="1">
        <v>811.54</v>
      </c>
      <c r="O69" s="1">
        <v>535.1</v>
      </c>
      <c r="P69" s="1">
        <v>479.9</v>
      </c>
      <c r="Q69" s="1">
        <v>238.82</v>
      </c>
      <c r="R69" s="1">
        <v>240.03</v>
      </c>
      <c r="S69" s="1">
        <v>35067.527</v>
      </c>
      <c r="T69" s="1">
        <v>7426.901</v>
      </c>
      <c r="U69" s="1">
        <v>16250.461</v>
      </c>
      <c r="V69" s="1">
        <v>908.576</v>
      </c>
      <c r="W69" s="1">
        <v>17159.037</v>
      </c>
      <c r="X69" s="1">
        <v>780.837</v>
      </c>
      <c r="Y69" s="1">
        <v>49.971</v>
      </c>
      <c r="Z69" s="1">
        <v>12016.359</v>
      </c>
      <c r="AA69" s="1">
        <v>4412.016</v>
      </c>
      <c r="AB69" s="1">
        <v>1576.77</v>
      </c>
      <c r="AC69" s="1" t="s">
        <v>60</v>
      </c>
      <c r="AD69" s="6">
        <v>-3716.7683</v>
      </c>
      <c r="AE69" s="1">
        <v>275.33</v>
      </c>
      <c r="AF69" s="1">
        <v>0</v>
      </c>
      <c r="AG69" s="1">
        <v>275.33</v>
      </c>
      <c r="AH69" s="1">
        <v>300</v>
      </c>
      <c r="AI69" s="1">
        <v>0</v>
      </c>
      <c r="AJ69" s="1">
        <v>300</v>
      </c>
      <c r="AK69" s="1">
        <v>7234</v>
      </c>
      <c r="AL69" s="1">
        <v>34745</v>
      </c>
      <c r="AM69" s="1">
        <v>41979</v>
      </c>
      <c r="AN69" s="1">
        <v>17886.39</v>
      </c>
      <c r="AO69" s="1">
        <v>16766.2</v>
      </c>
      <c r="AP69" s="1">
        <v>1120.19</v>
      </c>
      <c r="AQ69" s="1">
        <v>275.33</v>
      </c>
      <c r="AR69" s="1">
        <v>300</v>
      </c>
      <c r="AU69" s="1">
        <v>620</v>
      </c>
      <c r="AV69" s="14">
        <v>536.6</v>
      </c>
      <c r="AW69" s="6">
        <v>300</v>
      </c>
      <c r="AX69" s="6">
        <v>275.33</v>
      </c>
      <c r="AY69" s="6">
        <v>550</v>
      </c>
      <c r="AZ69" s="18">
        <v>470.8</v>
      </c>
      <c r="BA69" s="6">
        <v>300</v>
      </c>
      <c r="BB69" s="6">
        <v>275.33</v>
      </c>
      <c r="BE69" s="22">
        <f t="shared" si="138"/>
        <v>300</v>
      </c>
      <c r="BF69" s="22">
        <f t="shared" ref="BF69:BH69" si="156">AH69</f>
        <v>300</v>
      </c>
      <c r="BG69" s="22">
        <f t="shared" si="156"/>
        <v>0</v>
      </c>
      <c r="BH69" s="22">
        <f t="shared" si="156"/>
        <v>300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275.33</v>
      </c>
      <c r="BN69" s="22">
        <f t="shared" ref="BN69:BP69" si="157">AE69</f>
        <v>275.33</v>
      </c>
      <c r="BO69" s="22">
        <f t="shared" si="157"/>
        <v>0</v>
      </c>
      <c r="BP69" s="22">
        <f t="shared" si="157"/>
        <v>275.33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35658.32</v>
      </c>
      <c r="B70" s="1">
        <v>-7261</v>
      </c>
      <c r="C70" s="1">
        <v>28087.2</v>
      </c>
      <c r="D70" s="1">
        <v>16071.94</v>
      </c>
      <c r="E70" s="1">
        <v>279.33</v>
      </c>
      <c r="F70" s="6">
        <v>6746</v>
      </c>
      <c r="G70" s="1">
        <v>0</v>
      </c>
      <c r="H70" s="1">
        <v>424.03</v>
      </c>
      <c r="I70" s="1">
        <v>0</v>
      </c>
      <c r="J70" s="1">
        <v>285.53</v>
      </c>
      <c r="K70" s="1">
        <v>552.77</v>
      </c>
      <c r="L70" s="1">
        <v>442.29</v>
      </c>
      <c r="M70" s="1">
        <v>0</v>
      </c>
      <c r="N70" s="1">
        <v>869.91</v>
      </c>
      <c r="O70" s="1">
        <v>606.9</v>
      </c>
      <c r="P70" s="1">
        <v>528.5</v>
      </c>
      <c r="Q70" s="1">
        <v>287.76</v>
      </c>
      <c r="R70" s="1">
        <v>289.08</v>
      </c>
      <c r="S70" s="1">
        <v>35740.613</v>
      </c>
      <c r="T70" s="1">
        <v>7451.758</v>
      </c>
      <c r="U70" s="1">
        <v>16333.421</v>
      </c>
      <c r="V70" s="1">
        <v>173.059</v>
      </c>
      <c r="W70" s="1">
        <v>16506.48</v>
      </c>
      <c r="X70" s="1">
        <v>1369.179</v>
      </c>
      <c r="Y70" s="1">
        <v>49.974</v>
      </c>
      <c r="Z70" s="1">
        <v>10940.281</v>
      </c>
      <c r="AA70" s="1">
        <v>5316.566</v>
      </c>
      <c r="AB70" s="1">
        <v>1576.57</v>
      </c>
      <c r="AC70" s="1" t="s">
        <v>60</v>
      </c>
      <c r="AD70" s="6">
        <v>-3441.3792</v>
      </c>
      <c r="AE70" s="1">
        <v>279.33</v>
      </c>
      <c r="AF70" s="1">
        <v>0</v>
      </c>
      <c r="AG70" s="1">
        <v>279.33</v>
      </c>
      <c r="AH70" s="1">
        <v>283</v>
      </c>
      <c r="AI70" s="1">
        <v>0</v>
      </c>
      <c r="AJ70" s="1">
        <v>283</v>
      </c>
      <c r="AK70" s="1">
        <v>6953</v>
      </c>
      <c r="AL70" s="1">
        <v>35433.6</v>
      </c>
      <c r="AM70" s="1">
        <v>42386.6</v>
      </c>
      <c r="AN70" s="1">
        <v>16700.07</v>
      </c>
      <c r="AO70" s="1">
        <v>16335.4</v>
      </c>
      <c r="AP70" s="1">
        <v>364.67</v>
      </c>
      <c r="AQ70" s="1">
        <v>279.33</v>
      </c>
      <c r="AR70" s="1">
        <v>283</v>
      </c>
      <c r="AU70" s="1">
        <v>620</v>
      </c>
      <c r="AV70" s="14">
        <v>615.8</v>
      </c>
      <c r="AW70" s="6">
        <v>283</v>
      </c>
      <c r="AX70" s="6">
        <v>279.33</v>
      </c>
      <c r="AY70" s="6">
        <v>550</v>
      </c>
      <c r="AZ70" s="18">
        <v>550</v>
      </c>
      <c r="BA70" s="6">
        <v>283</v>
      </c>
      <c r="BB70" s="6">
        <v>279.33</v>
      </c>
      <c r="BE70" s="22">
        <f t="shared" si="138"/>
        <v>283</v>
      </c>
      <c r="BF70" s="22">
        <f t="shared" ref="BF70:BH70" si="158">AH70</f>
        <v>283</v>
      </c>
      <c r="BG70" s="22">
        <f t="shared" si="158"/>
        <v>0</v>
      </c>
      <c r="BH70" s="22">
        <f t="shared" si="158"/>
        <v>283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279.33</v>
      </c>
      <c r="BN70" s="22">
        <f t="shared" ref="BN70:BP70" si="159">AE70</f>
        <v>279.33</v>
      </c>
      <c r="BO70" s="22">
        <f t="shared" si="159"/>
        <v>0</v>
      </c>
      <c r="BP70" s="22">
        <f t="shared" si="159"/>
        <v>279.33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36657.84</v>
      </c>
      <c r="B71" s="1">
        <v>-7295</v>
      </c>
      <c r="C71" s="1">
        <v>28571.85</v>
      </c>
      <c r="D71" s="1">
        <v>15884.06</v>
      </c>
      <c r="E71" s="1">
        <v>285.4</v>
      </c>
      <c r="F71" s="6">
        <v>6908</v>
      </c>
      <c r="G71" s="1">
        <v>0</v>
      </c>
      <c r="H71" s="1">
        <v>455.66</v>
      </c>
      <c r="I71" s="1">
        <v>0</v>
      </c>
      <c r="J71" s="1">
        <v>282.88</v>
      </c>
      <c r="K71" s="1">
        <v>601.39</v>
      </c>
      <c r="L71" s="1">
        <v>483.46</v>
      </c>
      <c r="M71" s="1">
        <v>0</v>
      </c>
      <c r="N71" s="1">
        <v>899.1</v>
      </c>
      <c r="O71" s="1">
        <v>620.8</v>
      </c>
      <c r="P71" s="1">
        <v>552.9</v>
      </c>
      <c r="Q71" s="1">
        <v>302.19</v>
      </c>
      <c r="R71" s="1">
        <v>296.33</v>
      </c>
      <c r="S71" s="1">
        <v>36677.582</v>
      </c>
      <c r="T71" s="1">
        <v>7264.164</v>
      </c>
      <c r="U71" s="1">
        <v>16433.837</v>
      </c>
      <c r="V71" s="1">
        <v>8.279</v>
      </c>
      <c r="W71" s="1">
        <v>16442.116</v>
      </c>
      <c r="X71" s="1">
        <v>1666.608</v>
      </c>
      <c r="Y71" s="1">
        <v>50.024</v>
      </c>
      <c r="Z71" s="1">
        <v>10327.086</v>
      </c>
      <c r="AA71" s="1">
        <v>5907.527</v>
      </c>
      <c r="AB71" s="1">
        <v>1736.21</v>
      </c>
      <c r="AC71" s="1" t="s">
        <v>60</v>
      </c>
      <c r="AD71" s="6">
        <v>-3436.1965</v>
      </c>
      <c r="AE71" s="1">
        <v>285.4</v>
      </c>
      <c r="AF71" s="1">
        <v>0</v>
      </c>
      <c r="AG71" s="1">
        <v>285.4</v>
      </c>
      <c r="AH71" s="1">
        <v>300</v>
      </c>
      <c r="AI71" s="1">
        <v>0</v>
      </c>
      <c r="AJ71" s="1">
        <v>300</v>
      </c>
      <c r="AK71" s="1">
        <v>6975</v>
      </c>
      <c r="AL71" s="1">
        <v>36779</v>
      </c>
      <c r="AM71" s="1">
        <v>43754</v>
      </c>
      <c r="AN71" s="1">
        <v>15818.7</v>
      </c>
      <c r="AO71" s="1">
        <v>15683.29</v>
      </c>
      <c r="AP71" s="1">
        <v>135.41</v>
      </c>
      <c r="AQ71" s="1">
        <v>285.4</v>
      </c>
      <c r="AR71" s="1">
        <v>300</v>
      </c>
      <c r="AU71" s="1">
        <v>620</v>
      </c>
      <c r="AV71" s="14">
        <v>620</v>
      </c>
      <c r="AW71" s="6">
        <v>300</v>
      </c>
      <c r="AX71" s="6">
        <v>285.4</v>
      </c>
      <c r="AY71" s="6">
        <v>550</v>
      </c>
      <c r="AZ71" s="18">
        <v>550</v>
      </c>
      <c r="BA71" s="6">
        <v>300</v>
      </c>
      <c r="BB71" s="6">
        <v>285.4</v>
      </c>
      <c r="BE71" s="22">
        <f t="shared" si="138"/>
        <v>300</v>
      </c>
      <c r="BF71" s="22">
        <f t="shared" ref="BF71:BH71" si="160">AH71</f>
        <v>300</v>
      </c>
      <c r="BG71" s="22">
        <f t="shared" si="160"/>
        <v>0</v>
      </c>
      <c r="BH71" s="22">
        <f t="shared" si="160"/>
        <v>300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285.4</v>
      </c>
      <c r="BN71" s="22">
        <f t="shared" ref="BN71:BP71" si="161">AE71</f>
        <v>285.4</v>
      </c>
      <c r="BO71" s="22">
        <f t="shared" si="161"/>
        <v>0</v>
      </c>
      <c r="BP71" s="22">
        <f t="shared" si="161"/>
        <v>285.4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37256.54</v>
      </c>
      <c r="B72" s="1">
        <v>-7434</v>
      </c>
      <c r="C72" s="1">
        <v>28835.73</v>
      </c>
      <c r="D72" s="1">
        <v>16131.86</v>
      </c>
      <c r="E72" s="1">
        <v>284.97</v>
      </c>
      <c r="F72" s="6">
        <v>7046</v>
      </c>
      <c r="G72" s="1">
        <v>0</v>
      </c>
      <c r="H72" s="1">
        <v>419.77</v>
      </c>
      <c r="I72" s="1">
        <v>0</v>
      </c>
      <c r="J72" s="1">
        <v>280.82</v>
      </c>
      <c r="K72" s="1">
        <v>599.76</v>
      </c>
      <c r="L72" s="1">
        <v>483.46</v>
      </c>
      <c r="M72" s="1">
        <v>0</v>
      </c>
      <c r="N72" s="1">
        <v>925</v>
      </c>
      <c r="O72" s="1">
        <v>619</v>
      </c>
      <c r="P72" s="1">
        <v>552.7</v>
      </c>
      <c r="Q72" s="1">
        <v>290.93</v>
      </c>
      <c r="R72" s="1">
        <v>290.09</v>
      </c>
      <c r="S72" s="1">
        <v>37326.664</v>
      </c>
      <c r="T72" s="1">
        <v>7379.252</v>
      </c>
      <c r="U72" s="1">
        <v>16436.527</v>
      </c>
      <c r="V72" s="1">
        <v>16.185</v>
      </c>
      <c r="W72" s="1">
        <v>16452.712</v>
      </c>
      <c r="X72" s="1">
        <v>1964.113</v>
      </c>
      <c r="Y72" s="1">
        <v>50.024</v>
      </c>
      <c r="Z72" s="1">
        <v>10057.008</v>
      </c>
      <c r="AA72" s="1">
        <v>6183.859</v>
      </c>
      <c r="AB72" s="1">
        <v>1733.56</v>
      </c>
      <c r="AC72" s="1" t="s">
        <v>60</v>
      </c>
      <c r="AD72" s="6">
        <v>-3565.9067</v>
      </c>
      <c r="AE72" s="1">
        <v>283.4</v>
      </c>
      <c r="AF72" s="1">
        <v>0</v>
      </c>
      <c r="AG72" s="1">
        <v>283.4</v>
      </c>
      <c r="AH72" s="1">
        <v>303</v>
      </c>
      <c r="AI72" s="1">
        <v>0</v>
      </c>
      <c r="AJ72" s="1">
        <v>303</v>
      </c>
      <c r="AK72" s="1">
        <v>7010</v>
      </c>
      <c r="AL72" s="1">
        <v>37028.7</v>
      </c>
      <c r="AM72" s="1">
        <v>44038.7</v>
      </c>
      <c r="AN72" s="1">
        <v>15802.29</v>
      </c>
      <c r="AO72" s="1">
        <v>15682.48</v>
      </c>
      <c r="AP72" s="1">
        <v>119.81</v>
      </c>
      <c r="AQ72" s="1">
        <v>284.97</v>
      </c>
      <c r="AR72" s="1">
        <v>303</v>
      </c>
      <c r="AU72" s="1">
        <v>620</v>
      </c>
      <c r="AV72" s="14">
        <v>620</v>
      </c>
      <c r="AW72" s="6">
        <v>303</v>
      </c>
      <c r="AX72" s="6">
        <v>283.4</v>
      </c>
      <c r="AY72" s="6">
        <v>550</v>
      </c>
      <c r="AZ72" s="18">
        <v>550</v>
      </c>
      <c r="BA72" s="6">
        <v>303</v>
      </c>
      <c r="BB72" s="6">
        <v>283.4</v>
      </c>
      <c r="BE72" s="22">
        <f t="shared" si="138"/>
        <v>303</v>
      </c>
      <c r="BF72" s="22">
        <f t="shared" ref="BF72:BH72" si="162">AH72</f>
        <v>303</v>
      </c>
      <c r="BG72" s="22">
        <f t="shared" si="162"/>
        <v>0</v>
      </c>
      <c r="BH72" s="22">
        <f t="shared" si="162"/>
        <v>303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283.4</v>
      </c>
      <c r="BN72" s="22">
        <f t="shared" ref="BN72:BP72" si="163">AE72</f>
        <v>283.4</v>
      </c>
      <c r="BO72" s="22">
        <f t="shared" si="163"/>
        <v>0</v>
      </c>
      <c r="BP72" s="22">
        <f t="shared" si="163"/>
        <v>283.4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37425.39</v>
      </c>
      <c r="B73">
        <v>-7428</v>
      </c>
      <c r="C73">
        <v>28541.85</v>
      </c>
      <c r="D73">
        <v>16280.12</v>
      </c>
      <c r="E73">
        <v>285.73</v>
      </c>
      <c r="F73" s="3">
        <v>6909</v>
      </c>
      <c r="G73">
        <v>0</v>
      </c>
      <c r="H73">
        <v>400.95</v>
      </c>
      <c r="I73">
        <v>0</v>
      </c>
      <c r="J73">
        <v>281.13</v>
      </c>
      <c r="K73">
        <v>598.6</v>
      </c>
      <c r="L73">
        <v>482.53</v>
      </c>
      <c r="M73">
        <v>0</v>
      </c>
      <c r="N73">
        <v>915.96</v>
      </c>
      <c r="O73">
        <v>621.4</v>
      </c>
      <c r="P73">
        <v>552.5</v>
      </c>
      <c r="Q73">
        <v>289.93</v>
      </c>
      <c r="R73">
        <v>290.51</v>
      </c>
      <c r="S73">
        <v>37112.645</v>
      </c>
      <c r="T73">
        <v>7581.508</v>
      </c>
      <c r="U73">
        <v>16656.217</v>
      </c>
      <c r="V73">
        <v>16.937</v>
      </c>
      <c r="W73">
        <v>16673.153</v>
      </c>
      <c r="X73">
        <v>1967.424</v>
      </c>
      <c r="Y73">
        <v>50.007</v>
      </c>
      <c r="Z73">
        <v>10368.305</v>
      </c>
      <c r="AA73">
        <v>5890.609</v>
      </c>
      <c r="AB73">
        <v>1741.62</v>
      </c>
      <c r="AC73" t="s">
        <v>60</v>
      </c>
      <c r="AD73" s="3">
        <v>-3435.9165</v>
      </c>
      <c r="AE73">
        <v>281.67</v>
      </c>
      <c r="AF73">
        <v>0</v>
      </c>
      <c r="AG73">
        <v>281.67</v>
      </c>
      <c r="AH73">
        <v>300</v>
      </c>
      <c r="AI73">
        <v>0</v>
      </c>
      <c r="AJ73">
        <v>300</v>
      </c>
      <c r="AK73">
        <v>7038</v>
      </c>
      <c r="AL73">
        <v>36903.8</v>
      </c>
      <c r="AM73">
        <v>43941.8</v>
      </c>
      <c r="AN73">
        <v>15918.83</v>
      </c>
      <c r="AO73">
        <v>15804.53</v>
      </c>
      <c r="AP73">
        <v>114.3</v>
      </c>
      <c r="AQ73">
        <v>285.73</v>
      </c>
      <c r="AR73">
        <v>300</v>
      </c>
      <c r="AU73">
        <v>620</v>
      </c>
      <c r="AV73" s="13">
        <v>620</v>
      </c>
      <c r="AW73" s="3">
        <v>300</v>
      </c>
      <c r="AX73" s="3">
        <v>281.67</v>
      </c>
      <c r="AY73" s="3">
        <v>550</v>
      </c>
      <c r="AZ73" s="17">
        <v>550</v>
      </c>
      <c r="BA73" s="3">
        <v>300</v>
      </c>
      <c r="BB73" s="3">
        <v>281.67</v>
      </c>
      <c r="BE73" s="21">
        <f t="shared" si="138"/>
        <v>300</v>
      </c>
      <c r="BF73" s="21">
        <f t="shared" ref="BF73:BH73" si="164">AH73</f>
        <v>300</v>
      </c>
      <c r="BG73" s="21">
        <f t="shared" si="164"/>
        <v>0</v>
      </c>
      <c r="BH73" s="21">
        <f t="shared" si="164"/>
        <v>300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281.67</v>
      </c>
      <c r="BN73" s="21">
        <f t="shared" ref="BN73:BP73" si="165">AE73</f>
        <v>281.67</v>
      </c>
      <c r="BO73" s="21">
        <f t="shared" si="165"/>
        <v>0</v>
      </c>
      <c r="BP73" s="21">
        <f t="shared" si="165"/>
        <v>281.67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37151.75</v>
      </c>
      <c r="B74">
        <v>-7656.01</v>
      </c>
      <c r="C74">
        <v>28860.41</v>
      </c>
      <c r="D74">
        <v>16273.08</v>
      </c>
      <c r="E74">
        <v>284.93</v>
      </c>
      <c r="F74" s="3">
        <v>6739</v>
      </c>
      <c r="G74">
        <v>0</v>
      </c>
      <c r="H74">
        <v>473.61</v>
      </c>
      <c r="I74">
        <v>0</v>
      </c>
      <c r="J74">
        <v>280.82</v>
      </c>
      <c r="K74">
        <v>598.83</v>
      </c>
      <c r="L74">
        <v>481.83</v>
      </c>
      <c r="M74">
        <v>0</v>
      </c>
      <c r="N74">
        <v>919.25</v>
      </c>
      <c r="O74">
        <v>621.8</v>
      </c>
      <c r="P74">
        <v>552.8</v>
      </c>
      <c r="Q74">
        <v>290.09</v>
      </c>
      <c r="R74">
        <v>289.88</v>
      </c>
      <c r="S74">
        <v>37141.113</v>
      </c>
      <c r="T74">
        <v>7837.923</v>
      </c>
      <c r="U74">
        <v>16897.852</v>
      </c>
      <c r="V74">
        <v>17.808</v>
      </c>
      <c r="W74">
        <v>16915.66</v>
      </c>
      <c r="X74">
        <v>1960.034</v>
      </c>
      <c r="Y74">
        <v>50.023</v>
      </c>
      <c r="Z74">
        <v>10237.027</v>
      </c>
      <c r="AA74">
        <v>6003.328</v>
      </c>
      <c r="AB74">
        <v>1751.34</v>
      </c>
      <c r="AC74" t="s">
        <v>60</v>
      </c>
      <c r="AD74" s="3">
        <v>-3261.9424</v>
      </c>
      <c r="AE74">
        <v>282.67</v>
      </c>
      <c r="AF74">
        <v>0</v>
      </c>
      <c r="AG74">
        <v>282.67</v>
      </c>
      <c r="AH74">
        <v>293</v>
      </c>
      <c r="AI74">
        <v>0</v>
      </c>
      <c r="AJ74">
        <v>293</v>
      </c>
      <c r="AK74">
        <v>7083</v>
      </c>
      <c r="AL74">
        <v>36747.8</v>
      </c>
      <c r="AM74">
        <v>43830.8</v>
      </c>
      <c r="AN74">
        <v>16133.68</v>
      </c>
      <c r="AO74">
        <v>16021.42</v>
      </c>
      <c r="AP74">
        <v>112.26</v>
      </c>
      <c r="AQ74">
        <v>284.93</v>
      </c>
      <c r="AR74">
        <v>293</v>
      </c>
      <c r="AU74">
        <v>620</v>
      </c>
      <c r="AV74" s="13">
        <v>620</v>
      </c>
      <c r="AW74" s="3">
        <v>293</v>
      </c>
      <c r="AX74" s="3">
        <v>282.67</v>
      </c>
      <c r="AY74" s="3">
        <v>550</v>
      </c>
      <c r="AZ74" s="17">
        <v>550</v>
      </c>
      <c r="BA74" s="3">
        <v>293</v>
      </c>
      <c r="BB74" s="3">
        <v>282.67</v>
      </c>
      <c r="BE74" s="21">
        <f t="shared" si="138"/>
        <v>293</v>
      </c>
      <c r="BF74" s="21">
        <f t="shared" ref="BF74:BH74" si="166">AH74</f>
        <v>293</v>
      </c>
      <c r="BG74" s="21">
        <f t="shared" si="166"/>
        <v>0</v>
      </c>
      <c r="BH74" s="21">
        <f t="shared" si="166"/>
        <v>293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282.67</v>
      </c>
      <c r="BN74" s="21">
        <f t="shared" ref="BN74:BP74" si="167">AE74</f>
        <v>282.67</v>
      </c>
      <c r="BO74" s="21">
        <f t="shared" si="167"/>
        <v>0</v>
      </c>
      <c r="BP74" s="21">
        <f t="shared" si="167"/>
        <v>282.67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36823.14</v>
      </c>
      <c r="B75">
        <v>-7739</v>
      </c>
      <c r="C75">
        <v>28487.55</v>
      </c>
      <c r="D75">
        <v>16337.18</v>
      </c>
      <c r="E75">
        <v>286.28</v>
      </c>
      <c r="F75" s="3">
        <v>6810</v>
      </c>
      <c r="G75">
        <v>0</v>
      </c>
      <c r="H75">
        <v>402.67</v>
      </c>
      <c r="I75">
        <v>0</v>
      </c>
      <c r="J75">
        <v>280.63</v>
      </c>
      <c r="K75">
        <v>599.29</v>
      </c>
      <c r="L75">
        <v>481.6</v>
      </c>
      <c r="M75">
        <v>0</v>
      </c>
      <c r="N75">
        <v>918.84</v>
      </c>
      <c r="O75">
        <v>621.2</v>
      </c>
      <c r="P75">
        <v>553</v>
      </c>
      <c r="Q75">
        <v>290.3</v>
      </c>
      <c r="R75">
        <v>289.98</v>
      </c>
      <c r="S75">
        <v>37113.516</v>
      </c>
      <c r="T75">
        <v>7715.808</v>
      </c>
      <c r="U75">
        <v>17087.367</v>
      </c>
      <c r="V75">
        <v>8.43</v>
      </c>
      <c r="W75">
        <v>17095.796</v>
      </c>
      <c r="X75">
        <v>1958.651</v>
      </c>
      <c r="Y75">
        <v>50.03</v>
      </c>
      <c r="Z75">
        <v>10296.25</v>
      </c>
      <c r="AA75">
        <v>5940.777</v>
      </c>
      <c r="AB75">
        <v>1743.19</v>
      </c>
      <c r="AC75" t="s">
        <v>60</v>
      </c>
      <c r="AD75" s="3">
        <v>-3338.8438</v>
      </c>
      <c r="AE75">
        <v>284</v>
      </c>
      <c r="AF75">
        <v>0</v>
      </c>
      <c r="AG75">
        <v>284</v>
      </c>
      <c r="AH75">
        <v>280.67</v>
      </c>
      <c r="AI75">
        <v>0</v>
      </c>
      <c r="AJ75">
        <v>280.67</v>
      </c>
      <c r="AK75">
        <v>7073</v>
      </c>
      <c r="AL75">
        <v>36466.8</v>
      </c>
      <c r="AM75">
        <v>43539.8</v>
      </c>
      <c r="AN75">
        <v>16288.62</v>
      </c>
      <c r="AO75">
        <v>16126.5</v>
      </c>
      <c r="AP75">
        <v>162.12</v>
      </c>
      <c r="AQ75">
        <v>286.28</v>
      </c>
      <c r="AR75">
        <v>280.67</v>
      </c>
      <c r="AU75">
        <v>620</v>
      </c>
      <c r="AV75" s="13">
        <v>620</v>
      </c>
      <c r="AW75" s="3">
        <v>280.67</v>
      </c>
      <c r="AX75" s="3">
        <v>284</v>
      </c>
      <c r="AY75" s="3">
        <v>550</v>
      </c>
      <c r="AZ75" s="17">
        <v>550</v>
      </c>
      <c r="BA75" s="3">
        <v>280.67</v>
      </c>
      <c r="BB75" s="3">
        <v>284</v>
      </c>
      <c r="BE75" s="21">
        <f t="shared" si="138"/>
        <v>280.67</v>
      </c>
      <c r="BF75" s="21">
        <f t="shared" ref="BF75:BH75" si="168">AH75</f>
        <v>280.67</v>
      </c>
      <c r="BG75" s="21">
        <f t="shared" si="168"/>
        <v>0</v>
      </c>
      <c r="BH75" s="21">
        <f t="shared" si="168"/>
        <v>280.67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284</v>
      </c>
      <c r="BN75" s="21">
        <f t="shared" ref="BN75:BP75" si="169">AE75</f>
        <v>284</v>
      </c>
      <c r="BO75" s="21">
        <f t="shared" si="169"/>
        <v>0</v>
      </c>
      <c r="BP75" s="21">
        <f t="shared" si="169"/>
        <v>284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36659</v>
      </c>
      <c r="B76">
        <v>-7727.01</v>
      </c>
      <c r="C76">
        <v>27202.4</v>
      </c>
      <c r="D76">
        <v>16422.71</v>
      </c>
      <c r="E76">
        <v>274.49</v>
      </c>
      <c r="F76" s="3">
        <v>6959</v>
      </c>
      <c r="G76">
        <v>0</v>
      </c>
      <c r="H76">
        <v>349.68</v>
      </c>
      <c r="I76">
        <v>0</v>
      </c>
      <c r="J76">
        <v>259.79</v>
      </c>
      <c r="K76">
        <v>559.98</v>
      </c>
      <c r="L76">
        <v>469.27</v>
      </c>
      <c r="M76">
        <v>0</v>
      </c>
      <c r="N76">
        <v>889.24</v>
      </c>
      <c r="O76">
        <v>566.6</v>
      </c>
      <c r="P76">
        <v>516.3</v>
      </c>
      <c r="Q76">
        <v>257.05</v>
      </c>
      <c r="R76">
        <v>255.47</v>
      </c>
      <c r="S76">
        <v>36818.656</v>
      </c>
      <c r="T76">
        <v>7790.291</v>
      </c>
      <c r="U76">
        <v>17291.687</v>
      </c>
      <c r="V76">
        <v>6.156</v>
      </c>
      <c r="W76">
        <v>17297.843</v>
      </c>
      <c r="X76">
        <v>1966.121</v>
      </c>
      <c r="Y76">
        <v>50.033</v>
      </c>
      <c r="Z76">
        <v>11052.305</v>
      </c>
      <c r="AA76">
        <v>5260.508</v>
      </c>
      <c r="AB76">
        <v>1737.3</v>
      </c>
      <c r="AC76" t="s">
        <v>60</v>
      </c>
      <c r="AD76" s="3">
        <v>-3701.3599</v>
      </c>
      <c r="AE76">
        <v>271.89</v>
      </c>
      <c r="AF76">
        <v>0</v>
      </c>
      <c r="AG76">
        <v>271.89</v>
      </c>
      <c r="AH76">
        <v>289</v>
      </c>
      <c r="AI76">
        <v>0</v>
      </c>
      <c r="AJ76">
        <v>289</v>
      </c>
      <c r="AK76">
        <v>7063</v>
      </c>
      <c r="AL76">
        <v>36185.9</v>
      </c>
      <c r="AM76">
        <v>43248.9</v>
      </c>
      <c r="AN76">
        <v>16390.79</v>
      </c>
      <c r="AO76">
        <v>16228.79</v>
      </c>
      <c r="AP76">
        <v>162</v>
      </c>
      <c r="AQ76">
        <v>274.49</v>
      </c>
      <c r="AR76">
        <v>289</v>
      </c>
      <c r="AU76">
        <v>620</v>
      </c>
      <c r="AV76" s="13">
        <v>567.2</v>
      </c>
      <c r="AW76" s="3">
        <v>289</v>
      </c>
      <c r="AX76" s="3">
        <v>271.89</v>
      </c>
      <c r="AY76" s="3">
        <v>550</v>
      </c>
      <c r="AZ76" s="17">
        <v>514.3</v>
      </c>
      <c r="BA76" s="3">
        <v>289</v>
      </c>
      <c r="BB76" s="3">
        <v>271.89</v>
      </c>
      <c r="BE76" s="21">
        <f t="shared" si="138"/>
        <v>289</v>
      </c>
      <c r="BF76" s="21">
        <f t="shared" ref="BF76:BH76" si="170">AH76</f>
        <v>289</v>
      </c>
      <c r="BG76" s="21">
        <f t="shared" si="170"/>
        <v>0</v>
      </c>
      <c r="BH76" s="21">
        <f t="shared" si="170"/>
        <v>289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271.89</v>
      </c>
      <c r="BN76" s="21">
        <f t="shared" ref="BN76:BP76" si="171">AE76</f>
        <v>271.89</v>
      </c>
      <c r="BO76" s="21">
        <f t="shared" si="171"/>
        <v>0</v>
      </c>
      <c r="BP76" s="21">
        <f t="shared" si="171"/>
        <v>271.89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36600.41</v>
      </c>
      <c r="B77">
        <v>-7574.41</v>
      </c>
      <c r="C77">
        <v>26741.53</v>
      </c>
      <c r="D77">
        <v>16731.25</v>
      </c>
      <c r="E77">
        <v>273.37</v>
      </c>
      <c r="F77" s="3">
        <v>6764</v>
      </c>
      <c r="G77">
        <v>0</v>
      </c>
      <c r="H77">
        <v>350.55</v>
      </c>
      <c r="I77">
        <v>0</v>
      </c>
      <c r="J77">
        <v>248.52</v>
      </c>
      <c r="K77">
        <v>497.42</v>
      </c>
      <c r="L77">
        <v>465.32</v>
      </c>
      <c r="M77">
        <v>0</v>
      </c>
      <c r="N77">
        <v>844.84</v>
      </c>
      <c r="O77">
        <v>512.3</v>
      </c>
      <c r="P77">
        <v>489.1</v>
      </c>
      <c r="Q77">
        <v>239.93</v>
      </c>
      <c r="R77">
        <v>240.67</v>
      </c>
      <c r="S77">
        <v>36462.64</v>
      </c>
      <c r="T77">
        <v>7543.719</v>
      </c>
      <c r="U77">
        <v>17459.508</v>
      </c>
      <c r="V77">
        <v>5.046</v>
      </c>
      <c r="W77">
        <v>17464.555</v>
      </c>
      <c r="X77">
        <v>1972.886</v>
      </c>
      <c r="Y77">
        <v>50.017</v>
      </c>
      <c r="Z77">
        <v>11534.898</v>
      </c>
      <c r="AA77">
        <v>4718.035</v>
      </c>
      <c r="AB77">
        <v>1734.81</v>
      </c>
      <c r="AC77" t="s">
        <v>60</v>
      </c>
      <c r="AD77" s="3">
        <v>-3728.6746</v>
      </c>
      <c r="AE77">
        <v>270</v>
      </c>
      <c r="AF77">
        <v>0</v>
      </c>
      <c r="AG77">
        <v>270</v>
      </c>
      <c r="AH77">
        <v>270</v>
      </c>
      <c r="AI77">
        <v>0</v>
      </c>
      <c r="AJ77">
        <v>270</v>
      </c>
      <c r="AK77">
        <v>7053</v>
      </c>
      <c r="AL77">
        <v>35998.7</v>
      </c>
      <c r="AM77">
        <v>43051.7</v>
      </c>
      <c r="AN77">
        <v>16948.35</v>
      </c>
      <c r="AO77">
        <v>16786.35</v>
      </c>
      <c r="AP77">
        <v>162</v>
      </c>
      <c r="AQ77">
        <v>273.37</v>
      </c>
      <c r="AR77">
        <v>270</v>
      </c>
      <c r="AU77">
        <v>607.61</v>
      </c>
      <c r="AV77" s="13">
        <v>511.7</v>
      </c>
      <c r="AW77" s="3">
        <v>270</v>
      </c>
      <c r="AX77" s="3">
        <v>270</v>
      </c>
      <c r="AY77" s="3">
        <v>542.86</v>
      </c>
      <c r="AZ77" s="17">
        <v>482.57</v>
      </c>
      <c r="BA77" s="3">
        <v>270</v>
      </c>
      <c r="BB77" s="3">
        <v>270</v>
      </c>
      <c r="BE77" s="21">
        <f t="shared" si="138"/>
        <v>270</v>
      </c>
      <c r="BF77" s="21">
        <f t="shared" ref="BF77:BH77" si="172">AH77</f>
        <v>270</v>
      </c>
      <c r="BG77" s="21">
        <f t="shared" si="172"/>
        <v>0</v>
      </c>
      <c r="BH77" s="21">
        <f t="shared" si="172"/>
        <v>270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270</v>
      </c>
      <c r="BN77" s="21">
        <f t="shared" ref="BN77:BP77" si="173">AE77</f>
        <v>270</v>
      </c>
      <c r="BO77" s="21">
        <f t="shared" si="173"/>
        <v>0</v>
      </c>
      <c r="BP77" s="21">
        <f t="shared" si="173"/>
        <v>270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36141.95</v>
      </c>
      <c r="B78">
        <v>-7479.3</v>
      </c>
      <c r="C78">
        <v>26220.86</v>
      </c>
      <c r="D78">
        <v>16976.56</v>
      </c>
      <c r="E78">
        <v>271</v>
      </c>
      <c r="F78" s="3">
        <v>6853</v>
      </c>
      <c r="G78">
        <v>0</v>
      </c>
      <c r="H78">
        <v>350.55</v>
      </c>
      <c r="I78">
        <v>0</v>
      </c>
      <c r="J78">
        <v>223.97</v>
      </c>
      <c r="K78">
        <v>463.46</v>
      </c>
      <c r="L78">
        <v>453.69</v>
      </c>
      <c r="M78">
        <v>0</v>
      </c>
      <c r="N78">
        <v>812.36</v>
      </c>
      <c r="O78">
        <v>469.4</v>
      </c>
      <c r="P78">
        <v>453.3</v>
      </c>
      <c r="Q78">
        <v>239.61</v>
      </c>
      <c r="R78">
        <v>240.61</v>
      </c>
      <c r="S78">
        <v>36161.1</v>
      </c>
      <c r="T78">
        <v>7400.808</v>
      </c>
      <c r="U78">
        <v>17316.459</v>
      </c>
      <c r="V78">
        <v>4.997</v>
      </c>
      <c r="W78">
        <v>17321.456</v>
      </c>
      <c r="X78">
        <v>1975.266</v>
      </c>
      <c r="Y78">
        <v>49.997</v>
      </c>
      <c r="Z78">
        <v>11846.926</v>
      </c>
      <c r="AA78">
        <v>4403.18</v>
      </c>
      <c r="AB78">
        <v>1744.27</v>
      </c>
      <c r="AC78" t="s">
        <v>60</v>
      </c>
      <c r="AD78" s="3">
        <v>-3963.021</v>
      </c>
      <c r="AE78">
        <v>269.67</v>
      </c>
      <c r="AF78">
        <v>0</v>
      </c>
      <c r="AG78">
        <v>269.67</v>
      </c>
      <c r="AH78">
        <v>283</v>
      </c>
      <c r="AI78">
        <v>0</v>
      </c>
      <c r="AJ78">
        <v>283</v>
      </c>
      <c r="AK78">
        <v>7044</v>
      </c>
      <c r="AL78">
        <v>35780.2</v>
      </c>
      <c r="AM78">
        <v>42824.2</v>
      </c>
      <c r="AN78">
        <v>17931.08</v>
      </c>
      <c r="AO78">
        <v>17663.08</v>
      </c>
      <c r="AP78">
        <v>268</v>
      </c>
      <c r="AQ78">
        <v>271</v>
      </c>
      <c r="AR78">
        <v>283</v>
      </c>
      <c r="AU78">
        <v>620</v>
      </c>
      <c r="AV78" s="13">
        <v>467.6</v>
      </c>
      <c r="AW78" s="3">
        <v>283</v>
      </c>
      <c r="AX78" s="3">
        <v>269.67</v>
      </c>
      <c r="AY78" s="3">
        <v>550</v>
      </c>
      <c r="AZ78" s="17">
        <v>444.27</v>
      </c>
      <c r="BA78" s="3">
        <v>283</v>
      </c>
      <c r="BB78" s="3">
        <v>269.67</v>
      </c>
      <c r="BE78" s="21">
        <f t="shared" si="138"/>
        <v>283</v>
      </c>
      <c r="BF78" s="21">
        <f t="shared" ref="BF78:BH78" si="174">AH78</f>
        <v>283</v>
      </c>
      <c r="BG78" s="21">
        <f t="shared" si="174"/>
        <v>0</v>
      </c>
      <c r="BH78" s="21">
        <f t="shared" si="174"/>
        <v>283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269.67</v>
      </c>
      <c r="BN78" s="21">
        <f t="shared" ref="BN78:BP78" si="175">AE78</f>
        <v>269.67</v>
      </c>
      <c r="BO78" s="21">
        <f t="shared" si="175"/>
        <v>0</v>
      </c>
      <c r="BP78" s="21">
        <f t="shared" si="175"/>
        <v>269.67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35968.32</v>
      </c>
      <c r="B79">
        <v>-7403.96</v>
      </c>
      <c r="C79">
        <v>25764.15</v>
      </c>
      <c r="D79">
        <v>17178.54</v>
      </c>
      <c r="E79">
        <v>267.28</v>
      </c>
      <c r="F79" s="3">
        <v>6849</v>
      </c>
      <c r="G79">
        <v>0</v>
      </c>
      <c r="H79">
        <v>305.26</v>
      </c>
      <c r="I79">
        <v>0</v>
      </c>
      <c r="J79">
        <v>223</v>
      </c>
      <c r="K79">
        <v>444.38</v>
      </c>
      <c r="L79">
        <v>443.68</v>
      </c>
      <c r="M79">
        <v>0</v>
      </c>
      <c r="N79">
        <v>790.57</v>
      </c>
      <c r="O79">
        <v>432.3</v>
      </c>
      <c r="P79">
        <v>433.2</v>
      </c>
      <c r="Q79">
        <v>233.53</v>
      </c>
      <c r="R79">
        <v>233.53</v>
      </c>
      <c r="S79">
        <v>35625.4</v>
      </c>
      <c r="T79">
        <v>7385.21</v>
      </c>
      <c r="U79">
        <v>17541.97</v>
      </c>
      <c r="V79">
        <v>5.115</v>
      </c>
      <c r="W79">
        <v>17547.085</v>
      </c>
      <c r="X79">
        <v>1968.174</v>
      </c>
      <c r="Y79">
        <v>50.031</v>
      </c>
      <c r="Z79">
        <v>12452.699</v>
      </c>
      <c r="AA79">
        <v>3843.813</v>
      </c>
      <c r="AB79">
        <v>1747.45</v>
      </c>
      <c r="AC79" t="s">
        <v>60</v>
      </c>
      <c r="AD79" s="3">
        <v>-4078.4438</v>
      </c>
      <c r="AE79">
        <v>266.33</v>
      </c>
      <c r="AF79">
        <v>0</v>
      </c>
      <c r="AG79">
        <v>266.33</v>
      </c>
      <c r="AH79">
        <v>270</v>
      </c>
      <c r="AI79">
        <v>0</v>
      </c>
      <c r="AJ79">
        <v>270</v>
      </c>
      <c r="AK79">
        <v>7044</v>
      </c>
      <c r="AL79">
        <v>35561.7</v>
      </c>
      <c r="AM79">
        <v>42605.7</v>
      </c>
      <c r="AN79">
        <v>18149.56</v>
      </c>
      <c r="AO79">
        <v>17831.56</v>
      </c>
      <c r="AP79">
        <v>318</v>
      </c>
      <c r="AQ79">
        <v>267.28</v>
      </c>
      <c r="AR79">
        <v>270</v>
      </c>
      <c r="AU79">
        <v>612.38</v>
      </c>
      <c r="AV79" s="13">
        <v>431</v>
      </c>
      <c r="AW79" s="3">
        <v>270</v>
      </c>
      <c r="AX79" s="3">
        <v>266.33</v>
      </c>
      <c r="AY79" s="3">
        <v>545.24</v>
      </c>
      <c r="AZ79" s="17">
        <v>431</v>
      </c>
      <c r="BA79" s="3">
        <v>270</v>
      </c>
      <c r="BB79" s="3">
        <v>266.33</v>
      </c>
      <c r="BE79" s="21">
        <f t="shared" si="138"/>
        <v>270</v>
      </c>
      <c r="BF79" s="21">
        <f t="shared" ref="BF79:BH79" si="176">AH79</f>
        <v>270</v>
      </c>
      <c r="BG79" s="21">
        <f t="shared" si="176"/>
        <v>0</v>
      </c>
      <c r="BH79" s="21">
        <f t="shared" si="176"/>
        <v>270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266.33</v>
      </c>
      <c r="BN79" s="21">
        <f t="shared" ref="BN79:BP79" si="177">AE79</f>
        <v>266.33</v>
      </c>
      <c r="BO79" s="21">
        <f t="shared" si="177"/>
        <v>0</v>
      </c>
      <c r="BP79" s="21">
        <f t="shared" si="177"/>
        <v>266.33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35490.71</v>
      </c>
      <c r="B80">
        <v>-7381</v>
      </c>
      <c r="C80">
        <v>25280.81</v>
      </c>
      <c r="D80">
        <v>17180.69</v>
      </c>
      <c r="E80">
        <v>262.67</v>
      </c>
      <c r="F80" s="3">
        <v>6752</v>
      </c>
      <c r="G80">
        <v>0</v>
      </c>
      <c r="H80">
        <v>251.42</v>
      </c>
      <c r="I80">
        <v>0</v>
      </c>
      <c r="J80">
        <v>220.89</v>
      </c>
      <c r="K80">
        <v>372.28</v>
      </c>
      <c r="L80">
        <v>396</v>
      </c>
      <c r="M80">
        <v>0</v>
      </c>
      <c r="N80">
        <v>780.7</v>
      </c>
      <c r="O80">
        <v>429.7</v>
      </c>
      <c r="P80">
        <v>431.4</v>
      </c>
      <c r="Q80">
        <v>224.81</v>
      </c>
      <c r="R80">
        <v>223.86</v>
      </c>
      <c r="S80">
        <v>35368.586</v>
      </c>
      <c r="T80">
        <v>7562.537</v>
      </c>
      <c r="U80">
        <v>17604.055</v>
      </c>
      <c r="V80">
        <v>5.078</v>
      </c>
      <c r="W80">
        <v>17609.132</v>
      </c>
      <c r="X80">
        <v>1973.522</v>
      </c>
      <c r="Y80">
        <v>49.975</v>
      </c>
      <c r="Z80">
        <v>12851.707</v>
      </c>
      <c r="AA80">
        <v>3402.422</v>
      </c>
      <c r="AB80">
        <v>1740.4</v>
      </c>
      <c r="AC80" t="s">
        <v>60</v>
      </c>
      <c r="AD80" s="3">
        <v>-4134.754</v>
      </c>
      <c r="AE80">
        <v>262.67</v>
      </c>
      <c r="AF80">
        <v>0</v>
      </c>
      <c r="AG80">
        <v>262.67</v>
      </c>
      <c r="AH80">
        <v>270</v>
      </c>
      <c r="AI80">
        <v>0</v>
      </c>
      <c r="AJ80">
        <v>270</v>
      </c>
      <c r="AK80">
        <v>7044</v>
      </c>
      <c r="AL80">
        <v>35312</v>
      </c>
      <c r="AM80">
        <v>42356</v>
      </c>
      <c r="AN80">
        <v>18219.31</v>
      </c>
      <c r="AO80">
        <v>17901.31</v>
      </c>
      <c r="AP80">
        <v>318</v>
      </c>
      <c r="AQ80">
        <v>262.67</v>
      </c>
      <c r="AR80">
        <v>270</v>
      </c>
      <c r="AU80">
        <v>563.12</v>
      </c>
      <c r="AV80" s="13">
        <v>431</v>
      </c>
      <c r="AW80" s="3">
        <v>270</v>
      </c>
      <c r="AX80" s="3">
        <v>262.67</v>
      </c>
      <c r="AY80" s="3">
        <v>517.87</v>
      </c>
      <c r="AZ80" s="17">
        <v>431</v>
      </c>
      <c r="BA80" s="3">
        <v>270</v>
      </c>
      <c r="BB80" s="3">
        <v>262.67</v>
      </c>
      <c r="BE80" s="21">
        <f t="shared" si="138"/>
        <v>270</v>
      </c>
      <c r="BF80" s="21">
        <f t="shared" ref="BF80:BH80" si="178">AH80</f>
        <v>270</v>
      </c>
      <c r="BG80" s="21">
        <f t="shared" si="178"/>
        <v>0</v>
      </c>
      <c r="BH80" s="21">
        <f t="shared" si="178"/>
        <v>270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262.67</v>
      </c>
      <c r="BN80" s="21">
        <f t="shared" ref="BN80:BP80" si="179">AE80</f>
        <v>262.67</v>
      </c>
      <c r="BO80" s="21">
        <f t="shared" si="179"/>
        <v>0</v>
      </c>
      <c r="BP80" s="21">
        <f t="shared" si="179"/>
        <v>262.67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35322.65</v>
      </c>
      <c r="B81">
        <v>-7421.01</v>
      </c>
      <c r="C81">
        <v>24872.83</v>
      </c>
      <c r="D81">
        <v>17455.27</v>
      </c>
      <c r="E81">
        <v>260</v>
      </c>
      <c r="F81" s="3">
        <v>6708</v>
      </c>
      <c r="G81">
        <v>0</v>
      </c>
      <c r="H81">
        <v>252.29</v>
      </c>
      <c r="I81">
        <v>0</v>
      </c>
      <c r="J81">
        <v>220.97</v>
      </c>
      <c r="K81">
        <v>299.01</v>
      </c>
      <c r="L81">
        <v>315.99</v>
      </c>
      <c r="M81">
        <v>0</v>
      </c>
      <c r="N81">
        <v>747.81</v>
      </c>
      <c r="O81">
        <v>430</v>
      </c>
      <c r="P81">
        <v>433.8</v>
      </c>
      <c r="Q81">
        <v>181.73</v>
      </c>
      <c r="R81">
        <v>181.25</v>
      </c>
      <c r="S81">
        <v>35404.215</v>
      </c>
      <c r="T81">
        <v>7494.052</v>
      </c>
      <c r="U81">
        <v>17627.174</v>
      </c>
      <c r="V81">
        <v>5.162</v>
      </c>
      <c r="W81">
        <v>17632.336</v>
      </c>
      <c r="X81">
        <v>1960.497</v>
      </c>
      <c r="Y81">
        <v>50.025</v>
      </c>
      <c r="Z81">
        <v>13095.07</v>
      </c>
      <c r="AA81">
        <v>3108.098</v>
      </c>
      <c r="AB81">
        <v>1739.85</v>
      </c>
      <c r="AC81" t="s">
        <v>60</v>
      </c>
      <c r="AD81" s="3">
        <v>-4352.0117</v>
      </c>
      <c r="AE81">
        <v>260</v>
      </c>
      <c r="AF81">
        <v>0</v>
      </c>
      <c r="AG81">
        <v>260</v>
      </c>
      <c r="AH81">
        <v>270</v>
      </c>
      <c r="AI81">
        <v>0</v>
      </c>
      <c r="AJ81">
        <v>270</v>
      </c>
      <c r="AK81">
        <v>7044</v>
      </c>
      <c r="AL81">
        <v>34968.6</v>
      </c>
      <c r="AM81">
        <v>42012.6</v>
      </c>
      <c r="AN81">
        <v>18481.94</v>
      </c>
      <c r="AO81">
        <v>18163.94</v>
      </c>
      <c r="AP81">
        <v>318</v>
      </c>
      <c r="AQ81">
        <v>260</v>
      </c>
      <c r="AR81">
        <v>270</v>
      </c>
      <c r="AU81">
        <v>483.92</v>
      </c>
      <c r="AV81" s="13">
        <v>431</v>
      </c>
      <c r="AW81" s="3">
        <v>270</v>
      </c>
      <c r="AX81" s="3">
        <v>260</v>
      </c>
      <c r="AY81" s="3">
        <v>460.75</v>
      </c>
      <c r="AZ81" s="17">
        <v>431</v>
      </c>
      <c r="BA81" s="3">
        <v>270</v>
      </c>
      <c r="BB81" s="3">
        <v>260</v>
      </c>
      <c r="BE81" s="21">
        <f t="shared" si="138"/>
        <v>270</v>
      </c>
      <c r="BF81" s="21">
        <f t="shared" ref="BF81:BH81" si="180">AH81</f>
        <v>270</v>
      </c>
      <c r="BG81" s="21">
        <f t="shared" si="180"/>
        <v>0</v>
      </c>
      <c r="BH81" s="21">
        <f t="shared" si="180"/>
        <v>270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260</v>
      </c>
      <c r="BN81" s="21">
        <f t="shared" ref="BN81:BP81" si="181">AE81</f>
        <v>260</v>
      </c>
      <c r="BO81" s="21">
        <f t="shared" si="181"/>
        <v>0</v>
      </c>
      <c r="BP81" s="21">
        <f t="shared" si="181"/>
        <v>260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35493.4</v>
      </c>
      <c r="B82">
        <v>-7406</v>
      </c>
      <c r="C82">
        <v>24848.68</v>
      </c>
      <c r="D82">
        <v>17569.39</v>
      </c>
      <c r="E82">
        <v>257.67</v>
      </c>
      <c r="F82" s="3">
        <v>6711</v>
      </c>
      <c r="G82">
        <v>0</v>
      </c>
      <c r="H82">
        <v>248.86</v>
      </c>
      <c r="I82">
        <v>0</v>
      </c>
      <c r="J82">
        <v>220.35</v>
      </c>
      <c r="K82">
        <v>275.28</v>
      </c>
      <c r="L82">
        <v>295.98</v>
      </c>
      <c r="M82">
        <v>0</v>
      </c>
      <c r="N82">
        <v>751.92</v>
      </c>
      <c r="O82">
        <v>430.7</v>
      </c>
      <c r="P82">
        <v>433.6</v>
      </c>
      <c r="Q82">
        <v>183.1</v>
      </c>
      <c r="R82">
        <v>184.21</v>
      </c>
      <c r="S82">
        <v>35429.2</v>
      </c>
      <c r="T82">
        <v>7706.704</v>
      </c>
      <c r="U82">
        <v>17679.016</v>
      </c>
      <c r="V82">
        <v>5.19</v>
      </c>
      <c r="W82">
        <v>17684.206</v>
      </c>
      <c r="X82">
        <v>1972.386</v>
      </c>
      <c r="Y82">
        <v>49.968</v>
      </c>
      <c r="Z82">
        <v>13071.871</v>
      </c>
      <c r="AA82">
        <v>3172.816</v>
      </c>
      <c r="AB82">
        <v>1739.37</v>
      </c>
      <c r="AC82" t="s">
        <v>60</v>
      </c>
      <c r="AD82" s="3">
        <v>-4384.6494</v>
      </c>
      <c r="AE82">
        <v>257.67</v>
      </c>
      <c r="AF82">
        <v>0</v>
      </c>
      <c r="AG82">
        <v>257.67</v>
      </c>
      <c r="AH82">
        <v>269</v>
      </c>
      <c r="AI82">
        <v>0</v>
      </c>
      <c r="AJ82">
        <v>269</v>
      </c>
      <c r="AK82">
        <v>6988</v>
      </c>
      <c r="AL82">
        <v>34594.1</v>
      </c>
      <c r="AM82">
        <v>41582.1</v>
      </c>
      <c r="AN82">
        <v>18715.31</v>
      </c>
      <c r="AO82">
        <v>18353.31</v>
      </c>
      <c r="AP82">
        <v>362</v>
      </c>
      <c r="AQ82">
        <v>257.67</v>
      </c>
      <c r="AR82">
        <v>269</v>
      </c>
      <c r="AU82">
        <v>431</v>
      </c>
      <c r="AV82" s="13">
        <v>431</v>
      </c>
      <c r="AW82" s="3">
        <v>269</v>
      </c>
      <c r="AX82" s="3">
        <v>257.67</v>
      </c>
      <c r="AY82" s="3">
        <v>431</v>
      </c>
      <c r="AZ82" s="17">
        <v>431</v>
      </c>
      <c r="BA82" s="3">
        <v>269</v>
      </c>
      <c r="BB82" s="3">
        <v>257.67</v>
      </c>
      <c r="BE82" s="21">
        <f t="shared" si="138"/>
        <v>269</v>
      </c>
      <c r="BF82" s="21">
        <f t="shared" ref="BF82:BH82" si="182">AH82</f>
        <v>269</v>
      </c>
      <c r="BG82" s="21">
        <f t="shared" si="182"/>
        <v>0</v>
      </c>
      <c r="BH82" s="21">
        <f t="shared" si="182"/>
        <v>269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257.67</v>
      </c>
      <c r="BN82" s="21">
        <f t="shared" ref="BN82:BP82" si="183">AE82</f>
        <v>257.67</v>
      </c>
      <c r="BO82" s="21">
        <f t="shared" si="183"/>
        <v>0</v>
      </c>
      <c r="BP82" s="21">
        <f t="shared" si="183"/>
        <v>257.67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35141.6</v>
      </c>
      <c r="B83">
        <v>-7537.03</v>
      </c>
      <c r="C83">
        <v>24737.04</v>
      </c>
      <c r="D83">
        <v>17418.1</v>
      </c>
      <c r="E83">
        <v>253.67</v>
      </c>
      <c r="F83" s="3">
        <v>6782</v>
      </c>
      <c r="G83">
        <v>0</v>
      </c>
      <c r="H83">
        <v>190.77</v>
      </c>
      <c r="I83">
        <v>0</v>
      </c>
      <c r="J83">
        <v>221.11</v>
      </c>
      <c r="K83">
        <v>271.1</v>
      </c>
      <c r="L83">
        <v>284.12</v>
      </c>
      <c r="M83">
        <v>0</v>
      </c>
      <c r="N83">
        <v>751.92</v>
      </c>
      <c r="O83">
        <v>430.3</v>
      </c>
      <c r="P83">
        <v>434</v>
      </c>
      <c r="Q83">
        <v>180.2</v>
      </c>
      <c r="R83">
        <v>180.41</v>
      </c>
      <c r="S83">
        <v>35105.344</v>
      </c>
      <c r="T83">
        <v>7568.242</v>
      </c>
      <c r="U83">
        <v>17653.195</v>
      </c>
      <c r="V83">
        <v>4.953</v>
      </c>
      <c r="W83">
        <v>17658.148</v>
      </c>
      <c r="X83">
        <v>1958.659</v>
      </c>
      <c r="Y83">
        <v>50.025</v>
      </c>
      <c r="Z83">
        <v>13248.363</v>
      </c>
      <c r="AA83">
        <v>3119.996</v>
      </c>
      <c r="AB83">
        <v>1746.91</v>
      </c>
      <c r="AC83" t="s">
        <v>60</v>
      </c>
      <c r="AD83" s="3">
        <v>-4488.025</v>
      </c>
      <c r="AE83">
        <v>253.67</v>
      </c>
      <c r="AF83">
        <v>0</v>
      </c>
      <c r="AG83">
        <v>253.67</v>
      </c>
      <c r="AH83">
        <v>265</v>
      </c>
      <c r="AI83">
        <v>0</v>
      </c>
      <c r="AJ83">
        <v>265</v>
      </c>
      <c r="AK83">
        <v>6938</v>
      </c>
      <c r="AL83">
        <v>34313.2</v>
      </c>
      <c r="AM83">
        <v>41251.2</v>
      </c>
      <c r="AN83">
        <v>18926.73</v>
      </c>
      <c r="AO83">
        <v>18564.73</v>
      </c>
      <c r="AP83">
        <v>362</v>
      </c>
      <c r="AQ83">
        <v>253.67</v>
      </c>
      <c r="AR83">
        <v>265</v>
      </c>
      <c r="AU83">
        <v>431</v>
      </c>
      <c r="AV83" s="13">
        <v>431</v>
      </c>
      <c r="AW83" s="3">
        <v>265</v>
      </c>
      <c r="AX83" s="3">
        <v>253.67</v>
      </c>
      <c r="AY83" s="3">
        <v>431</v>
      </c>
      <c r="AZ83" s="17">
        <v>431</v>
      </c>
      <c r="BA83" s="3">
        <v>265</v>
      </c>
      <c r="BB83" s="3">
        <v>253.67</v>
      </c>
      <c r="BE83" s="21">
        <f t="shared" si="138"/>
        <v>265</v>
      </c>
      <c r="BF83" s="21">
        <f t="shared" ref="BF83:BH83" si="184">AH83</f>
        <v>265</v>
      </c>
      <c r="BG83" s="21">
        <f t="shared" si="184"/>
        <v>0</v>
      </c>
      <c r="BH83" s="21">
        <f t="shared" si="184"/>
        <v>265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253.67</v>
      </c>
      <c r="BN83" s="21">
        <f t="shared" ref="BN83:BP83" si="185">AE83</f>
        <v>253.67</v>
      </c>
      <c r="BO83" s="21">
        <f t="shared" si="185"/>
        <v>0</v>
      </c>
      <c r="BP83" s="21">
        <f t="shared" si="185"/>
        <v>253.67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35093.52</v>
      </c>
      <c r="B84">
        <v>-7136.39</v>
      </c>
      <c r="C84">
        <v>24283.16</v>
      </c>
      <c r="D84">
        <v>17433.33</v>
      </c>
      <c r="E84">
        <v>252</v>
      </c>
      <c r="F84" s="3">
        <v>7047</v>
      </c>
      <c r="G84">
        <v>0</v>
      </c>
      <c r="H84">
        <v>191.61</v>
      </c>
      <c r="I84">
        <v>0</v>
      </c>
      <c r="J84">
        <v>220.15</v>
      </c>
      <c r="K84">
        <v>272.26</v>
      </c>
      <c r="L84">
        <v>272.72</v>
      </c>
      <c r="M84">
        <v>0</v>
      </c>
      <c r="N84">
        <v>733.84</v>
      </c>
      <c r="O84">
        <v>429.7</v>
      </c>
      <c r="P84">
        <v>433.2</v>
      </c>
      <c r="Q84">
        <v>179.88</v>
      </c>
      <c r="R84">
        <v>179.72</v>
      </c>
      <c r="S84">
        <v>35214.918</v>
      </c>
      <c r="T84">
        <v>7137.793</v>
      </c>
      <c r="U84">
        <v>17633.852</v>
      </c>
      <c r="V84">
        <v>4.983</v>
      </c>
      <c r="W84">
        <v>17638.835</v>
      </c>
      <c r="X84">
        <v>1949.662</v>
      </c>
      <c r="Y84">
        <v>50.017</v>
      </c>
      <c r="Z84">
        <v>13584.91</v>
      </c>
      <c r="AA84">
        <v>2869.766</v>
      </c>
      <c r="AB84">
        <v>1752.53</v>
      </c>
      <c r="AC84" t="s">
        <v>60</v>
      </c>
      <c r="AD84" s="3">
        <v>-4780.923</v>
      </c>
      <c r="AE84">
        <v>252</v>
      </c>
      <c r="AF84">
        <v>0</v>
      </c>
      <c r="AG84">
        <v>252</v>
      </c>
      <c r="AH84">
        <v>265</v>
      </c>
      <c r="AI84">
        <v>0</v>
      </c>
      <c r="AJ84">
        <v>265</v>
      </c>
      <c r="AK84">
        <v>6889</v>
      </c>
      <c r="AL84">
        <v>34001</v>
      </c>
      <c r="AM84">
        <v>40890</v>
      </c>
      <c r="AN84">
        <v>19145.01</v>
      </c>
      <c r="AO84">
        <v>18783.01</v>
      </c>
      <c r="AP84">
        <v>362</v>
      </c>
      <c r="AQ84">
        <v>252</v>
      </c>
      <c r="AR84">
        <v>265</v>
      </c>
      <c r="AU84">
        <v>431</v>
      </c>
      <c r="AV84" s="13">
        <v>431</v>
      </c>
      <c r="AW84" s="3">
        <v>265</v>
      </c>
      <c r="AX84" s="3">
        <v>252</v>
      </c>
      <c r="AY84" s="3">
        <v>431</v>
      </c>
      <c r="AZ84" s="17">
        <v>431</v>
      </c>
      <c r="BA84" s="3">
        <v>265</v>
      </c>
      <c r="BB84" s="3">
        <v>252</v>
      </c>
      <c r="BE84" s="21">
        <f t="shared" si="138"/>
        <v>265</v>
      </c>
      <c r="BF84" s="21">
        <f t="shared" ref="BF84:BH84" si="186">AH84</f>
        <v>265</v>
      </c>
      <c r="BG84" s="21">
        <f t="shared" si="186"/>
        <v>0</v>
      </c>
      <c r="BH84" s="21">
        <f t="shared" si="186"/>
        <v>265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252</v>
      </c>
      <c r="BN84" s="21">
        <f t="shared" ref="BN84:BP84" si="187">AE84</f>
        <v>252</v>
      </c>
      <c r="BO84" s="21">
        <f t="shared" si="187"/>
        <v>0</v>
      </c>
      <c r="BP84" s="21">
        <f t="shared" si="187"/>
        <v>252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34849.06</v>
      </c>
      <c r="B85">
        <v>-7134.41</v>
      </c>
      <c r="C85">
        <v>24104.63</v>
      </c>
      <c r="D85">
        <v>17414.71</v>
      </c>
      <c r="E85">
        <v>247.67</v>
      </c>
      <c r="F85" s="3">
        <v>7099</v>
      </c>
      <c r="G85">
        <v>0</v>
      </c>
      <c r="H85">
        <v>193.33</v>
      </c>
      <c r="I85">
        <v>0</v>
      </c>
      <c r="J85">
        <v>221.3</v>
      </c>
      <c r="K85">
        <v>272.72</v>
      </c>
      <c r="L85">
        <v>273.19</v>
      </c>
      <c r="M85">
        <v>0</v>
      </c>
      <c r="N85">
        <v>721.09</v>
      </c>
      <c r="O85">
        <v>430.4</v>
      </c>
      <c r="P85">
        <v>432.8</v>
      </c>
      <c r="Q85">
        <v>164.02</v>
      </c>
      <c r="R85">
        <v>163.7</v>
      </c>
      <c r="S85">
        <v>35019</v>
      </c>
      <c r="T85">
        <v>7223.021</v>
      </c>
      <c r="U85">
        <v>17572.404</v>
      </c>
      <c r="V85">
        <v>4.985</v>
      </c>
      <c r="W85">
        <v>17577.389</v>
      </c>
      <c r="X85">
        <v>1944.599</v>
      </c>
      <c r="Y85">
        <v>50.03</v>
      </c>
      <c r="Z85">
        <v>13639.266</v>
      </c>
      <c r="AA85">
        <v>2918.996</v>
      </c>
      <c r="AB85">
        <v>1748.14</v>
      </c>
      <c r="AC85" t="s">
        <v>60</v>
      </c>
      <c r="AD85" s="3">
        <v>-4870.5713</v>
      </c>
      <c r="AE85">
        <v>247.67</v>
      </c>
      <c r="AF85">
        <v>0</v>
      </c>
      <c r="AG85">
        <v>247.67</v>
      </c>
      <c r="AH85">
        <v>269</v>
      </c>
      <c r="AI85">
        <v>0</v>
      </c>
      <c r="AJ85">
        <v>269</v>
      </c>
      <c r="AK85">
        <v>6839</v>
      </c>
      <c r="AL85">
        <v>33813.7</v>
      </c>
      <c r="AM85">
        <v>40652.7</v>
      </c>
      <c r="AN85">
        <v>19248.31</v>
      </c>
      <c r="AO85">
        <v>18886.31</v>
      </c>
      <c r="AP85">
        <v>362</v>
      </c>
      <c r="AQ85">
        <v>247.67</v>
      </c>
      <c r="AR85">
        <v>269</v>
      </c>
      <c r="AU85">
        <v>431</v>
      </c>
      <c r="AV85" s="13">
        <v>431</v>
      </c>
      <c r="AW85" s="3">
        <v>269</v>
      </c>
      <c r="AX85" s="3">
        <v>247.67</v>
      </c>
      <c r="AY85" s="3">
        <v>431</v>
      </c>
      <c r="AZ85" s="17">
        <v>431</v>
      </c>
      <c r="BA85" s="3">
        <v>269</v>
      </c>
      <c r="BB85" s="3">
        <v>247.67</v>
      </c>
      <c r="BE85" s="21">
        <f t="shared" si="138"/>
        <v>269</v>
      </c>
      <c r="BF85" s="21">
        <f t="shared" ref="BF85:BH85" si="188">AH85</f>
        <v>269</v>
      </c>
      <c r="BG85" s="21">
        <f t="shared" si="188"/>
        <v>0</v>
      </c>
      <c r="BH85" s="21">
        <f t="shared" si="188"/>
        <v>269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247.67</v>
      </c>
      <c r="BN85" s="21">
        <f t="shared" ref="BN85:BP85" si="189">AE85</f>
        <v>247.67</v>
      </c>
      <c r="BO85" s="21">
        <f t="shared" si="189"/>
        <v>0</v>
      </c>
      <c r="BP85" s="21">
        <f t="shared" si="189"/>
        <v>247.67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34678.68</v>
      </c>
      <c r="B86">
        <v>-7233.36</v>
      </c>
      <c r="C86">
        <v>23430.6</v>
      </c>
      <c r="D86">
        <v>17357.96</v>
      </c>
      <c r="E86">
        <v>231.62</v>
      </c>
      <c r="F86" s="3">
        <v>7197</v>
      </c>
      <c r="G86">
        <v>0</v>
      </c>
      <c r="H86">
        <v>190.77</v>
      </c>
      <c r="I86">
        <v>0</v>
      </c>
      <c r="J86">
        <v>240.97</v>
      </c>
      <c r="K86">
        <v>271.79</v>
      </c>
      <c r="L86">
        <v>273.65</v>
      </c>
      <c r="M86">
        <v>0</v>
      </c>
      <c r="N86">
        <v>704.24</v>
      </c>
      <c r="O86">
        <v>429.8</v>
      </c>
      <c r="P86">
        <v>433.5</v>
      </c>
      <c r="Q86">
        <v>176.39</v>
      </c>
      <c r="R86">
        <v>178.24</v>
      </c>
      <c r="S86">
        <v>34549.81</v>
      </c>
      <c r="T86">
        <v>7350.159</v>
      </c>
      <c r="U86">
        <v>17819.663</v>
      </c>
      <c r="V86">
        <v>5.009</v>
      </c>
      <c r="W86">
        <v>17824.672</v>
      </c>
      <c r="X86">
        <v>1930.711</v>
      </c>
      <c r="Y86">
        <v>50.029</v>
      </c>
      <c r="Z86">
        <v>14283.313</v>
      </c>
      <c r="AA86">
        <v>2345.676</v>
      </c>
      <c r="AB86">
        <v>1741.34</v>
      </c>
      <c r="AC86" t="s">
        <v>63</v>
      </c>
      <c r="AD86" s="3">
        <v>-4968.4844</v>
      </c>
      <c r="AE86">
        <v>230.33</v>
      </c>
      <c r="AF86">
        <v>18.52</v>
      </c>
      <c r="AG86">
        <v>248.85</v>
      </c>
      <c r="AH86">
        <v>270</v>
      </c>
      <c r="AI86">
        <v>0</v>
      </c>
      <c r="AJ86">
        <v>270</v>
      </c>
      <c r="AK86">
        <v>6838</v>
      </c>
      <c r="AL86">
        <v>33564</v>
      </c>
      <c r="AM86">
        <v>40402</v>
      </c>
      <c r="AN86">
        <v>19338.55</v>
      </c>
      <c r="AO86">
        <v>18976.55</v>
      </c>
      <c r="AP86">
        <v>362</v>
      </c>
      <c r="AQ86">
        <v>231.62</v>
      </c>
      <c r="AR86">
        <v>270</v>
      </c>
      <c r="AU86">
        <v>444.23</v>
      </c>
      <c r="AV86" s="13">
        <v>431</v>
      </c>
      <c r="AW86" s="3">
        <v>270</v>
      </c>
      <c r="AX86" s="3">
        <v>248.85</v>
      </c>
      <c r="AY86" s="3">
        <v>440.37</v>
      </c>
      <c r="AZ86" s="17">
        <v>431</v>
      </c>
      <c r="BA86" s="3">
        <v>270</v>
      </c>
      <c r="BB86" s="3">
        <v>248.85</v>
      </c>
      <c r="BE86" s="21">
        <f t="shared" si="138"/>
        <v>270</v>
      </c>
      <c r="BF86" s="21">
        <f t="shared" ref="BF86:BH86" si="190">AH86</f>
        <v>270</v>
      </c>
      <c r="BG86" s="21">
        <f t="shared" si="190"/>
        <v>0</v>
      </c>
      <c r="BH86" s="21">
        <f t="shared" si="190"/>
        <v>270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248.85</v>
      </c>
      <c r="BN86" s="21">
        <f t="shared" ref="BN86:BP86" si="191">AE86</f>
        <v>230.33</v>
      </c>
      <c r="BO86" s="21">
        <f t="shared" si="191"/>
        <v>18.52</v>
      </c>
      <c r="BP86" s="21">
        <f t="shared" si="191"/>
        <v>248.85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34277.83</v>
      </c>
      <c r="B87">
        <v>-7048.82</v>
      </c>
      <c r="C87">
        <v>23131.97</v>
      </c>
      <c r="D87">
        <v>17392.85</v>
      </c>
      <c r="E87">
        <v>202.71</v>
      </c>
      <c r="F87" s="3">
        <v>7012</v>
      </c>
      <c r="G87">
        <v>0</v>
      </c>
      <c r="H87">
        <v>199.3</v>
      </c>
      <c r="I87">
        <v>0</v>
      </c>
      <c r="J87">
        <v>240.75</v>
      </c>
      <c r="K87">
        <v>272.49</v>
      </c>
      <c r="L87">
        <v>272.49</v>
      </c>
      <c r="M87">
        <v>0</v>
      </c>
      <c r="N87">
        <v>661.07</v>
      </c>
      <c r="O87">
        <v>405.1</v>
      </c>
      <c r="P87">
        <v>412.5</v>
      </c>
      <c r="Q87">
        <v>162.17</v>
      </c>
      <c r="R87">
        <v>160.11</v>
      </c>
      <c r="S87">
        <v>34527.445</v>
      </c>
      <c r="T87">
        <v>6696.698</v>
      </c>
      <c r="U87">
        <v>17927.534</v>
      </c>
      <c r="V87">
        <v>4.976</v>
      </c>
      <c r="W87">
        <v>17932.51</v>
      </c>
      <c r="X87">
        <v>1072.569</v>
      </c>
      <c r="Y87">
        <v>49.991</v>
      </c>
      <c r="Z87">
        <v>14209.738</v>
      </c>
      <c r="AA87">
        <v>2369.066</v>
      </c>
      <c r="AB87">
        <v>1735.36</v>
      </c>
      <c r="AC87" t="s">
        <v>60</v>
      </c>
      <c r="AD87" s="3">
        <v>-4895.645</v>
      </c>
      <c r="AE87">
        <v>202.33</v>
      </c>
      <c r="AF87">
        <v>5.56</v>
      </c>
      <c r="AG87">
        <v>207.89</v>
      </c>
      <c r="AH87">
        <v>265</v>
      </c>
      <c r="AI87">
        <v>0</v>
      </c>
      <c r="AJ87">
        <v>265</v>
      </c>
      <c r="AK87">
        <v>6633</v>
      </c>
      <c r="AL87">
        <v>33314.3</v>
      </c>
      <c r="AM87">
        <v>39947.3</v>
      </c>
      <c r="AN87">
        <v>19375.27</v>
      </c>
      <c r="AO87">
        <v>19013.27</v>
      </c>
      <c r="AP87">
        <v>362</v>
      </c>
      <c r="AQ87">
        <v>202.71</v>
      </c>
      <c r="AR87">
        <v>265</v>
      </c>
      <c r="AU87">
        <v>431</v>
      </c>
      <c r="AV87" s="13">
        <v>404.6</v>
      </c>
      <c r="AW87" s="3">
        <v>265</v>
      </c>
      <c r="AX87" s="3">
        <v>207.89</v>
      </c>
      <c r="AY87" s="3">
        <v>431</v>
      </c>
      <c r="AZ87" s="17">
        <v>404.6</v>
      </c>
      <c r="BA87" s="3">
        <v>265</v>
      </c>
      <c r="BB87" s="3">
        <v>207.89</v>
      </c>
      <c r="BE87" s="21">
        <f t="shared" si="138"/>
        <v>265</v>
      </c>
      <c r="BF87" s="21">
        <f t="shared" ref="BF87:BH87" si="192">AH87</f>
        <v>265</v>
      </c>
      <c r="BG87" s="21">
        <f t="shared" si="192"/>
        <v>0</v>
      </c>
      <c r="BH87" s="21">
        <f t="shared" si="192"/>
        <v>265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207.89</v>
      </c>
      <c r="BN87" s="21">
        <f t="shared" ref="BN87:BP87" si="193">AE87</f>
        <v>202.33</v>
      </c>
      <c r="BO87" s="21">
        <f t="shared" si="193"/>
        <v>5.56</v>
      </c>
      <c r="BP87" s="21">
        <f t="shared" si="193"/>
        <v>207.89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33950.84</v>
      </c>
      <c r="B88">
        <v>-6967.7</v>
      </c>
      <c r="C88">
        <v>24127.38</v>
      </c>
      <c r="D88">
        <v>17344.62</v>
      </c>
      <c r="E88">
        <v>246.69</v>
      </c>
      <c r="F88" s="3">
        <v>6948</v>
      </c>
      <c r="G88">
        <v>0</v>
      </c>
      <c r="H88">
        <v>198.46</v>
      </c>
      <c r="I88">
        <v>0</v>
      </c>
      <c r="J88">
        <v>241.04</v>
      </c>
      <c r="K88">
        <v>279.24</v>
      </c>
      <c r="L88">
        <v>280.17</v>
      </c>
      <c r="M88">
        <v>0</v>
      </c>
      <c r="N88">
        <v>636.81</v>
      </c>
      <c r="O88">
        <v>430.6</v>
      </c>
      <c r="P88">
        <v>431.6</v>
      </c>
      <c r="Q88">
        <v>170.05</v>
      </c>
      <c r="R88">
        <v>171.79</v>
      </c>
      <c r="S88">
        <v>33970.88</v>
      </c>
      <c r="T88">
        <v>6900.363</v>
      </c>
      <c r="U88">
        <v>17965.898</v>
      </c>
      <c r="V88">
        <v>4.894</v>
      </c>
      <c r="W88">
        <v>17970.792</v>
      </c>
      <c r="X88">
        <v>771.998</v>
      </c>
      <c r="Y88">
        <v>50.002</v>
      </c>
      <c r="Z88">
        <v>14100.766</v>
      </c>
      <c r="AA88">
        <v>2423.977</v>
      </c>
      <c r="AB88">
        <v>1742.59</v>
      </c>
      <c r="AC88" t="s">
        <v>60</v>
      </c>
      <c r="AD88" s="3">
        <v>-4777.2812</v>
      </c>
      <c r="AE88">
        <v>246.67</v>
      </c>
      <c r="AF88">
        <v>0</v>
      </c>
      <c r="AG88">
        <v>246.67</v>
      </c>
      <c r="AH88">
        <v>265</v>
      </c>
      <c r="AI88">
        <v>0</v>
      </c>
      <c r="AJ88">
        <v>265</v>
      </c>
      <c r="AK88">
        <v>6432</v>
      </c>
      <c r="AL88">
        <v>32971</v>
      </c>
      <c r="AM88">
        <v>39403</v>
      </c>
      <c r="AN88">
        <v>19407.27</v>
      </c>
      <c r="AO88">
        <v>19045.27</v>
      </c>
      <c r="AP88">
        <v>362</v>
      </c>
      <c r="AQ88">
        <v>246.69</v>
      </c>
      <c r="AR88">
        <v>265</v>
      </c>
      <c r="AU88">
        <v>431</v>
      </c>
      <c r="AV88" s="13">
        <v>431</v>
      </c>
      <c r="AW88" s="3">
        <v>265</v>
      </c>
      <c r="AX88" s="3">
        <v>246.67</v>
      </c>
      <c r="AY88" s="3">
        <v>431</v>
      </c>
      <c r="AZ88" s="17">
        <v>431</v>
      </c>
      <c r="BA88" s="3">
        <v>265</v>
      </c>
      <c r="BB88" s="3">
        <v>246.67</v>
      </c>
      <c r="BE88" s="21">
        <f t="shared" si="138"/>
        <v>265</v>
      </c>
      <c r="BF88" s="21">
        <f t="shared" ref="BF88:BH88" si="194">AH88</f>
        <v>265</v>
      </c>
      <c r="BG88" s="21">
        <f t="shared" si="194"/>
        <v>0</v>
      </c>
      <c r="BH88" s="21">
        <f t="shared" si="194"/>
        <v>265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246.67</v>
      </c>
      <c r="BN88" s="21">
        <f t="shared" ref="BN88:BP88" si="195">AE88</f>
        <v>246.67</v>
      </c>
      <c r="BO88" s="21">
        <f t="shared" si="195"/>
        <v>0</v>
      </c>
      <c r="BP88" s="21">
        <f t="shared" si="195"/>
        <v>246.67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33666.49</v>
      </c>
      <c r="B89">
        <v>-6701.93</v>
      </c>
      <c r="C89">
        <v>23690.27</v>
      </c>
      <c r="D89">
        <v>17507.43</v>
      </c>
      <c r="E89">
        <v>240.33</v>
      </c>
      <c r="F89" s="3">
        <v>6676</v>
      </c>
      <c r="G89">
        <v>0</v>
      </c>
      <c r="H89">
        <v>191.61</v>
      </c>
      <c r="I89">
        <v>0</v>
      </c>
      <c r="J89">
        <v>240.2</v>
      </c>
      <c r="K89">
        <v>271.33</v>
      </c>
      <c r="L89">
        <v>272.49</v>
      </c>
      <c r="M89">
        <v>0</v>
      </c>
      <c r="N89">
        <v>656.96</v>
      </c>
      <c r="O89">
        <v>428.6</v>
      </c>
      <c r="P89">
        <v>431.1</v>
      </c>
      <c r="Q89">
        <v>149.33</v>
      </c>
      <c r="R89">
        <v>148.48</v>
      </c>
      <c r="S89">
        <v>33686.895</v>
      </c>
      <c r="T89">
        <v>6704.316</v>
      </c>
      <c r="U89">
        <v>18080.77</v>
      </c>
      <c r="V89">
        <v>4.886</v>
      </c>
      <c r="W89">
        <v>18085.656</v>
      </c>
      <c r="X89">
        <v>771.546</v>
      </c>
      <c r="Y89">
        <v>50.032</v>
      </c>
      <c r="Z89">
        <v>14450.281</v>
      </c>
      <c r="AA89">
        <v>2167.828</v>
      </c>
      <c r="AB89">
        <v>1740.64</v>
      </c>
      <c r="AC89" t="s">
        <v>60</v>
      </c>
      <c r="AD89" s="3">
        <v>-4547.9775</v>
      </c>
      <c r="AE89">
        <v>240.33</v>
      </c>
      <c r="AF89">
        <v>0</v>
      </c>
      <c r="AG89">
        <v>240.33</v>
      </c>
      <c r="AH89">
        <v>251</v>
      </c>
      <c r="AI89">
        <v>0</v>
      </c>
      <c r="AJ89">
        <v>251</v>
      </c>
      <c r="AK89">
        <v>6230</v>
      </c>
      <c r="AL89">
        <v>32627.6</v>
      </c>
      <c r="AM89">
        <v>38857.6</v>
      </c>
      <c r="AN89">
        <v>19511.15</v>
      </c>
      <c r="AO89">
        <v>19149.15</v>
      </c>
      <c r="AP89">
        <v>362</v>
      </c>
      <c r="AQ89">
        <v>240.33</v>
      </c>
      <c r="AR89">
        <v>251</v>
      </c>
      <c r="AU89">
        <v>431</v>
      </c>
      <c r="AV89" s="13">
        <v>431</v>
      </c>
      <c r="AW89" s="3">
        <v>251</v>
      </c>
      <c r="AX89" s="3">
        <v>240.33</v>
      </c>
      <c r="AY89" s="3">
        <v>431</v>
      </c>
      <c r="AZ89" s="17">
        <v>431</v>
      </c>
      <c r="BA89" s="3">
        <v>251</v>
      </c>
      <c r="BB89" s="3">
        <v>240.33</v>
      </c>
      <c r="BE89" s="21">
        <f t="shared" si="138"/>
        <v>251</v>
      </c>
      <c r="BF89" s="21">
        <f t="shared" ref="BF89:BH89" si="196">AH89</f>
        <v>251</v>
      </c>
      <c r="BG89" s="21">
        <f t="shared" si="196"/>
        <v>0</v>
      </c>
      <c r="BH89" s="21">
        <f t="shared" si="196"/>
        <v>251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240.33</v>
      </c>
      <c r="BN89" s="21">
        <f t="shared" ref="BN89:BP89" si="197">AE89</f>
        <v>240.33</v>
      </c>
      <c r="BO89" s="21">
        <f t="shared" si="197"/>
        <v>0</v>
      </c>
      <c r="BP89" s="21">
        <f t="shared" si="197"/>
        <v>240.33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33363.5</v>
      </c>
      <c r="B90">
        <v>-6554</v>
      </c>
      <c r="C90">
        <v>23007.46</v>
      </c>
      <c r="D90">
        <v>17744.02</v>
      </c>
      <c r="E90">
        <v>165.63</v>
      </c>
      <c r="F90" s="3">
        <v>7034</v>
      </c>
      <c r="G90">
        <v>0</v>
      </c>
      <c r="H90">
        <v>190.77</v>
      </c>
      <c r="I90">
        <v>0</v>
      </c>
      <c r="J90">
        <v>241.22</v>
      </c>
      <c r="K90">
        <v>272.72</v>
      </c>
      <c r="L90">
        <v>272.26</v>
      </c>
      <c r="M90">
        <v>0</v>
      </c>
      <c r="N90">
        <v>609.68</v>
      </c>
      <c r="O90">
        <v>428.5</v>
      </c>
      <c r="P90">
        <v>431.8</v>
      </c>
      <c r="Q90">
        <v>149.96</v>
      </c>
      <c r="R90">
        <v>150.22</v>
      </c>
      <c r="S90">
        <v>33081.746</v>
      </c>
      <c r="T90">
        <v>6595.234</v>
      </c>
      <c r="U90">
        <v>17935.286</v>
      </c>
      <c r="V90">
        <v>4.791</v>
      </c>
      <c r="W90">
        <v>17940.078</v>
      </c>
      <c r="X90">
        <v>772.507</v>
      </c>
      <c r="Y90">
        <v>50.03</v>
      </c>
      <c r="Z90">
        <v>15127.586</v>
      </c>
      <c r="AA90">
        <v>1742.477</v>
      </c>
      <c r="AB90">
        <v>1734.87</v>
      </c>
      <c r="AC90" t="s">
        <v>63</v>
      </c>
      <c r="AD90" s="3">
        <v>-4951.535</v>
      </c>
      <c r="AE90">
        <v>159.67</v>
      </c>
      <c r="AF90">
        <v>88.89</v>
      </c>
      <c r="AG90">
        <v>248.56</v>
      </c>
      <c r="AH90">
        <v>242</v>
      </c>
      <c r="AI90">
        <v>0</v>
      </c>
      <c r="AJ90">
        <v>242</v>
      </c>
      <c r="AK90">
        <v>5971</v>
      </c>
      <c r="AL90">
        <v>32377.9</v>
      </c>
      <c r="AM90">
        <v>38348.9</v>
      </c>
      <c r="AN90">
        <v>20024.61</v>
      </c>
      <c r="AO90">
        <v>19662.61</v>
      </c>
      <c r="AP90">
        <v>362</v>
      </c>
      <c r="AQ90">
        <v>165.63</v>
      </c>
      <c r="AR90">
        <v>242</v>
      </c>
      <c r="AU90">
        <v>431</v>
      </c>
      <c r="AV90" s="13">
        <v>431</v>
      </c>
      <c r="AW90" s="3">
        <v>242</v>
      </c>
      <c r="AX90" s="3">
        <v>248.56</v>
      </c>
      <c r="AY90" s="3">
        <v>431</v>
      </c>
      <c r="AZ90" s="17">
        <v>431</v>
      </c>
      <c r="BA90" s="3">
        <v>242</v>
      </c>
      <c r="BB90" s="3">
        <v>248.56</v>
      </c>
      <c r="BE90" s="21">
        <f t="shared" si="138"/>
        <v>242</v>
      </c>
      <c r="BF90" s="21">
        <f t="shared" ref="BF90:BH90" si="198">AH90</f>
        <v>242</v>
      </c>
      <c r="BG90" s="21">
        <f t="shared" si="198"/>
        <v>0</v>
      </c>
      <c r="BH90" s="21">
        <f t="shared" si="198"/>
        <v>242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248.56</v>
      </c>
      <c r="BN90" s="21">
        <f t="shared" ref="BN90:BP90" si="199">AE90</f>
        <v>159.67</v>
      </c>
      <c r="BO90" s="21">
        <f t="shared" si="199"/>
        <v>88.89</v>
      </c>
      <c r="BP90" s="21">
        <f t="shared" si="199"/>
        <v>248.56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32871.27</v>
      </c>
      <c r="B91">
        <v>-6115</v>
      </c>
      <c r="C91">
        <v>22169.21</v>
      </c>
      <c r="D91">
        <v>17603.78</v>
      </c>
      <c r="E91">
        <v>86.19</v>
      </c>
      <c r="F91" s="3">
        <v>7074</v>
      </c>
      <c r="G91">
        <v>0</v>
      </c>
      <c r="H91">
        <v>190.77</v>
      </c>
      <c r="I91">
        <v>0</v>
      </c>
      <c r="J91">
        <v>240.72</v>
      </c>
      <c r="K91">
        <v>271.79</v>
      </c>
      <c r="L91">
        <v>275.05</v>
      </c>
      <c r="M91">
        <v>0</v>
      </c>
      <c r="N91">
        <v>597.35</v>
      </c>
      <c r="O91">
        <v>431.2</v>
      </c>
      <c r="P91">
        <v>432.9</v>
      </c>
      <c r="Q91">
        <v>150.65</v>
      </c>
      <c r="R91">
        <v>149.96</v>
      </c>
      <c r="S91">
        <v>32860.24</v>
      </c>
      <c r="T91">
        <v>6012.845</v>
      </c>
      <c r="U91">
        <v>17785.62</v>
      </c>
      <c r="V91">
        <v>4.882</v>
      </c>
      <c r="W91">
        <v>17790.502</v>
      </c>
      <c r="X91">
        <v>778.042</v>
      </c>
      <c r="Y91">
        <v>49.971</v>
      </c>
      <c r="Z91">
        <v>15878.027</v>
      </c>
      <c r="AA91">
        <v>1295.613</v>
      </c>
      <c r="AB91">
        <v>1739.88</v>
      </c>
      <c r="AC91" t="s">
        <v>63</v>
      </c>
      <c r="AD91" s="3">
        <v>-4998.741</v>
      </c>
      <c r="AE91">
        <v>73.33</v>
      </c>
      <c r="AF91">
        <v>185.19</v>
      </c>
      <c r="AG91">
        <v>258.52</v>
      </c>
      <c r="AH91">
        <v>259.9</v>
      </c>
      <c r="AI91">
        <v>0</v>
      </c>
      <c r="AJ91">
        <v>259.9</v>
      </c>
      <c r="AK91">
        <v>5828</v>
      </c>
      <c r="AL91">
        <v>32065.8</v>
      </c>
      <c r="AM91">
        <v>37893.8</v>
      </c>
      <c r="AN91">
        <v>20045.3</v>
      </c>
      <c r="AO91">
        <v>19683.3</v>
      </c>
      <c r="AP91">
        <v>362</v>
      </c>
      <c r="AQ91">
        <v>86.19</v>
      </c>
      <c r="AR91">
        <v>259.9</v>
      </c>
      <c r="AU91">
        <v>431</v>
      </c>
      <c r="AV91" s="13">
        <v>431</v>
      </c>
      <c r="AW91" s="3">
        <v>259.9</v>
      </c>
      <c r="AX91" s="3">
        <v>258.52</v>
      </c>
      <c r="AY91" s="3">
        <v>431</v>
      </c>
      <c r="AZ91" s="17">
        <v>431</v>
      </c>
      <c r="BA91" s="3">
        <v>259.9</v>
      </c>
      <c r="BB91" s="3">
        <v>258.52</v>
      </c>
      <c r="BE91" s="21">
        <f t="shared" si="138"/>
        <v>259.9</v>
      </c>
      <c r="BF91" s="21">
        <f t="shared" ref="BF91:BH91" si="200">AH91</f>
        <v>259.9</v>
      </c>
      <c r="BG91" s="21">
        <f t="shared" si="200"/>
        <v>0</v>
      </c>
      <c r="BH91" s="21">
        <f t="shared" si="200"/>
        <v>259.9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258.52</v>
      </c>
      <c r="BN91" s="21">
        <f t="shared" ref="BN91:BP91" si="201">AE91</f>
        <v>73.33</v>
      </c>
      <c r="BO91" s="21">
        <f t="shared" si="201"/>
        <v>185.19</v>
      </c>
      <c r="BP91" s="21">
        <f t="shared" si="201"/>
        <v>258.52</v>
      </c>
      <c r="BQ91">
        <f t="shared" si="148"/>
        <v>0</v>
      </c>
      <c r="BR91">
        <f t="shared" si="149"/>
        <v>1</v>
      </c>
      <c r="BS91">
        <f t="shared" si="150"/>
        <v>1</v>
      </c>
      <c r="BT91">
        <f t="shared" si="151"/>
        <v>185.19</v>
      </c>
    </row>
    <row r="92" spans="1:72">
      <c r="A92">
        <v>32408.89</v>
      </c>
      <c r="B92">
        <v>-5789</v>
      </c>
      <c r="C92">
        <v>21491.43</v>
      </c>
      <c r="D92">
        <v>17464.86</v>
      </c>
      <c r="E92">
        <v>18.18</v>
      </c>
      <c r="F92" s="3">
        <v>6980</v>
      </c>
      <c r="G92">
        <v>0</v>
      </c>
      <c r="H92">
        <v>188.2</v>
      </c>
      <c r="I92">
        <v>0</v>
      </c>
      <c r="J92">
        <v>241</v>
      </c>
      <c r="K92">
        <v>271.79</v>
      </c>
      <c r="L92">
        <v>283.66</v>
      </c>
      <c r="M92">
        <v>0</v>
      </c>
      <c r="N92">
        <v>555</v>
      </c>
      <c r="O92">
        <v>433.2</v>
      </c>
      <c r="P92">
        <v>434.2</v>
      </c>
      <c r="Q92">
        <v>149.85</v>
      </c>
      <c r="R92">
        <v>148.32</v>
      </c>
      <c r="S92">
        <v>32424.55</v>
      </c>
      <c r="T92">
        <v>4560.949</v>
      </c>
      <c r="U92">
        <v>17724.346</v>
      </c>
      <c r="V92">
        <v>4.846</v>
      </c>
      <c r="W92">
        <v>17729.191</v>
      </c>
      <c r="X92">
        <v>242.545</v>
      </c>
      <c r="Y92">
        <v>49.966</v>
      </c>
      <c r="Z92">
        <v>17334.7</v>
      </c>
      <c r="AA92">
        <v>852.621</v>
      </c>
      <c r="AB92">
        <v>1749.56</v>
      </c>
      <c r="AC92" t="s">
        <v>63</v>
      </c>
      <c r="AD92" s="3">
        <v>-4932.3447</v>
      </c>
      <c r="AE92">
        <v>0</v>
      </c>
      <c r="AF92">
        <v>262.97</v>
      </c>
      <c r="AG92">
        <v>262.97</v>
      </c>
      <c r="AH92">
        <v>200</v>
      </c>
      <c r="AI92">
        <v>22.22</v>
      </c>
      <c r="AJ92">
        <v>222.22</v>
      </c>
      <c r="AK92">
        <v>5698</v>
      </c>
      <c r="AL92">
        <v>31753.7</v>
      </c>
      <c r="AM92">
        <v>37451.7</v>
      </c>
      <c r="AN92">
        <v>20061.78</v>
      </c>
      <c r="AO92">
        <v>19699.78</v>
      </c>
      <c r="AP92">
        <v>362</v>
      </c>
      <c r="AQ92">
        <v>18.18</v>
      </c>
      <c r="AR92">
        <v>201.51</v>
      </c>
      <c r="AU92">
        <v>431</v>
      </c>
      <c r="AV92" s="13">
        <v>431</v>
      </c>
      <c r="AW92" s="3">
        <v>222.22</v>
      </c>
      <c r="AX92" s="3">
        <v>262.97</v>
      </c>
      <c r="AY92" s="3">
        <v>431</v>
      </c>
      <c r="AZ92" s="17">
        <v>431</v>
      </c>
      <c r="BA92" s="3">
        <v>222.22</v>
      </c>
      <c r="BB92" s="3">
        <v>262.97</v>
      </c>
      <c r="BE92" s="21">
        <f t="shared" si="138"/>
        <v>222.22</v>
      </c>
      <c r="BF92" s="21">
        <f t="shared" ref="BF92:BH92" si="202">AH92</f>
        <v>200</v>
      </c>
      <c r="BG92" s="21">
        <f t="shared" si="202"/>
        <v>22.22</v>
      </c>
      <c r="BH92" s="21">
        <f t="shared" si="202"/>
        <v>222.22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262.97</v>
      </c>
      <c r="BN92" s="21">
        <f t="shared" ref="BN92:BP92" si="203">AE92</f>
        <v>0</v>
      </c>
      <c r="BO92" s="21">
        <f t="shared" si="203"/>
        <v>262.97</v>
      </c>
      <c r="BP92" s="21">
        <f t="shared" si="203"/>
        <v>262.97</v>
      </c>
      <c r="BQ92">
        <f t="shared" si="148"/>
        <v>0</v>
      </c>
      <c r="BR92">
        <f t="shared" si="149"/>
        <v>1</v>
      </c>
      <c r="BS92">
        <f t="shared" si="150"/>
        <v>1</v>
      </c>
      <c r="BT92">
        <f t="shared" si="151"/>
        <v>262.97</v>
      </c>
    </row>
    <row r="93" spans="1:72">
      <c r="A93">
        <v>32218.54</v>
      </c>
      <c r="B93">
        <v>-5651</v>
      </c>
      <c r="C93">
        <v>21404.43</v>
      </c>
      <c r="D93">
        <v>16258.07</v>
      </c>
      <c r="E93">
        <v>19.35</v>
      </c>
      <c r="F93" s="3">
        <v>7102</v>
      </c>
      <c r="G93">
        <v>0</v>
      </c>
      <c r="H93">
        <v>191.61</v>
      </c>
      <c r="I93">
        <v>0</v>
      </c>
      <c r="J93">
        <v>239.97</v>
      </c>
      <c r="K93">
        <v>272.26</v>
      </c>
      <c r="L93">
        <v>277.14</v>
      </c>
      <c r="M93">
        <v>0</v>
      </c>
      <c r="N93">
        <v>580.08</v>
      </c>
      <c r="O93">
        <v>429.4</v>
      </c>
      <c r="P93">
        <v>431.6</v>
      </c>
      <c r="Q93">
        <v>155.14</v>
      </c>
      <c r="R93">
        <v>154.77</v>
      </c>
      <c r="S93">
        <v>32104.45</v>
      </c>
      <c r="T93">
        <v>4778.511</v>
      </c>
      <c r="U93">
        <v>17744.097</v>
      </c>
      <c r="V93">
        <v>4.775</v>
      </c>
      <c r="W93">
        <v>17748.872</v>
      </c>
      <c r="X93">
        <v>772.622</v>
      </c>
      <c r="Y93">
        <v>50.032</v>
      </c>
      <c r="Z93">
        <v>16957.75</v>
      </c>
      <c r="AA93">
        <v>815.957</v>
      </c>
      <c r="AB93">
        <v>1209.58</v>
      </c>
      <c r="AC93" t="s">
        <v>63</v>
      </c>
      <c r="AD93" s="3">
        <v>-5035.301</v>
      </c>
      <c r="AE93">
        <v>0</v>
      </c>
      <c r="AF93">
        <v>266.67</v>
      </c>
      <c r="AG93">
        <v>266.67</v>
      </c>
      <c r="AH93">
        <v>210</v>
      </c>
      <c r="AI93">
        <v>33.33</v>
      </c>
      <c r="AJ93">
        <v>243.33</v>
      </c>
      <c r="AK93">
        <v>5560</v>
      </c>
      <c r="AL93">
        <v>31472.8</v>
      </c>
      <c r="AM93">
        <v>37032.8</v>
      </c>
      <c r="AN93">
        <v>20068.76</v>
      </c>
      <c r="AO93">
        <v>19706.76</v>
      </c>
      <c r="AP93">
        <v>362</v>
      </c>
      <c r="AQ93">
        <v>19.35</v>
      </c>
      <c r="AR93">
        <v>212.39</v>
      </c>
      <c r="AU93">
        <v>431</v>
      </c>
      <c r="AV93" s="13">
        <v>431</v>
      </c>
      <c r="AW93" s="3">
        <v>243.33</v>
      </c>
      <c r="AX93" s="3">
        <v>266.67</v>
      </c>
      <c r="AY93" s="3">
        <v>431</v>
      </c>
      <c r="AZ93" s="17">
        <v>431</v>
      </c>
      <c r="BA93" s="3">
        <v>243.33</v>
      </c>
      <c r="BB93" s="3">
        <v>266.67</v>
      </c>
      <c r="BE93" s="21">
        <f t="shared" si="138"/>
        <v>243.33</v>
      </c>
      <c r="BF93" s="21">
        <f t="shared" ref="BF93:BH93" si="204">AH93</f>
        <v>210</v>
      </c>
      <c r="BG93" s="21">
        <f t="shared" si="204"/>
        <v>33.33</v>
      </c>
      <c r="BH93" s="21">
        <f t="shared" si="204"/>
        <v>243.33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266.67</v>
      </c>
      <c r="BN93" s="21">
        <f t="shared" ref="BN93:BP93" si="205">AE93</f>
        <v>0</v>
      </c>
      <c r="BO93" s="21">
        <f t="shared" si="205"/>
        <v>266.67</v>
      </c>
      <c r="BP93" s="21">
        <f t="shared" si="205"/>
        <v>266.67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266.67</v>
      </c>
    </row>
    <row r="94" spans="1:72">
      <c r="A94">
        <v>32088.09</v>
      </c>
      <c r="B94">
        <v>-5578</v>
      </c>
      <c r="C94">
        <v>21154.01</v>
      </c>
      <c r="D94">
        <v>15764.8</v>
      </c>
      <c r="E94">
        <v>19.74</v>
      </c>
      <c r="F94" s="3">
        <v>6951</v>
      </c>
      <c r="G94">
        <v>0</v>
      </c>
      <c r="H94">
        <v>182.2</v>
      </c>
      <c r="I94">
        <v>0</v>
      </c>
      <c r="J94">
        <v>234.79</v>
      </c>
      <c r="K94">
        <v>284.82</v>
      </c>
      <c r="L94">
        <v>270.86</v>
      </c>
      <c r="M94">
        <v>0</v>
      </c>
      <c r="N94">
        <v>603.1</v>
      </c>
      <c r="O94">
        <v>345.2</v>
      </c>
      <c r="P94">
        <v>383.2</v>
      </c>
      <c r="Q94">
        <v>146.21</v>
      </c>
      <c r="R94">
        <v>146.15</v>
      </c>
      <c r="S94">
        <v>32377.15</v>
      </c>
      <c r="T94">
        <v>5690.217</v>
      </c>
      <c r="U94">
        <v>17586.494</v>
      </c>
      <c r="V94">
        <v>4.831</v>
      </c>
      <c r="W94">
        <v>17591.325</v>
      </c>
      <c r="X94">
        <v>766.519</v>
      </c>
      <c r="Y94">
        <v>50.055</v>
      </c>
      <c r="Z94">
        <v>17006.297</v>
      </c>
      <c r="AA94">
        <v>1071.652</v>
      </c>
      <c r="AB94">
        <v>1741.94</v>
      </c>
      <c r="AC94" t="s">
        <v>63</v>
      </c>
      <c r="AD94" s="3">
        <v>-4997.4805</v>
      </c>
      <c r="AE94">
        <v>0</v>
      </c>
      <c r="AF94">
        <v>275.93</v>
      </c>
      <c r="AG94">
        <v>275.93</v>
      </c>
      <c r="AH94">
        <v>229</v>
      </c>
      <c r="AI94">
        <v>12.22</v>
      </c>
      <c r="AJ94">
        <v>241.22</v>
      </c>
      <c r="AK94">
        <v>5487</v>
      </c>
      <c r="AL94">
        <v>31223</v>
      </c>
      <c r="AM94">
        <v>36710</v>
      </c>
      <c r="AN94">
        <v>20071.1</v>
      </c>
      <c r="AO94">
        <v>19709.1</v>
      </c>
      <c r="AP94">
        <v>362</v>
      </c>
      <c r="AQ94">
        <v>19.74</v>
      </c>
      <c r="AR94">
        <v>229.82</v>
      </c>
      <c r="AU94">
        <v>380.2</v>
      </c>
      <c r="AV94" s="13">
        <v>353.8</v>
      </c>
      <c r="AW94" s="3">
        <v>241.22</v>
      </c>
      <c r="AX94" s="3">
        <v>275.93</v>
      </c>
      <c r="AY94" s="3">
        <v>380.2</v>
      </c>
      <c r="AZ94" s="17">
        <v>353.8</v>
      </c>
      <c r="BA94" s="3">
        <v>241.22</v>
      </c>
      <c r="BB94" s="3">
        <v>275.93</v>
      </c>
      <c r="BE94" s="21">
        <f t="shared" si="138"/>
        <v>241.22</v>
      </c>
      <c r="BF94" s="21">
        <f t="shared" ref="BF94:BH94" si="206">AH94</f>
        <v>229</v>
      </c>
      <c r="BG94" s="21">
        <f t="shared" si="206"/>
        <v>12.22</v>
      </c>
      <c r="BH94" s="21">
        <f t="shared" si="206"/>
        <v>241.22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275.93</v>
      </c>
      <c r="BN94" s="21">
        <f t="shared" ref="BN94:BP94" si="207">AE94</f>
        <v>0</v>
      </c>
      <c r="BO94" s="21">
        <f t="shared" si="207"/>
        <v>275.93</v>
      </c>
      <c r="BP94" s="21">
        <f t="shared" si="207"/>
        <v>275.93</v>
      </c>
      <c r="BQ94">
        <f t="shared" si="148"/>
        <v>0</v>
      </c>
      <c r="BR94">
        <f t="shared" si="149"/>
        <v>1</v>
      </c>
      <c r="BS94">
        <f t="shared" si="150"/>
        <v>1</v>
      </c>
      <c r="BT94">
        <f t="shared" si="151"/>
        <v>275.93</v>
      </c>
    </row>
    <row r="95" spans="1:72">
      <c r="A95">
        <v>32051.75</v>
      </c>
      <c r="B95">
        <v>-5583.42</v>
      </c>
      <c r="C95">
        <v>20977</v>
      </c>
      <c r="D95">
        <v>17390.77</v>
      </c>
      <c r="E95">
        <v>146.67</v>
      </c>
      <c r="F95" s="3">
        <v>6353</v>
      </c>
      <c r="G95">
        <v>0</v>
      </c>
      <c r="H95">
        <v>189.05</v>
      </c>
      <c r="I95">
        <v>0</v>
      </c>
      <c r="J95">
        <v>239.21</v>
      </c>
      <c r="K95">
        <v>272.26</v>
      </c>
      <c r="L95">
        <v>272.49</v>
      </c>
      <c r="M95">
        <v>0</v>
      </c>
      <c r="N95">
        <v>587.48</v>
      </c>
      <c r="O95">
        <v>299.7</v>
      </c>
      <c r="P95">
        <v>326.9</v>
      </c>
      <c r="Q95">
        <v>105.61</v>
      </c>
      <c r="R95">
        <v>106.09</v>
      </c>
      <c r="S95">
        <v>32198.014</v>
      </c>
      <c r="T95">
        <v>5237.803</v>
      </c>
      <c r="U95">
        <v>17533.446</v>
      </c>
      <c r="V95">
        <v>4.905</v>
      </c>
      <c r="W95">
        <v>17538.35</v>
      </c>
      <c r="X95">
        <v>454.475</v>
      </c>
      <c r="Y95">
        <v>50.035</v>
      </c>
      <c r="Z95">
        <v>17239.77</v>
      </c>
      <c r="AA95">
        <v>1068.551</v>
      </c>
      <c r="AB95">
        <v>1733.79</v>
      </c>
      <c r="AC95" t="s">
        <v>60</v>
      </c>
      <c r="AD95" s="3">
        <v>-4590.5605</v>
      </c>
      <c r="AE95">
        <v>146.67</v>
      </c>
      <c r="AF95">
        <v>0</v>
      </c>
      <c r="AG95">
        <v>146.67</v>
      </c>
      <c r="AH95">
        <v>0</v>
      </c>
      <c r="AI95">
        <v>0</v>
      </c>
      <c r="AJ95">
        <v>0</v>
      </c>
      <c r="AK95">
        <v>5487</v>
      </c>
      <c r="AL95">
        <v>30786.1</v>
      </c>
      <c r="AM95">
        <v>36273.1</v>
      </c>
      <c r="AN95">
        <v>20069.27</v>
      </c>
      <c r="AO95">
        <v>19707.27</v>
      </c>
      <c r="AP95">
        <v>362</v>
      </c>
      <c r="AQ95">
        <v>146.67</v>
      </c>
      <c r="AR95">
        <v>0</v>
      </c>
      <c r="AU95">
        <v>301</v>
      </c>
      <c r="AV95" s="13">
        <v>300.6</v>
      </c>
      <c r="AW95" s="3">
        <v>0</v>
      </c>
      <c r="AX95" s="3">
        <v>146.67</v>
      </c>
      <c r="AY95" s="3">
        <v>301</v>
      </c>
      <c r="AZ95" s="17">
        <v>300.6</v>
      </c>
      <c r="BA95" s="3">
        <v>0</v>
      </c>
      <c r="BB95" s="3">
        <v>146.67</v>
      </c>
      <c r="BE95" s="21">
        <f t="shared" si="138"/>
        <v>0</v>
      </c>
      <c r="BF95" s="21">
        <f t="shared" ref="BF95:BH95" si="208">AH95</f>
        <v>0</v>
      </c>
      <c r="BG95" s="21">
        <f t="shared" si="208"/>
        <v>0</v>
      </c>
      <c r="BH95" s="21">
        <f t="shared" si="208"/>
        <v>0</v>
      </c>
      <c r="BI95">
        <f t="shared" si="143"/>
        <v>1</v>
      </c>
      <c r="BJ95">
        <f t="shared" si="144"/>
        <v>0</v>
      </c>
      <c r="BK95">
        <f t="shared" si="145"/>
        <v>1</v>
      </c>
      <c r="BL95">
        <f t="shared" si="146"/>
        <v>0</v>
      </c>
      <c r="BM95" s="21">
        <f t="shared" si="140"/>
        <v>146.67</v>
      </c>
      <c r="BN95" s="21">
        <f t="shared" ref="BN95:BP95" si="209">AE95</f>
        <v>146.67</v>
      </c>
      <c r="BO95" s="21">
        <f t="shared" si="209"/>
        <v>0</v>
      </c>
      <c r="BP95" s="21">
        <f t="shared" si="209"/>
        <v>146.67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31770.89</v>
      </c>
      <c r="B96">
        <v>-5578</v>
      </c>
      <c r="C96">
        <v>20862.32</v>
      </c>
      <c r="D96">
        <v>16084.48</v>
      </c>
      <c r="E96">
        <v>0</v>
      </c>
      <c r="F96" s="3">
        <v>6454</v>
      </c>
      <c r="G96">
        <v>0</v>
      </c>
      <c r="H96">
        <v>190.77</v>
      </c>
      <c r="I96">
        <v>0</v>
      </c>
      <c r="J96">
        <v>240.86</v>
      </c>
      <c r="K96">
        <v>271.33</v>
      </c>
      <c r="L96">
        <v>272.26</v>
      </c>
      <c r="M96">
        <v>0</v>
      </c>
      <c r="N96">
        <v>543.08</v>
      </c>
      <c r="O96">
        <v>300.1</v>
      </c>
      <c r="P96">
        <v>302.4</v>
      </c>
      <c r="Q96">
        <v>104.87</v>
      </c>
      <c r="R96">
        <v>106.25</v>
      </c>
      <c r="S96">
        <v>31738.791</v>
      </c>
      <c r="T96">
        <v>5715.537</v>
      </c>
      <c r="U96">
        <v>17363.054</v>
      </c>
      <c r="V96">
        <v>4.929</v>
      </c>
      <c r="W96">
        <v>17367.983</v>
      </c>
      <c r="X96">
        <v>559.236</v>
      </c>
      <c r="Y96">
        <v>49.969</v>
      </c>
      <c r="Z96">
        <v>17073.91</v>
      </c>
      <c r="AA96">
        <v>1279.031</v>
      </c>
      <c r="AB96">
        <v>1423.49</v>
      </c>
      <c r="AC96" t="s">
        <v>60</v>
      </c>
      <c r="AD96" s="3">
        <v>-4765.935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5487</v>
      </c>
      <c r="AL96">
        <v>29943.3</v>
      </c>
      <c r="AM96">
        <v>35430.3</v>
      </c>
      <c r="AN96">
        <v>20061.76</v>
      </c>
      <c r="AO96">
        <v>19699.76</v>
      </c>
      <c r="AP96">
        <v>362</v>
      </c>
      <c r="AQ96">
        <v>0</v>
      </c>
      <c r="AR96">
        <v>0</v>
      </c>
      <c r="AU96">
        <v>301</v>
      </c>
      <c r="AV96" s="13">
        <v>300</v>
      </c>
      <c r="AW96" s="3">
        <v>0</v>
      </c>
      <c r="AX96" s="3">
        <v>0</v>
      </c>
      <c r="AY96" s="3">
        <v>301</v>
      </c>
      <c r="AZ96" s="17">
        <v>300</v>
      </c>
      <c r="BA96" s="3">
        <v>0</v>
      </c>
      <c r="BB96" s="3">
        <v>0</v>
      </c>
      <c r="BE96" s="21">
        <f t="shared" si="138"/>
        <v>0</v>
      </c>
      <c r="BF96" s="21">
        <f t="shared" ref="BF96:BH96" si="210">AH96</f>
        <v>0</v>
      </c>
      <c r="BG96" s="21">
        <f t="shared" si="210"/>
        <v>0</v>
      </c>
      <c r="BH96" s="21">
        <f t="shared" si="210"/>
        <v>0</v>
      </c>
      <c r="BI96">
        <f t="shared" si="143"/>
        <v>1</v>
      </c>
      <c r="BJ96">
        <f t="shared" si="144"/>
        <v>0</v>
      </c>
      <c r="BK96">
        <f t="shared" si="145"/>
        <v>1</v>
      </c>
      <c r="BL96">
        <f t="shared" si="146"/>
        <v>0</v>
      </c>
      <c r="BM96" s="21">
        <f t="shared" si="140"/>
        <v>0</v>
      </c>
      <c r="BN96" s="21">
        <f t="shared" ref="BN96:BP96" si="211">AE96</f>
        <v>0</v>
      </c>
      <c r="BO96" s="21">
        <f t="shared" si="211"/>
        <v>0</v>
      </c>
      <c r="BP96" s="21">
        <f t="shared" si="211"/>
        <v>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31711.71</v>
      </c>
      <c r="B97">
        <v>-5636.87</v>
      </c>
      <c r="C97">
        <v>21303</v>
      </c>
      <c r="D97">
        <v>15542.64</v>
      </c>
      <c r="E97">
        <v>11.43</v>
      </c>
      <c r="F97" s="3">
        <v>6892</v>
      </c>
      <c r="G97">
        <v>0</v>
      </c>
      <c r="H97">
        <v>188.2</v>
      </c>
      <c r="I97">
        <v>0</v>
      </c>
      <c r="J97">
        <v>239.1</v>
      </c>
      <c r="K97">
        <v>281.79</v>
      </c>
      <c r="L97">
        <v>283.19</v>
      </c>
      <c r="M97">
        <v>0</v>
      </c>
      <c r="N97">
        <v>552.54</v>
      </c>
      <c r="O97">
        <v>310.6</v>
      </c>
      <c r="P97">
        <v>312.7</v>
      </c>
      <c r="Q97">
        <v>131.99</v>
      </c>
      <c r="R97">
        <v>131.57</v>
      </c>
      <c r="S97">
        <v>31755.254</v>
      </c>
      <c r="T97">
        <v>5567.148</v>
      </c>
      <c r="U97">
        <v>17225.228</v>
      </c>
      <c r="V97">
        <v>3.145</v>
      </c>
      <c r="W97">
        <v>17228.373</v>
      </c>
      <c r="X97">
        <v>559.278</v>
      </c>
      <c r="Y97">
        <v>50.038</v>
      </c>
      <c r="Z97">
        <v>16572.871</v>
      </c>
      <c r="AA97">
        <v>1661.797</v>
      </c>
      <c r="AB97">
        <v>1530.3</v>
      </c>
      <c r="AC97" t="s">
        <v>63</v>
      </c>
      <c r="AD97" s="3">
        <v>-5114.864</v>
      </c>
      <c r="AE97">
        <v>0</v>
      </c>
      <c r="AF97">
        <v>172.22</v>
      </c>
      <c r="AG97">
        <v>172.22</v>
      </c>
      <c r="AH97">
        <v>0</v>
      </c>
      <c r="AI97">
        <v>255.56</v>
      </c>
      <c r="AJ97">
        <v>255.56</v>
      </c>
      <c r="AK97">
        <v>5487</v>
      </c>
      <c r="AL97">
        <v>29818.5</v>
      </c>
      <c r="AM97">
        <v>35305.5</v>
      </c>
      <c r="AN97">
        <v>19315.11</v>
      </c>
      <c r="AO97">
        <v>19095.11</v>
      </c>
      <c r="AP97">
        <v>220</v>
      </c>
      <c r="AQ97">
        <v>84.86</v>
      </c>
      <c r="AR97">
        <v>17.36</v>
      </c>
      <c r="AU97">
        <v>380.2</v>
      </c>
      <c r="AV97" s="13">
        <v>327.4</v>
      </c>
      <c r="AW97" s="3">
        <v>255.56</v>
      </c>
      <c r="AX97" s="3">
        <v>155.93</v>
      </c>
      <c r="AY97" s="3">
        <v>380.2</v>
      </c>
      <c r="AZ97" s="17">
        <v>328.41</v>
      </c>
      <c r="BA97" s="3">
        <v>255.56</v>
      </c>
      <c r="BB97" s="3">
        <v>155.93</v>
      </c>
      <c r="BE97" s="21">
        <f t="shared" si="138"/>
        <v>255.56</v>
      </c>
      <c r="BF97" s="21">
        <f t="shared" ref="BF97:BH97" si="212">AH97</f>
        <v>0</v>
      </c>
      <c r="BG97" s="21">
        <f t="shared" si="212"/>
        <v>255.56</v>
      </c>
      <c r="BH97" s="21">
        <f t="shared" si="212"/>
        <v>255.56</v>
      </c>
      <c r="BI97">
        <f t="shared" si="143"/>
        <v>0</v>
      </c>
      <c r="BJ97">
        <f t="shared" si="144"/>
        <v>1</v>
      </c>
      <c r="BK97">
        <f t="shared" si="145"/>
        <v>1</v>
      </c>
      <c r="BL97">
        <f t="shared" si="146"/>
        <v>255.56</v>
      </c>
      <c r="BM97" s="21">
        <f t="shared" si="140"/>
        <v>155.93</v>
      </c>
      <c r="BN97" s="21">
        <f t="shared" ref="BN97:BP97" si="213">AE97</f>
        <v>0</v>
      </c>
      <c r="BO97" s="21">
        <f t="shared" si="213"/>
        <v>172.22</v>
      </c>
      <c r="BP97" s="21">
        <f t="shared" si="213"/>
        <v>172.22</v>
      </c>
      <c r="BQ97">
        <f t="shared" si="148"/>
        <v>0</v>
      </c>
      <c r="BR97">
        <f t="shared" si="149"/>
        <v>1</v>
      </c>
      <c r="BS97">
        <f t="shared" si="150"/>
        <v>1</v>
      </c>
      <c r="BT97">
        <f t="shared" si="151"/>
        <v>172.22</v>
      </c>
    </row>
    <row r="98" spans="61:72">
      <c r="BI98">
        <f t="shared" ref="BI98:BL98" si="214">SUM(BI2:BI97)</f>
        <v>2</v>
      </c>
      <c r="BJ98">
        <f t="shared" si="214"/>
        <v>38</v>
      </c>
      <c r="BK98">
        <f t="shared" si="214"/>
        <v>40</v>
      </c>
      <c r="BL98">
        <f t="shared" si="214"/>
        <v>9859.93</v>
      </c>
      <c r="BQ98">
        <f t="shared" ref="BQ98:BT98" si="215">SUM(BQ2:BQ97)</f>
        <v>1</v>
      </c>
      <c r="BR98">
        <f t="shared" si="215"/>
        <v>39</v>
      </c>
      <c r="BS98">
        <f t="shared" si="215"/>
        <v>40</v>
      </c>
      <c r="BT98">
        <f t="shared" si="215"/>
        <v>10074.11</v>
      </c>
    </row>
    <row r="99" spans="61:72">
      <c r="BI99">
        <f t="shared" ref="BI99:BK99" si="216">BI98/4</f>
        <v>0.5</v>
      </c>
      <c r="BJ99">
        <f t="shared" si="216"/>
        <v>9.5</v>
      </c>
      <c r="BK99">
        <f t="shared" si="216"/>
        <v>10</v>
      </c>
      <c r="BL99">
        <f>IF(BJ98=0,0,BL98/BJ98)</f>
        <v>259.471842105263</v>
      </c>
      <c r="BQ99">
        <f t="shared" ref="BQ99:BS99" si="217">BQ98/4</f>
        <v>0.25</v>
      </c>
      <c r="BR99">
        <f t="shared" si="217"/>
        <v>9.75</v>
      </c>
      <c r="BS99">
        <f t="shared" si="217"/>
        <v>10</v>
      </c>
      <c r="BT99">
        <f>IF(BR98=0,0,BT98/BR98)</f>
        <v>258.310512820513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0.5</v>
      </c>
      <c r="BF102" s="26">
        <f>BJ99</f>
        <v>9.5</v>
      </c>
      <c r="BG102" s="27">
        <f>BL99</f>
        <v>259.471842105263</v>
      </c>
      <c r="BH102" s="26">
        <f>BK99</f>
        <v>10</v>
      </c>
      <c r="BI102" s="26">
        <f>BQ99</f>
        <v>0.25</v>
      </c>
      <c r="BJ102" s="26">
        <f>BR99</f>
        <v>9.75</v>
      </c>
      <c r="BK102" s="27">
        <f>BT99</f>
        <v>258.310512820513</v>
      </c>
      <c r="BL102" s="26">
        <f>BS99</f>
        <v>10</v>
      </c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BT102"/>
  <sheetViews>
    <sheetView zoomScale="85" zoomScaleNormal="8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8.6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33397.94</v>
      </c>
      <c r="B2">
        <v>-5565</v>
      </c>
      <c r="C2">
        <v>24304.2</v>
      </c>
      <c r="D2">
        <v>17186.21</v>
      </c>
      <c r="E2">
        <v>272.01</v>
      </c>
      <c r="F2" s="3">
        <v>7200</v>
      </c>
      <c r="G2">
        <v>0</v>
      </c>
      <c r="H2">
        <v>332.61</v>
      </c>
      <c r="I2">
        <v>0</v>
      </c>
      <c r="J2">
        <v>281.55</v>
      </c>
      <c r="K2">
        <v>356.69</v>
      </c>
      <c r="L2">
        <v>336.22</v>
      </c>
      <c r="M2">
        <v>0</v>
      </c>
      <c r="N2">
        <v>631.06</v>
      </c>
      <c r="O2">
        <v>324.9</v>
      </c>
      <c r="P2">
        <v>329.3</v>
      </c>
      <c r="Q2">
        <v>188.71</v>
      </c>
      <c r="R2">
        <v>182.47</v>
      </c>
      <c r="S2">
        <v>33118.137</v>
      </c>
      <c r="T2">
        <v>5691.551</v>
      </c>
      <c r="U2">
        <v>17183.028</v>
      </c>
      <c r="V2">
        <v>3.059</v>
      </c>
      <c r="W2">
        <v>17186.087</v>
      </c>
      <c r="X2">
        <v>558.999</v>
      </c>
      <c r="Y2">
        <v>50.03</v>
      </c>
      <c r="Z2">
        <v>14885.883</v>
      </c>
      <c r="AA2">
        <v>2071.258</v>
      </c>
      <c r="AB2">
        <v>1515.98</v>
      </c>
      <c r="AC2" t="s">
        <v>60</v>
      </c>
      <c r="AD2" s="3">
        <v>-5080.4053</v>
      </c>
      <c r="AE2">
        <v>272</v>
      </c>
      <c r="AF2">
        <v>0</v>
      </c>
      <c r="AG2">
        <v>272</v>
      </c>
      <c r="AH2">
        <v>270</v>
      </c>
      <c r="AI2">
        <v>0</v>
      </c>
      <c r="AJ2">
        <v>270</v>
      </c>
      <c r="AK2">
        <v>5328</v>
      </c>
      <c r="AL2">
        <v>32199.7</v>
      </c>
      <c r="AM2">
        <v>37527.7</v>
      </c>
      <c r="AN2">
        <v>19929.99</v>
      </c>
      <c r="AO2">
        <v>19665.99</v>
      </c>
      <c r="AP2">
        <v>264</v>
      </c>
      <c r="AQ2">
        <v>272.01</v>
      </c>
      <c r="AR2">
        <v>259.89</v>
      </c>
      <c r="AS2" s="12" t="s">
        <v>192</v>
      </c>
      <c r="AT2" s="12" t="s">
        <v>193</v>
      </c>
      <c r="AU2">
        <v>360.8</v>
      </c>
      <c r="AV2" s="13">
        <v>327.4</v>
      </c>
      <c r="AW2" s="3">
        <v>270</v>
      </c>
      <c r="AX2" s="3">
        <v>272.67</v>
      </c>
      <c r="AY2" s="3">
        <v>351.83</v>
      </c>
      <c r="AZ2" s="17">
        <v>335.45</v>
      </c>
      <c r="BA2" s="3">
        <v>270</v>
      </c>
      <c r="BB2" s="3">
        <v>272.67</v>
      </c>
      <c r="BE2" s="21">
        <f t="shared" si="0"/>
        <v>270</v>
      </c>
      <c r="BF2" s="21">
        <f t="shared" ref="BF2:BH2" si="4">AH2</f>
        <v>270</v>
      </c>
      <c r="BG2" s="21">
        <f t="shared" si="4"/>
        <v>0</v>
      </c>
      <c r="BH2" s="21">
        <f t="shared" si="4"/>
        <v>270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272.67</v>
      </c>
      <c r="BN2" s="21">
        <f t="shared" ref="BN2:BP2" si="9">AE2</f>
        <v>272</v>
      </c>
      <c r="BO2" s="21">
        <f t="shared" si="9"/>
        <v>0</v>
      </c>
      <c r="BP2" s="21">
        <f t="shared" si="9"/>
        <v>272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33074.34</v>
      </c>
      <c r="B3">
        <v>-5559</v>
      </c>
      <c r="C3">
        <v>23022.38</v>
      </c>
      <c r="D3">
        <v>17209.3</v>
      </c>
      <c r="E3">
        <v>194.05</v>
      </c>
      <c r="F3" s="3">
        <v>7200</v>
      </c>
      <c r="G3">
        <v>0</v>
      </c>
      <c r="H3">
        <v>201.02</v>
      </c>
      <c r="I3">
        <v>0</v>
      </c>
      <c r="J3">
        <v>247.94</v>
      </c>
      <c r="K3">
        <v>335.53</v>
      </c>
      <c r="L3">
        <v>343.9</v>
      </c>
      <c r="M3">
        <v>0</v>
      </c>
      <c r="N3">
        <v>687.38</v>
      </c>
      <c r="O3">
        <v>300.2</v>
      </c>
      <c r="P3">
        <v>302.5</v>
      </c>
      <c r="Q3">
        <v>213.71</v>
      </c>
      <c r="R3">
        <v>215.56</v>
      </c>
      <c r="S3">
        <v>33359.44</v>
      </c>
      <c r="T3">
        <v>5540.021</v>
      </c>
      <c r="U3">
        <v>17323.942</v>
      </c>
      <c r="V3">
        <v>2.889</v>
      </c>
      <c r="W3">
        <v>17326.831</v>
      </c>
      <c r="X3">
        <v>556.036</v>
      </c>
      <c r="Y3">
        <v>49.972</v>
      </c>
      <c r="Z3">
        <v>15276.133</v>
      </c>
      <c r="AA3">
        <v>1559.856</v>
      </c>
      <c r="AB3">
        <v>1524.65</v>
      </c>
      <c r="AC3" t="s">
        <v>63</v>
      </c>
      <c r="AD3" s="3">
        <v>-5036.9814</v>
      </c>
      <c r="AE3">
        <v>188.33</v>
      </c>
      <c r="AF3">
        <v>77.78</v>
      </c>
      <c r="AG3">
        <v>266.11</v>
      </c>
      <c r="AH3">
        <v>200</v>
      </c>
      <c r="AI3">
        <v>66.67</v>
      </c>
      <c r="AJ3">
        <v>266.67</v>
      </c>
      <c r="AK3">
        <v>5328</v>
      </c>
      <c r="AL3">
        <v>32230</v>
      </c>
      <c r="AM3">
        <v>37558</v>
      </c>
      <c r="AN3">
        <v>19936.84</v>
      </c>
      <c r="AO3">
        <v>19672.84</v>
      </c>
      <c r="AP3">
        <v>264</v>
      </c>
      <c r="AQ3">
        <v>194.05</v>
      </c>
      <c r="AR3">
        <v>197.24</v>
      </c>
      <c r="AU3">
        <v>301</v>
      </c>
      <c r="AV3" s="13">
        <v>301</v>
      </c>
      <c r="AW3" s="3">
        <v>266.67</v>
      </c>
      <c r="AX3" s="3">
        <v>266.11</v>
      </c>
      <c r="AY3" s="3">
        <v>301</v>
      </c>
      <c r="AZ3" s="17">
        <v>301</v>
      </c>
      <c r="BA3" s="3">
        <v>266.67</v>
      </c>
      <c r="BB3" s="3">
        <v>266.11</v>
      </c>
      <c r="BE3" s="21">
        <f t="shared" si="0"/>
        <v>266.67</v>
      </c>
      <c r="BF3" s="21">
        <f t="shared" ref="BF3:BH3" si="14">AH3</f>
        <v>200</v>
      </c>
      <c r="BG3" s="21">
        <f t="shared" si="14"/>
        <v>66.67</v>
      </c>
      <c r="BH3" s="21">
        <f t="shared" si="14"/>
        <v>266.67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266.11</v>
      </c>
      <c r="BN3" s="21">
        <f t="shared" ref="BN3:BP3" si="15">AE3</f>
        <v>188.33</v>
      </c>
      <c r="BO3" s="21">
        <f t="shared" si="15"/>
        <v>77.78</v>
      </c>
      <c r="BP3" s="21">
        <f t="shared" si="15"/>
        <v>266.11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33168.59</v>
      </c>
      <c r="B4">
        <v>-5625</v>
      </c>
      <c r="C4">
        <v>23327.53</v>
      </c>
      <c r="D4">
        <v>17107.67</v>
      </c>
      <c r="E4">
        <v>241.63</v>
      </c>
      <c r="F4" s="3">
        <v>7199</v>
      </c>
      <c r="G4">
        <v>0</v>
      </c>
      <c r="H4">
        <v>191.61</v>
      </c>
      <c r="I4">
        <v>0</v>
      </c>
      <c r="J4">
        <v>241.36</v>
      </c>
      <c r="K4">
        <v>318.55</v>
      </c>
      <c r="L4">
        <v>316.68</v>
      </c>
      <c r="M4">
        <v>0</v>
      </c>
      <c r="N4">
        <v>771.25</v>
      </c>
      <c r="O4">
        <v>300.6</v>
      </c>
      <c r="P4">
        <v>303.6</v>
      </c>
      <c r="Q4">
        <v>213.6</v>
      </c>
      <c r="R4">
        <v>215.29</v>
      </c>
      <c r="S4">
        <v>33179.645</v>
      </c>
      <c r="T4">
        <v>5773.394</v>
      </c>
      <c r="U4">
        <v>17316.096</v>
      </c>
      <c r="V4">
        <v>2.904</v>
      </c>
      <c r="W4">
        <v>17319.001</v>
      </c>
      <c r="X4">
        <v>557.654</v>
      </c>
      <c r="Y4">
        <v>50.024</v>
      </c>
      <c r="Z4">
        <v>15149.016</v>
      </c>
      <c r="AA4">
        <v>1851.231</v>
      </c>
      <c r="AB4">
        <v>1521.33</v>
      </c>
      <c r="AC4" t="s">
        <v>63</v>
      </c>
      <c r="AD4" s="3">
        <v>-4995.519</v>
      </c>
      <c r="AE4">
        <v>240</v>
      </c>
      <c r="AF4">
        <v>22.22</v>
      </c>
      <c r="AG4">
        <v>262.22</v>
      </c>
      <c r="AH4">
        <v>220</v>
      </c>
      <c r="AI4">
        <v>44.44</v>
      </c>
      <c r="AJ4">
        <v>264.44</v>
      </c>
      <c r="AK4">
        <v>5328</v>
      </c>
      <c r="AL4">
        <v>32048.2</v>
      </c>
      <c r="AM4">
        <v>37376.2</v>
      </c>
      <c r="AN4">
        <v>19930.29</v>
      </c>
      <c r="AO4">
        <v>19666.29</v>
      </c>
      <c r="AP4">
        <v>264</v>
      </c>
      <c r="AQ4">
        <v>241.63</v>
      </c>
      <c r="AR4">
        <v>214.85</v>
      </c>
      <c r="AU4">
        <v>301</v>
      </c>
      <c r="AV4" s="13">
        <v>301</v>
      </c>
      <c r="AW4" s="3">
        <v>264.44</v>
      </c>
      <c r="AX4" s="3">
        <v>262.22</v>
      </c>
      <c r="AY4" s="3">
        <v>301</v>
      </c>
      <c r="AZ4" s="17">
        <v>301</v>
      </c>
      <c r="BA4" s="3">
        <v>264.44</v>
      </c>
      <c r="BB4" s="3">
        <v>262.22</v>
      </c>
      <c r="BE4" s="21">
        <f t="shared" si="0"/>
        <v>264.44</v>
      </c>
      <c r="BF4" s="21">
        <f t="shared" ref="BF4:BH4" si="16">AH4</f>
        <v>220</v>
      </c>
      <c r="BG4" s="21">
        <f t="shared" si="16"/>
        <v>44.44</v>
      </c>
      <c r="BH4" s="21">
        <f t="shared" si="16"/>
        <v>264.44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262.22</v>
      </c>
      <c r="BN4" s="21">
        <f t="shared" ref="BN4:BP4" si="17">AE4</f>
        <v>240</v>
      </c>
      <c r="BO4" s="21">
        <f t="shared" si="17"/>
        <v>22.22</v>
      </c>
      <c r="BP4" s="21">
        <f t="shared" si="17"/>
        <v>262.22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32736.63</v>
      </c>
      <c r="B5">
        <v>-5625</v>
      </c>
      <c r="C5">
        <v>22611.8</v>
      </c>
      <c r="D5">
        <v>17224.71</v>
      </c>
      <c r="E5">
        <v>235.52</v>
      </c>
      <c r="F5" s="3">
        <v>7199</v>
      </c>
      <c r="G5">
        <v>0</v>
      </c>
      <c r="H5">
        <v>190.77</v>
      </c>
      <c r="I5">
        <v>0</v>
      </c>
      <c r="J5">
        <v>241.88</v>
      </c>
      <c r="K5">
        <v>320.17</v>
      </c>
      <c r="L5">
        <v>321.1</v>
      </c>
      <c r="M5">
        <v>0</v>
      </c>
      <c r="N5">
        <v>779.06</v>
      </c>
      <c r="O5">
        <v>300.6</v>
      </c>
      <c r="P5">
        <v>303.3</v>
      </c>
      <c r="Q5">
        <v>215.13</v>
      </c>
      <c r="R5">
        <v>202.45</v>
      </c>
      <c r="S5">
        <v>32735.59</v>
      </c>
      <c r="T5">
        <v>5664.962</v>
      </c>
      <c r="U5">
        <v>17224.295</v>
      </c>
      <c r="V5">
        <v>2.818</v>
      </c>
      <c r="W5">
        <v>17227.113</v>
      </c>
      <c r="X5">
        <v>558.231</v>
      </c>
      <c r="Y5">
        <v>50.021</v>
      </c>
      <c r="Z5">
        <v>15262.047</v>
      </c>
      <c r="AA5">
        <v>1436.481</v>
      </c>
      <c r="AB5">
        <v>1522.58</v>
      </c>
      <c r="AC5" t="s">
        <v>63</v>
      </c>
      <c r="AD5" s="3">
        <v>-4995.379</v>
      </c>
      <c r="AE5">
        <v>233.33</v>
      </c>
      <c r="AF5">
        <v>29.63</v>
      </c>
      <c r="AG5">
        <v>262.96</v>
      </c>
      <c r="AH5">
        <v>210</v>
      </c>
      <c r="AI5">
        <v>55.56</v>
      </c>
      <c r="AJ5">
        <v>265.56</v>
      </c>
      <c r="AK5">
        <v>5328</v>
      </c>
      <c r="AL5">
        <v>31714.9</v>
      </c>
      <c r="AM5">
        <v>37042.9</v>
      </c>
      <c r="AN5">
        <v>19930.52</v>
      </c>
      <c r="AO5">
        <v>19666.52</v>
      </c>
      <c r="AP5">
        <v>264</v>
      </c>
      <c r="AQ5">
        <v>235.52</v>
      </c>
      <c r="AR5">
        <v>206.01</v>
      </c>
      <c r="AU5">
        <v>301</v>
      </c>
      <c r="AV5" s="13">
        <v>301</v>
      </c>
      <c r="AW5" s="3">
        <v>265.56</v>
      </c>
      <c r="AX5" s="3">
        <v>262.96</v>
      </c>
      <c r="AY5" s="3">
        <v>301</v>
      </c>
      <c r="AZ5" s="17">
        <v>301</v>
      </c>
      <c r="BA5" s="3">
        <v>265.56</v>
      </c>
      <c r="BB5" s="3">
        <v>262.96</v>
      </c>
      <c r="BE5" s="21">
        <f t="shared" si="0"/>
        <v>265.56</v>
      </c>
      <c r="BF5" s="21">
        <f t="shared" ref="BF5:BH5" si="18">AH5</f>
        <v>210</v>
      </c>
      <c r="BG5" s="21">
        <f t="shared" si="18"/>
        <v>55.56</v>
      </c>
      <c r="BH5" s="21">
        <f t="shared" si="18"/>
        <v>265.56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262.96</v>
      </c>
      <c r="BN5" s="21">
        <f t="shared" ref="BN5:BP5" si="19">AE5</f>
        <v>233.33</v>
      </c>
      <c r="BO5" s="21">
        <f t="shared" si="19"/>
        <v>29.63</v>
      </c>
      <c r="BP5" s="21">
        <f t="shared" si="19"/>
        <v>262.96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32393.25</v>
      </c>
      <c r="B6">
        <v>-5605</v>
      </c>
      <c r="C6">
        <v>21686.73</v>
      </c>
      <c r="D6">
        <v>16782.3</v>
      </c>
      <c r="E6">
        <v>22.98</v>
      </c>
      <c r="F6" s="3">
        <v>7200</v>
      </c>
      <c r="G6">
        <v>0</v>
      </c>
      <c r="H6">
        <v>189.89</v>
      </c>
      <c r="I6">
        <v>0</v>
      </c>
      <c r="J6">
        <v>241.93</v>
      </c>
      <c r="K6">
        <v>345.06</v>
      </c>
      <c r="L6">
        <v>349.25</v>
      </c>
      <c r="M6">
        <v>0</v>
      </c>
      <c r="N6">
        <v>802.08</v>
      </c>
      <c r="O6">
        <v>301</v>
      </c>
      <c r="P6">
        <v>301.2</v>
      </c>
      <c r="Q6">
        <v>230.52</v>
      </c>
      <c r="R6">
        <v>230.09</v>
      </c>
      <c r="S6">
        <v>32337.795</v>
      </c>
      <c r="T6">
        <v>4917.802</v>
      </c>
      <c r="U6">
        <v>17452.868</v>
      </c>
      <c r="V6">
        <v>2.694</v>
      </c>
      <c r="W6">
        <v>17455.562</v>
      </c>
      <c r="X6">
        <v>556.573</v>
      </c>
      <c r="Y6">
        <v>49.968</v>
      </c>
      <c r="Z6">
        <v>16470.559</v>
      </c>
      <c r="AA6">
        <v>1097.535</v>
      </c>
      <c r="AB6">
        <v>1520.8</v>
      </c>
      <c r="AC6" t="s">
        <v>63</v>
      </c>
      <c r="AD6" s="3">
        <v>-4878.1357</v>
      </c>
      <c r="AE6">
        <v>0</v>
      </c>
      <c r="AF6">
        <v>292.59</v>
      </c>
      <c r="AG6">
        <v>292.59</v>
      </c>
      <c r="AH6">
        <v>0</v>
      </c>
      <c r="AI6">
        <v>288.89</v>
      </c>
      <c r="AJ6">
        <v>288.89</v>
      </c>
      <c r="AK6">
        <v>5328</v>
      </c>
      <c r="AL6">
        <v>31169.5</v>
      </c>
      <c r="AM6">
        <v>36497.5</v>
      </c>
      <c r="AN6">
        <v>19928.76</v>
      </c>
      <c r="AO6">
        <v>19664.76</v>
      </c>
      <c r="AP6">
        <v>264</v>
      </c>
      <c r="AQ6">
        <v>22.98</v>
      </c>
      <c r="AR6">
        <v>22.17</v>
      </c>
      <c r="AU6">
        <v>301</v>
      </c>
      <c r="AV6" s="13">
        <v>301</v>
      </c>
      <c r="AW6" s="3">
        <v>288.89</v>
      </c>
      <c r="AX6" s="3">
        <v>292.59</v>
      </c>
      <c r="AY6" s="3">
        <v>301</v>
      </c>
      <c r="AZ6" s="17">
        <v>301</v>
      </c>
      <c r="BA6" s="3">
        <v>288.89</v>
      </c>
      <c r="BB6" s="3">
        <v>292.59</v>
      </c>
      <c r="BE6" s="21">
        <f t="shared" si="0"/>
        <v>288.89</v>
      </c>
      <c r="BF6" s="21">
        <f t="shared" ref="BF6:BH6" si="20">AH6</f>
        <v>0</v>
      </c>
      <c r="BG6" s="21">
        <f t="shared" si="20"/>
        <v>288.89</v>
      </c>
      <c r="BH6" s="21">
        <f t="shared" si="20"/>
        <v>288.89</v>
      </c>
      <c r="BI6">
        <f t="shared" si="5"/>
        <v>0</v>
      </c>
      <c r="BJ6">
        <f t="shared" si="6"/>
        <v>1</v>
      </c>
      <c r="BK6">
        <f t="shared" si="7"/>
        <v>1</v>
      </c>
      <c r="BL6">
        <f t="shared" si="8"/>
        <v>288.89</v>
      </c>
      <c r="BM6" s="21">
        <f t="shared" si="2"/>
        <v>292.59</v>
      </c>
      <c r="BN6" s="21">
        <f t="shared" ref="BN6:BP6" si="21">AE6</f>
        <v>0</v>
      </c>
      <c r="BO6" s="21">
        <f t="shared" si="21"/>
        <v>292.59</v>
      </c>
      <c r="BP6" s="21">
        <f t="shared" si="21"/>
        <v>292.59</v>
      </c>
      <c r="BQ6">
        <f t="shared" si="10"/>
        <v>0</v>
      </c>
      <c r="BR6">
        <f t="shared" si="11"/>
        <v>1</v>
      </c>
      <c r="BS6">
        <f t="shared" si="12"/>
        <v>1</v>
      </c>
      <c r="BT6">
        <f t="shared" si="13"/>
        <v>292.59</v>
      </c>
    </row>
    <row r="7" spans="1:72">
      <c r="A7">
        <v>32097.99</v>
      </c>
      <c r="B7">
        <v>-5577</v>
      </c>
      <c r="C7">
        <v>21578.8</v>
      </c>
      <c r="D7">
        <v>15656.52</v>
      </c>
      <c r="E7">
        <v>23.59</v>
      </c>
      <c r="F7" s="3">
        <v>7200</v>
      </c>
      <c r="G7">
        <v>0</v>
      </c>
      <c r="H7">
        <v>190.77</v>
      </c>
      <c r="I7">
        <v>0</v>
      </c>
      <c r="J7">
        <v>241.87</v>
      </c>
      <c r="K7">
        <v>348.32</v>
      </c>
      <c r="L7">
        <v>347.16</v>
      </c>
      <c r="M7">
        <v>0</v>
      </c>
      <c r="N7">
        <v>801.67</v>
      </c>
      <c r="O7">
        <v>300.6</v>
      </c>
      <c r="P7">
        <v>304</v>
      </c>
      <c r="Q7">
        <v>229.83</v>
      </c>
      <c r="R7">
        <v>229.51</v>
      </c>
      <c r="S7">
        <v>32190.512</v>
      </c>
      <c r="T7">
        <v>4739.641</v>
      </c>
      <c r="U7">
        <v>17461.874</v>
      </c>
      <c r="V7">
        <v>2.76</v>
      </c>
      <c r="W7">
        <v>17464.634</v>
      </c>
      <c r="X7">
        <v>557.355</v>
      </c>
      <c r="Y7">
        <v>50.027</v>
      </c>
      <c r="Z7">
        <v>16597.855</v>
      </c>
      <c r="AA7">
        <v>1130.59</v>
      </c>
      <c r="AB7">
        <v>1521.43</v>
      </c>
      <c r="AC7" t="s">
        <v>63</v>
      </c>
      <c r="AD7" s="3">
        <v>-4879.8164</v>
      </c>
      <c r="AE7">
        <v>0</v>
      </c>
      <c r="AF7">
        <v>288.89</v>
      </c>
      <c r="AG7">
        <v>288.89</v>
      </c>
      <c r="AH7">
        <v>119</v>
      </c>
      <c r="AI7">
        <v>156.67</v>
      </c>
      <c r="AJ7">
        <v>275.67</v>
      </c>
      <c r="AK7">
        <v>5310</v>
      </c>
      <c r="AL7">
        <v>30927.1</v>
      </c>
      <c r="AM7">
        <v>36237.1</v>
      </c>
      <c r="AN7">
        <v>19926.27</v>
      </c>
      <c r="AO7">
        <v>19662.27</v>
      </c>
      <c r="AP7">
        <v>264</v>
      </c>
      <c r="AQ7">
        <v>23.59</v>
      </c>
      <c r="AR7">
        <v>126.2</v>
      </c>
      <c r="AU7">
        <v>301</v>
      </c>
      <c r="AV7" s="13">
        <v>301</v>
      </c>
      <c r="AW7" s="3">
        <v>275.67</v>
      </c>
      <c r="AX7" s="3">
        <v>288.89</v>
      </c>
      <c r="AY7" s="3">
        <v>301</v>
      </c>
      <c r="AZ7" s="17">
        <v>301</v>
      </c>
      <c r="BA7" s="3">
        <v>275.67</v>
      </c>
      <c r="BB7" s="3">
        <v>288.89</v>
      </c>
      <c r="BE7" s="21">
        <f t="shared" si="0"/>
        <v>275.67</v>
      </c>
      <c r="BF7" s="21">
        <f t="shared" ref="BF7:BH7" si="22">AH7</f>
        <v>119</v>
      </c>
      <c r="BG7" s="21">
        <f t="shared" si="22"/>
        <v>156.67</v>
      </c>
      <c r="BH7" s="21">
        <f t="shared" si="22"/>
        <v>275.67</v>
      </c>
      <c r="BI7">
        <f t="shared" si="5"/>
        <v>0</v>
      </c>
      <c r="BJ7">
        <f t="shared" si="6"/>
        <v>1</v>
      </c>
      <c r="BK7">
        <f t="shared" si="7"/>
        <v>1</v>
      </c>
      <c r="BL7">
        <f t="shared" si="8"/>
        <v>156.67</v>
      </c>
      <c r="BM7" s="21">
        <f t="shared" si="2"/>
        <v>288.89</v>
      </c>
      <c r="BN7" s="21">
        <f t="shared" ref="BN7:BP7" si="23">AE7</f>
        <v>0</v>
      </c>
      <c r="BO7" s="21">
        <f t="shared" si="23"/>
        <v>288.89</v>
      </c>
      <c r="BP7" s="21">
        <f t="shared" si="23"/>
        <v>288.89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288.89</v>
      </c>
    </row>
    <row r="8" spans="1:72">
      <c r="A8">
        <v>31976.68</v>
      </c>
      <c r="B8">
        <v>-5074</v>
      </c>
      <c r="C8">
        <v>21486.41</v>
      </c>
      <c r="D8">
        <v>14578.11</v>
      </c>
      <c r="E8">
        <v>24.25</v>
      </c>
      <c r="F8" s="3">
        <v>7200</v>
      </c>
      <c r="G8">
        <v>0</v>
      </c>
      <c r="H8">
        <v>189.05</v>
      </c>
      <c r="I8">
        <v>0</v>
      </c>
      <c r="J8">
        <v>241.38</v>
      </c>
      <c r="K8">
        <v>337.15</v>
      </c>
      <c r="L8">
        <v>336.92</v>
      </c>
      <c r="M8">
        <v>0</v>
      </c>
      <c r="N8">
        <v>791.8</v>
      </c>
      <c r="O8">
        <v>300.1</v>
      </c>
      <c r="P8">
        <v>300.6</v>
      </c>
      <c r="Q8">
        <v>221.64</v>
      </c>
      <c r="R8">
        <v>221.21</v>
      </c>
      <c r="S8">
        <v>32170.166</v>
      </c>
      <c r="T8">
        <v>5021.346</v>
      </c>
      <c r="U8">
        <v>17516.661</v>
      </c>
      <c r="V8">
        <v>2.868</v>
      </c>
      <c r="W8">
        <v>17519.529</v>
      </c>
      <c r="X8">
        <v>657.505</v>
      </c>
      <c r="Y8">
        <v>50.034</v>
      </c>
      <c r="Z8">
        <v>16526.75</v>
      </c>
      <c r="AA8">
        <v>1088.676</v>
      </c>
      <c r="AB8">
        <v>1523.29</v>
      </c>
      <c r="AC8" t="s">
        <v>63</v>
      </c>
      <c r="AD8" s="3">
        <v>-4937.668</v>
      </c>
      <c r="AE8">
        <v>0</v>
      </c>
      <c r="AF8">
        <v>288.89</v>
      </c>
      <c r="AG8">
        <v>288.89</v>
      </c>
      <c r="AH8">
        <v>0</v>
      </c>
      <c r="AI8">
        <v>288.89</v>
      </c>
      <c r="AJ8">
        <v>288.89</v>
      </c>
      <c r="AK8">
        <v>5292</v>
      </c>
      <c r="AL8">
        <v>30805.9</v>
      </c>
      <c r="AM8">
        <v>36097.9</v>
      </c>
      <c r="AN8">
        <v>19919.86</v>
      </c>
      <c r="AO8">
        <v>19655.86</v>
      </c>
      <c r="AP8">
        <v>264</v>
      </c>
      <c r="AQ8">
        <v>24.25</v>
      </c>
      <c r="AR8">
        <v>22.16</v>
      </c>
      <c r="AU8">
        <v>301</v>
      </c>
      <c r="AV8" s="13">
        <v>301</v>
      </c>
      <c r="AW8" s="3">
        <v>288.89</v>
      </c>
      <c r="AX8" s="3">
        <v>288.89</v>
      </c>
      <c r="AY8" s="3">
        <v>301</v>
      </c>
      <c r="AZ8" s="17">
        <v>301</v>
      </c>
      <c r="BA8" s="3">
        <v>288.89</v>
      </c>
      <c r="BB8" s="3">
        <v>288.89</v>
      </c>
      <c r="BE8" s="21">
        <f t="shared" si="0"/>
        <v>288.89</v>
      </c>
      <c r="BF8" s="21">
        <f t="shared" ref="BF8:BH8" si="24">AH8</f>
        <v>0</v>
      </c>
      <c r="BG8" s="21">
        <f t="shared" si="24"/>
        <v>288.89</v>
      </c>
      <c r="BH8" s="21">
        <f t="shared" si="24"/>
        <v>288.89</v>
      </c>
      <c r="BI8">
        <f t="shared" si="5"/>
        <v>0</v>
      </c>
      <c r="BJ8">
        <f t="shared" si="6"/>
        <v>1</v>
      </c>
      <c r="BK8">
        <f t="shared" si="7"/>
        <v>1</v>
      </c>
      <c r="BL8">
        <f t="shared" si="8"/>
        <v>288.89</v>
      </c>
      <c r="BM8" s="21">
        <f t="shared" si="2"/>
        <v>288.89</v>
      </c>
      <c r="BN8" s="21">
        <f t="shared" ref="BN8:BP8" si="25">AE8</f>
        <v>0</v>
      </c>
      <c r="BO8" s="21">
        <f t="shared" si="25"/>
        <v>288.89</v>
      </c>
      <c r="BP8" s="21">
        <f t="shared" si="25"/>
        <v>288.89</v>
      </c>
      <c r="BQ8">
        <f t="shared" si="10"/>
        <v>0</v>
      </c>
      <c r="BR8">
        <f t="shared" si="11"/>
        <v>1</v>
      </c>
      <c r="BS8">
        <f t="shared" si="12"/>
        <v>1</v>
      </c>
      <c r="BT8">
        <f t="shared" si="13"/>
        <v>288.89</v>
      </c>
    </row>
    <row r="9" spans="1:72">
      <c r="A9">
        <v>31921.53</v>
      </c>
      <c r="B9">
        <v>-5069.2</v>
      </c>
      <c r="C9">
        <v>21352.84</v>
      </c>
      <c r="D9">
        <v>14929.28</v>
      </c>
      <c r="E9">
        <v>23.4</v>
      </c>
      <c r="F9" s="3">
        <v>7200</v>
      </c>
      <c r="G9">
        <v>0</v>
      </c>
      <c r="H9">
        <v>189.89</v>
      </c>
      <c r="I9">
        <v>0</v>
      </c>
      <c r="J9">
        <v>241.91</v>
      </c>
      <c r="K9">
        <v>334.13</v>
      </c>
      <c r="L9">
        <v>333.66</v>
      </c>
      <c r="M9">
        <v>0</v>
      </c>
      <c r="N9">
        <v>791.39</v>
      </c>
      <c r="O9">
        <v>300</v>
      </c>
      <c r="P9">
        <v>304.3</v>
      </c>
      <c r="Q9">
        <v>223.38</v>
      </c>
      <c r="R9">
        <v>222.8</v>
      </c>
      <c r="S9">
        <v>31821.367</v>
      </c>
      <c r="T9">
        <v>5196.743</v>
      </c>
      <c r="U9">
        <v>17480.65</v>
      </c>
      <c r="V9">
        <v>2.856</v>
      </c>
      <c r="W9">
        <v>17483.506</v>
      </c>
      <c r="X9">
        <v>656.692</v>
      </c>
      <c r="Y9">
        <v>49.978</v>
      </c>
      <c r="Z9">
        <v>16669.414</v>
      </c>
      <c r="AA9">
        <v>973.52</v>
      </c>
      <c r="AB9">
        <v>1622.16</v>
      </c>
      <c r="AC9" t="s">
        <v>63</v>
      </c>
      <c r="AD9" s="3">
        <v>-4923.9404</v>
      </c>
      <c r="AE9">
        <v>0</v>
      </c>
      <c r="AF9">
        <v>288.89</v>
      </c>
      <c r="AG9">
        <v>288.89</v>
      </c>
      <c r="AH9">
        <v>0</v>
      </c>
      <c r="AI9">
        <v>288.89</v>
      </c>
      <c r="AJ9">
        <v>288.89</v>
      </c>
      <c r="AK9">
        <v>5274</v>
      </c>
      <c r="AL9">
        <v>30533.2</v>
      </c>
      <c r="AM9">
        <v>35807.2</v>
      </c>
      <c r="AN9">
        <v>19910.83</v>
      </c>
      <c r="AO9">
        <v>19646.83</v>
      </c>
      <c r="AP9">
        <v>264</v>
      </c>
      <c r="AQ9">
        <v>23.4</v>
      </c>
      <c r="AR9">
        <v>22.23</v>
      </c>
      <c r="AU9">
        <v>301</v>
      </c>
      <c r="AV9" s="13">
        <v>301</v>
      </c>
      <c r="AW9" s="3">
        <v>288.89</v>
      </c>
      <c r="AX9" s="3">
        <v>288.89</v>
      </c>
      <c r="AY9" s="3">
        <v>301</v>
      </c>
      <c r="AZ9" s="17">
        <v>301</v>
      </c>
      <c r="BA9" s="3">
        <v>288.89</v>
      </c>
      <c r="BB9" s="3">
        <v>288.89</v>
      </c>
      <c r="BE9" s="21">
        <f t="shared" si="0"/>
        <v>288.89</v>
      </c>
      <c r="BF9" s="21">
        <f t="shared" ref="BF9:BH9" si="26">AH9</f>
        <v>0</v>
      </c>
      <c r="BG9" s="21">
        <f t="shared" si="26"/>
        <v>288.89</v>
      </c>
      <c r="BH9" s="21">
        <f t="shared" si="26"/>
        <v>288.89</v>
      </c>
      <c r="BI9">
        <f t="shared" si="5"/>
        <v>0</v>
      </c>
      <c r="BJ9">
        <f t="shared" si="6"/>
        <v>1</v>
      </c>
      <c r="BK9">
        <f t="shared" si="7"/>
        <v>1</v>
      </c>
      <c r="BL9">
        <f t="shared" si="8"/>
        <v>288.89</v>
      </c>
      <c r="BM9" s="21">
        <f t="shared" si="2"/>
        <v>288.89</v>
      </c>
      <c r="BN9" s="21">
        <f t="shared" ref="BN9:BP9" si="27">AE9</f>
        <v>0</v>
      </c>
      <c r="BO9" s="21">
        <f t="shared" si="27"/>
        <v>288.89</v>
      </c>
      <c r="BP9" s="21">
        <f t="shared" si="27"/>
        <v>288.89</v>
      </c>
      <c r="BQ9">
        <f t="shared" si="10"/>
        <v>0</v>
      </c>
      <c r="BR9">
        <f t="shared" si="11"/>
        <v>1</v>
      </c>
      <c r="BS9">
        <f t="shared" si="12"/>
        <v>1</v>
      </c>
      <c r="BT9">
        <f t="shared" si="13"/>
        <v>288.89</v>
      </c>
    </row>
    <row r="10" spans="1:72">
      <c r="A10">
        <v>31565.54</v>
      </c>
      <c r="B10">
        <v>-5107.73</v>
      </c>
      <c r="C10">
        <v>21372.47</v>
      </c>
      <c r="D10">
        <v>14095.3</v>
      </c>
      <c r="E10">
        <v>24.16</v>
      </c>
      <c r="F10" s="3">
        <v>7200</v>
      </c>
      <c r="G10">
        <v>0</v>
      </c>
      <c r="H10">
        <v>189.05</v>
      </c>
      <c r="I10">
        <v>0</v>
      </c>
      <c r="J10">
        <v>242.04</v>
      </c>
      <c r="K10">
        <v>334.13</v>
      </c>
      <c r="L10">
        <v>334.13</v>
      </c>
      <c r="M10">
        <v>0</v>
      </c>
      <c r="N10">
        <v>791.39</v>
      </c>
      <c r="O10">
        <v>299.4</v>
      </c>
      <c r="P10">
        <v>302.2</v>
      </c>
      <c r="Q10">
        <v>219.79</v>
      </c>
      <c r="R10">
        <v>220</v>
      </c>
      <c r="S10">
        <v>31814.605</v>
      </c>
      <c r="T10">
        <v>5046.259</v>
      </c>
      <c r="U10">
        <v>17572.851</v>
      </c>
      <c r="V10">
        <v>2.954</v>
      </c>
      <c r="W10">
        <v>17575.805</v>
      </c>
      <c r="X10">
        <v>657.485</v>
      </c>
      <c r="Y10">
        <v>50.033</v>
      </c>
      <c r="Z10">
        <v>16853.074</v>
      </c>
      <c r="AA10">
        <v>864.098</v>
      </c>
      <c r="AB10">
        <v>1623.66</v>
      </c>
      <c r="AC10" t="s">
        <v>63</v>
      </c>
      <c r="AD10" s="3">
        <v>-4929.263</v>
      </c>
      <c r="AE10">
        <v>0</v>
      </c>
      <c r="AF10">
        <v>288.89</v>
      </c>
      <c r="AG10">
        <v>288.89</v>
      </c>
      <c r="AH10">
        <v>0</v>
      </c>
      <c r="AI10">
        <v>288.89</v>
      </c>
      <c r="AJ10">
        <v>288.89</v>
      </c>
      <c r="AK10">
        <v>5252</v>
      </c>
      <c r="AL10">
        <v>30199.9</v>
      </c>
      <c r="AM10">
        <v>35451.9</v>
      </c>
      <c r="AN10">
        <v>19921.36</v>
      </c>
      <c r="AO10">
        <v>19657.36</v>
      </c>
      <c r="AP10">
        <v>264</v>
      </c>
      <c r="AQ10">
        <v>24.16</v>
      </c>
      <c r="AR10">
        <v>22.49</v>
      </c>
      <c r="AU10">
        <v>301</v>
      </c>
      <c r="AV10" s="13">
        <v>301</v>
      </c>
      <c r="AW10" s="3">
        <v>288.89</v>
      </c>
      <c r="AX10" s="3">
        <v>288.89</v>
      </c>
      <c r="AY10" s="3">
        <v>301</v>
      </c>
      <c r="AZ10" s="17">
        <v>301</v>
      </c>
      <c r="BA10" s="3">
        <v>288.89</v>
      </c>
      <c r="BB10" s="3">
        <v>288.89</v>
      </c>
      <c r="BE10" s="21">
        <f t="shared" si="0"/>
        <v>288.89</v>
      </c>
      <c r="BF10" s="21">
        <f t="shared" ref="BF10:BH10" si="28">AH10</f>
        <v>0</v>
      </c>
      <c r="BG10" s="21">
        <f t="shared" si="28"/>
        <v>288.89</v>
      </c>
      <c r="BH10" s="21">
        <f t="shared" si="28"/>
        <v>288.89</v>
      </c>
      <c r="BI10">
        <f t="shared" si="5"/>
        <v>0</v>
      </c>
      <c r="BJ10">
        <f t="shared" si="6"/>
        <v>1</v>
      </c>
      <c r="BK10">
        <f t="shared" si="7"/>
        <v>1</v>
      </c>
      <c r="BL10">
        <f t="shared" si="8"/>
        <v>288.89</v>
      </c>
      <c r="BM10" s="21">
        <f t="shared" si="2"/>
        <v>288.89</v>
      </c>
      <c r="BN10" s="21">
        <f t="shared" ref="BN10:BP10" si="29">AE10</f>
        <v>0</v>
      </c>
      <c r="BO10" s="21">
        <f t="shared" si="29"/>
        <v>288.89</v>
      </c>
      <c r="BP10" s="21">
        <f t="shared" si="29"/>
        <v>288.89</v>
      </c>
      <c r="BQ10">
        <f t="shared" si="10"/>
        <v>0</v>
      </c>
      <c r="BR10">
        <f t="shared" si="11"/>
        <v>1</v>
      </c>
      <c r="BS10">
        <f t="shared" si="12"/>
        <v>1</v>
      </c>
      <c r="BT10">
        <f t="shared" si="13"/>
        <v>288.89</v>
      </c>
    </row>
    <row r="11" spans="1:72">
      <c r="A11">
        <v>31608.32</v>
      </c>
      <c r="B11">
        <v>-5118.2</v>
      </c>
      <c r="C11">
        <v>21375.41</v>
      </c>
      <c r="D11">
        <v>13646.96</v>
      </c>
      <c r="E11">
        <v>24.59</v>
      </c>
      <c r="F11" s="3">
        <v>7200</v>
      </c>
      <c r="G11">
        <v>0</v>
      </c>
      <c r="H11">
        <v>189.89</v>
      </c>
      <c r="I11">
        <v>0</v>
      </c>
      <c r="J11">
        <v>241.34</v>
      </c>
      <c r="K11">
        <v>333.2</v>
      </c>
      <c r="L11">
        <v>332.97</v>
      </c>
      <c r="M11">
        <v>0</v>
      </c>
      <c r="N11">
        <v>790.98</v>
      </c>
      <c r="O11">
        <v>301.1</v>
      </c>
      <c r="P11">
        <v>300.9</v>
      </c>
      <c r="Q11">
        <v>223.75</v>
      </c>
      <c r="R11">
        <v>222.8</v>
      </c>
      <c r="S11">
        <v>31633.236</v>
      </c>
      <c r="T11">
        <v>5275.385</v>
      </c>
      <c r="U11">
        <v>17594.945</v>
      </c>
      <c r="V11">
        <v>2.974</v>
      </c>
      <c r="W11">
        <v>17597.919</v>
      </c>
      <c r="X11">
        <v>657.559</v>
      </c>
      <c r="Y11">
        <v>50.013</v>
      </c>
      <c r="Z11">
        <v>16646.355</v>
      </c>
      <c r="AA11">
        <v>1061.109</v>
      </c>
      <c r="AB11">
        <v>1625.24</v>
      </c>
      <c r="AC11" t="s">
        <v>63</v>
      </c>
      <c r="AD11" s="3">
        <v>-4933.325</v>
      </c>
      <c r="AE11">
        <v>0</v>
      </c>
      <c r="AF11">
        <v>288.89</v>
      </c>
      <c r="AG11">
        <v>288.89</v>
      </c>
      <c r="AH11">
        <v>0</v>
      </c>
      <c r="AI11">
        <v>288.89</v>
      </c>
      <c r="AJ11">
        <v>288.89</v>
      </c>
      <c r="AK11">
        <v>5252</v>
      </c>
      <c r="AL11">
        <v>29927.3</v>
      </c>
      <c r="AM11">
        <v>35179.3</v>
      </c>
      <c r="AN11">
        <v>19933.46</v>
      </c>
      <c r="AO11">
        <v>19669.46</v>
      </c>
      <c r="AP11">
        <v>264</v>
      </c>
      <c r="AQ11">
        <v>24.59</v>
      </c>
      <c r="AR11">
        <v>22.48</v>
      </c>
      <c r="AU11">
        <v>301</v>
      </c>
      <c r="AV11" s="13">
        <v>301</v>
      </c>
      <c r="AW11" s="3">
        <v>288.89</v>
      </c>
      <c r="AX11" s="3">
        <v>288.89</v>
      </c>
      <c r="AY11" s="3">
        <v>301</v>
      </c>
      <c r="AZ11" s="17">
        <v>301</v>
      </c>
      <c r="BA11" s="3">
        <v>288.89</v>
      </c>
      <c r="BB11" s="3">
        <v>288.89</v>
      </c>
      <c r="BE11" s="21">
        <f t="shared" si="0"/>
        <v>288.89</v>
      </c>
      <c r="BF11" s="21">
        <f t="shared" ref="BF11:BH11" si="30">AH11</f>
        <v>0</v>
      </c>
      <c r="BG11" s="21">
        <f t="shared" si="30"/>
        <v>288.89</v>
      </c>
      <c r="BH11" s="21">
        <f t="shared" si="30"/>
        <v>288.89</v>
      </c>
      <c r="BI11">
        <f t="shared" si="5"/>
        <v>0</v>
      </c>
      <c r="BJ11">
        <f t="shared" si="6"/>
        <v>1</v>
      </c>
      <c r="BK11">
        <f t="shared" si="7"/>
        <v>1</v>
      </c>
      <c r="BL11">
        <f t="shared" si="8"/>
        <v>288.89</v>
      </c>
      <c r="BM11" s="21">
        <f t="shared" si="2"/>
        <v>288.89</v>
      </c>
      <c r="BN11" s="21">
        <f t="shared" ref="BN11:BP11" si="31">AE11</f>
        <v>0</v>
      </c>
      <c r="BO11" s="21">
        <f t="shared" si="31"/>
        <v>288.89</v>
      </c>
      <c r="BP11" s="21">
        <f t="shared" si="31"/>
        <v>288.89</v>
      </c>
      <c r="BQ11">
        <f t="shared" si="10"/>
        <v>0</v>
      </c>
      <c r="BR11">
        <f t="shared" si="11"/>
        <v>1</v>
      </c>
      <c r="BS11">
        <f t="shared" si="12"/>
        <v>1</v>
      </c>
      <c r="BT11">
        <f t="shared" si="13"/>
        <v>288.89</v>
      </c>
    </row>
    <row r="12" spans="1:72">
      <c r="A12">
        <v>31491.97</v>
      </c>
      <c r="B12">
        <v>-5114.12</v>
      </c>
      <c r="C12">
        <v>21367.84</v>
      </c>
      <c r="D12">
        <v>13529.31</v>
      </c>
      <c r="E12">
        <v>24.87</v>
      </c>
      <c r="F12" s="3">
        <v>7200</v>
      </c>
      <c r="G12">
        <v>0</v>
      </c>
      <c r="H12">
        <v>189.89</v>
      </c>
      <c r="I12">
        <v>0</v>
      </c>
      <c r="J12">
        <v>240.43</v>
      </c>
      <c r="K12">
        <v>333.66</v>
      </c>
      <c r="L12">
        <v>334.13</v>
      </c>
      <c r="M12">
        <v>0</v>
      </c>
      <c r="N12">
        <v>790.16</v>
      </c>
      <c r="O12">
        <v>299.4</v>
      </c>
      <c r="P12">
        <v>299.7</v>
      </c>
      <c r="Q12">
        <v>222.59</v>
      </c>
      <c r="R12">
        <v>222.75</v>
      </c>
      <c r="S12">
        <v>31493.422</v>
      </c>
      <c r="T12">
        <v>5282.794</v>
      </c>
      <c r="U12">
        <v>17602.958</v>
      </c>
      <c r="V12">
        <v>2.877</v>
      </c>
      <c r="W12">
        <v>17605.834</v>
      </c>
      <c r="X12">
        <v>657.571</v>
      </c>
      <c r="Y12">
        <v>50.007</v>
      </c>
      <c r="Z12">
        <v>16761.941</v>
      </c>
      <c r="AA12">
        <v>624.801</v>
      </c>
      <c r="AB12">
        <v>1622.44</v>
      </c>
      <c r="AC12" t="s">
        <v>63</v>
      </c>
      <c r="AD12" s="3">
        <v>-4929.8237</v>
      </c>
      <c r="AE12">
        <v>0</v>
      </c>
      <c r="AF12">
        <v>288.89</v>
      </c>
      <c r="AG12">
        <v>288.89</v>
      </c>
      <c r="AH12">
        <v>0</v>
      </c>
      <c r="AI12">
        <v>288.89</v>
      </c>
      <c r="AJ12">
        <v>288.89</v>
      </c>
      <c r="AK12">
        <v>5252</v>
      </c>
      <c r="AL12">
        <v>29775.8</v>
      </c>
      <c r="AM12">
        <v>35027.8</v>
      </c>
      <c r="AN12">
        <v>19945.77</v>
      </c>
      <c r="AO12">
        <v>19681.77</v>
      </c>
      <c r="AP12">
        <v>264</v>
      </c>
      <c r="AQ12">
        <v>24.87</v>
      </c>
      <c r="AR12">
        <v>22.45</v>
      </c>
      <c r="AU12">
        <v>301</v>
      </c>
      <c r="AV12" s="13">
        <v>301</v>
      </c>
      <c r="AW12" s="3">
        <v>288.89</v>
      </c>
      <c r="AX12" s="3">
        <v>288.89</v>
      </c>
      <c r="AY12" s="3">
        <v>301</v>
      </c>
      <c r="AZ12" s="17">
        <v>301</v>
      </c>
      <c r="BA12" s="3">
        <v>288.89</v>
      </c>
      <c r="BB12" s="3">
        <v>288.89</v>
      </c>
      <c r="BE12" s="21">
        <f t="shared" si="0"/>
        <v>288.89</v>
      </c>
      <c r="BF12" s="21">
        <f t="shared" ref="BF12:BH12" si="32">AH12</f>
        <v>0</v>
      </c>
      <c r="BG12" s="21">
        <f t="shared" si="32"/>
        <v>288.89</v>
      </c>
      <c r="BH12" s="21">
        <f t="shared" si="32"/>
        <v>288.89</v>
      </c>
      <c r="BI12">
        <f t="shared" si="5"/>
        <v>0</v>
      </c>
      <c r="BJ12">
        <f t="shared" si="6"/>
        <v>1</v>
      </c>
      <c r="BK12">
        <f t="shared" si="7"/>
        <v>1</v>
      </c>
      <c r="BL12">
        <f t="shared" si="8"/>
        <v>288.89</v>
      </c>
      <c r="BM12" s="21">
        <f t="shared" si="2"/>
        <v>288.89</v>
      </c>
      <c r="BN12" s="21">
        <f t="shared" ref="BN12:BP12" si="33">AE12</f>
        <v>0</v>
      </c>
      <c r="BO12" s="21">
        <f t="shared" si="33"/>
        <v>288.89</v>
      </c>
      <c r="BP12" s="21">
        <f t="shared" si="33"/>
        <v>288.89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288.89</v>
      </c>
    </row>
    <row r="13" spans="1:72">
      <c r="A13">
        <v>31264.82</v>
      </c>
      <c r="B13">
        <v>-5078.12</v>
      </c>
      <c r="C13">
        <v>21367.67</v>
      </c>
      <c r="D13">
        <v>13273.54</v>
      </c>
      <c r="E13">
        <v>25.09</v>
      </c>
      <c r="F13" s="3">
        <v>7200</v>
      </c>
      <c r="G13">
        <v>0</v>
      </c>
      <c r="H13">
        <v>190.77</v>
      </c>
      <c r="I13">
        <v>0</v>
      </c>
      <c r="J13">
        <v>242.13</v>
      </c>
      <c r="K13">
        <v>333.2</v>
      </c>
      <c r="L13">
        <v>332.73</v>
      </c>
      <c r="M13">
        <v>0</v>
      </c>
      <c r="N13">
        <v>790.57</v>
      </c>
      <c r="O13">
        <v>298.8</v>
      </c>
      <c r="P13">
        <v>299.5</v>
      </c>
      <c r="Q13">
        <v>220.1</v>
      </c>
      <c r="R13">
        <v>219.58</v>
      </c>
      <c r="S13">
        <v>31399.75</v>
      </c>
      <c r="T13">
        <v>5229.56</v>
      </c>
      <c r="U13">
        <v>17652.063</v>
      </c>
      <c r="V13">
        <v>2.834</v>
      </c>
      <c r="W13">
        <v>17654.898</v>
      </c>
      <c r="X13">
        <v>654.046</v>
      </c>
      <c r="Y13">
        <v>50.033</v>
      </c>
      <c r="Z13">
        <v>16781.16</v>
      </c>
      <c r="AA13">
        <v>712.449</v>
      </c>
      <c r="AB13">
        <v>1620.12</v>
      </c>
      <c r="AC13" t="s">
        <v>63</v>
      </c>
      <c r="AD13" s="3">
        <v>-4939.2085</v>
      </c>
      <c r="AE13">
        <v>0</v>
      </c>
      <c r="AF13">
        <v>288.89</v>
      </c>
      <c r="AG13">
        <v>288.89</v>
      </c>
      <c r="AH13">
        <v>0</v>
      </c>
      <c r="AI13">
        <v>288.89</v>
      </c>
      <c r="AJ13">
        <v>288.89</v>
      </c>
      <c r="AK13">
        <v>5252</v>
      </c>
      <c r="AL13">
        <v>29654.6</v>
      </c>
      <c r="AM13">
        <v>34906.6</v>
      </c>
      <c r="AN13">
        <v>19954.24</v>
      </c>
      <c r="AO13">
        <v>19690.24</v>
      </c>
      <c r="AP13">
        <v>264</v>
      </c>
      <c r="AQ13">
        <v>25.09</v>
      </c>
      <c r="AR13">
        <v>22.43</v>
      </c>
      <c r="AU13">
        <v>301</v>
      </c>
      <c r="AV13" s="13">
        <v>301</v>
      </c>
      <c r="AW13" s="3">
        <v>288.89</v>
      </c>
      <c r="AX13" s="3">
        <v>288.89</v>
      </c>
      <c r="AY13" s="3">
        <v>301</v>
      </c>
      <c r="AZ13" s="17">
        <v>301</v>
      </c>
      <c r="BA13" s="3">
        <v>288.89</v>
      </c>
      <c r="BB13" s="3">
        <v>288.89</v>
      </c>
      <c r="BE13" s="21">
        <f t="shared" si="0"/>
        <v>288.89</v>
      </c>
      <c r="BF13" s="21">
        <f t="shared" ref="BF13:BH13" si="34">AH13</f>
        <v>0</v>
      </c>
      <c r="BG13" s="21">
        <f t="shared" si="34"/>
        <v>288.89</v>
      </c>
      <c r="BH13" s="21">
        <f t="shared" si="34"/>
        <v>288.89</v>
      </c>
      <c r="BI13">
        <f t="shared" si="5"/>
        <v>0</v>
      </c>
      <c r="BJ13">
        <f t="shared" si="6"/>
        <v>1</v>
      </c>
      <c r="BK13">
        <f t="shared" si="7"/>
        <v>1</v>
      </c>
      <c r="BL13">
        <f t="shared" si="8"/>
        <v>288.89</v>
      </c>
      <c r="BM13" s="21">
        <f t="shared" si="2"/>
        <v>288.89</v>
      </c>
      <c r="BN13" s="21">
        <f t="shared" ref="BN13:BP13" si="35">AE13</f>
        <v>0</v>
      </c>
      <c r="BO13" s="21">
        <f t="shared" si="35"/>
        <v>288.89</v>
      </c>
      <c r="BP13" s="21">
        <f t="shared" si="35"/>
        <v>288.89</v>
      </c>
      <c r="BQ13">
        <f t="shared" si="10"/>
        <v>0</v>
      </c>
      <c r="BR13">
        <f t="shared" si="11"/>
        <v>1</v>
      </c>
      <c r="BS13">
        <f t="shared" si="12"/>
        <v>1</v>
      </c>
      <c r="BT13">
        <f t="shared" si="13"/>
        <v>288.89</v>
      </c>
    </row>
    <row r="14" spans="1:72">
      <c r="A14">
        <v>31392.11</v>
      </c>
      <c r="B14">
        <v>-5582.56</v>
      </c>
      <c r="C14">
        <v>21371.64</v>
      </c>
      <c r="D14">
        <v>13901.63</v>
      </c>
      <c r="E14">
        <v>24.91</v>
      </c>
      <c r="F14" s="3">
        <v>7200</v>
      </c>
      <c r="G14">
        <v>0</v>
      </c>
      <c r="H14">
        <v>190.77</v>
      </c>
      <c r="I14">
        <v>0</v>
      </c>
      <c r="J14">
        <v>241.32</v>
      </c>
      <c r="K14">
        <v>333.66</v>
      </c>
      <c r="L14">
        <v>333.66</v>
      </c>
      <c r="M14">
        <v>0</v>
      </c>
      <c r="N14">
        <v>791.8</v>
      </c>
      <c r="O14">
        <v>303</v>
      </c>
      <c r="P14">
        <v>300.6</v>
      </c>
      <c r="Q14">
        <v>221.16</v>
      </c>
      <c r="R14">
        <v>221.48</v>
      </c>
      <c r="S14">
        <v>31483.344</v>
      </c>
      <c r="T14">
        <v>5810.833</v>
      </c>
      <c r="U14">
        <v>17675.081</v>
      </c>
      <c r="V14">
        <v>2.935</v>
      </c>
      <c r="W14">
        <v>17678.016</v>
      </c>
      <c r="X14">
        <v>656.512</v>
      </c>
      <c r="Y14">
        <v>49.986</v>
      </c>
      <c r="Z14">
        <v>16367.801</v>
      </c>
      <c r="AA14">
        <v>992.176</v>
      </c>
      <c r="AB14">
        <v>1620.77</v>
      </c>
      <c r="AC14" t="s">
        <v>63</v>
      </c>
      <c r="AD14" s="3">
        <v>-4926.742</v>
      </c>
      <c r="AE14">
        <v>0</v>
      </c>
      <c r="AF14">
        <v>288.89</v>
      </c>
      <c r="AG14">
        <v>288.89</v>
      </c>
      <c r="AH14">
        <v>0</v>
      </c>
      <c r="AI14">
        <v>288.89</v>
      </c>
      <c r="AJ14">
        <v>288.89</v>
      </c>
      <c r="AK14">
        <v>5253</v>
      </c>
      <c r="AL14">
        <v>29594</v>
      </c>
      <c r="AM14">
        <v>34847</v>
      </c>
      <c r="AN14">
        <v>19960.22</v>
      </c>
      <c r="AO14">
        <v>19696.22</v>
      </c>
      <c r="AP14">
        <v>264</v>
      </c>
      <c r="AQ14">
        <v>24.91</v>
      </c>
      <c r="AR14">
        <v>22.45</v>
      </c>
      <c r="AU14">
        <v>301</v>
      </c>
      <c r="AV14" s="13">
        <v>301</v>
      </c>
      <c r="AW14" s="3">
        <v>288.89</v>
      </c>
      <c r="AX14" s="3">
        <v>288.89</v>
      </c>
      <c r="AY14" s="3">
        <v>301</v>
      </c>
      <c r="AZ14" s="17">
        <v>301</v>
      </c>
      <c r="BA14" s="3">
        <v>288.89</v>
      </c>
      <c r="BB14" s="3">
        <v>288.89</v>
      </c>
      <c r="BE14" s="21">
        <f t="shared" si="0"/>
        <v>288.89</v>
      </c>
      <c r="BF14" s="21">
        <f t="shared" ref="BF14:BH14" si="36">AH14</f>
        <v>0</v>
      </c>
      <c r="BG14" s="21">
        <f t="shared" si="36"/>
        <v>288.89</v>
      </c>
      <c r="BH14" s="21">
        <f t="shared" si="36"/>
        <v>288.89</v>
      </c>
      <c r="BI14">
        <f t="shared" si="5"/>
        <v>0</v>
      </c>
      <c r="BJ14">
        <f t="shared" si="6"/>
        <v>1</v>
      </c>
      <c r="BK14">
        <f t="shared" si="7"/>
        <v>1</v>
      </c>
      <c r="BL14">
        <f t="shared" si="8"/>
        <v>288.89</v>
      </c>
      <c r="BM14" s="21">
        <f t="shared" si="2"/>
        <v>288.89</v>
      </c>
      <c r="BN14" s="21">
        <f t="shared" ref="BN14:BP14" si="37">AE14</f>
        <v>0</v>
      </c>
      <c r="BO14" s="21">
        <f t="shared" si="37"/>
        <v>288.89</v>
      </c>
      <c r="BP14" s="21">
        <f t="shared" si="37"/>
        <v>288.89</v>
      </c>
      <c r="BQ14">
        <f t="shared" si="10"/>
        <v>0</v>
      </c>
      <c r="BR14">
        <f t="shared" si="11"/>
        <v>1</v>
      </c>
      <c r="BS14">
        <f t="shared" si="12"/>
        <v>1</v>
      </c>
      <c r="BT14">
        <f t="shared" si="13"/>
        <v>288.89</v>
      </c>
    </row>
    <row r="15" spans="1:72">
      <c r="A15">
        <v>31226.12</v>
      </c>
      <c r="B15">
        <v>-5570.77</v>
      </c>
      <c r="C15">
        <v>21368.51</v>
      </c>
      <c r="D15">
        <v>13716.05</v>
      </c>
      <c r="E15">
        <v>24.73</v>
      </c>
      <c r="F15" s="3">
        <v>7200</v>
      </c>
      <c r="G15">
        <v>0</v>
      </c>
      <c r="H15">
        <v>190.77</v>
      </c>
      <c r="I15">
        <v>0</v>
      </c>
      <c r="J15">
        <v>241.85</v>
      </c>
      <c r="K15">
        <v>333.2</v>
      </c>
      <c r="L15">
        <v>334.83</v>
      </c>
      <c r="M15">
        <v>0</v>
      </c>
      <c r="N15">
        <v>791.39</v>
      </c>
      <c r="O15">
        <v>304.6</v>
      </c>
      <c r="P15">
        <v>298.3</v>
      </c>
      <c r="Q15">
        <v>220.16</v>
      </c>
      <c r="R15">
        <v>220.95</v>
      </c>
      <c r="S15">
        <v>31335.672</v>
      </c>
      <c r="T15">
        <v>5620.052</v>
      </c>
      <c r="U15">
        <v>17737.587</v>
      </c>
      <c r="V15">
        <v>2.967</v>
      </c>
      <c r="W15">
        <v>17740.554</v>
      </c>
      <c r="X15">
        <v>657.506</v>
      </c>
      <c r="Y15">
        <v>49.962</v>
      </c>
      <c r="Z15">
        <v>16546.52</v>
      </c>
      <c r="AA15">
        <v>743.73</v>
      </c>
      <c r="AB15">
        <v>1631.54</v>
      </c>
      <c r="AC15" t="s">
        <v>63</v>
      </c>
      <c r="AD15" s="3">
        <v>-4932.765</v>
      </c>
      <c r="AE15">
        <v>0</v>
      </c>
      <c r="AF15">
        <v>288.89</v>
      </c>
      <c r="AG15">
        <v>288.89</v>
      </c>
      <c r="AH15">
        <v>0</v>
      </c>
      <c r="AI15">
        <v>288.89</v>
      </c>
      <c r="AJ15">
        <v>288.89</v>
      </c>
      <c r="AK15">
        <v>5253</v>
      </c>
      <c r="AL15">
        <v>29563.7</v>
      </c>
      <c r="AM15">
        <v>34816.7</v>
      </c>
      <c r="AN15">
        <v>19967.87</v>
      </c>
      <c r="AO15">
        <v>19703.87</v>
      </c>
      <c r="AP15">
        <v>264</v>
      </c>
      <c r="AQ15">
        <v>24.73</v>
      </c>
      <c r="AR15">
        <v>22.43</v>
      </c>
      <c r="AU15">
        <v>301</v>
      </c>
      <c r="AV15" s="13">
        <v>301</v>
      </c>
      <c r="AW15" s="3">
        <v>288.89</v>
      </c>
      <c r="AX15" s="3">
        <v>288.89</v>
      </c>
      <c r="AY15" s="3">
        <v>301</v>
      </c>
      <c r="AZ15" s="17">
        <v>301</v>
      </c>
      <c r="BA15" s="3">
        <v>288.89</v>
      </c>
      <c r="BB15" s="3">
        <v>288.89</v>
      </c>
      <c r="BE15" s="21">
        <f t="shared" si="0"/>
        <v>288.89</v>
      </c>
      <c r="BF15" s="21">
        <f t="shared" ref="BF15:BH15" si="38">AH15</f>
        <v>0</v>
      </c>
      <c r="BG15" s="21">
        <f t="shared" si="38"/>
        <v>288.89</v>
      </c>
      <c r="BH15" s="21">
        <f t="shared" si="38"/>
        <v>288.89</v>
      </c>
      <c r="BI15">
        <f t="shared" si="5"/>
        <v>0</v>
      </c>
      <c r="BJ15">
        <f t="shared" si="6"/>
        <v>1</v>
      </c>
      <c r="BK15">
        <f t="shared" si="7"/>
        <v>1</v>
      </c>
      <c r="BL15">
        <f t="shared" si="8"/>
        <v>288.89</v>
      </c>
      <c r="BM15" s="21">
        <f t="shared" si="2"/>
        <v>288.89</v>
      </c>
      <c r="BN15" s="21">
        <f t="shared" ref="BN15:BP15" si="39">AE15</f>
        <v>0</v>
      </c>
      <c r="BO15" s="21">
        <f t="shared" si="39"/>
        <v>288.89</v>
      </c>
      <c r="BP15" s="21">
        <f t="shared" si="39"/>
        <v>288.89</v>
      </c>
      <c r="BQ15">
        <f t="shared" si="10"/>
        <v>0</v>
      </c>
      <c r="BR15">
        <f t="shared" si="11"/>
        <v>1</v>
      </c>
      <c r="BS15">
        <f t="shared" si="12"/>
        <v>1</v>
      </c>
      <c r="BT15">
        <f t="shared" si="13"/>
        <v>288.89</v>
      </c>
    </row>
    <row r="16" spans="1:72">
      <c r="A16">
        <v>31211.94</v>
      </c>
      <c r="B16">
        <v>-5593</v>
      </c>
      <c r="C16">
        <v>21363.24</v>
      </c>
      <c r="D16">
        <v>13714.88</v>
      </c>
      <c r="E16">
        <v>24.76</v>
      </c>
      <c r="F16" s="3">
        <v>7200</v>
      </c>
      <c r="G16">
        <v>0</v>
      </c>
      <c r="H16">
        <v>189.05</v>
      </c>
      <c r="I16">
        <v>0</v>
      </c>
      <c r="J16">
        <v>241.75</v>
      </c>
      <c r="K16">
        <v>334.13</v>
      </c>
      <c r="L16">
        <v>334.36</v>
      </c>
      <c r="M16">
        <v>0</v>
      </c>
      <c r="N16">
        <v>792.21</v>
      </c>
      <c r="O16">
        <v>308.4</v>
      </c>
      <c r="P16">
        <v>302.6</v>
      </c>
      <c r="Q16">
        <v>221.11</v>
      </c>
      <c r="R16">
        <v>220.9</v>
      </c>
      <c r="S16">
        <v>31038.117</v>
      </c>
      <c r="T16">
        <v>5703.937</v>
      </c>
      <c r="U16">
        <v>17555.885</v>
      </c>
      <c r="V16">
        <v>2.174</v>
      </c>
      <c r="W16">
        <v>17558.059</v>
      </c>
      <c r="X16">
        <v>657.57</v>
      </c>
      <c r="Y16">
        <v>49.969</v>
      </c>
      <c r="Z16">
        <v>16737.89</v>
      </c>
      <c r="AA16">
        <v>659.063</v>
      </c>
      <c r="AB16">
        <v>1640.78</v>
      </c>
      <c r="AC16" t="s">
        <v>63</v>
      </c>
      <c r="AD16" s="3">
        <v>-4916.2363</v>
      </c>
      <c r="AE16">
        <v>0</v>
      </c>
      <c r="AF16">
        <v>288.89</v>
      </c>
      <c r="AG16">
        <v>288.89</v>
      </c>
      <c r="AH16">
        <v>0</v>
      </c>
      <c r="AI16">
        <v>288.89</v>
      </c>
      <c r="AJ16">
        <v>288.89</v>
      </c>
      <c r="AK16">
        <v>5253</v>
      </c>
      <c r="AL16">
        <v>29412.2</v>
      </c>
      <c r="AM16">
        <v>34665.2</v>
      </c>
      <c r="AN16">
        <v>19982.44</v>
      </c>
      <c r="AO16">
        <v>19718.44</v>
      </c>
      <c r="AP16">
        <v>264</v>
      </c>
      <c r="AQ16">
        <v>24.76</v>
      </c>
      <c r="AR16">
        <v>22.43</v>
      </c>
      <c r="AU16">
        <v>301</v>
      </c>
      <c r="AV16" s="13">
        <v>301</v>
      </c>
      <c r="AW16" s="3">
        <v>288.89</v>
      </c>
      <c r="AX16" s="3">
        <v>288.89</v>
      </c>
      <c r="AY16" s="3">
        <v>301</v>
      </c>
      <c r="AZ16" s="17">
        <v>301</v>
      </c>
      <c r="BA16" s="3">
        <v>288.89</v>
      </c>
      <c r="BB16" s="3">
        <v>288.89</v>
      </c>
      <c r="BE16" s="21">
        <f t="shared" si="0"/>
        <v>288.89</v>
      </c>
      <c r="BF16" s="21">
        <f t="shared" ref="BF16:BH16" si="40">AH16</f>
        <v>0</v>
      </c>
      <c r="BG16" s="21">
        <f t="shared" si="40"/>
        <v>288.89</v>
      </c>
      <c r="BH16" s="21">
        <f t="shared" si="40"/>
        <v>288.89</v>
      </c>
      <c r="BI16">
        <f t="shared" si="5"/>
        <v>0</v>
      </c>
      <c r="BJ16">
        <f t="shared" si="6"/>
        <v>1</v>
      </c>
      <c r="BK16">
        <f t="shared" si="7"/>
        <v>1</v>
      </c>
      <c r="BL16">
        <f t="shared" si="8"/>
        <v>288.89</v>
      </c>
      <c r="BM16" s="21">
        <f t="shared" si="2"/>
        <v>288.89</v>
      </c>
      <c r="BN16" s="21">
        <f t="shared" ref="BN16:BP16" si="41">AE16</f>
        <v>0</v>
      </c>
      <c r="BO16" s="21">
        <f t="shared" si="41"/>
        <v>288.89</v>
      </c>
      <c r="BP16" s="21">
        <f t="shared" si="41"/>
        <v>288.89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288.89</v>
      </c>
    </row>
    <row r="17" spans="1:72">
      <c r="A17">
        <v>30816.8</v>
      </c>
      <c r="B17">
        <v>-5587.79</v>
      </c>
      <c r="C17">
        <v>21356.37</v>
      </c>
      <c r="D17">
        <v>13329.32</v>
      </c>
      <c r="E17">
        <v>25.01</v>
      </c>
      <c r="F17" s="3">
        <v>7200</v>
      </c>
      <c r="G17">
        <v>0</v>
      </c>
      <c r="H17">
        <v>190.77</v>
      </c>
      <c r="I17">
        <v>0</v>
      </c>
      <c r="J17">
        <v>241.75</v>
      </c>
      <c r="K17">
        <v>333.66</v>
      </c>
      <c r="L17">
        <v>333.66</v>
      </c>
      <c r="M17">
        <v>0</v>
      </c>
      <c r="N17">
        <v>790.57</v>
      </c>
      <c r="O17">
        <v>303.8</v>
      </c>
      <c r="P17">
        <v>296.4</v>
      </c>
      <c r="Q17">
        <v>221.43</v>
      </c>
      <c r="R17">
        <v>221.74</v>
      </c>
      <c r="S17">
        <v>30898.566</v>
      </c>
      <c r="T17">
        <v>5958.452</v>
      </c>
      <c r="U17">
        <v>17816.889</v>
      </c>
      <c r="V17">
        <v>2.23</v>
      </c>
      <c r="W17">
        <v>17819.119</v>
      </c>
      <c r="X17">
        <v>453.713</v>
      </c>
      <c r="Y17">
        <v>49.964</v>
      </c>
      <c r="Z17">
        <v>17061.71</v>
      </c>
      <c r="AA17">
        <v>576.992</v>
      </c>
      <c r="AB17">
        <v>1625.95</v>
      </c>
      <c r="AC17" t="s">
        <v>63</v>
      </c>
      <c r="AD17" s="3">
        <v>-4926.322</v>
      </c>
      <c r="AE17">
        <v>0</v>
      </c>
      <c r="AF17">
        <v>288.89</v>
      </c>
      <c r="AG17">
        <v>288.89</v>
      </c>
      <c r="AH17">
        <v>0</v>
      </c>
      <c r="AI17">
        <v>288.89</v>
      </c>
      <c r="AJ17">
        <v>288.89</v>
      </c>
      <c r="AK17">
        <v>5253</v>
      </c>
      <c r="AL17">
        <v>29412.2</v>
      </c>
      <c r="AM17">
        <v>34665.2</v>
      </c>
      <c r="AN17">
        <v>19991.07</v>
      </c>
      <c r="AO17">
        <v>19727.07</v>
      </c>
      <c r="AP17">
        <v>264</v>
      </c>
      <c r="AQ17">
        <v>25.01</v>
      </c>
      <c r="AR17">
        <v>22.42</v>
      </c>
      <c r="AU17">
        <v>301</v>
      </c>
      <c r="AV17" s="13">
        <v>301</v>
      </c>
      <c r="AW17" s="3">
        <v>288.89</v>
      </c>
      <c r="AX17" s="3">
        <v>288.89</v>
      </c>
      <c r="AY17" s="3">
        <v>301</v>
      </c>
      <c r="AZ17" s="17">
        <v>301</v>
      </c>
      <c r="BA17" s="3">
        <v>288.89</v>
      </c>
      <c r="BB17" s="3">
        <v>288.89</v>
      </c>
      <c r="BE17" s="21">
        <f t="shared" si="0"/>
        <v>288.89</v>
      </c>
      <c r="BF17" s="21">
        <f t="shared" ref="BF17:BH17" si="42">AH17</f>
        <v>0</v>
      </c>
      <c r="BG17" s="21">
        <f t="shared" si="42"/>
        <v>288.89</v>
      </c>
      <c r="BH17" s="21">
        <f t="shared" si="42"/>
        <v>288.89</v>
      </c>
      <c r="BI17">
        <f t="shared" si="5"/>
        <v>0</v>
      </c>
      <c r="BJ17">
        <f t="shared" si="6"/>
        <v>1</v>
      </c>
      <c r="BK17">
        <f t="shared" si="7"/>
        <v>1</v>
      </c>
      <c r="BL17">
        <f t="shared" si="8"/>
        <v>288.89</v>
      </c>
      <c r="BM17" s="21">
        <f t="shared" si="2"/>
        <v>288.89</v>
      </c>
      <c r="BN17" s="21">
        <f t="shared" ref="BN17:BP17" si="43">AE17</f>
        <v>0</v>
      </c>
      <c r="BO17" s="21">
        <f t="shared" si="43"/>
        <v>288.89</v>
      </c>
      <c r="BP17" s="21">
        <f t="shared" si="43"/>
        <v>288.89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288.89</v>
      </c>
    </row>
    <row r="18" spans="1:72">
      <c r="A18">
        <v>30849.95</v>
      </c>
      <c r="B18">
        <v>-5587.92</v>
      </c>
      <c r="C18">
        <v>21371.67</v>
      </c>
      <c r="D18">
        <v>13565.84</v>
      </c>
      <c r="E18">
        <v>25.08</v>
      </c>
      <c r="F18" s="3">
        <v>7200</v>
      </c>
      <c r="G18">
        <v>0</v>
      </c>
      <c r="H18">
        <v>191.61</v>
      </c>
      <c r="I18">
        <v>0</v>
      </c>
      <c r="J18">
        <v>241.9</v>
      </c>
      <c r="K18">
        <v>333.2</v>
      </c>
      <c r="L18">
        <v>333.66</v>
      </c>
      <c r="M18">
        <v>0</v>
      </c>
      <c r="N18">
        <v>790.98</v>
      </c>
      <c r="O18">
        <v>305.5</v>
      </c>
      <c r="P18">
        <v>303.8</v>
      </c>
      <c r="Q18">
        <v>220.84</v>
      </c>
      <c r="R18">
        <v>219.31</v>
      </c>
      <c r="S18">
        <v>30795.533</v>
      </c>
      <c r="T18">
        <v>5800.384</v>
      </c>
      <c r="U18">
        <v>17417.076</v>
      </c>
      <c r="V18">
        <v>2.24</v>
      </c>
      <c r="W18">
        <v>17419.316</v>
      </c>
      <c r="X18">
        <v>294.946</v>
      </c>
      <c r="Y18">
        <v>49.97</v>
      </c>
      <c r="Z18">
        <v>17237.555</v>
      </c>
      <c r="AA18">
        <v>605.074</v>
      </c>
      <c r="AB18">
        <v>1419.72</v>
      </c>
      <c r="AC18" t="s">
        <v>63</v>
      </c>
      <c r="AD18" s="3">
        <v>-4924.361</v>
      </c>
      <c r="AE18">
        <v>0</v>
      </c>
      <c r="AF18">
        <v>288.89</v>
      </c>
      <c r="AG18">
        <v>288.89</v>
      </c>
      <c r="AH18">
        <v>0</v>
      </c>
      <c r="AI18">
        <v>288.89</v>
      </c>
      <c r="AJ18">
        <v>288.89</v>
      </c>
      <c r="AK18">
        <v>5253</v>
      </c>
      <c r="AL18">
        <v>29412.2</v>
      </c>
      <c r="AM18">
        <v>34665.2</v>
      </c>
      <c r="AN18">
        <v>19978.62</v>
      </c>
      <c r="AO18">
        <v>19714.62</v>
      </c>
      <c r="AP18">
        <v>264</v>
      </c>
      <c r="AQ18">
        <v>25.08</v>
      </c>
      <c r="AR18">
        <v>22.41</v>
      </c>
      <c r="AU18">
        <v>301</v>
      </c>
      <c r="AV18" s="13">
        <v>301</v>
      </c>
      <c r="AW18" s="3">
        <v>288.89</v>
      </c>
      <c r="AX18" s="3">
        <v>288.89</v>
      </c>
      <c r="AY18" s="3">
        <v>301</v>
      </c>
      <c r="AZ18" s="17">
        <v>301</v>
      </c>
      <c r="BA18" s="3">
        <v>288.89</v>
      </c>
      <c r="BB18" s="3">
        <v>288.89</v>
      </c>
      <c r="BE18" s="21">
        <f t="shared" si="0"/>
        <v>288.89</v>
      </c>
      <c r="BF18" s="21">
        <f t="shared" ref="BF18:BH18" si="44">AH18</f>
        <v>0</v>
      </c>
      <c r="BG18" s="21">
        <f t="shared" si="44"/>
        <v>288.89</v>
      </c>
      <c r="BH18" s="21">
        <f t="shared" si="44"/>
        <v>288.89</v>
      </c>
      <c r="BI18">
        <f t="shared" si="5"/>
        <v>0</v>
      </c>
      <c r="BJ18">
        <f t="shared" si="6"/>
        <v>1</v>
      </c>
      <c r="BK18">
        <f t="shared" si="7"/>
        <v>1</v>
      </c>
      <c r="BL18">
        <f t="shared" si="8"/>
        <v>288.89</v>
      </c>
      <c r="BM18" s="21">
        <f t="shared" si="2"/>
        <v>288.89</v>
      </c>
      <c r="BN18" s="21">
        <f t="shared" ref="BN18:BP18" si="45">AE18</f>
        <v>0</v>
      </c>
      <c r="BO18" s="21">
        <f t="shared" si="45"/>
        <v>288.89</v>
      </c>
      <c r="BP18" s="21">
        <f t="shared" si="45"/>
        <v>288.89</v>
      </c>
      <c r="BQ18">
        <f t="shared" si="10"/>
        <v>0</v>
      </c>
      <c r="BR18">
        <f t="shared" si="11"/>
        <v>1</v>
      </c>
      <c r="BS18">
        <f t="shared" si="12"/>
        <v>1</v>
      </c>
      <c r="BT18">
        <f t="shared" si="13"/>
        <v>288.89</v>
      </c>
    </row>
    <row r="19" spans="1:72">
      <c r="A19">
        <v>30879.76</v>
      </c>
      <c r="B19">
        <v>-5585.02</v>
      </c>
      <c r="C19">
        <v>21359.87</v>
      </c>
      <c r="D19">
        <v>13757.56</v>
      </c>
      <c r="E19">
        <v>24.93</v>
      </c>
      <c r="F19" s="3">
        <v>7200</v>
      </c>
      <c r="G19">
        <v>0</v>
      </c>
      <c r="H19">
        <v>188.2</v>
      </c>
      <c r="I19">
        <v>0</v>
      </c>
      <c r="J19">
        <v>241.02</v>
      </c>
      <c r="K19">
        <v>332.97</v>
      </c>
      <c r="L19">
        <v>334.13</v>
      </c>
      <c r="M19">
        <v>0</v>
      </c>
      <c r="N19">
        <v>790.57</v>
      </c>
      <c r="O19">
        <v>299.9</v>
      </c>
      <c r="P19">
        <v>297.9</v>
      </c>
      <c r="Q19">
        <v>219.95</v>
      </c>
      <c r="R19">
        <v>219.26</v>
      </c>
      <c r="S19">
        <v>30909.512</v>
      </c>
      <c r="T19">
        <v>6128.446</v>
      </c>
      <c r="U19">
        <v>17541.216</v>
      </c>
      <c r="V19">
        <v>2.183</v>
      </c>
      <c r="W19">
        <v>17543.399</v>
      </c>
      <c r="X19">
        <v>397.881</v>
      </c>
      <c r="Y19">
        <v>50.038</v>
      </c>
      <c r="Z19">
        <v>16985.652</v>
      </c>
      <c r="AA19">
        <v>743.168</v>
      </c>
      <c r="AB19">
        <v>1257.93</v>
      </c>
      <c r="AC19" t="s">
        <v>63</v>
      </c>
      <c r="AD19" s="3">
        <v>-4934.166</v>
      </c>
      <c r="AE19">
        <v>0</v>
      </c>
      <c r="AF19">
        <v>288.89</v>
      </c>
      <c r="AG19">
        <v>288.89</v>
      </c>
      <c r="AH19">
        <v>0</v>
      </c>
      <c r="AI19">
        <v>288.89</v>
      </c>
      <c r="AJ19">
        <v>288.89</v>
      </c>
      <c r="AK19">
        <v>5253</v>
      </c>
      <c r="AL19">
        <v>29412.2</v>
      </c>
      <c r="AM19">
        <v>34665.2</v>
      </c>
      <c r="AN19">
        <v>19961.94</v>
      </c>
      <c r="AO19">
        <v>19697.94</v>
      </c>
      <c r="AP19">
        <v>264</v>
      </c>
      <c r="AQ19">
        <v>24.93</v>
      </c>
      <c r="AR19">
        <v>22.46</v>
      </c>
      <c r="AU19">
        <v>301</v>
      </c>
      <c r="AV19" s="13">
        <v>301</v>
      </c>
      <c r="AW19" s="3">
        <v>288.89</v>
      </c>
      <c r="AX19" s="3">
        <v>288.89</v>
      </c>
      <c r="AY19" s="3">
        <v>301</v>
      </c>
      <c r="AZ19" s="17">
        <v>301</v>
      </c>
      <c r="BA19" s="3">
        <v>288.89</v>
      </c>
      <c r="BB19" s="3">
        <v>288.89</v>
      </c>
      <c r="BE19" s="21">
        <f t="shared" si="0"/>
        <v>288.89</v>
      </c>
      <c r="BF19" s="21">
        <f t="shared" ref="BF19:BH19" si="46">AH19</f>
        <v>0</v>
      </c>
      <c r="BG19" s="21">
        <f t="shared" si="46"/>
        <v>288.89</v>
      </c>
      <c r="BH19" s="21">
        <f t="shared" si="46"/>
        <v>288.89</v>
      </c>
      <c r="BI19">
        <f t="shared" si="5"/>
        <v>0</v>
      </c>
      <c r="BJ19">
        <f t="shared" si="6"/>
        <v>1</v>
      </c>
      <c r="BK19">
        <f t="shared" si="7"/>
        <v>1</v>
      </c>
      <c r="BL19">
        <f t="shared" si="8"/>
        <v>288.89</v>
      </c>
      <c r="BM19" s="21">
        <f t="shared" si="2"/>
        <v>288.89</v>
      </c>
      <c r="BN19" s="21">
        <f t="shared" ref="BN19:BP19" si="47">AE19</f>
        <v>0</v>
      </c>
      <c r="BO19" s="21">
        <f t="shared" si="47"/>
        <v>288.89</v>
      </c>
      <c r="BP19" s="21">
        <f t="shared" si="47"/>
        <v>288.89</v>
      </c>
      <c r="BQ19">
        <f t="shared" si="10"/>
        <v>0</v>
      </c>
      <c r="BR19">
        <f t="shared" si="11"/>
        <v>1</v>
      </c>
      <c r="BS19">
        <f t="shared" si="12"/>
        <v>1</v>
      </c>
      <c r="BT19">
        <f t="shared" si="13"/>
        <v>288.89</v>
      </c>
    </row>
    <row r="20" spans="1:72">
      <c r="A20">
        <v>30876.25</v>
      </c>
      <c r="B20">
        <v>-6081.26</v>
      </c>
      <c r="C20">
        <v>21367.62</v>
      </c>
      <c r="D20">
        <v>14144.24</v>
      </c>
      <c r="E20">
        <v>24.43</v>
      </c>
      <c r="F20" s="3">
        <v>7200</v>
      </c>
      <c r="G20">
        <v>0</v>
      </c>
      <c r="H20">
        <v>189.89</v>
      </c>
      <c r="I20">
        <v>0</v>
      </c>
      <c r="J20">
        <v>241.54</v>
      </c>
      <c r="K20">
        <v>333.2</v>
      </c>
      <c r="L20">
        <v>333.66</v>
      </c>
      <c r="M20">
        <v>0</v>
      </c>
      <c r="N20">
        <v>790.16</v>
      </c>
      <c r="O20">
        <v>302.1</v>
      </c>
      <c r="P20">
        <v>301.1</v>
      </c>
      <c r="Q20">
        <v>220.74</v>
      </c>
      <c r="R20">
        <v>219.95</v>
      </c>
      <c r="S20">
        <v>30932.55</v>
      </c>
      <c r="T20">
        <v>6199.376</v>
      </c>
      <c r="U20">
        <v>17799.658</v>
      </c>
      <c r="V20">
        <v>2.212</v>
      </c>
      <c r="W20">
        <v>17801.87</v>
      </c>
      <c r="X20">
        <v>398.283</v>
      </c>
      <c r="Y20">
        <v>50.022</v>
      </c>
      <c r="Z20">
        <v>17090.508</v>
      </c>
      <c r="AA20">
        <v>584.23</v>
      </c>
      <c r="AB20">
        <v>1363.97</v>
      </c>
      <c r="AC20" t="s">
        <v>63</v>
      </c>
      <c r="AD20" s="3">
        <v>-4928.423</v>
      </c>
      <c r="AE20">
        <v>0</v>
      </c>
      <c r="AF20">
        <v>288.89</v>
      </c>
      <c r="AG20">
        <v>288.89</v>
      </c>
      <c r="AH20">
        <v>0</v>
      </c>
      <c r="AI20">
        <v>288.89</v>
      </c>
      <c r="AJ20">
        <v>288.89</v>
      </c>
      <c r="AK20">
        <v>5253</v>
      </c>
      <c r="AL20">
        <v>29412.2</v>
      </c>
      <c r="AM20">
        <v>34665.2</v>
      </c>
      <c r="AN20">
        <v>19943.2</v>
      </c>
      <c r="AO20">
        <v>19679.2</v>
      </c>
      <c r="AP20">
        <v>264</v>
      </c>
      <c r="AQ20">
        <v>24.43</v>
      </c>
      <c r="AR20">
        <v>22.44</v>
      </c>
      <c r="AU20">
        <v>301</v>
      </c>
      <c r="AV20" s="13">
        <v>301</v>
      </c>
      <c r="AW20" s="3">
        <v>288.89</v>
      </c>
      <c r="AX20" s="3">
        <v>288.89</v>
      </c>
      <c r="AY20" s="3">
        <v>301</v>
      </c>
      <c r="AZ20" s="17">
        <v>301</v>
      </c>
      <c r="BA20" s="3">
        <v>288.89</v>
      </c>
      <c r="BB20" s="3">
        <v>288.89</v>
      </c>
      <c r="BE20" s="21">
        <f t="shared" si="0"/>
        <v>288.89</v>
      </c>
      <c r="BF20" s="21">
        <f t="shared" ref="BF20:BH20" si="48">AH20</f>
        <v>0</v>
      </c>
      <c r="BG20" s="21">
        <f t="shared" si="48"/>
        <v>288.89</v>
      </c>
      <c r="BH20" s="21">
        <f t="shared" si="48"/>
        <v>288.89</v>
      </c>
      <c r="BI20">
        <f t="shared" si="5"/>
        <v>0</v>
      </c>
      <c r="BJ20">
        <f t="shared" si="6"/>
        <v>1</v>
      </c>
      <c r="BK20">
        <f t="shared" si="7"/>
        <v>1</v>
      </c>
      <c r="BL20">
        <f t="shared" si="8"/>
        <v>288.89</v>
      </c>
      <c r="BM20" s="21">
        <f t="shared" si="2"/>
        <v>288.89</v>
      </c>
      <c r="BN20" s="21">
        <f t="shared" ref="BN20:BP20" si="49">AE20</f>
        <v>0</v>
      </c>
      <c r="BO20" s="21">
        <f t="shared" si="49"/>
        <v>288.89</v>
      </c>
      <c r="BP20" s="21">
        <f t="shared" si="49"/>
        <v>288.89</v>
      </c>
      <c r="BQ20">
        <f t="shared" si="10"/>
        <v>0</v>
      </c>
      <c r="BR20">
        <f t="shared" si="11"/>
        <v>1</v>
      </c>
      <c r="BS20">
        <f t="shared" si="12"/>
        <v>1</v>
      </c>
      <c r="BT20">
        <f t="shared" si="13"/>
        <v>288.89</v>
      </c>
    </row>
    <row r="21" spans="1:72">
      <c r="A21">
        <v>30950.18</v>
      </c>
      <c r="B21">
        <v>-6082.81</v>
      </c>
      <c r="C21">
        <v>21368.15</v>
      </c>
      <c r="D21">
        <v>14217.02</v>
      </c>
      <c r="E21">
        <v>24.44</v>
      </c>
      <c r="F21" s="3">
        <v>7200</v>
      </c>
      <c r="G21">
        <v>0</v>
      </c>
      <c r="H21">
        <v>189.89</v>
      </c>
      <c r="I21">
        <v>0</v>
      </c>
      <c r="J21">
        <v>241.28</v>
      </c>
      <c r="K21">
        <v>333.66</v>
      </c>
      <c r="L21">
        <v>332.73</v>
      </c>
      <c r="M21">
        <v>0</v>
      </c>
      <c r="N21">
        <v>790.98</v>
      </c>
      <c r="O21">
        <v>303.5</v>
      </c>
      <c r="P21">
        <v>303.3</v>
      </c>
      <c r="Q21">
        <v>220</v>
      </c>
      <c r="R21">
        <v>219.95</v>
      </c>
      <c r="S21">
        <v>31014.3</v>
      </c>
      <c r="T21">
        <v>6250.919</v>
      </c>
      <c r="U21">
        <v>17703.083</v>
      </c>
      <c r="V21">
        <v>2.173</v>
      </c>
      <c r="W21">
        <v>17705.256</v>
      </c>
      <c r="X21">
        <v>297.29</v>
      </c>
      <c r="Y21">
        <v>50.009</v>
      </c>
      <c r="Z21">
        <v>17187.746</v>
      </c>
      <c r="AA21">
        <v>567.559</v>
      </c>
      <c r="AB21">
        <v>1366.66</v>
      </c>
      <c r="AC21" t="s">
        <v>63</v>
      </c>
      <c r="AD21" s="3">
        <v>-4927.4424</v>
      </c>
      <c r="AE21">
        <v>0</v>
      </c>
      <c r="AF21">
        <v>288.89</v>
      </c>
      <c r="AG21">
        <v>288.89</v>
      </c>
      <c r="AH21">
        <v>0</v>
      </c>
      <c r="AI21">
        <v>288.89</v>
      </c>
      <c r="AJ21">
        <v>288.89</v>
      </c>
      <c r="AK21">
        <v>5253</v>
      </c>
      <c r="AL21">
        <v>29412.2</v>
      </c>
      <c r="AM21">
        <v>34665.2</v>
      </c>
      <c r="AN21">
        <v>19918.54</v>
      </c>
      <c r="AO21">
        <v>19654.54</v>
      </c>
      <c r="AP21">
        <v>264</v>
      </c>
      <c r="AQ21">
        <v>24.44</v>
      </c>
      <c r="AR21">
        <v>22.44</v>
      </c>
      <c r="AU21">
        <v>301</v>
      </c>
      <c r="AV21" s="13">
        <v>301</v>
      </c>
      <c r="AW21" s="3">
        <v>288.89</v>
      </c>
      <c r="AX21" s="3">
        <v>288.89</v>
      </c>
      <c r="AY21" s="3">
        <v>301</v>
      </c>
      <c r="AZ21" s="17">
        <v>301</v>
      </c>
      <c r="BA21" s="3">
        <v>288.89</v>
      </c>
      <c r="BB21" s="3">
        <v>288.89</v>
      </c>
      <c r="BE21" s="21">
        <f t="shared" si="0"/>
        <v>288.89</v>
      </c>
      <c r="BF21" s="21">
        <f t="shared" ref="BF21:BH21" si="50">AH21</f>
        <v>0</v>
      </c>
      <c r="BG21" s="21">
        <f t="shared" si="50"/>
        <v>288.89</v>
      </c>
      <c r="BH21" s="21">
        <f t="shared" si="50"/>
        <v>288.89</v>
      </c>
      <c r="BI21">
        <f t="shared" si="5"/>
        <v>0</v>
      </c>
      <c r="BJ21">
        <f t="shared" si="6"/>
        <v>1</v>
      </c>
      <c r="BK21">
        <f t="shared" si="7"/>
        <v>1</v>
      </c>
      <c r="BL21">
        <f t="shared" si="8"/>
        <v>288.89</v>
      </c>
      <c r="BM21" s="21">
        <f t="shared" si="2"/>
        <v>288.89</v>
      </c>
      <c r="BN21" s="21">
        <f t="shared" ref="BN21:BP21" si="51">AE21</f>
        <v>0</v>
      </c>
      <c r="BO21" s="21">
        <f t="shared" si="51"/>
        <v>288.89</v>
      </c>
      <c r="BP21" s="21">
        <f t="shared" si="51"/>
        <v>288.89</v>
      </c>
      <c r="BQ21">
        <f t="shared" si="10"/>
        <v>0</v>
      </c>
      <c r="BR21">
        <f t="shared" si="11"/>
        <v>1</v>
      </c>
      <c r="BS21">
        <f t="shared" si="12"/>
        <v>1</v>
      </c>
      <c r="BT21">
        <f t="shared" si="13"/>
        <v>288.89</v>
      </c>
    </row>
    <row r="22" spans="1:72">
      <c r="A22">
        <v>31200.38</v>
      </c>
      <c r="B22">
        <v>-5584.34</v>
      </c>
      <c r="C22">
        <v>21377.7</v>
      </c>
      <c r="D22">
        <v>14071.77</v>
      </c>
      <c r="E22">
        <v>24.4</v>
      </c>
      <c r="F22" s="3">
        <v>7200</v>
      </c>
      <c r="G22">
        <v>0</v>
      </c>
      <c r="H22">
        <v>191.61</v>
      </c>
      <c r="I22">
        <v>0</v>
      </c>
      <c r="J22">
        <v>241.93</v>
      </c>
      <c r="K22">
        <v>333.66</v>
      </c>
      <c r="L22">
        <v>332.73</v>
      </c>
      <c r="M22">
        <v>0</v>
      </c>
      <c r="N22">
        <v>791.39</v>
      </c>
      <c r="O22">
        <v>305.1</v>
      </c>
      <c r="P22">
        <v>302.5</v>
      </c>
      <c r="Q22">
        <v>220.69</v>
      </c>
      <c r="R22">
        <v>219.52</v>
      </c>
      <c r="S22">
        <v>31232.186</v>
      </c>
      <c r="T22">
        <v>5759.916</v>
      </c>
      <c r="U22">
        <v>17914.738</v>
      </c>
      <c r="V22">
        <v>1.536</v>
      </c>
      <c r="W22">
        <v>17916.274</v>
      </c>
      <c r="X22">
        <v>294.248</v>
      </c>
      <c r="Y22">
        <v>49.971</v>
      </c>
      <c r="Z22">
        <v>17270.148</v>
      </c>
      <c r="AA22">
        <v>563.551</v>
      </c>
      <c r="AB22">
        <v>1260.69</v>
      </c>
      <c r="AC22" t="s">
        <v>63</v>
      </c>
      <c r="AD22" s="3">
        <v>-4930.244</v>
      </c>
      <c r="AE22">
        <v>0</v>
      </c>
      <c r="AF22">
        <v>288.89</v>
      </c>
      <c r="AG22">
        <v>288.89</v>
      </c>
      <c r="AH22">
        <v>0</v>
      </c>
      <c r="AI22">
        <v>288.89</v>
      </c>
      <c r="AJ22">
        <v>288.89</v>
      </c>
      <c r="AK22">
        <v>5261</v>
      </c>
      <c r="AL22">
        <v>29927.3</v>
      </c>
      <c r="AM22">
        <v>35188.3</v>
      </c>
      <c r="AN22">
        <v>19894.45</v>
      </c>
      <c r="AO22">
        <v>19630.45</v>
      </c>
      <c r="AP22">
        <v>264</v>
      </c>
      <c r="AQ22">
        <v>24.4</v>
      </c>
      <c r="AR22">
        <v>22.38</v>
      </c>
      <c r="AU22">
        <v>301</v>
      </c>
      <c r="AV22" s="13">
        <v>301</v>
      </c>
      <c r="AW22" s="3">
        <v>288.89</v>
      </c>
      <c r="AX22" s="3">
        <v>288.89</v>
      </c>
      <c r="AY22" s="3">
        <v>301</v>
      </c>
      <c r="AZ22" s="17">
        <v>301</v>
      </c>
      <c r="BA22" s="3">
        <v>288.89</v>
      </c>
      <c r="BB22" s="3">
        <v>288.89</v>
      </c>
      <c r="BE22" s="21">
        <f t="shared" si="0"/>
        <v>288.89</v>
      </c>
      <c r="BF22" s="21">
        <f t="shared" ref="BF22:BH22" si="52">AH22</f>
        <v>0</v>
      </c>
      <c r="BG22" s="21">
        <f t="shared" si="52"/>
        <v>288.89</v>
      </c>
      <c r="BH22" s="21">
        <f t="shared" si="52"/>
        <v>288.89</v>
      </c>
      <c r="BI22">
        <f t="shared" si="5"/>
        <v>0</v>
      </c>
      <c r="BJ22">
        <f t="shared" si="6"/>
        <v>1</v>
      </c>
      <c r="BK22">
        <f t="shared" si="7"/>
        <v>1</v>
      </c>
      <c r="BL22">
        <f t="shared" si="8"/>
        <v>288.89</v>
      </c>
      <c r="BM22" s="21">
        <f t="shared" si="2"/>
        <v>288.89</v>
      </c>
      <c r="BN22" s="21">
        <f t="shared" ref="BN22:BP22" si="53">AE22</f>
        <v>0</v>
      </c>
      <c r="BO22" s="21">
        <f t="shared" si="53"/>
        <v>288.89</v>
      </c>
      <c r="BP22" s="21">
        <f t="shared" si="53"/>
        <v>288.89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288.89</v>
      </c>
    </row>
    <row r="23" spans="1:72">
      <c r="A23">
        <v>31462.45</v>
      </c>
      <c r="B23">
        <v>-5831.53</v>
      </c>
      <c r="C23">
        <v>21303.05</v>
      </c>
      <c r="D23">
        <v>14638.71</v>
      </c>
      <c r="E23">
        <v>24.31</v>
      </c>
      <c r="F23" s="3">
        <v>7200</v>
      </c>
      <c r="G23">
        <v>0</v>
      </c>
      <c r="H23">
        <v>189.89</v>
      </c>
      <c r="I23">
        <v>0</v>
      </c>
      <c r="J23">
        <v>241.88</v>
      </c>
      <c r="K23">
        <v>333.2</v>
      </c>
      <c r="L23">
        <v>334.13</v>
      </c>
      <c r="M23">
        <v>0</v>
      </c>
      <c r="N23">
        <v>792.21</v>
      </c>
      <c r="O23">
        <v>303.7</v>
      </c>
      <c r="P23">
        <v>302.4</v>
      </c>
      <c r="Q23">
        <v>220.21</v>
      </c>
      <c r="R23">
        <v>220.21</v>
      </c>
      <c r="S23">
        <v>31478.79</v>
      </c>
      <c r="T23">
        <v>5815.422</v>
      </c>
      <c r="U23">
        <v>17862.214</v>
      </c>
      <c r="V23">
        <v>1.574</v>
      </c>
      <c r="W23">
        <v>17863.788</v>
      </c>
      <c r="X23">
        <v>295.592</v>
      </c>
      <c r="Y23">
        <v>50.004</v>
      </c>
      <c r="Z23">
        <v>16969.598</v>
      </c>
      <c r="AA23">
        <v>800.391</v>
      </c>
      <c r="AB23">
        <v>1258.76</v>
      </c>
      <c r="AC23" t="s">
        <v>63</v>
      </c>
      <c r="AD23" s="3">
        <v>-4932.205</v>
      </c>
      <c r="AE23">
        <v>0</v>
      </c>
      <c r="AF23">
        <v>288.89</v>
      </c>
      <c r="AG23">
        <v>288.89</v>
      </c>
      <c r="AH23">
        <v>0</v>
      </c>
      <c r="AI23">
        <v>288.89</v>
      </c>
      <c r="AJ23">
        <v>288.89</v>
      </c>
      <c r="AK23">
        <v>5539</v>
      </c>
      <c r="AL23">
        <v>30290.8</v>
      </c>
      <c r="AM23">
        <v>35829.8</v>
      </c>
      <c r="AN23">
        <v>19784.48</v>
      </c>
      <c r="AO23">
        <v>19520.48</v>
      </c>
      <c r="AP23">
        <v>264</v>
      </c>
      <c r="AQ23">
        <v>24.31</v>
      </c>
      <c r="AR23">
        <v>22.25</v>
      </c>
      <c r="AU23">
        <v>301</v>
      </c>
      <c r="AV23" s="13">
        <v>301</v>
      </c>
      <c r="AW23" s="3">
        <v>288.89</v>
      </c>
      <c r="AX23" s="3">
        <v>288.89</v>
      </c>
      <c r="AY23" s="3">
        <v>301</v>
      </c>
      <c r="AZ23" s="17">
        <v>301</v>
      </c>
      <c r="BA23" s="3">
        <v>288.89</v>
      </c>
      <c r="BB23" s="3">
        <v>288.89</v>
      </c>
      <c r="BE23" s="21">
        <f t="shared" si="0"/>
        <v>288.89</v>
      </c>
      <c r="BF23" s="21">
        <f t="shared" ref="BF23:BH23" si="54">AH23</f>
        <v>0</v>
      </c>
      <c r="BG23" s="21">
        <f t="shared" si="54"/>
        <v>288.89</v>
      </c>
      <c r="BH23" s="21">
        <f t="shared" si="54"/>
        <v>288.89</v>
      </c>
      <c r="BI23">
        <f t="shared" si="5"/>
        <v>0</v>
      </c>
      <c r="BJ23">
        <f t="shared" si="6"/>
        <v>1</v>
      </c>
      <c r="BK23">
        <f t="shared" si="7"/>
        <v>1</v>
      </c>
      <c r="BL23">
        <f t="shared" si="8"/>
        <v>288.89</v>
      </c>
      <c r="BM23" s="21">
        <f t="shared" si="2"/>
        <v>288.89</v>
      </c>
      <c r="BN23" s="21">
        <f t="shared" ref="BN23:BP23" si="55">AE23</f>
        <v>0</v>
      </c>
      <c r="BO23" s="21">
        <f t="shared" si="55"/>
        <v>288.89</v>
      </c>
      <c r="BP23" s="21">
        <f t="shared" si="55"/>
        <v>288.89</v>
      </c>
      <c r="BQ23">
        <f t="shared" si="10"/>
        <v>0</v>
      </c>
      <c r="BR23">
        <f t="shared" si="11"/>
        <v>1</v>
      </c>
      <c r="BS23">
        <f t="shared" si="12"/>
        <v>1</v>
      </c>
      <c r="BT23">
        <f t="shared" si="13"/>
        <v>288.89</v>
      </c>
    </row>
    <row r="24" spans="1:72">
      <c r="A24">
        <v>31813.15</v>
      </c>
      <c r="B24">
        <v>-6098.16</v>
      </c>
      <c r="C24">
        <v>21290.52</v>
      </c>
      <c r="D24">
        <v>15282.5</v>
      </c>
      <c r="E24">
        <v>23.78</v>
      </c>
      <c r="F24" s="3">
        <v>7200</v>
      </c>
      <c r="G24">
        <v>0</v>
      </c>
      <c r="H24">
        <v>189.89</v>
      </c>
      <c r="I24">
        <v>0</v>
      </c>
      <c r="J24">
        <v>241.22</v>
      </c>
      <c r="K24">
        <v>333.66</v>
      </c>
      <c r="L24">
        <v>332.73</v>
      </c>
      <c r="M24">
        <v>0</v>
      </c>
      <c r="N24">
        <v>790.57</v>
      </c>
      <c r="O24">
        <v>302.8</v>
      </c>
      <c r="P24">
        <v>302.3</v>
      </c>
      <c r="Q24">
        <v>222.64</v>
      </c>
      <c r="R24">
        <v>223.65</v>
      </c>
      <c r="S24">
        <v>31812.43</v>
      </c>
      <c r="T24">
        <v>6067.206</v>
      </c>
      <c r="U24">
        <v>17818.991</v>
      </c>
      <c r="V24">
        <v>1.558</v>
      </c>
      <c r="W24">
        <v>17820.549</v>
      </c>
      <c r="X24">
        <v>295.659</v>
      </c>
      <c r="Y24">
        <v>49.977</v>
      </c>
      <c r="Z24">
        <v>16773.86</v>
      </c>
      <c r="AA24">
        <v>997.879</v>
      </c>
      <c r="AB24">
        <v>1263.33</v>
      </c>
      <c r="AC24" t="s">
        <v>63</v>
      </c>
      <c r="AD24" s="3">
        <v>-4929.263</v>
      </c>
      <c r="AE24">
        <v>0</v>
      </c>
      <c r="AF24">
        <v>288.89</v>
      </c>
      <c r="AG24">
        <v>288.89</v>
      </c>
      <c r="AH24">
        <v>0</v>
      </c>
      <c r="AI24">
        <v>288.89</v>
      </c>
      <c r="AJ24">
        <v>288.89</v>
      </c>
      <c r="AK24">
        <v>5817</v>
      </c>
      <c r="AL24">
        <v>30745.3</v>
      </c>
      <c r="AM24">
        <v>36562.3</v>
      </c>
      <c r="AN24">
        <v>19730.19</v>
      </c>
      <c r="AO24">
        <v>19466.19</v>
      </c>
      <c r="AP24">
        <v>264</v>
      </c>
      <c r="AQ24">
        <v>23.78</v>
      </c>
      <c r="AR24">
        <v>22.14</v>
      </c>
      <c r="AU24">
        <v>301</v>
      </c>
      <c r="AV24" s="13">
        <v>301</v>
      </c>
      <c r="AW24" s="3">
        <v>288.89</v>
      </c>
      <c r="AX24" s="3">
        <v>288.89</v>
      </c>
      <c r="AY24" s="3">
        <v>301</v>
      </c>
      <c r="AZ24" s="17">
        <v>301</v>
      </c>
      <c r="BA24" s="3">
        <v>288.89</v>
      </c>
      <c r="BB24" s="3">
        <v>288.89</v>
      </c>
      <c r="BE24" s="21">
        <f t="shared" si="0"/>
        <v>288.89</v>
      </c>
      <c r="BF24" s="21">
        <f t="shared" ref="BF24:BH24" si="56">AH24</f>
        <v>0</v>
      </c>
      <c r="BG24" s="21">
        <f t="shared" si="56"/>
        <v>288.89</v>
      </c>
      <c r="BH24" s="21">
        <f t="shared" si="56"/>
        <v>288.89</v>
      </c>
      <c r="BI24">
        <f t="shared" si="5"/>
        <v>0</v>
      </c>
      <c r="BJ24">
        <f t="shared" si="6"/>
        <v>1</v>
      </c>
      <c r="BK24">
        <f t="shared" si="7"/>
        <v>1</v>
      </c>
      <c r="BL24">
        <f t="shared" si="8"/>
        <v>288.89</v>
      </c>
      <c r="BM24" s="21">
        <f t="shared" si="2"/>
        <v>288.89</v>
      </c>
      <c r="BN24" s="21">
        <f t="shared" ref="BN24:BP24" si="57">AE24</f>
        <v>0</v>
      </c>
      <c r="BO24" s="21">
        <f t="shared" si="57"/>
        <v>288.89</v>
      </c>
      <c r="BP24" s="21">
        <f t="shared" si="57"/>
        <v>288.89</v>
      </c>
      <c r="BQ24">
        <f t="shared" si="10"/>
        <v>0</v>
      </c>
      <c r="BR24">
        <f t="shared" si="11"/>
        <v>1</v>
      </c>
      <c r="BS24">
        <f t="shared" si="12"/>
        <v>1</v>
      </c>
      <c r="BT24">
        <f t="shared" si="13"/>
        <v>288.89</v>
      </c>
    </row>
    <row r="25" spans="1:72">
      <c r="A25">
        <v>32079.06</v>
      </c>
      <c r="B25">
        <v>-6362</v>
      </c>
      <c r="C25">
        <v>21308.39</v>
      </c>
      <c r="D25">
        <v>15794.8</v>
      </c>
      <c r="E25">
        <v>23.47</v>
      </c>
      <c r="F25" s="3">
        <v>7199</v>
      </c>
      <c r="G25">
        <v>0</v>
      </c>
      <c r="H25">
        <v>189.89</v>
      </c>
      <c r="I25">
        <v>0</v>
      </c>
      <c r="J25">
        <v>241.41</v>
      </c>
      <c r="K25">
        <v>333.66</v>
      </c>
      <c r="L25">
        <v>333.43</v>
      </c>
      <c r="M25">
        <v>0</v>
      </c>
      <c r="N25">
        <v>790.98</v>
      </c>
      <c r="O25">
        <v>303.2</v>
      </c>
      <c r="P25">
        <v>301.8</v>
      </c>
      <c r="Q25">
        <v>220.32</v>
      </c>
      <c r="R25">
        <v>218.68</v>
      </c>
      <c r="S25">
        <v>32042.309</v>
      </c>
      <c r="T25">
        <v>6410.567</v>
      </c>
      <c r="U25">
        <v>17775.058</v>
      </c>
      <c r="V25">
        <v>2.185</v>
      </c>
      <c r="W25">
        <v>17777.243</v>
      </c>
      <c r="X25">
        <v>292.186</v>
      </c>
      <c r="Y25">
        <v>49.989</v>
      </c>
      <c r="Z25">
        <v>16374.656</v>
      </c>
      <c r="AA25">
        <v>1316.496</v>
      </c>
      <c r="AB25">
        <v>1270.14</v>
      </c>
      <c r="AC25" t="s">
        <v>63</v>
      </c>
      <c r="AD25" s="3">
        <v>-4932.485</v>
      </c>
      <c r="AE25">
        <v>0</v>
      </c>
      <c r="AF25">
        <v>288.89</v>
      </c>
      <c r="AG25">
        <v>288.89</v>
      </c>
      <c r="AH25">
        <v>150</v>
      </c>
      <c r="AI25">
        <v>122.22</v>
      </c>
      <c r="AJ25">
        <v>272.22</v>
      </c>
      <c r="AK25">
        <v>6095</v>
      </c>
      <c r="AL25">
        <v>31048.3</v>
      </c>
      <c r="AM25">
        <v>37143.3</v>
      </c>
      <c r="AN25">
        <v>19465.65</v>
      </c>
      <c r="AO25">
        <v>19201.65</v>
      </c>
      <c r="AP25">
        <v>264</v>
      </c>
      <c r="AQ25">
        <v>23.47</v>
      </c>
      <c r="AR25">
        <v>159.6</v>
      </c>
      <c r="AU25">
        <v>301</v>
      </c>
      <c r="AV25" s="13">
        <v>301</v>
      </c>
      <c r="AW25" s="3">
        <v>272.22</v>
      </c>
      <c r="AX25" s="3">
        <v>288.89</v>
      </c>
      <c r="AY25" s="3">
        <v>301</v>
      </c>
      <c r="AZ25" s="17">
        <v>301</v>
      </c>
      <c r="BA25" s="3">
        <v>272.22</v>
      </c>
      <c r="BB25" s="3">
        <v>288.89</v>
      </c>
      <c r="BE25" s="21">
        <f t="shared" si="0"/>
        <v>272.22</v>
      </c>
      <c r="BF25" s="21">
        <f t="shared" ref="BF25:BH25" si="58">AH25</f>
        <v>150</v>
      </c>
      <c r="BG25" s="21">
        <f t="shared" si="58"/>
        <v>122.22</v>
      </c>
      <c r="BH25" s="21">
        <f t="shared" si="58"/>
        <v>272.22</v>
      </c>
      <c r="BI25">
        <f t="shared" si="5"/>
        <v>0</v>
      </c>
      <c r="BJ25">
        <f t="shared" si="6"/>
        <v>1</v>
      </c>
      <c r="BK25">
        <f t="shared" si="7"/>
        <v>1</v>
      </c>
      <c r="BL25">
        <f t="shared" si="8"/>
        <v>122.22</v>
      </c>
      <c r="BM25" s="21">
        <f t="shared" si="2"/>
        <v>288.89</v>
      </c>
      <c r="BN25" s="21">
        <f t="shared" ref="BN25:BP25" si="59">AE25</f>
        <v>0</v>
      </c>
      <c r="BO25" s="21">
        <f t="shared" si="59"/>
        <v>288.89</v>
      </c>
      <c r="BP25" s="21">
        <f t="shared" si="59"/>
        <v>288.89</v>
      </c>
      <c r="BQ25">
        <f t="shared" si="10"/>
        <v>0</v>
      </c>
      <c r="BR25">
        <f t="shared" si="11"/>
        <v>1</v>
      </c>
      <c r="BS25">
        <f t="shared" si="12"/>
        <v>1</v>
      </c>
      <c r="BT25">
        <f t="shared" si="13"/>
        <v>288.89</v>
      </c>
    </row>
    <row r="26" spans="1:72">
      <c r="A26">
        <v>32418.86</v>
      </c>
      <c r="B26">
        <v>-6685</v>
      </c>
      <c r="C26">
        <v>22108.42</v>
      </c>
      <c r="D26">
        <v>17439.67</v>
      </c>
      <c r="E26">
        <v>178.28</v>
      </c>
      <c r="F26" s="3">
        <v>7200</v>
      </c>
      <c r="G26">
        <v>0</v>
      </c>
      <c r="H26">
        <v>200.15</v>
      </c>
      <c r="I26">
        <v>0</v>
      </c>
      <c r="J26">
        <v>245.46</v>
      </c>
      <c r="K26">
        <v>334.83</v>
      </c>
      <c r="L26">
        <v>336.92</v>
      </c>
      <c r="M26">
        <v>0</v>
      </c>
      <c r="N26">
        <v>793.45</v>
      </c>
      <c r="O26">
        <v>304.6</v>
      </c>
      <c r="P26">
        <v>302.6</v>
      </c>
      <c r="Q26">
        <v>225.44</v>
      </c>
      <c r="R26">
        <v>225.18</v>
      </c>
      <c r="S26">
        <v>32402.445</v>
      </c>
      <c r="T26">
        <v>7009.699</v>
      </c>
      <c r="U26">
        <v>17725.831</v>
      </c>
      <c r="V26">
        <v>1.887</v>
      </c>
      <c r="W26">
        <v>17727.718</v>
      </c>
      <c r="X26">
        <v>499.053</v>
      </c>
      <c r="Y26">
        <v>49.969</v>
      </c>
      <c r="Z26">
        <v>15469.617</v>
      </c>
      <c r="AA26">
        <v>1690.984</v>
      </c>
      <c r="AB26">
        <v>1257.88</v>
      </c>
      <c r="AC26" t="s">
        <v>63</v>
      </c>
      <c r="AD26" s="3">
        <v>-4922.6797</v>
      </c>
      <c r="AE26">
        <v>170.33</v>
      </c>
      <c r="AF26">
        <v>99.63</v>
      </c>
      <c r="AG26">
        <v>269.96</v>
      </c>
      <c r="AH26">
        <v>260</v>
      </c>
      <c r="AI26">
        <v>0</v>
      </c>
      <c r="AJ26">
        <v>260</v>
      </c>
      <c r="AK26">
        <v>6388</v>
      </c>
      <c r="AL26">
        <v>31351.3</v>
      </c>
      <c r="AM26">
        <v>37739.3</v>
      </c>
      <c r="AN26">
        <v>19505.45</v>
      </c>
      <c r="AO26">
        <v>19077.25</v>
      </c>
      <c r="AP26">
        <v>428.2</v>
      </c>
      <c r="AQ26">
        <v>178.28</v>
      </c>
      <c r="AR26">
        <v>260</v>
      </c>
      <c r="AU26">
        <v>301</v>
      </c>
      <c r="AV26" s="13">
        <v>301</v>
      </c>
      <c r="AW26" s="3">
        <v>260</v>
      </c>
      <c r="AX26" s="3">
        <v>269.96</v>
      </c>
      <c r="AY26" s="3">
        <v>301</v>
      </c>
      <c r="AZ26" s="17">
        <v>301</v>
      </c>
      <c r="BA26" s="3">
        <v>260</v>
      </c>
      <c r="BB26" s="3">
        <v>269.96</v>
      </c>
      <c r="BE26" s="21">
        <f t="shared" si="0"/>
        <v>260</v>
      </c>
      <c r="BF26" s="21">
        <f t="shared" ref="BF26:BH26" si="60">AH26</f>
        <v>260</v>
      </c>
      <c r="BG26" s="21">
        <f t="shared" si="60"/>
        <v>0</v>
      </c>
      <c r="BH26" s="21">
        <f t="shared" si="60"/>
        <v>260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269.96</v>
      </c>
      <c r="BN26" s="21">
        <f t="shared" ref="BN26:BP26" si="61">AE26</f>
        <v>170.33</v>
      </c>
      <c r="BO26" s="21">
        <f t="shared" si="61"/>
        <v>99.63</v>
      </c>
      <c r="BP26" s="21">
        <f t="shared" si="61"/>
        <v>269.96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32680.26</v>
      </c>
      <c r="B27">
        <v>-5623</v>
      </c>
      <c r="C27">
        <v>21640.54</v>
      </c>
      <c r="D27">
        <v>16903.74</v>
      </c>
      <c r="E27">
        <v>165.55</v>
      </c>
      <c r="F27" s="3">
        <v>7200</v>
      </c>
      <c r="G27">
        <v>0</v>
      </c>
      <c r="H27">
        <v>190.77</v>
      </c>
      <c r="I27">
        <v>0</v>
      </c>
      <c r="J27">
        <v>241.07</v>
      </c>
      <c r="K27">
        <v>332.04</v>
      </c>
      <c r="L27">
        <v>335.53</v>
      </c>
      <c r="M27">
        <v>0</v>
      </c>
      <c r="N27">
        <v>788.92</v>
      </c>
      <c r="O27">
        <v>302.7</v>
      </c>
      <c r="P27">
        <v>299.1</v>
      </c>
      <c r="Q27">
        <v>221.37</v>
      </c>
      <c r="R27">
        <v>219.52</v>
      </c>
      <c r="S27">
        <v>32772.887</v>
      </c>
      <c r="T27">
        <v>6205.085</v>
      </c>
      <c r="U27">
        <v>17604.767</v>
      </c>
      <c r="V27">
        <v>1.839</v>
      </c>
      <c r="W27">
        <v>17606.606</v>
      </c>
      <c r="X27">
        <v>500.701</v>
      </c>
      <c r="Y27">
        <v>50.031</v>
      </c>
      <c r="Z27">
        <v>15833.434</v>
      </c>
      <c r="AA27">
        <v>1390.184</v>
      </c>
      <c r="AB27">
        <v>1460</v>
      </c>
      <c r="AC27" t="s">
        <v>63</v>
      </c>
      <c r="AD27" s="3">
        <v>-4943.831</v>
      </c>
      <c r="AE27">
        <v>156.67</v>
      </c>
      <c r="AF27">
        <v>114.81</v>
      </c>
      <c r="AG27">
        <v>271.48</v>
      </c>
      <c r="AH27">
        <v>250</v>
      </c>
      <c r="AI27">
        <v>11.11</v>
      </c>
      <c r="AJ27">
        <v>261.11</v>
      </c>
      <c r="AK27">
        <v>6363</v>
      </c>
      <c r="AL27">
        <v>31502.8</v>
      </c>
      <c r="AM27">
        <v>37865.8</v>
      </c>
      <c r="AN27">
        <v>19436.81</v>
      </c>
      <c r="AO27">
        <v>19008.45</v>
      </c>
      <c r="AP27">
        <v>428.36</v>
      </c>
      <c r="AQ27">
        <v>165.55</v>
      </c>
      <c r="AR27">
        <v>250.82</v>
      </c>
      <c r="AU27">
        <v>301</v>
      </c>
      <c r="AV27" s="13">
        <v>301</v>
      </c>
      <c r="AW27" s="3">
        <v>261.11</v>
      </c>
      <c r="AX27" s="3">
        <v>271.48</v>
      </c>
      <c r="AY27" s="3">
        <v>301</v>
      </c>
      <c r="AZ27" s="17">
        <v>301</v>
      </c>
      <c r="BA27" s="3">
        <v>261.11</v>
      </c>
      <c r="BB27" s="3">
        <v>271.48</v>
      </c>
      <c r="BE27" s="21">
        <f t="shared" si="0"/>
        <v>261.11</v>
      </c>
      <c r="BF27" s="21">
        <f t="shared" ref="BF27:BH27" si="62">AH27</f>
        <v>250</v>
      </c>
      <c r="BG27" s="21">
        <f t="shared" si="62"/>
        <v>11.11</v>
      </c>
      <c r="BH27" s="21">
        <f t="shared" si="62"/>
        <v>261.11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271.48</v>
      </c>
      <c r="BN27" s="21">
        <f t="shared" ref="BN27:BP27" si="63">AE27</f>
        <v>156.67</v>
      </c>
      <c r="BO27" s="21">
        <f t="shared" si="63"/>
        <v>114.81</v>
      </c>
      <c r="BP27" s="21">
        <f t="shared" si="63"/>
        <v>271.48</v>
      </c>
      <c r="BQ27">
        <f t="shared" si="10"/>
        <v>0</v>
      </c>
      <c r="BR27">
        <f t="shared" si="11"/>
        <v>1</v>
      </c>
      <c r="BS27">
        <f t="shared" si="12"/>
        <v>1</v>
      </c>
      <c r="BT27">
        <f t="shared" si="13"/>
        <v>114.81</v>
      </c>
    </row>
    <row r="28" s="1" customFormat="1" spans="1:72">
      <c r="A28" s="1">
        <v>33013.97</v>
      </c>
      <c r="B28" s="1">
        <v>-5561</v>
      </c>
      <c r="C28" s="1">
        <v>21641.14</v>
      </c>
      <c r="D28" s="1">
        <v>17187.77</v>
      </c>
      <c r="E28" s="1">
        <v>83.49</v>
      </c>
      <c r="F28" s="6">
        <v>7200</v>
      </c>
      <c r="G28" s="1">
        <v>0</v>
      </c>
      <c r="H28" s="1">
        <v>189.89</v>
      </c>
      <c r="I28" s="1">
        <v>0</v>
      </c>
      <c r="J28" s="1">
        <v>242.09</v>
      </c>
      <c r="K28" s="1">
        <v>335.76</v>
      </c>
      <c r="L28" s="1">
        <v>335.76</v>
      </c>
      <c r="M28" s="1">
        <v>0</v>
      </c>
      <c r="N28" s="1">
        <v>788.51</v>
      </c>
      <c r="O28" s="1">
        <v>305.7</v>
      </c>
      <c r="P28" s="1">
        <v>303.8</v>
      </c>
      <c r="Q28" s="1">
        <v>224.07</v>
      </c>
      <c r="R28" s="1">
        <v>219.1</v>
      </c>
      <c r="S28" s="1">
        <v>33170.14</v>
      </c>
      <c r="T28" s="1">
        <v>5092.443</v>
      </c>
      <c r="U28" s="1">
        <v>17392.48</v>
      </c>
      <c r="V28" s="1">
        <v>1.845</v>
      </c>
      <c r="W28" s="1">
        <v>17394.325</v>
      </c>
      <c r="X28" s="1">
        <v>301.116</v>
      </c>
      <c r="Y28" s="1">
        <v>49.966</v>
      </c>
      <c r="Z28" s="1">
        <v>16326.09</v>
      </c>
      <c r="AA28" s="1">
        <v>1367.75</v>
      </c>
      <c r="AB28" s="1">
        <v>1462.3</v>
      </c>
      <c r="AC28" s="1" t="s">
        <v>63</v>
      </c>
      <c r="AD28" s="6">
        <v>-4935.2866</v>
      </c>
      <c r="AE28" s="1">
        <v>66.67</v>
      </c>
      <c r="AF28" s="1">
        <v>214.81</v>
      </c>
      <c r="AG28" s="1">
        <v>281.48</v>
      </c>
      <c r="AH28" s="1">
        <v>240</v>
      </c>
      <c r="AI28" s="1">
        <v>22.22</v>
      </c>
      <c r="AJ28" s="1">
        <v>262.22</v>
      </c>
      <c r="AK28" s="1">
        <v>6338</v>
      </c>
      <c r="AL28" s="1">
        <v>31714.9</v>
      </c>
      <c r="AM28" s="1">
        <v>38052.9</v>
      </c>
      <c r="AN28" s="1">
        <v>19360.64</v>
      </c>
      <c r="AO28" s="1">
        <v>18931.66</v>
      </c>
      <c r="AP28" s="1">
        <v>428.98</v>
      </c>
      <c r="AQ28" s="1">
        <v>83.49</v>
      </c>
      <c r="AR28" s="1">
        <v>241.64</v>
      </c>
      <c r="AU28" s="1">
        <v>301</v>
      </c>
      <c r="AV28" s="14">
        <v>301</v>
      </c>
      <c r="AW28" s="6">
        <v>262.22</v>
      </c>
      <c r="AX28" s="6">
        <v>281.48</v>
      </c>
      <c r="AY28" s="6">
        <v>301</v>
      </c>
      <c r="AZ28" s="18">
        <v>301</v>
      </c>
      <c r="BA28" s="6">
        <v>262.22</v>
      </c>
      <c r="BB28" s="6">
        <v>281.48</v>
      </c>
      <c r="BE28" s="22">
        <f t="shared" si="0"/>
        <v>262.22</v>
      </c>
      <c r="BF28" s="22">
        <f t="shared" ref="BF28:BH28" si="64">AH28</f>
        <v>240</v>
      </c>
      <c r="BG28" s="22">
        <f t="shared" si="64"/>
        <v>22.22</v>
      </c>
      <c r="BH28" s="22">
        <f t="shared" si="64"/>
        <v>262.22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281.48</v>
      </c>
      <c r="BN28" s="22">
        <f t="shared" ref="BN28:BP28" si="65">AE28</f>
        <v>66.67</v>
      </c>
      <c r="BO28" s="22">
        <f t="shared" si="65"/>
        <v>214.81</v>
      </c>
      <c r="BP28" s="22">
        <f t="shared" si="65"/>
        <v>281.48</v>
      </c>
      <c r="BQ28" s="1">
        <f t="shared" si="10"/>
        <v>0</v>
      </c>
      <c r="BR28" s="1">
        <f t="shared" si="11"/>
        <v>1</v>
      </c>
      <c r="BS28" s="1">
        <f t="shared" si="12"/>
        <v>1</v>
      </c>
      <c r="BT28" s="1">
        <f t="shared" si="13"/>
        <v>214.81</v>
      </c>
    </row>
    <row r="29" s="1" customFormat="1" spans="1:72">
      <c r="A29" s="1">
        <v>33184.94</v>
      </c>
      <c r="B29" s="1">
        <v>-5030</v>
      </c>
      <c r="C29" s="1">
        <v>21526.32</v>
      </c>
      <c r="D29" s="1">
        <v>17120.8</v>
      </c>
      <c r="E29" s="1">
        <v>88.03</v>
      </c>
      <c r="F29" s="6">
        <v>7199</v>
      </c>
      <c r="G29" s="1">
        <v>0</v>
      </c>
      <c r="H29" s="1">
        <v>190.77</v>
      </c>
      <c r="I29" s="1">
        <v>0</v>
      </c>
      <c r="J29" s="1">
        <v>241.98</v>
      </c>
      <c r="K29" s="1">
        <v>333.2</v>
      </c>
      <c r="L29" s="1">
        <v>334.13</v>
      </c>
      <c r="M29" s="1">
        <v>0</v>
      </c>
      <c r="N29" s="1">
        <v>788.1</v>
      </c>
      <c r="O29" s="1">
        <v>306.1</v>
      </c>
      <c r="P29" s="1">
        <v>304.5</v>
      </c>
      <c r="Q29" s="1">
        <v>218.41</v>
      </c>
      <c r="R29" s="1">
        <v>219.63</v>
      </c>
      <c r="S29" s="1">
        <v>33037.06</v>
      </c>
      <c r="T29" s="1">
        <v>5196.774</v>
      </c>
      <c r="U29" s="1">
        <v>17278.796</v>
      </c>
      <c r="V29" s="1">
        <v>2.092</v>
      </c>
      <c r="W29" s="1">
        <v>17280.887</v>
      </c>
      <c r="X29" s="1">
        <v>606.515</v>
      </c>
      <c r="Y29" s="1">
        <v>49.967</v>
      </c>
      <c r="Z29" s="1">
        <v>16142.156</v>
      </c>
      <c r="AA29" s="1">
        <v>1237.231</v>
      </c>
      <c r="AB29" s="1">
        <v>1270.23</v>
      </c>
      <c r="AC29" s="1" t="s">
        <v>63</v>
      </c>
      <c r="AD29" s="6">
        <v>-4929.964</v>
      </c>
      <c r="AE29" s="1">
        <v>71.67</v>
      </c>
      <c r="AF29" s="1">
        <v>209.26</v>
      </c>
      <c r="AG29" s="1">
        <v>280.93</v>
      </c>
      <c r="AH29" s="1">
        <v>260</v>
      </c>
      <c r="AI29" s="1">
        <v>0</v>
      </c>
      <c r="AJ29" s="1">
        <v>260</v>
      </c>
      <c r="AK29" s="1">
        <v>6313</v>
      </c>
      <c r="AL29" s="1">
        <v>31896.7</v>
      </c>
      <c r="AM29" s="1">
        <v>38209.7</v>
      </c>
      <c r="AN29" s="1">
        <v>19301.83</v>
      </c>
      <c r="AO29" s="1">
        <v>18868.53</v>
      </c>
      <c r="AP29" s="1">
        <v>433.3</v>
      </c>
      <c r="AQ29" s="1">
        <v>88.03</v>
      </c>
      <c r="AR29" s="1">
        <v>260</v>
      </c>
      <c r="AU29" s="1">
        <v>301</v>
      </c>
      <c r="AV29" s="14">
        <v>301</v>
      </c>
      <c r="AW29" s="6">
        <v>260</v>
      </c>
      <c r="AX29" s="6">
        <v>280.93</v>
      </c>
      <c r="AY29" s="6">
        <v>301</v>
      </c>
      <c r="AZ29" s="18">
        <v>301</v>
      </c>
      <c r="BA29" s="6">
        <v>260</v>
      </c>
      <c r="BB29" s="6">
        <v>280.93</v>
      </c>
      <c r="BE29" s="22">
        <f t="shared" si="0"/>
        <v>260</v>
      </c>
      <c r="BF29" s="22">
        <f t="shared" ref="BF29:BH29" si="66">AH29</f>
        <v>260</v>
      </c>
      <c r="BG29" s="22">
        <f t="shared" si="66"/>
        <v>0</v>
      </c>
      <c r="BH29" s="22">
        <f t="shared" si="66"/>
        <v>260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280.93</v>
      </c>
      <c r="BN29" s="22">
        <f t="shared" ref="BN29:BP29" si="67">AE29</f>
        <v>71.67</v>
      </c>
      <c r="BO29" s="22">
        <f t="shared" si="67"/>
        <v>209.26</v>
      </c>
      <c r="BP29" s="22">
        <f t="shared" si="67"/>
        <v>280.93</v>
      </c>
      <c r="BQ29" s="1">
        <f t="shared" si="10"/>
        <v>0</v>
      </c>
      <c r="BR29" s="1">
        <f t="shared" si="11"/>
        <v>1</v>
      </c>
      <c r="BS29" s="1">
        <f t="shared" si="12"/>
        <v>1</v>
      </c>
      <c r="BT29" s="1">
        <f t="shared" si="13"/>
        <v>209.26</v>
      </c>
    </row>
    <row r="30" s="2" customFormat="1" spans="1:72">
      <c r="A30" s="2">
        <v>33406.67</v>
      </c>
      <c r="B30" s="2">
        <v>-5968</v>
      </c>
      <c r="C30" s="2">
        <v>22461.37</v>
      </c>
      <c r="D30" s="2">
        <v>17055.11</v>
      </c>
      <c r="E30" s="2">
        <v>112.74</v>
      </c>
      <c r="F30" s="7">
        <v>7200</v>
      </c>
      <c r="G30" s="2">
        <v>0</v>
      </c>
      <c r="H30" s="2">
        <v>188.2</v>
      </c>
      <c r="I30" s="2">
        <v>0</v>
      </c>
      <c r="J30" s="2">
        <v>241.63</v>
      </c>
      <c r="K30" s="2">
        <v>332.73</v>
      </c>
      <c r="L30" s="2">
        <v>334.36</v>
      </c>
      <c r="M30" s="2">
        <v>0</v>
      </c>
      <c r="N30" s="2">
        <v>787.69</v>
      </c>
      <c r="O30" s="2">
        <v>302.1</v>
      </c>
      <c r="P30" s="2">
        <v>299.3</v>
      </c>
      <c r="Q30" s="2">
        <v>222.75</v>
      </c>
      <c r="R30" s="2">
        <v>222.75</v>
      </c>
      <c r="S30" s="2">
        <v>33531.203</v>
      </c>
      <c r="T30" s="2">
        <v>5710.55</v>
      </c>
      <c r="U30" s="2">
        <v>17084.54</v>
      </c>
      <c r="V30" s="2">
        <v>56.601</v>
      </c>
      <c r="W30" s="2">
        <v>17141.14</v>
      </c>
      <c r="X30" s="2">
        <v>604.883</v>
      </c>
      <c r="Y30" s="2">
        <v>50.033</v>
      </c>
      <c r="Z30" s="2">
        <v>15112.922</v>
      </c>
      <c r="AA30" s="2">
        <v>2210.254</v>
      </c>
      <c r="AB30" s="2">
        <v>1575.22</v>
      </c>
      <c r="AC30" s="2" t="s">
        <v>63</v>
      </c>
      <c r="AD30" s="7">
        <v>-4937.948</v>
      </c>
      <c r="AE30" s="2">
        <v>98.77</v>
      </c>
      <c r="AF30" s="2">
        <v>179.14</v>
      </c>
      <c r="AG30" s="2">
        <v>277.91</v>
      </c>
      <c r="AH30" s="2">
        <v>260</v>
      </c>
      <c r="AI30" s="2">
        <v>0</v>
      </c>
      <c r="AJ30" s="2">
        <v>260</v>
      </c>
      <c r="AK30" s="2">
        <v>6355</v>
      </c>
      <c r="AL30" s="2">
        <v>32170.9</v>
      </c>
      <c r="AM30" s="2">
        <v>38525.9</v>
      </c>
      <c r="AN30" s="2">
        <v>19265.64</v>
      </c>
      <c r="AO30" s="2">
        <v>18742.62</v>
      </c>
      <c r="AP30" s="2">
        <v>523.02</v>
      </c>
      <c r="AQ30" s="2">
        <v>112.74</v>
      </c>
      <c r="AR30" s="2">
        <v>260</v>
      </c>
      <c r="AU30" s="2">
        <v>301</v>
      </c>
      <c r="AV30" s="15">
        <v>301</v>
      </c>
      <c r="AW30" s="7">
        <v>260</v>
      </c>
      <c r="AX30" s="7">
        <v>277.91</v>
      </c>
      <c r="AY30" s="7">
        <v>301</v>
      </c>
      <c r="AZ30" s="19">
        <v>301</v>
      </c>
      <c r="BA30" s="7">
        <v>260</v>
      </c>
      <c r="BB30" s="7">
        <v>277.91</v>
      </c>
      <c r="BE30" s="23">
        <f t="shared" si="0"/>
        <v>260</v>
      </c>
      <c r="BF30" s="23">
        <f t="shared" ref="BF30:BH30" si="68">AH30</f>
        <v>260</v>
      </c>
      <c r="BG30" s="23">
        <f t="shared" si="68"/>
        <v>0</v>
      </c>
      <c r="BH30" s="23">
        <f t="shared" si="68"/>
        <v>260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277.91</v>
      </c>
      <c r="BN30" s="23">
        <f t="shared" ref="BN30:BP30" si="69">AE30</f>
        <v>98.77</v>
      </c>
      <c r="BO30" s="23">
        <f t="shared" si="69"/>
        <v>179.14</v>
      </c>
      <c r="BP30" s="23">
        <f t="shared" si="69"/>
        <v>277.91</v>
      </c>
      <c r="BQ30" s="2">
        <f t="shared" si="10"/>
        <v>0</v>
      </c>
      <c r="BR30" s="2">
        <f t="shared" si="11"/>
        <v>1</v>
      </c>
      <c r="BS30" s="2">
        <f t="shared" si="12"/>
        <v>1</v>
      </c>
      <c r="BT30" s="2">
        <f t="shared" si="13"/>
        <v>179.14</v>
      </c>
    </row>
    <row r="31" s="2" customFormat="1" spans="1:72">
      <c r="A31" s="2">
        <v>33424.54</v>
      </c>
      <c r="B31" s="2">
        <v>-7314</v>
      </c>
      <c r="C31" s="2">
        <v>25143.5</v>
      </c>
      <c r="D31" s="2">
        <v>17217.41</v>
      </c>
      <c r="E31" s="2">
        <v>275</v>
      </c>
      <c r="F31" s="7">
        <v>7200</v>
      </c>
      <c r="G31" s="2">
        <v>0</v>
      </c>
      <c r="H31" s="2">
        <v>284.75</v>
      </c>
      <c r="I31" s="2">
        <v>0</v>
      </c>
      <c r="J31" s="2">
        <v>286.08</v>
      </c>
      <c r="K31" s="2">
        <v>398.09</v>
      </c>
      <c r="L31" s="2">
        <v>375.07</v>
      </c>
      <c r="M31" s="2">
        <v>0</v>
      </c>
      <c r="N31" s="2">
        <v>832.91</v>
      </c>
      <c r="O31" s="2">
        <v>336.5</v>
      </c>
      <c r="P31" s="2">
        <v>341.5</v>
      </c>
      <c r="Q31" s="2">
        <v>239.98</v>
      </c>
      <c r="R31" s="2">
        <v>241.09</v>
      </c>
      <c r="S31" s="2">
        <v>33384.316</v>
      </c>
      <c r="T31" s="2">
        <v>6937.882</v>
      </c>
      <c r="U31" s="2">
        <v>16935.642</v>
      </c>
      <c r="V31" s="2">
        <v>596.465</v>
      </c>
      <c r="W31" s="2">
        <v>17532.107</v>
      </c>
      <c r="X31" s="2">
        <v>339.936</v>
      </c>
      <c r="Y31" s="2">
        <v>50.034</v>
      </c>
      <c r="Z31" s="2">
        <v>13959.027</v>
      </c>
      <c r="AA31" s="2">
        <v>2966.805</v>
      </c>
      <c r="AB31" s="2">
        <v>1568.1</v>
      </c>
      <c r="AC31" s="2" t="s">
        <v>60</v>
      </c>
      <c r="AD31" s="7">
        <v>-4674.746</v>
      </c>
      <c r="AE31" s="2">
        <v>275</v>
      </c>
      <c r="AF31" s="2">
        <v>0</v>
      </c>
      <c r="AG31" s="2">
        <v>275</v>
      </c>
      <c r="AH31" s="2">
        <v>265</v>
      </c>
      <c r="AI31" s="2">
        <v>0</v>
      </c>
      <c r="AJ31" s="2">
        <v>265</v>
      </c>
      <c r="AK31" s="2">
        <v>6823</v>
      </c>
      <c r="AL31" s="2">
        <v>32293.4</v>
      </c>
      <c r="AM31" s="2">
        <v>39116.4</v>
      </c>
      <c r="AN31" s="2">
        <v>19493.41</v>
      </c>
      <c r="AO31" s="2">
        <v>18617.85</v>
      </c>
      <c r="AP31" s="2">
        <v>875.56</v>
      </c>
      <c r="AQ31" s="2">
        <v>275</v>
      </c>
      <c r="AR31" s="2">
        <v>265</v>
      </c>
      <c r="AU31" s="2">
        <v>301</v>
      </c>
      <c r="AV31" s="15">
        <v>361.64</v>
      </c>
      <c r="AW31" s="7">
        <v>265</v>
      </c>
      <c r="AX31" s="7">
        <v>275</v>
      </c>
      <c r="AY31" s="7">
        <v>301</v>
      </c>
      <c r="AZ31" s="19">
        <v>361.64</v>
      </c>
      <c r="BA31" s="7">
        <v>265</v>
      </c>
      <c r="BB31" s="7">
        <v>275</v>
      </c>
      <c r="BE31" s="23">
        <f t="shared" si="0"/>
        <v>265</v>
      </c>
      <c r="BF31" s="23">
        <f t="shared" ref="BF31:BH31" si="70">AH31</f>
        <v>265</v>
      </c>
      <c r="BG31" s="23">
        <f t="shared" si="70"/>
        <v>0</v>
      </c>
      <c r="BH31" s="23">
        <f t="shared" si="70"/>
        <v>265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275</v>
      </c>
      <c r="BN31" s="23">
        <f t="shared" ref="BN31:BP31" si="71">AE31</f>
        <v>275</v>
      </c>
      <c r="BO31" s="23">
        <f t="shared" si="71"/>
        <v>0</v>
      </c>
      <c r="BP31" s="23">
        <f t="shared" si="71"/>
        <v>275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33255.13</v>
      </c>
      <c r="B32" s="2">
        <v>-7441.94</v>
      </c>
      <c r="C32" s="2">
        <v>22104.05</v>
      </c>
      <c r="D32" s="2">
        <v>16980.12</v>
      </c>
      <c r="E32" s="2">
        <v>7.38</v>
      </c>
      <c r="F32" s="7">
        <v>7200</v>
      </c>
      <c r="G32" s="2">
        <v>0</v>
      </c>
      <c r="H32" s="2">
        <v>206.15</v>
      </c>
      <c r="I32" s="2">
        <v>0</v>
      </c>
      <c r="J32" s="2">
        <v>240.82</v>
      </c>
      <c r="K32" s="2">
        <v>338.32</v>
      </c>
      <c r="L32" s="2">
        <v>359.25</v>
      </c>
      <c r="M32" s="2">
        <v>0</v>
      </c>
      <c r="N32" s="2">
        <v>784.4</v>
      </c>
      <c r="O32" s="2">
        <v>306.9</v>
      </c>
      <c r="P32" s="2">
        <v>314.4</v>
      </c>
      <c r="Q32" s="2">
        <v>216.67</v>
      </c>
      <c r="R32" s="2">
        <v>216.67</v>
      </c>
      <c r="S32" s="2">
        <v>33159</v>
      </c>
      <c r="T32" s="2">
        <v>6620.601</v>
      </c>
      <c r="U32" s="2">
        <v>16650.375</v>
      </c>
      <c r="V32" s="2">
        <v>1636.587</v>
      </c>
      <c r="W32" s="2">
        <v>18286.962</v>
      </c>
      <c r="X32" s="2">
        <v>766.064</v>
      </c>
      <c r="Y32" s="2">
        <v>50.024</v>
      </c>
      <c r="Z32" s="2">
        <v>15304.242</v>
      </c>
      <c r="AA32" s="2">
        <v>1557.633</v>
      </c>
      <c r="AB32" s="2">
        <v>1301.64</v>
      </c>
      <c r="AC32" s="2" t="s">
        <v>63</v>
      </c>
      <c r="AD32" s="7">
        <v>-4893.684</v>
      </c>
      <c r="AE32" s="2">
        <v>0</v>
      </c>
      <c r="AF32" s="2">
        <v>96.3</v>
      </c>
      <c r="AG32" s="2">
        <v>96.3</v>
      </c>
      <c r="AH32" s="2">
        <v>260</v>
      </c>
      <c r="AI32" s="2">
        <v>0</v>
      </c>
      <c r="AJ32" s="2">
        <v>260</v>
      </c>
      <c r="AK32" s="2">
        <v>7338</v>
      </c>
      <c r="AL32" s="2">
        <v>32385.3</v>
      </c>
      <c r="AM32" s="2">
        <v>39723.3</v>
      </c>
      <c r="AN32" s="2">
        <v>20271.68</v>
      </c>
      <c r="AO32" s="2">
        <v>18484.12</v>
      </c>
      <c r="AP32" s="2">
        <v>1787.56</v>
      </c>
      <c r="AQ32" s="2">
        <v>7.38</v>
      </c>
      <c r="AR32" s="2">
        <v>260</v>
      </c>
      <c r="AU32" s="2">
        <v>301</v>
      </c>
      <c r="AV32" s="15">
        <v>302.76</v>
      </c>
      <c r="AW32" s="7">
        <v>260</v>
      </c>
      <c r="AX32" s="7">
        <v>96.3</v>
      </c>
      <c r="AY32" s="7">
        <v>301</v>
      </c>
      <c r="AZ32" s="19">
        <v>302.76</v>
      </c>
      <c r="BA32" s="7">
        <v>260</v>
      </c>
      <c r="BB32" s="7">
        <v>96.3</v>
      </c>
      <c r="BE32" s="23">
        <f t="shared" si="0"/>
        <v>260</v>
      </c>
      <c r="BF32" s="23">
        <f t="shared" ref="BF32:BH32" si="72">AH32</f>
        <v>260</v>
      </c>
      <c r="BG32" s="23">
        <f t="shared" si="72"/>
        <v>0</v>
      </c>
      <c r="BH32" s="23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96.3</v>
      </c>
      <c r="BN32" s="23">
        <f t="shared" ref="BN32:BP32" si="73">AE32</f>
        <v>0</v>
      </c>
      <c r="BO32" s="23">
        <f t="shared" si="73"/>
        <v>96.3</v>
      </c>
      <c r="BP32" s="23">
        <f t="shared" si="73"/>
        <v>96.3</v>
      </c>
      <c r="BQ32" s="2">
        <f t="shared" si="10"/>
        <v>1</v>
      </c>
      <c r="BR32" s="2">
        <f t="shared" si="11"/>
        <v>0</v>
      </c>
      <c r="BS32" s="2">
        <f t="shared" si="12"/>
        <v>1</v>
      </c>
      <c r="BT32" s="2">
        <f t="shared" si="13"/>
        <v>0</v>
      </c>
    </row>
    <row r="33" s="2" customFormat="1" spans="1:72">
      <c r="A33" s="2">
        <v>32611.39</v>
      </c>
      <c r="B33" s="2">
        <v>-7422.47</v>
      </c>
      <c r="C33" s="2">
        <v>21663.39</v>
      </c>
      <c r="D33" s="2">
        <v>16340.55</v>
      </c>
      <c r="E33" s="2">
        <v>22.84</v>
      </c>
      <c r="F33" s="7">
        <v>7200</v>
      </c>
      <c r="G33" s="2">
        <v>0</v>
      </c>
      <c r="H33" s="2">
        <v>189.05</v>
      </c>
      <c r="I33" s="2">
        <v>0</v>
      </c>
      <c r="J33" s="2">
        <v>241.07</v>
      </c>
      <c r="K33" s="2">
        <v>335.53</v>
      </c>
      <c r="L33" s="2">
        <v>335.29</v>
      </c>
      <c r="M33" s="2">
        <v>0</v>
      </c>
      <c r="N33" s="2">
        <v>790.16</v>
      </c>
      <c r="O33" s="2">
        <v>303</v>
      </c>
      <c r="P33" s="2">
        <v>300.6</v>
      </c>
      <c r="Q33" s="2">
        <v>218.84</v>
      </c>
      <c r="R33" s="2">
        <v>219.84</v>
      </c>
      <c r="S33" s="2">
        <v>32866.137</v>
      </c>
      <c r="T33" s="2">
        <v>7374.366</v>
      </c>
      <c r="U33" s="2">
        <v>16578.045</v>
      </c>
      <c r="V33" s="2">
        <v>3141.922</v>
      </c>
      <c r="W33" s="2">
        <v>19719.968</v>
      </c>
      <c r="X33" s="2">
        <v>767.898</v>
      </c>
      <c r="Y33" s="2">
        <v>50.032</v>
      </c>
      <c r="Z33" s="2">
        <v>15974.574</v>
      </c>
      <c r="AA33" s="2">
        <v>1200.758</v>
      </c>
      <c r="AB33" s="2">
        <v>1729.21</v>
      </c>
      <c r="AC33" s="2" t="s">
        <v>63</v>
      </c>
      <c r="AD33" s="7">
        <v>-4930.8037</v>
      </c>
      <c r="AE33" s="2">
        <v>0</v>
      </c>
      <c r="AF33" s="2">
        <v>288.89</v>
      </c>
      <c r="AG33" s="2">
        <v>288.89</v>
      </c>
      <c r="AH33" s="2">
        <v>260</v>
      </c>
      <c r="AI33" s="2">
        <v>0</v>
      </c>
      <c r="AJ33" s="2">
        <v>260</v>
      </c>
      <c r="AK33" s="2">
        <v>7834</v>
      </c>
      <c r="AL33" s="2">
        <v>31803.5</v>
      </c>
      <c r="AM33" s="2">
        <v>39637.5</v>
      </c>
      <c r="AN33" s="2">
        <v>21312.2</v>
      </c>
      <c r="AO33" s="2">
        <v>18042.4</v>
      </c>
      <c r="AP33" s="2">
        <v>3269.8</v>
      </c>
      <c r="AQ33" s="2">
        <v>22.84</v>
      </c>
      <c r="AR33" s="2">
        <v>260</v>
      </c>
      <c r="AU33" s="2">
        <v>301</v>
      </c>
      <c r="AV33" s="15">
        <v>301</v>
      </c>
      <c r="AW33" s="7">
        <v>260</v>
      </c>
      <c r="AX33" s="7">
        <v>288.89</v>
      </c>
      <c r="AY33" s="7">
        <v>301</v>
      </c>
      <c r="AZ33" s="19">
        <v>301</v>
      </c>
      <c r="BA33" s="7">
        <v>260</v>
      </c>
      <c r="BB33" s="7">
        <v>288.89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288.89</v>
      </c>
      <c r="BN33" s="23">
        <f t="shared" ref="BN33:BP33" si="75">AE33</f>
        <v>0</v>
      </c>
      <c r="BO33" s="23">
        <f t="shared" si="75"/>
        <v>288.89</v>
      </c>
      <c r="BP33" s="23">
        <f t="shared" si="75"/>
        <v>288.89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288.89</v>
      </c>
    </row>
    <row r="34" s="2" customFormat="1" spans="1:72">
      <c r="A34" s="2">
        <v>32550.57</v>
      </c>
      <c r="B34" s="2">
        <v>-7697</v>
      </c>
      <c r="C34" s="2">
        <v>21215.2</v>
      </c>
      <c r="D34" s="2">
        <v>17220.16</v>
      </c>
      <c r="E34" s="2">
        <v>23.65</v>
      </c>
      <c r="F34" s="7">
        <v>7200</v>
      </c>
      <c r="G34" s="2">
        <v>0</v>
      </c>
      <c r="H34" s="2">
        <v>188.2</v>
      </c>
      <c r="I34" s="2">
        <v>0</v>
      </c>
      <c r="J34" s="2">
        <v>240.8</v>
      </c>
      <c r="K34" s="2">
        <v>335.29</v>
      </c>
      <c r="L34" s="2">
        <v>336.69</v>
      </c>
      <c r="M34" s="2">
        <v>0</v>
      </c>
      <c r="N34" s="2">
        <v>790.57</v>
      </c>
      <c r="O34" s="2">
        <v>301.7</v>
      </c>
      <c r="P34" s="2">
        <v>296.9</v>
      </c>
      <c r="Q34" s="2">
        <v>218.99</v>
      </c>
      <c r="R34" s="2">
        <v>219.84</v>
      </c>
      <c r="S34" s="2">
        <v>32644.162</v>
      </c>
      <c r="T34" s="2">
        <v>7743.65</v>
      </c>
      <c r="U34" s="2">
        <v>16223.386</v>
      </c>
      <c r="V34" s="2">
        <v>4741.676</v>
      </c>
      <c r="W34" s="2">
        <v>20965.061</v>
      </c>
      <c r="X34" s="2">
        <v>771.404</v>
      </c>
      <c r="Y34" s="2">
        <v>50.031</v>
      </c>
      <c r="Z34" s="2">
        <v>16912.898</v>
      </c>
      <c r="AA34" s="2">
        <v>690.617</v>
      </c>
      <c r="AB34" s="2">
        <v>1735.73</v>
      </c>
      <c r="AC34" s="2" t="s">
        <v>63</v>
      </c>
      <c r="AD34" s="7">
        <v>-4931.6445</v>
      </c>
      <c r="AE34" s="2">
        <v>0</v>
      </c>
      <c r="AF34" s="2">
        <v>288.89</v>
      </c>
      <c r="AG34" s="2">
        <v>288.89</v>
      </c>
      <c r="AH34" s="2">
        <v>150</v>
      </c>
      <c r="AI34" s="2">
        <v>122.22</v>
      </c>
      <c r="AJ34" s="2">
        <v>272.22</v>
      </c>
      <c r="AK34" s="2">
        <v>8380</v>
      </c>
      <c r="AL34" s="2">
        <v>30915.5</v>
      </c>
      <c r="AM34" s="2">
        <v>39295.5</v>
      </c>
      <c r="AN34" s="2">
        <v>22122.59</v>
      </c>
      <c r="AO34" s="2">
        <v>17152.95</v>
      </c>
      <c r="AP34" s="2">
        <v>4969.64</v>
      </c>
      <c r="AQ34" s="2">
        <v>23.65</v>
      </c>
      <c r="AR34" s="2">
        <v>159.35</v>
      </c>
      <c r="AU34" s="2">
        <v>301</v>
      </c>
      <c r="AV34" s="15">
        <v>301</v>
      </c>
      <c r="AW34" s="7">
        <v>272.22</v>
      </c>
      <c r="AX34" s="7">
        <v>288.89</v>
      </c>
      <c r="AY34" s="7">
        <v>301</v>
      </c>
      <c r="AZ34" s="19">
        <v>301</v>
      </c>
      <c r="BA34" s="7">
        <v>272.22</v>
      </c>
      <c r="BB34" s="7">
        <v>288.89</v>
      </c>
      <c r="BE34" s="23">
        <f t="shared" si="0"/>
        <v>272.22</v>
      </c>
      <c r="BF34" s="23">
        <f t="shared" ref="BF34:BH34" si="76">AH34</f>
        <v>150</v>
      </c>
      <c r="BG34" s="23">
        <f t="shared" si="76"/>
        <v>122.22</v>
      </c>
      <c r="BH34" s="23">
        <f t="shared" si="76"/>
        <v>272.22</v>
      </c>
      <c r="BI34" s="2">
        <f t="shared" si="5"/>
        <v>0</v>
      </c>
      <c r="BJ34" s="2">
        <f t="shared" si="6"/>
        <v>1</v>
      </c>
      <c r="BK34" s="2">
        <f t="shared" si="7"/>
        <v>1</v>
      </c>
      <c r="BL34" s="2">
        <f t="shared" si="8"/>
        <v>122.22</v>
      </c>
      <c r="BM34" s="23">
        <f t="shared" si="2"/>
        <v>288.89</v>
      </c>
      <c r="BN34" s="23">
        <f t="shared" ref="BN34:BP34" si="77">AE34</f>
        <v>0</v>
      </c>
      <c r="BO34" s="23">
        <f t="shared" si="77"/>
        <v>288.89</v>
      </c>
      <c r="BP34" s="23">
        <f t="shared" si="77"/>
        <v>288.89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288.89</v>
      </c>
    </row>
    <row r="35" s="2" customFormat="1" spans="1:72">
      <c r="A35" s="2">
        <v>32128.84</v>
      </c>
      <c r="B35" s="2">
        <v>-8500</v>
      </c>
      <c r="C35" s="2">
        <v>21186.31</v>
      </c>
      <c r="D35" s="2">
        <v>17625.42</v>
      </c>
      <c r="E35" s="2">
        <v>24.19</v>
      </c>
      <c r="F35" s="7">
        <v>7200</v>
      </c>
      <c r="G35" s="2">
        <v>0</v>
      </c>
      <c r="H35" s="2">
        <v>189.89</v>
      </c>
      <c r="I35" s="2">
        <v>0</v>
      </c>
      <c r="J35" s="2">
        <v>240.82</v>
      </c>
      <c r="K35" s="2">
        <v>335.29</v>
      </c>
      <c r="L35" s="2">
        <v>335.53</v>
      </c>
      <c r="M35" s="2">
        <v>0</v>
      </c>
      <c r="N35" s="2">
        <v>790.16</v>
      </c>
      <c r="O35" s="2">
        <v>302.8</v>
      </c>
      <c r="P35" s="2">
        <v>301</v>
      </c>
      <c r="Q35" s="2">
        <v>220.26</v>
      </c>
      <c r="R35" s="2">
        <v>219.84</v>
      </c>
      <c r="S35" s="2">
        <v>32169.654</v>
      </c>
      <c r="T35" s="2">
        <v>8408.377</v>
      </c>
      <c r="U35" s="2">
        <v>15724.294</v>
      </c>
      <c r="V35" s="2">
        <v>6350.859</v>
      </c>
      <c r="W35" s="2">
        <v>22075.153</v>
      </c>
      <c r="X35" s="2">
        <v>463.353</v>
      </c>
      <c r="Y35" s="2">
        <v>50.032</v>
      </c>
      <c r="Z35" s="2">
        <v>17721.23</v>
      </c>
      <c r="AA35" s="2">
        <v>1075.148</v>
      </c>
      <c r="AB35" s="2">
        <v>1701.59</v>
      </c>
      <c r="AC35" s="2" t="s">
        <v>63</v>
      </c>
      <c r="AD35" s="7">
        <v>-4930.664</v>
      </c>
      <c r="AE35" s="2">
        <v>0</v>
      </c>
      <c r="AF35" s="2">
        <v>288.89</v>
      </c>
      <c r="AG35" s="2">
        <v>288.89</v>
      </c>
      <c r="AH35" s="2">
        <v>0</v>
      </c>
      <c r="AI35" s="2">
        <v>288.89</v>
      </c>
      <c r="AJ35" s="2">
        <v>288.89</v>
      </c>
      <c r="AK35" s="2">
        <v>8618</v>
      </c>
      <c r="AL35" s="2">
        <v>30027.4</v>
      </c>
      <c r="AM35" s="2">
        <v>38645.4</v>
      </c>
      <c r="AN35" s="2">
        <v>23200.87</v>
      </c>
      <c r="AO35" s="2">
        <v>16402.07</v>
      </c>
      <c r="AP35" s="2">
        <v>6798.8</v>
      </c>
      <c r="AQ35" s="2">
        <v>24.19</v>
      </c>
      <c r="AR35" s="2">
        <v>22.36</v>
      </c>
      <c r="AU35" s="2">
        <v>301</v>
      </c>
      <c r="AV35" s="15">
        <v>301</v>
      </c>
      <c r="AW35" s="7">
        <v>288.89</v>
      </c>
      <c r="AX35" s="7">
        <v>288.89</v>
      </c>
      <c r="AY35" s="7">
        <v>301</v>
      </c>
      <c r="AZ35" s="19">
        <v>301</v>
      </c>
      <c r="BA35" s="7">
        <v>288.89</v>
      </c>
      <c r="BB35" s="7">
        <v>288.89</v>
      </c>
      <c r="BE35" s="23">
        <f t="shared" si="0"/>
        <v>288.89</v>
      </c>
      <c r="BF35" s="23">
        <f t="shared" ref="BF35:BH35" si="78">AH35</f>
        <v>0</v>
      </c>
      <c r="BG35" s="23">
        <f t="shared" si="78"/>
        <v>288.89</v>
      </c>
      <c r="BH35" s="23">
        <f t="shared" si="78"/>
        <v>288.89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288.89</v>
      </c>
      <c r="BM35" s="23">
        <f t="shared" si="2"/>
        <v>288.89</v>
      </c>
      <c r="BN35" s="23">
        <f t="shared" ref="BN35:BP35" si="79">AE35</f>
        <v>0</v>
      </c>
      <c r="BO35" s="23">
        <f t="shared" si="79"/>
        <v>288.89</v>
      </c>
      <c r="BP35" s="23">
        <f t="shared" si="79"/>
        <v>288.89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288.89</v>
      </c>
    </row>
    <row r="36" s="2" customFormat="1" spans="1:72">
      <c r="A36" s="2">
        <v>31649.4</v>
      </c>
      <c r="B36" s="2">
        <v>-9603.66</v>
      </c>
      <c r="C36" s="2">
        <v>21147.72</v>
      </c>
      <c r="D36" s="2">
        <v>18584.36</v>
      </c>
      <c r="E36" s="2">
        <v>24.51</v>
      </c>
      <c r="F36" s="7">
        <v>7200</v>
      </c>
      <c r="G36" s="2">
        <v>0</v>
      </c>
      <c r="H36" s="2">
        <v>191.61</v>
      </c>
      <c r="I36" s="2">
        <v>0</v>
      </c>
      <c r="J36" s="2">
        <v>240.84</v>
      </c>
      <c r="K36" s="2">
        <v>334.83</v>
      </c>
      <c r="L36" s="2">
        <v>336.22</v>
      </c>
      <c r="M36" s="2">
        <v>0</v>
      </c>
      <c r="N36" s="2">
        <v>789.75</v>
      </c>
      <c r="O36" s="2">
        <v>302.6</v>
      </c>
      <c r="P36" s="2">
        <v>301.8</v>
      </c>
      <c r="Q36" s="2">
        <v>220.1</v>
      </c>
      <c r="R36" s="2">
        <v>220</v>
      </c>
      <c r="S36" s="2">
        <v>31673.2</v>
      </c>
      <c r="T36" s="2">
        <v>9873.875</v>
      </c>
      <c r="U36" s="2">
        <v>15421.035</v>
      </c>
      <c r="V36" s="2">
        <v>8013.051</v>
      </c>
      <c r="W36" s="2">
        <v>23434.085</v>
      </c>
      <c r="X36" s="2">
        <v>116.805</v>
      </c>
      <c r="Y36" s="2">
        <v>50.016</v>
      </c>
      <c r="Z36" s="2">
        <v>17653.512</v>
      </c>
      <c r="AA36" s="2">
        <v>581.734</v>
      </c>
      <c r="AB36" s="2">
        <v>1707.5</v>
      </c>
      <c r="AC36" s="2" t="s">
        <v>63</v>
      </c>
      <c r="AD36" s="7">
        <v>-4929.123</v>
      </c>
      <c r="AE36" s="2">
        <v>0</v>
      </c>
      <c r="AF36" s="2">
        <v>288.89</v>
      </c>
      <c r="AG36" s="2">
        <v>288.89</v>
      </c>
      <c r="AH36" s="2">
        <v>0</v>
      </c>
      <c r="AI36" s="2">
        <v>288.89</v>
      </c>
      <c r="AJ36" s="2">
        <v>288.89</v>
      </c>
      <c r="AK36" s="2">
        <v>8862</v>
      </c>
      <c r="AL36" s="2">
        <v>28772</v>
      </c>
      <c r="AM36" s="2">
        <v>37634</v>
      </c>
      <c r="AN36" s="2">
        <v>24304.57</v>
      </c>
      <c r="AO36" s="2">
        <v>15756.59</v>
      </c>
      <c r="AP36" s="2">
        <v>8547.98</v>
      </c>
      <c r="AQ36" s="2">
        <v>24.51</v>
      </c>
      <c r="AR36" s="2">
        <v>24.99</v>
      </c>
      <c r="AU36" s="2">
        <v>301</v>
      </c>
      <c r="AV36" s="15">
        <v>301</v>
      </c>
      <c r="AW36" s="7">
        <v>288.89</v>
      </c>
      <c r="AX36" s="7">
        <v>288.89</v>
      </c>
      <c r="AY36" s="7">
        <v>301</v>
      </c>
      <c r="AZ36" s="19">
        <v>301</v>
      </c>
      <c r="BA36" s="7">
        <v>288.89</v>
      </c>
      <c r="BB36" s="7">
        <v>288.89</v>
      </c>
      <c r="BE36" s="23">
        <f t="shared" si="0"/>
        <v>288.89</v>
      </c>
      <c r="BF36" s="23">
        <f t="shared" ref="BF36:BH36" si="80">AH36</f>
        <v>0</v>
      </c>
      <c r="BG36" s="23">
        <f t="shared" si="80"/>
        <v>288.89</v>
      </c>
      <c r="BH36" s="23">
        <f t="shared" si="80"/>
        <v>288.89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288.89</v>
      </c>
      <c r="BM36" s="23">
        <f t="shared" si="2"/>
        <v>288.89</v>
      </c>
      <c r="BN36" s="23">
        <f t="shared" ref="BN36:BP36" si="81">AE36</f>
        <v>0</v>
      </c>
      <c r="BO36" s="23">
        <f t="shared" si="81"/>
        <v>288.89</v>
      </c>
      <c r="BP36" s="23">
        <f t="shared" si="81"/>
        <v>288.89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288.89</v>
      </c>
    </row>
    <row r="37" s="2" customFormat="1" spans="1:72">
      <c r="A37" s="8">
        <v>31059.21</v>
      </c>
      <c r="B37" s="8">
        <v>-9775.73</v>
      </c>
      <c r="C37" s="8">
        <v>21121.52</v>
      </c>
      <c r="D37" s="8">
        <v>18542.17</v>
      </c>
      <c r="E37" s="8">
        <v>25.19</v>
      </c>
      <c r="F37" s="9">
        <v>7200</v>
      </c>
      <c r="G37" s="8">
        <v>0</v>
      </c>
      <c r="H37" s="8">
        <v>189.05</v>
      </c>
      <c r="I37" s="8">
        <v>0</v>
      </c>
      <c r="J37" s="8">
        <v>240.29</v>
      </c>
      <c r="K37" s="8">
        <v>334.36</v>
      </c>
      <c r="L37" s="8">
        <v>336.22</v>
      </c>
      <c r="M37" s="8">
        <v>0</v>
      </c>
      <c r="N37" s="8">
        <v>789.75</v>
      </c>
      <c r="O37" s="8">
        <v>300.2</v>
      </c>
      <c r="P37" s="8">
        <v>297.6</v>
      </c>
      <c r="Q37" s="8">
        <v>220</v>
      </c>
      <c r="R37" s="8">
        <v>220.21</v>
      </c>
      <c r="S37" s="8">
        <v>31319.871</v>
      </c>
      <c r="T37" s="8">
        <v>9785.024</v>
      </c>
      <c r="U37" s="8">
        <v>14753.259</v>
      </c>
      <c r="V37" s="8">
        <v>8612.496</v>
      </c>
      <c r="W37" s="8">
        <v>23365.755</v>
      </c>
      <c r="X37" s="8">
        <v>-154.056</v>
      </c>
      <c r="Y37" s="8">
        <v>50.034</v>
      </c>
      <c r="Z37" s="8">
        <v>17629.477</v>
      </c>
      <c r="AA37" s="8">
        <v>605.164</v>
      </c>
      <c r="AB37" s="8">
        <v>1713.96</v>
      </c>
      <c r="AC37" s="8" t="s">
        <v>63</v>
      </c>
      <c r="AD37" s="9">
        <v>-4934.866</v>
      </c>
      <c r="AE37" s="8">
        <v>0</v>
      </c>
      <c r="AF37" s="8">
        <v>288.89</v>
      </c>
      <c r="AG37" s="8">
        <v>288.89</v>
      </c>
      <c r="AH37" s="8">
        <v>0</v>
      </c>
      <c r="AI37" s="8">
        <v>288.89</v>
      </c>
      <c r="AJ37" s="8">
        <v>288.89</v>
      </c>
      <c r="AK37" s="8">
        <v>9103</v>
      </c>
      <c r="AL37" s="8">
        <v>28037.1</v>
      </c>
      <c r="AM37" s="8">
        <v>37140.1</v>
      </c>
      <c r="AN37" s="8">
        <v>25740.58</v>
      </c>
      <c r="AO37" s="8">
        <v>15369.26</v>
      </c>
      <c r="AP37" s="8">
        <v>10371.32</v>
      </c>
      <c r="AQ37" s="8">
        <v>25.19</v>
      </c>
      <c r="AR37" s="8">
        <v>25.65</v>
      </c>
      <c r="AS37" s="8"/>
      <c r="AT37" s="8"/>
      <c r="AU37" s="8">
        <v>301</v>
      </c>
      <c r="AV37" s="16">
        <v>301</v>
      </c>
      <c r="AW37" s="9">
        <v>288.89</v>
      </c>
      <c r="AX37" s="9">
        <v>288.89</v>
      </c>
      <c r="AY37" s="9">
        <v>301</v>
      </c>
      <c r="AZ37" s="20">
        <v>301</v>
      </c>
      <c r="BA37" s="9">
        <v>288.89</v>
      </c>
      <c r="BB37" s="9">
        <v>288.89</v>
      </c>
      <c r="BC37" s="8"/>
      <c r="BD37" s="8"/>
      <c r="BE37" s="24">
        <f t="shared" si="0"/>
        <v>288.89</v>
      </c>
      <c r="BF37" s="24">
        <f t="shared" ref="BF37:BH37" si="82">AH37</f>
        <v>0</v>
      </c>
      <c r="BG37" s="24">
        <f t="shared" si="82"/>
        <v>288.89</v>
      </c>
      <c r="BH37" s="24">
        <f t="shared" si="82"/>
        <v>288.89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288.89</v>
      </c>
      <c r="BM37" s="23">
        <f t="shared" si="2"/>
        <v>288.89</v>
      </c>
      <c r="BN37" s="23">
        <f t="shared" ref="BN37:BP37" si="83">AE37</f>
        <v>0</v>
      </c>
      <c r="BO37" s="23">
        <f t="shared" si="83"/>
        <v>288.89</v>
      </c>
      <c r="BP37" s="23">
        <f t="shared" si="83"/>
        <v>288.89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288.89</v>
      </c>
    </row>
    <row r="38" s="2" customFormat="1" spans="1:72">
      <c r="A38" s="8">
        <v>30817.46</v>
      </c>
      <c r="B38" s="8">
        <v>-9940.95</v>
      </c>
      <c r="C38" s="8">
        <v>21139.36</v>
      </c>
      <c r="D38" s="8">
        <v>18707.6</v>
      </c>
      <c r="E38" s="8">
        <v>26.23</v>
      </c>
      <c r="F38" s="9">
        <v>7200</v>
      </c>
      <c r="G38" s="8">
        <v>0</v>
      </c>
      <c r="H38" s="8">
        <v>189.89</v>
      </c>
      <c r="I38" s="8">
        <v>0</v>
      </c>
      <c r="J38" s="8">
        <v>241.12</v>
      </c>
      <c r="K38" s="8">
        <v>334.83</v>
      </c>
      <c r="L38" s="8">
        <v>336.22</v>
      </c>
      <c r="M38" s="8">
        <v>0</v>
      </c>
      <c r="N38" s="8">
        <v>789.34</v>
      </c>
      <c r="O38" s="8">
        <v>301</v>
      </c>
      <c r="P38" s="8">
        <v>296.6</v>
      </c>
      <c r="Q38" s="8">
        <v>220.63</v>
      </c>
      <c r="R38" s="8">
        <v>219.95</v>
      </c>
      <c r="S38" s="8">
        <v>30829.89</v>
      </c>
      <c r="T38" s="8">
        <v>9683.895</v>
      </c>
      <c r="U38" s="8">
        <v>13314.783</v>
      </c>
      <c r="V38" s="8">
        <v>9454.936</v>
      </c>
      <c r="W38" s="8">
        <v>22769.719</v>
      </c>
      <c r="X38" s="8">
        <v>-684.77</v>
      </c>
      <c r="Y38" s="8">
        <v>50.035</v>
      </c>
      <c r="Z38" s="8">
        <v>17903.855</v>
      </c>
      <c r="AA38" s="8">
        <v>889.234</v>
      </c>
      <c r="AB38" s="8">
        <v>1717.16</v>
      </c>
      <c r="AC38" s="8" t="s">
        <v>63</v>
      </c>
      <c r="AD38" s="9">
        <v>-4935.1465</v>
      </c>
      <c r="AE38" s="8">
        <v>0</v>
      </c>
      <c r="AF38" s="8">
        <v>288.89</v>
      </c>
      <c r="AG38" s="8">
        <v>288.89</v>
      </c>
      <c r="AH38" s="8">
        <v>0</v>
      </c>
      <c r="AI38" s="8">
        <v>288.89</v>
      </c>
      <c r="AJ38" s="8">
        <v>288.89</v>
      </c>
      <c r="AK38" s="8">
        <v>9314</v>
      </c>
      <c r="AL38" s="8">
        <v>27651</v>
      </c>
      <c r="AM38" s="8">
        <v>36965</v>
      </c>
      <c r="AN38" s="8">
        <v>25989.76</v>
      </c>
      <c r="AO38" s="8">
        <v>14123.1</v>
      </c>
      <c r="AP38" s="8">
        <v>11866.66</v>
      </c>
      <c r="AQ38" s="8">
        <v>26.23</v>
      </c>
      <c r="AR38" s="8">
        <v>24.34</v>
      </c>
      <c r="AS38" s="8"/>
      <c r="AT38" s="8"/>
      <c r="AU38" s="8">
        <v>301</v>
      </c>
      <c r="AV38" s="16">
        <v>301</v>
      </c>
      <c r="AW38" s="9">
        <v>288.89</v>
      </c>
      <c r="AX38" s="9">
        <v>288.89</v>
      </c>
      <c r="AY38" s="9">
        <v>301</v>
      </c>
      <c r="AZ38" s="20">
        <v>301</v>
      </c>
      <c r="BA38" s="9">
        <v>288.89</v>
      </c>
      <c r="BB38" s="9">
        <v>288.89</v>
      </c>
      <c r="BC38" s="8"/>
      <c r="BD38" s="8"/>
      <c r="BE38" s="24">
        <f t="shared" si="0"/>
        <v>288.89</v>
      </c>
      <c r="BF38" s="24">
        <f t="shared" ref="BF38:BH38" si="84">AH38</f>
        <v>0</v>
      </c>
      <c r="BG38" s="24">
        <f t="shared" si="84"/>
        <v>288.89</v>
      </c>
      <c r="BH38" s="24">
        <f t="shared" si="84"/>
        <v>288.89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288.89</v>
      </c>
      <c r="BM38" s="23">
        <f t="shared" si="2"/>
        <v>288.89</v>
      </c>
      <c r="BN38" s="23">
        <f t="shared" ref="BN38:BP38" si="85">AE38</f>
        <v>0</v>
      </c>
      <c r="BO38" s="23">
        <f t="shared" si="85"/>
        <v>288.89</v>
      </c>
      <c r="BP38" s="23">
        <f t="shared" si="85"/>
        <v>288.89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288.89</v>
      </c>
    </row>
    <row r="39" s="2" customFormat="1" spans="1:72">
      <c r="A39" s="8">
        <v>30099.73</v>
      </c>
      <c r="B39" s="8">
        <v>-9819</v>
      </c>
      <c r="C39" s="8">
        <v>21068.88</v>
      </c>
      <c r="D39" s="8">
        <v>18452.54</v>
      </c>
      <c r="E39" s="8">
        <v>27.18</v>
      </c>
      <c r="F39" s="9">
        <v>7200</v>
      </c>
      <c r="G39" s="8">
        <v>0</v>
      </c>
      <c r="H39" s="8">
        <v>190.77</v>
      </c>
      <c r="I39" s="8">
        <v>0</v>
      </c>
      <c r="J39" s="8">
        <v>241.37</v>
      </c>
      <c r="K39" s="8">
        <v>335.76</v>
      </c>
      <c r="L39" s="8">
        <v>336.22</v>
      </c>
      <c r="M39" s="8">
        <v>0</v>
      </c>
      <c r="N39" s="8">
        <v>789.75</v>
      </c>
      <c r="O39" s="8">
        <v>304.2</v>
      </c>
      <c r="P39" s="8">
        <v>301.5</v>
      </c>
      <c r="Q39" s="8">
        <v>219.89</v>
      </c>
      <c r="R39" s="8">
        <v>219.79</v>
      </c>
      <c r="S39" s="8">
        <v>30360.69</v>
      </c>
      <c r="T39" s="8">
        <v>9789.998</v>
      </c>
      <c r="U39" s="8">
        <v>11945.469</v>
      </c>
      <c r="V39" s="8">
        <v>10560.184</v>
      </c>
      <c r="W39" s="8">
        <v>22505.653</v>
      </c>
      <c r="X39" s="8">
        <v>-514.048</v>
      </c>
      <c r="Y39" s="8">
        <v>49.997</v>
      </c>
      <c r="Z39" s="8">
        <v>18087.348</v>
      </c>
      <c r="AA39" s="8">
        <v>541.309</v>
      </c>
      <c r="AB39" s="8">
        <v>1179.98</v>
      </c>
      <c r="AC39" s="8" t="s">
        <v>63</v>
      </c>
      <c r="AD39" s="9">
        <v>-4926.742</v>
      </c>
      <c r="AE39" s="8">
        <v>0</v>
      </c>
      <c r="AF39" s="8">
        <v>288.89</v>
      </c>
      <c r="AG39" s="8">
        <v>288.89</v>
      </c>
      <c r="AH39" s="8">
        <v>0</v>
      </c>
      <c r="AI39" s="8">
        <v>288.89</v>
      </c>
      <c r="AJ39" s="8">
        <v>288.89</v>
      </c>
      <c r="AK39" s="8">
        <v>9334</v>
      </c>
      <c r="AL39" s="8">
        <v>26931.4</v>
      </c>
      <c r="AM39" s="8">
        <v>36265.4</v>
      </c>
      <c r="AN39" s="8">
        <v>27205.55</v>
      </c>
      <c r="AO39" s="8">
        <v>13822.62</v>
      </c>
      <c r="AP39" s="8">
        <v>13382.93</v>
      </c>
      <c r="AQ39" s="8">
        <v>27.18</v>
      </c>
      <c r="AR39" s="8">
        <v>25.66</v>
      </c>
      <c r="AS39" s="8"/>
      <c r="AT39" s="8"/>
      <c r="AU39" s="8">
        <v>301</v>
      </c>
      <c r="AV39" s="16">
        <v>301</v>
      </c>
      <c r="AW39" s="9">
        <v>288.89</v>
      </c>
      <c r="AX39" s="9">
        <v>288.89</v>
      </c>
      <c r="AY39" s="9">
        <v>301</v>
      </c>
      <c r="AZ39" s="20">
        <v>301</v>
      </c>
      <c r="BA39" s="9">
        <v>288.89</v>
      </c>
      <c r="BB39" s="9">
        <v>288.89</v>
      </c>
      <c r="BC39" s="8"/>
      <c r="BD39" s="8"/>
      <c r="BE39" s="24">
        <f t="shared" si="0"/>
        <v>288.89</v>
      </c>
      <c r="BF39" s="24">
        <f t="shared" ref="BF39:BH39" si="86">AH39</f>
        <v>0</v>
      </c>
      <c r="BG39" s="24">
        <f t="shared" si="86"/>
        <v>288.89</v>
      </c>
      <c r="BH39" s="24">
        <f t="shared" si="86"/>
        <v>288.89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288.89</v>
      </c>
      <c r="BM39" s="23">
        <f t="shared" si="2"/>
        <v>288.89</v>
      </c>
      <c r="BN39" s="23">
        <f t="shared" ref="BN39:BP39" si="87">AE39</f>
        <v>0</v>
      </c>
      <c r="BO39" s="23">
        <f t="shared" si="87"/>
        <v>288.89</v>
      </c>
      <c r="BP39" s="23">
        <f t="shared" si="87"/>
        <v>288.89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288.89</v>
      </c>
    </row>
    <row r="40" s="2" customFormat="1" spans="1:72">
      <c r="A40" s="8">
        <v>29821.72</v>
      </c>
      <c r="B40" s="8">
        <v>-9847</v>
      </c>
      <c r="C40" s="8">
        <v>21091.83</v>
      </c>
      <c r="D40" s="8">
        <v>18046.65</v>
      </c>
      <c r="E40" s="8">
        <v>28.19</v>
      </c>
      <c r="F40" s="9">
        <v>7200</v>
      </c>
      <c r="G40" s="8">
        <v>0</v>
      </c>
      <c r="H40" s="8">
        <v>190.77</v>
      </c>
      <c r="I40" s="8">
        <v>0</v>
      </c>
      <c r="J40" s="8">
        <v>240.54</v>
      </c>
      <c r="K40" s="8">
        <v>335.53</v>
      </c>
      <c r="L40" s="8">
        <v>335.53</v>
      </c>
      <c r="M40" s="8">
        <v>0</v>
      </c>
      <c r="N40" s="8">
        <v>788.92</v>
      </c>
      <c r="O40" s="8">
        <v>301.6</v>
      </c>
      <c r="P40" s="8">
        <v>300.3</v>
      </c>
      <c r="Q40" s="8">
        <v>219.63</v>
      </c>
      <c r="R40" s="8">
        <v>220</v>
      </c>
      <c r="S40" s="8">
        <v>29797.867</v>
      </c>
      <c r="T40" s="8">
        <v>9699.298</v>
      </c>
      <c r="U40" s="8">
        <v>9902.159</v>
      </c>
      <c r="V40" s="8">
        <v>11653.448</v>
      </c>
      <c r="W40" s="8">
        <v>21555.607</v>
      </c>
      <c r="X40" s="8">
        <v>-676.592</v>
      </c>
      <c r="Y40" s="8">
        <v>49.999</v>
      </c>
      <c r="Z40" s="8">
        <v>18108.988</v>
      </c>
      <c r="AA40" s="8">
        <v>711.641</v>
      </c>
      <c r="AB40" s="8">
        <v>1333.11</v>
      </c>
      <c r="AC40" s="8" t="s">
        <v>63</v>
      </c>
      <c r="AD40" s="9">
        <v>-4934.166</v>
      </c>
      <c r="AE40" s="8">
        <v>0</v>
      </c>
      <c r="AF40" s="8">
        <v>288.89</v>
      </c>
      <c r="AG40" s="8">
        <v>288.89</v>
      </c>
      <c r="AH40" s="8">
        <v>0</v>
      </c>
      <c r="AI40" s="8">
        <v>288.89</v>
      </c>
      <c r="AJ40" s="8">
        <v>288.89</v>
      </c>
      <c r="AK40" s="8">
        <v>9355</v>
      </c>
      <c r="AL40" s="8">
        <v>26637.1</v>
      </c>
      <c r="AM40" s="8">
        <v>35992.1</v>
      </c>
      <c r="AN40" s="8">
        <v>28352.28</v>
      </c>
      <c r="AO40" s="8">
        <v>13533.34</v>
      </c>
      <c r="AP40" s="8">
        <v>14818.94</v>
      </c>
      <c r="AQ40" s="8">
        <v>28.19</v>
      </c>
      <c r="AR40" s="8">
        <v>26.91</v>
      </c>
      <c r="AS40" s="8"/>
      <c r="AT40" s="8"/>
      <c r="AU40" s="8">
        <v>301</v>
      </c>
      <c r="AV40" s="16">
        <v>301</v>
      </c>
      <c r="AW40" s="9">
        <v>288.89</v>
      </c>
      <c r="AX40" s="9">
        <v>288.89</v>
      </c>
      <c r="AY40" s="9">
        <v>301</v>
      </c>
      <c r="AZ40" s="20">
        <v>301</v>
      </c>
      <c r="BA40" s="9">
        <v>288.89</v>
      </c>
      <c r="BB40" s="9">
        <v>288.89</v>
      </c>
      <c r="BC40" s="8"/>
      <c r="BD40" s="8"/>
      <c r="BE40" s="24">
        <f t="shared" si="0"/>
        <v>288.89</v>
      </c>
      <c r="BF40" s="24">
        <f t="shared" ref="BF40:BH40" si="88">AH40</f>
        <v>0</v>
      </c>
      <c r="BG40" s="24">
        <f t="shared" si="88"/>
        <v>288.89</v>
      </c>
      <c r="BH40" s="24">
        <f t="shared" si="88"/>
        <v>288.89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288.89</v>
      </c>
      <c r="BM40" s="23">
        <f t="shared" si="2"/>
        <v>288.89</v>
      </c>
      <c r="BN40" s="23">
        <f t="shared" ref="BN40:BP40" si="89">AE40</f>
        <v>0</v>
      </c>
      <c r="BO40" s="23">
        <f t="shared" si="89"/>
        <v>288.89</v>
      </c>
      <c r="BP40" s="23">
        <f t="shared" si="89"/>
        <v>288.89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288.89</v>
      </c>
    </row>
    <row r="41" s="2" customFormat="1" spans="1:72">
      <c r="A41" s="8">
        <v>29370.73</v>
      </c>
      <c r="B41" s="8">
        <v>-9519</v>
      </c>
      <c r="C41" s="8">
        <v>21065.89</v>
      </c>
      <c r="D41" s="8">
        <v>17555.79</v>
      </c>
      <c r="E41" s="8">
        <v>29.25</v>
      </c>
      <c r="F41" s="9">
        <v>7199</v>
      </c>
      <c r="G41" s="8">
        <v>0</v>
      </c>
      <c r="H41" s="8">
        <v>189.89</v>
      </c>
      <c r="I41" s="8">
        <v>0</v>
      </c>
      <c r="J41" s="8">
        <v>240.25</v>
      </c>
      <c r="K41" s="8">
        <v>335.76</v>
      </c>
      <c r="L41" s="8">
        <v>335.76</v>
      </c>
      <c r="M41" s="8">
        <v>0</v>
      </c>
      <c r="N41" s="8">
        <v>789.34</v>
      </c>
      <c r="O41" s="8">
        <v>301.5</v>
      </c>
      <c r="P41" s="8">
        <v>298</v>
      </c>
      <c r="Q41" s="8">
        <v>220.58</v>
      </c>
      <c r="R41" s="8">
        <v>219.31</v>
      </c>
      <c r="S41" s="8">
        <v>29701.28</v>
      </c>
      <c r="T41" s="8">
        <v>9749.943</v>
      </c>
      <c r="U41" s="8">
        <v>8509.831</v>
      </c>
      <c r="V41" s="8">
        <v>12569.481</v>
      </c>
      <c r="W41" s="8">
        <v>21079.312</v>
      </c>
      <c r="X41" s="8">
        <v>-304.981</v>
      </c>
      <c r="Y41" s="8">
        <v>50.035</v>
      </c>
      <c r="Z41" s="8">
        <v>17813.105</v>
      </c>
      <c r="AA41" s="8">
        <v>620.809</v>
      </c>
      <c r="AB41" s="8">
        <v>1164.21</v>
      </c>
      <c r="AC41" s="8" t="s">
        <v>63</v>
      </c>
      <c r="AD41" s="9">
        <v>-4940.049</v>
      </c>
      <c r="AE41" s="8">
        <v>0</v>
      </c>
      <c r="AF41" s="8">
        <v>288.89</v>
      </c>
      <c r="AG41" s="8">
        <v>288.89</v>
      </c>
      <c r="AH41" s="8">
        <v>0</v>
      </c>
      <c r="AI41" s="8">
        <v>288.89</v>
      </c>
      <c r="AJ41" s="8">
        <v>288.89</v>
      </c>
      <c r="AK41" s="8">
        <v>9376</v>
      </c>
      <c r="AL41" s="8">
        <v>26244.6</v>
      </c>
      <c r="AM41" s="8">
        <v>35620.6</v>
      </c>
      <c r="AN41" s="8">
        <v>29244.88</v>
      </c>
      <c r="AO41" s="8">
        <v>13149.1</v>
      </c>
      <c r="AP41" s="8">
        <v>16095.78</v>
      </c>
      <c r="AQ41" s="8">
        <v>29.25</v>
      </c>
      <c r="AR41" s="8">
        <v>29.03</v>
      </c>
      <c r="AS41" s="8"/>
      <c r="AT41" s="8"/>
      <c r="AU41" s="8">
        <v>301</v>
      </c>
      <c r="AV41" s="16">
        <v>301</v>
      </c>
      <c r="AW41" s="9">
        <v>288.89</v>
      </c>
      <c r="AX41" s="9">
        <v>288.89</v>
      </c>
      <c r="AY41" s="9">
        <v>301</v>
      </c>
      <c r="AZ41" s="20">
        <v>301</v>
      </c>
      <c r="BA41" s="9">
        <v>288.89</v>
      </c>
      <c r="BB41" s="9">
        <v>288.89</v>
      </c>
      <c r="BC41" s="8"/>
      <c r="BD41" s="8"/>
      <c r="BE41" s="24">
        <f t="shared" si="0"/>
        <v>288.89</v>
      </c>
      <c r="BF41" s="24">
        <f t="shared" ref="BF41:BH41" si="90">AH41</f>
        <v>0</v>
      </c>
      <c r="BG41" s="24">
        <f t="shared" si="90"/>
        <v>288.89</v>
      </c>
      <c r="BH41" s="24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288.89</v>
      </c>
      <c r="BN41" s="23">
        <f t="shared" ref="BN41:BP41" si="91">AE41</f>
        <v>0</v>
      </c>
      <c r="BO41" s="23">
        <f t="shared" si="91"/>
        <v>288.89</v>
      </c>
      <c r="BP41" s="23">
        <f t="shared" si="91"/>
        <v>288.89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288.89</v>
      </c>
    </row>
    <row r="42" s="2" customFormat="1" spans="1:72">
      <c r="A42" s="8">
        <v>29362.87</v>
      </c>
      <c r="B42" s="8">
        <v>-9470</v>
      </c>
      <c r="C42" s="8">
        <v>21061.59</v>
      </c>
      <c r="D42" s="8">
        <v>17161.07</v>
      </c>
      <c r="E42" s="8">
        <v>30.18</v>
      </c>
      <c r="F42" s="9">
        <v>7199</v>
      </c>
      <c r="G42" s="8">
        <v>0</v>
      </c>
      <c r="H42" s="8">
        <v>189.05</v>
      </c>
      <c r="I42" s="8">
        <v>0</v>
      </c>
      <c r="J42" s="8">
        <v>240.88</v>
      </c>
      <c r="K42" s="8">
        <v>335.76</v>
      </c>
      <c r="L42" s="8">
        <v>336.22</v>
      </c>
      <c r="M42" s="8">
        <v>0</v>
      </c>
      <c r="N42" s="8">
        <v>791.8</v>
      </c>
      <c r="O42" s="8">
        <v>302.5</v>
      </c>
      <c r="P42" s="8">
        <v>300.5</v>
      </c>
      <c r="Q42" s="8">
        <v>218.78</v>
      </c>
      <c r="R42" s="8">
        <v>218.73</v>
      </c>
      <c r="S42" s="8">
        <v>29543.414</v>
      </c>
      <c r="T42" s="8">
        <v>9794.285</v>
      </c>
      <c r="U42" s="8">
        <v>7547.845</v>
      </c>
      <c r="V42" s="8">
        <v>12591.353</v>
      </c>
      <c r="W42" s="8">
        <v>20139.198</v>
      </c>
      <c r="X42" s="8">
        <v>-141.488</v>
      </c>
      <c r="Y42" s="8">
        <v>50.028</v>
      </c>
      <c r="Z42" s="8">
        <v>17315.398</v>
      </c>
      <c r="AA42" s="8">
        <v>890.551</v>
      </c>
      <c r="AB42" s="8">
        <v>1528.98</v>
      </c>
      <c r="AC42" s="8" t="s">
        <v>63</v>
      </c>
      <c r="AD42" s="9">
        <v>-4928.0024</v>
      </c>
      <c r="AE42" s="8">
        <v>0</v>
      </c>
      <c r="AF42" s="8">
        <v>288.89</v>
      </c>
      <c r="AG42" s="8">
        <v>288.89</v>
      </c>
      <c r="AH42" s="8">
        <v>0</v>
      </c>
      <c r="AI42" s="8">
        <v>288.89</v>
      </c>
      <c r="AJ42" s="8">
        <v>288.89</v>
      </c>
      <c r="AK42" s="8">
        <v>9402</v>
      </c>
      <c r="AL42" s="8">
        <v>26113.8</v>
      </c>
      <c r="AM42" s="8">
        <v>35515.8</v>
      </c>
      <c r="AN42" s="8">
        <v>29956.88</v>
      </c>
      <c r="AO42" s="8">
        <v>12736.57</v>
      </c>
      <c r="AP42" s="8">
        <v>17220.31</v>
      </c>
      <c r="AQ42" s="8">
        <v>30.18</v>
      </c>
      <c r="AR42" s="8">
        <v>30.36</v>
      </c>
      <c r="AS42" s="8"/>
      <c r="AT42" s="8"/>
      <c r="AU42" s="8">
        <v>301</v>
      </c>
      <c r="AV42" s="16">
        <v>301</v>
      </c>
      <c r="AW42" s="9">
        <v>288.89</v>
      </c>
      <c r="AX42" s="9">
        <v>288.89</v>
      </c>
      <c r="AY42" s="9">
        <v>301</v>
      </c>
      <c r="AZ42" s="20">
        <v>301</v>
      </c>
      <c r="BA42" s="9">
        <v>288.89</v>
      </c>
      <c r="BB42" s="9">
        <v>288.89</v>
      </c>
      <c r="BC42" s="8"/>
      <c r="BD42" s="8"/>
      <c r="BE42" s="24">
        <f t="shared" si="0"/>
        <v>288.89</v>
      </c>
      <c r="BF42" s="24">
        <f t="shared" ref="BF42:BH42" si="92">AH42</f>
        <v>0</v>
      </c>
      <c r="BG42" s="24">
        <f t="shared" si="92"/>
        <v>288.89</v>
      </c>
      <c r="BH42" s="24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23">
        <f t="shared" si="2"/>
        <v>288.89</v>
      </c>
      <c r="BN42" s="23">
        <f t="shared" ref="BN42:BP42" si="93">AE42</f>
        <v>0</v>
      </c>
      <c r="BO42" s="23">
        <f t="shared" si="93"/>
        <v>288.89</v>
      </c>
      <c r="BP42" s="23">
        <f t="shared" si="93"/>
        <v>288.89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288.89</v>
      </c>
    </row>
    <row r="43" s="2" customFormat="1" spans="1:72">
      <c r="A43" s="8">
        <v>29142.33</v>
      </c>
      <c r="B43" s="8">
        <v>-9167</v>
      </c>
      <c r="C43" s="8">
        <v>21067.31</v>
      </c>
      <c r="D43" s="8">
        <v>16469.65</v>
      </c>
      <c r="E43" s="8">
        <v>31.26</v>
      </c>
      <c r="F43" s="9">
        <v>7199</v>
      </c>
      <c r="G43" s="8">
        <v>0</v>
      </c>
      <c r="H43" s="8">
        <v>189.05</v>
      </c>
      <c r="I43" s="8">
        <v>0</v>
      </c>
      <c r="J43" s="8">
        <v>240.54</v>
      </c>
      <c r="K43" s="8">
        <v>335.29</v>
      </c>
      <c r="L43" s="8">
        <v>336.69</v>
      </c>
      <c r="M43" s="8">
        <v>0</v>
      </c>
      <c r="N43" s="8">
        <v>791.39</v>
      </c>
      <c r="O43" s="8">
        <v>302.3</v>
      </c>
      <c r="P43" s="8">
        <v>301</v>
      </c>
      <c r="Q43" s="8">
        <v>220</v>
      </c>
      <c r="R43" s="8">
        <v>217.25</v>
      </c>
      <c r="S43" s="8">
        <v>29071.473</v>
      </c>
      <c r="T43" s="8">
        <v>9220.45</v>
      </c>
      <c r="U43" s="8">
        <v>7088.828</v>
      </c>
      <c r="V43" s="8">
        <v>12629.443</v>
      </c>
      <c r="W43" s="8">
        <v>19718.271</v>
      </c>
      <c r="X43" s="8">
        <v>-140.542</v>
      </c>
      <c r="Y43" s="8">
        <v>50.021</v>
      </c>
      <c r="Z43" s="8">
        <v>17600.398</v>
      </c>
      <c r="AA43" s="8">
        <v>684.715</v>
      </c>
      <c r="AB43" s="8">
        <v>1688.99</v>
      </c>
      <c r="AC43" s="8" t="s">
        <v>63</v>
      </c>
      <c r="AD43" s="9">
        <v>-4934.026</v>
      </c>
      <c r="AE43" s="8">
        <v>0</v>
      </c>
      <c r="AF43" s="8">
        <v>288.89</v>
      </c>
      <c r="AG43" s="8">
        <v>288.89</v>
      </c>
      <c r="AH43" s="8">
        <v>0</v>
      </c>
      <c r="AI43" s="8">
        <v>288.89</v>
      </c>
      <c r="AJ43" s="8">
        <v>288.89</v>
      </c>
      <c r="AK43" s="8">
        <v>9107</v>
      </c>
      <c r="AL43" s="8">
        <v>25852.2</v>
      </c>
      <c r="AM43" s="8">
        <v>34959.2</v>
      </c>
      <c r="AN43" s="8">
        <v>30826.77</v>
      </c>
      <c r="AO43" s="8">
        <v>12543.23</v>
      </c>
      <c r="AP43" s="8">
        <v>18283.54</v>
      </c>
      <c r="AQ43" s="8">
        <v>31.26</v>
      </c>
      <c r="AR43" s="8">
        <v>31.23</v>
      </c>
      <c r="AS43" s="8"/>
      <c r="AT43" s="8"/>
      <c r="AU43" s="8">
        <v>301</v>
      </c>
      <c r="AV43" s="16">
        <v>301</v>
      </c>
      <c r="AW43" s="9">
        <v>288.89</v>
      </c>
      <c r="AX43" s="9">
        <v>288.89</v>
      </c>
      <c r="AY43" s="9">
        <v>301</v>
      </c>
      <c r="AZ43" s="20">
        <v>301</v>
      </c>
      <c r="BA43" s="9">
        <v>288.89</v>
      </c>
      <c r="BB43" s="9">
        <v>288.89</v>
      </c>
      <c r="BC43" s="8"/>
      <c r="BD43" s="8"/>
      <c r="BE43" s="24">
        <f t="shared" si="0"/>
        <v>288.89</v>
      </c>
      <c r="BF43" s="24">
        <f t="shared" ref="BF43:BH43" si="94">AH43</f>
        <v>0</v>
      </c>
      <c r="BG43" s="24">
        <f t="shared" si="94"/>
        <v>288.89</v>
      </c>
      <c r="BH43" s="24">
        <f t="shared" si="94"/>
        <v>288.89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288.89</v>
      </c>
      <c r="BM43" s="23">
        <f t="shared" si="2"/>
        <v>288.89</v>
      </c>
      <c r="BN43" s="23">
        <f t="shared" ref="BN43:BP43" si="95">AE43</f>
        <v>0</v>
      </c>
      <c r="BO43" s="23">
        <f t="shared" si="95"/>
        <v>288.89</v>
      </c>
      <c r="BP43" s="23">
        <f t="shared" si="95"/>
        <v>288.89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288.89</v>
      </c>
    </row>
    <row r="44" s="2" customFormat="1" spans="1:72">
      <c r="A44" s="8">
        <v>28829.5</v>
      </c>
      <c r="B44" s="8">
        <v>-8876</v>
      </c>
      <c r="C44" s="8">
        <v>21048.23</v>
      </c>
      <c r="D44" s="8">
        <v>15924.4</v>
      </c>
      <c r="E44" s="8">
        <v>32.28</v>
      </c>
      <c r="F44" s="9">
        <v>7199</v>
      </c>
      <c r="G44" s="8">
        <v>0</v>
      </c>
      <c r="H44" s="8">
        <v>189.89</v>
      </c>
      <c r="I44" s="8">
        <v>0</v>
      </c>
      <c r="J44" s="8">
        <v>240.77</v>
      </c>
      <c r="K44" s="8">
        <v>335.29</v>
      </c>
      <c r="L44" s="8">
        <v>335.76</v>
      </c>
      <c r="M44" s="8">
        <v>0</v>
      </c>
      <c r="N44" s="8">
        <v>790.16</v>
      </c>
      <c r="O44" s="8">
        <v>303.6</v>
      </c>
      <c r="P44" s="8">
        <v>300.9</v>
      </c>
      <c r="Q44" s="8">
        <v>219.05</v>
      </c>
      <c r="R44" s="8">
        <v>219.36</v>
      </c>
      <c r="S44" s="8">
        <v>28760.855</v>
      </c>
      <c r="T44" s="8">
        <v>8614.563</v>
      </c>
      <c r="U44" s="8">
        <v>6675.158</v>
      </c>
      <c r="V44" s="8">
        <v>12488.676</v>
      </c>
      <c r="W44" s="8">
        <v>19163.834</v>
      </c>
      <c r="X44" s="8">
        <v>-612.799</v>
      </c>
      <c r="Y44" s="8">
        <v>50.031</v>
      </c>
      <c r="Z44" s="8">
        <v>18034.035</v>
      </c>
      <c r="AA44" s="8">
        <v>722.324</v>
      </c>
      <c r="AB44" s="8">
        <v>1685.01</v>
      </c>
      <c r="AC44" s="8" t="s">
        <v>63</v>
      </c>
      <c r="AD44" s="9">
        <v>-4931.2246</v>
      </c>
      <c r="AE44" s="8">
        <v>0</v>
      </c>
      <c r="AF44" s="8">
        <v>288.89</v>
      </c>
      <c r="AG44" s="8">
        <v>288.89</v>
      </c>
      <c r="AH44" s="8">
        <v>0</v>
      </c>
      <c r="AI44" s="8">
        <v>288.89</v>
      </c>
      <c r="AJ44" s="8">
        <v>288.89</v>
      </c>
      <c r="AK44" s="8">
        <v>8826</v>
      </c>
      <c r="AL44" s="8">
        <v>25754.1</v>
      </c>
      <c r="AM44" s="8">
        <v>34580.1</v>
      </c>
      <c r="AN44" s="8">
        <v>31569.18</v>
      </c>
      <c r="AO44" s="8">
        <v>12358.52</v>
      </c>
      <c r="AP44" s="8">
        <v>19210.66</v>
      </c>
      <c r="AQ44" s="8">
        <v>32.28</v>
      </c>
      <c r="AR44" s="8">
        <v>31.82</v>
      </c>
      <c r="AS44" s="8"/>
      <c r="AT44" s="8"/>
      <c r="AU44" s="8">
        <v>301</v>
      </c>
      <c r="AV44" s="16">
        <v>301</v>
      </c>
      <c r="AW44" s="9">
        <v>288.89</v>
      </c>
      <c r="AX44" s="9">
        <v>288.89</v>
      </c>
      <c r="AY44" s="9">
        <v>301</v>
      </c>
      <c r="AZ44" s="20">
        <v>301</v>
      </c>
      <c r="BA44" s="9">
        <v>288.89</v>
      </c>
      <c r="BB44" s="9">
        <v>288.89</v>
      </c>
      <c r="BC44" s="8"/>
      <c r="BD44" s="8"/>
      <c r="BE44" s="24">
        <f t="shared" si="0"/>
        <v>288.89</v>
      </c>
      <c r="BF44" s="24">
        <f t="shared" ref="BF44:BH44" si="96">AH44</f>
        <v>0</v>
      </c>
      <c r="BG44" s="24">
        <f t="shared" si="96"/>
        <v>288.89</v>
      </c>
      <c r="BH44" s="24">
        <f t="shared" si="96"/>
        <v>288.89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288.89</v>
      </c>
      <c r="BM44" s="23">
        <f t="shared" si="2"/>
        <v>288.89</v>
      </c>
      <c r="BN44" s="23">
        <f t="shared" ref="BN44:BP44" si="97">AE44</f>
        <v>0</v>
      </c>
      <c r="BO44" s="23">
        <f t="shared" si="97"/>
        <v>288.89</v>
      </c>
      <c r="BP44" s="23">
        <f t="shared" si="97"/>
        <v>288.89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288.89</v>
      </c>
    </row>
    <row r="45" s="2" customFormat="1" spans="1:72">
      <c r="A45" s="8">
        <v>28803.79</v>
      </c>
      <c r="B45" s="8">
        <v>-8583</v>
      </c>
      <c r="C45" s="8">
        <v>21073.2</v>
      </c>
      <c r="D45" s="8">
        <v>16081.9</v>
      </c>
      <c r="E45" s="8">
        <v>32.73</v>
      </c>
      <c r="F45" s="9">
        <v>7199</v>
      </c>
      <c r="G45" s="8">
        <v>0</v>
      </c>
      <c r="H45" s="8">
        <v>189.89</v>
      </c>
      <c r="I45" s="8">
        <v>0</v>
      </c>
      <c r="J45" s="8">
        <v>240.23</v>
      </c>
      <c r="K45" s="8">
        <v>335.29</v>
      </c>
      <c r="L45" s="8">
        <v>336.69</v>
      </c>
      <c r="M45" s="8">
        <v>0</v>
      </c>
      <c r="N45" s="8">
        <v>791.8</v>
      </c>
      <c r="O45" s="8">
        <v>300.9</v>
      </c>
      <c r="P45" s="8">
        <v>300.1</v>
      </c>
      <c r="Q45" s="8">
        <v>219.42</v>
      </c>
      <c r="R45" s="8">
        <v>199.33</v>
      </c>
      <c r="S45" s="8">
        <v>28601.37</v>
      </c>
      <c r="T45" s="8">
        <v>8699.83</v>
      </c>
      <c r="U45" s="8">
        <v>6399.657</v>
      </c>
      <c r="V45" s="8">
        <v>12125.172</v>
      </c>
      <c r="W45" s="8">
        <v>18524.829</v>
      </c>
      <c r="X45" s="8">
        <v>-299.262</v>
      </c>
      <c r="Y45" s="8">
        <v>50.031</v>
      </c>
      <c r="Z45" s="8">
        <v>17628.973</v>
      </c>
      <c r="AA45" s="8">
        <v>839.234</v>
      </c>
      <c r="AB45" s="8">
        <v>1206.71</v>
      </c>
      <c r="AC45" s="8" t="s">
        <v>63</v>
      </c>
      <c r="AD45" s="9">
        <v>-4954.617</v>
      </c>
      <c r="AE45" s="8">
        <v>0</v>
      </c>
      <c r="AF45" s="8">
        <v>288.89</v>
      </c>
      <c r="AG45" s="8">
        <v>288.89</v>
      </c>
      <c r="AH45" s="8">
        <v>0</v>
      </c>
      <c r="AI45" s="8">
        <v>288.89</v>
      </c>
      <c r="AJ45" s="8">
        <v>288.89</v>
      </c>
      <c r="AK45" s="8">
        <v>8545</v>
      </c>
      <c r="AL45" s="8">
        <v>27095</v>
      </c>
      <c r="AM45" s="8">
        <v>35640</v>
      </c>
      <c r="AN45" s="8">
        <v>32127.9</v>
      </c>
      <c r="AO45" s="8">
        <v>12167.29</v>
      </c>
      <c r="AP45" s="8">
        <v>19960.61</v>
      </c>
      <c r="AQ45" s="8">
        <v>32.73</v>
      </c>
      <c r="AR45" s="8">
        <v>31.92</v>
      </c>
      <c r="AS45" s="8"/>
      <c r="AT45" s="8"/>
      <c r="AU45" s="8">
        <v>301</v>
      </c>
      <c r="AV45" s="16">
        <v>301</v>
      </c>
      <c r="AW45" s="9">
        <v>288.89</v>
      </c>
      <c r="AX45" s="9">
        <v>288.89</v>
      </c>
      <c r="AY45" s="9">
        <v>301</v>
      </c>
      <c r="AZ45" s="20">
        <v>301</v>
      </c>
      <c r="BA45" s="9">
        <v>288.89</v>
      </c>
      <c r="BB45" s="9">
        <v>288.89</v>
      </c>
      <c r="BC45" s="8"/>
      <c r="BD45" s="8"/>
      <c r="BE45" s="24">
        <f t="shared" si="0"/>
        <v>288.89</v>
      </c>
      <c r="BF45" s="24">
        <f t="shared" ref="BF45:BH45" si="98">AH45</f>
        <v>0</v>
      </c>
      <c r="BG45" s="24">
        <f t="shared" si="98"/>
        <v>288.89</v>
      </c>
      <c r="BH45" s="24">
        <f t="shared" si="98"/>
        <v>288.89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288.89</v>
      </c>
      <c r="BM45" s="23">
        <f t="shared" si="2"/>
        <v>288.89</v>
      </c>
      <c r="BN45" s="23">
        <f t="shared" ref="BN45:BP45" si="99">AE45</f>
        <v>0</v>
      </c>
      <c r="BO45" s="23">
        <f t="shared" si="99"/>
        <v>288.89</v>
      </c>
      <c r="BP45" s="23">
        <f t="shared" si="99"/>
        <v>288.89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288.89</v>
      </c>
    </row>
    <row r="46" s="2" customFormat="1" spans="1:72">
      <c r="A46" s="8">
        <v>30266.3</v>
      </c>
      <c r="B46" s="8">
        <v>-8671</v>
      </c>
      <c r="C46" s="8">
        <v>21116.88</v>
      </c>
      <c r="D46" s="8">
        <v>17274.88</v>
      </c>
      <c r="E46" s="8">
        <v>31.46</v>
      </c>
      <c r="F46" s="9">
        <v>7197</v>
      </c>
      <c r="G46" s="8">
        <v>0</v>
      </c>
      <c r="H46" s="8">
        <v>190.77</v>
      </c>
      <c r="I46" s="8">
        <v>0</v>
      </c>
      <c r="J46" s="8">
        <v>241.09</v>
      </c>
      <c r="K46" s="8">
        <v>335.29</v>
      </c>
      <c r="L46" s="8">
        <v>335.53</v>
      </c>
      <c r="M46" s="8">
        <v>0</v>
      </c>
      <c r="N46" s="8">
        <v>790.57</v>
      </c>
      <c r="O46" s="8">
        <v>301.4</v>
      </c>
      <c r="P46" s="8">
        <v>300.3</v>
      </c>
      <c r="Q46" s="8">
        <v>218.99</v>
      </c>
      <c r="R46" s="8">
        <v>180.3</v>
      </c>
      <c r="S46" s="8">
        <v>29840.574</v>
      </c>
      <c r="T46" s="8">
        <v>8774.238</v>
      </c>
      <c r="U46" s="8">
        <v>6776.671</v>
      </c>
      <c r="V46" s="8">
        <v>12596.59</v>
      </c>
      <c r="W46" s="8">
        <v>19373.26</v>
      </c>
      <c r="X46" s="8">
        <v>-131.519</v>
      </c>
      <c r="Y46" s="8">
        <v>50.033</v>
      </c>
      <c r="Z46" s="8">
        <v>17443.559</v>
      </c>
      <c r="AA46" s="8">
        <v>810.633</v>
      </c>
      <c r="AB46" s="8">
        <v>1516.89</v>
      </c>
      <c r="AC46" s="8" t="s">
        <v>63</v>
      </c>
      <c r="AD46" s="9">
        <v>-4971.706</v>
      </c>
      <c r="AE46" s="8">
        <v>0</v>
      </c>
      <c r="AF46" s="8">
        <v>288.89</v>
      </c>
      <c r="AG46" s="8">
        <v>288.89</v>
      </c>
      <c r="AH46" s="8">
        <v>0</v>
      </c>
      <c r="AI46" s="8">
        <v>288.89</v>
      </c>
      <c r="AJ46" s="8">
        <v>288.89</v>
      </c>
      <c r="AK46" s="8">
        <v>8207</v>
      </c>
      <c r="AL46" s="8">
        <v>27847.2</v>
      </c>
      <c r="AM46" s="8">
        <v>36054.2</v>
      </c>
      <c r="AN46" s="8">
        <v>32644.02</v>
      </c>
      <c r="AO46" s="8">
        <v>12038.35</v>
      </c>
      <c r="AP46" s="8">
        <v>20605.67</v>
      </c>
      <c r="AQ46" s="8">
        <v>31.46</v>
      </c>
      <c r="AR46" s="8">
        <v>30.37</v>
      </c>
      <c r="AS46" s="8"/>
      <c r="AT46" s="8"/>
      <c r="AU46" s="8">
        <v>301</v>
      </c>
      <c r="AV46" s="16">
        <v>301</v>
      </c>
      <c r="AW46" s="9">
        <v>288.89</v>
      </c>
      <c r="AX46" s="9">
        <v>288.89</v>
      </c>
      <c r="AY46" s="9">
        <v>301</v>
      </c>
      <c r="AZ46" s="20">
        <v>301</v>
      </c>
      <c r="BA46" s="9">
        <v>288.89</v>
      </c>
      <c r="BB46" s="9">
        <v>288.89</v>
      </c>
      <c r="BC46" s="8"/>
      <c r="BD46" s="8"/>
      <c r="BE46" s="24">
        <f t="shared" si="0"/>
        <v>288.89</v>
      </c>
      <c r="BF46" s="24">
        <f t="shared" ref="BF46:BH46" si="100">AH46</f>
        <v>0</v>
      </c>
      <c r="BG46" s="24">
        <f t="shared" si="100"/>
        <v>288.89</v>
      </c>
      <c r="BH46" s="24">
        <f t="shared" si="100"/>
        <v>288.89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288.89</v>
      </c>
      <c r="BM46" s="23">
        <f t="shared" si="2"/>
        <v>288.89</v>
      </c>
      <c r="BN46" s="23">
        <f t="shared" ref="BN46:BP46" si="101">AE46</f>
        <v>0</v>
      </c>
      <c r="BO46" s="23">
        <f t="shared" si="101"/>
        <v>288.89</v>
      </c>
      <c r="BP46" s="23">
        <f t="shared" si="101"/>
        <v>288.89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288.89</v>
      </c>
    </row>
    <row r="47" s="2" customFormat="1" spans="1:72">
      <c r="A47" s="8">
        <v>30037.53</v>
      </c>
      <c r="B47" s="8">
        <v>-8254</v>
      </c>
      <c r="C47" s="8">
        <v>21081.41</v>
      </c>
      <c r="D47" s="8">
        <v>16432.39</v>
      </c>
      <c r="E47" s="8">
        <v>31.99</v>
      </c>
      <c r="F47" s="9">
        <v>7199</v>
      </c>
      <c r="G47" s="8">
        <v>0</v>
      </c>
      <c r="H47" s="8">
        <v>189.89</v>
      </c>
      <c r="I47" s="8">
        <v>0</v>
      </c>
      <c r="J47" s="8">
        <v>239.65</v>
      </c>
      <c r="K47" s="8">
        <v>335.29</v>
      </c>
      <c r="L47" s="8">
        <v>335.76</v>
      </c>
      <c r="M47" s="8">
        <v>0</v>
      </c>
      <c r="N47" s="8">
        <v>790.16</v>
      </c>
      <c r="O47" s="8">
        <v>299.5</v>
      </c>
      <c r="P47" s="8">
        <v>296.4</v>
      </c>
      <c r="Q47" s="8">
        <v>219.1</v>
      </c>
      <c r="R47" s="8">
        <v>139.81</v>
      </c>
      <c r="S47" s="8">
        <v>30226.525</v>
      </c>
      <c r="T47" s="8">
        <v>8171.888</v>
      </c>
      <c r="U47" s="8">
        <v>6659.473</v>
      </c>
      <c r="V47" s="8">
        <v>12772.84</v>
      </c>
      <c r="W47" s="8">
        <v>19432.313</v>
      </c>
      <c r="X47" s="8">
        <v>-130.668</v>
      </c>
      <c r="Y47" s="8">
        <v>50.034</v>
      </c>
      <c r="Z47" s="8">
        <v>17601.7</v>
      </c>
      <c r="AA47" s="8">
        <v>771.234</v>
      </c>
      <c r="AB47" s="8">
        <v>1684.09</v>
      </c>
      <c r="AC47" s="8" t="s">
        <v>63</v>
      </c>
      <c r="AD47" s="9">
        <v>-5019.192</v>
      </c>
      <c r="AE47" s="8">
        <v>0</v>
      </c>
      <c r="AF47" s="8">
        <v>288.89</v>
      </c>
      <c r="AG47" s="8">
        <v>288.89</v>
      </c>
      <c r="AH47" s="8">
        <v>0</v>
      </c>
      <c r="AI47" s="8">
        <v>288.89</v>
      </c>
      <c r="AJ47" s="8">
        <v>288.89</v>
      </c>
      <c r="AK47" s="8">
        <v>8052</v>
      </c>
      <c r="AL47" s="8">
        <v>28206.9</v>
      </c>
      <c r="AM47" s="8">
        <v>36258.9</v>
      </c>
      <c r="AN47" s="8">
        <v>32995.46</v>
      </c>
      <c r="AO47" s="8">
        <v>11925.6</v>
      </c>
      <c r="AP47" s="8">
        <v>21069.86</v>
      </c>
      <c r="AQ47" s="8">
        <v>31.99</v>
      </c>
      <c r="AR47" s="8">
        <v>30.84</v>
      </c>
      <c r="AS47" s="8"/>
      <c r="AT47" s="8"/>
      <c r="AU47" s="8">
        <v>301</v>
      </c>
      <c r="AV47" s="16">
        <v>301</v>
      </c>
      <c r="AW47" s="9">
        <v>288.89</v>
      </c>
      <c r="AX47" s="9">
        <v>288.89</v>
      </c>
      <c r="AY47" s="9">
        <v>301</v>
      </c>
      <c r="AZ47" s="20">
        <v>301</v>
      </c>
      <c r="BA47" s="9">
        <v>288.89</v>
      </c>
      <c r="BB47" s="9">
        <v>288.89</v>
      </c>
      <c r="BC47" s="8"/>
      <c r="BD47" s="8"/>
      <c r="BE47" s="24">
        <f t="shared" si="0"/>
        <v>288.89</v>
      </c>
      <c r="BF47" s="24">
        <f t="shared" ref="BF47:BH47" si="102">AH47</f>
        <v>0</v>
      </c>
      <c r="BG47" s="24">
        <f t="shared" si="102"/>
        <v>288.89</v>
      </c>
      <c r="BH47" s="24">
        <f t="shared" si="102"/>
        <v>288.89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288.89</v>
      </c>
      <c r="BM47" s="23">
        <f t="shared" si="2"/>
        <v>288.89</v>
      </c>
      <c r="BN47" s="23">
        <f t="shared" ref="BN47:BP47" si="103">AE47</f>
        <v>0</v>
      </c>
      <c r="BO47" s="23">
        <f t="shared" si="103"/>
        <v>288.89</v>
      </c>
      <c r="BP47" s="23">
        <f t="shared" si="103"/>
        <v>288.89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288.89</v>
      </c>
    </row>
    <row r="48" s="2" customFormat="1" spans="1:72">
      <c r="A48" s="8">
        <v>30135.62</v>
      </c>
      <c r="B48" s="8">
        <v>-8009</v>
      </c>
      <c r="C48" s="8">
        <v>21065.57</v>
      </c>
      <c r="D48" s="8">
        <v>16296.98</v>
      </c>
      <c r="E48" s="8">
        <v>32.38</v>
      </c>
      <c r="F48" s="9">
        <v>7199</v>
      </c>
      <c r="G48" s="8">
        <v>0</v>
      </c>
      <c r="H48" s="8">
        <v>189.89</v>
      </c>
      <c r="I48" s="8">
        <v>0</v>
      </c>
      <c r="J48" s="8">
        <v>240.59</v>
      </c>
      <c r="K48" s="8">
        <v>335.29</v>
      </c>
      <c r="L48" s="8">
        <v>333.66</v>
      </c>
      <c r="M48" s="8">
        <v>0</v>
      </c>
      <c r="N48" s="8">
        <v>790.16</v>
      </c>
      <c r="O48" s="8">
        <v>296.6</v>
      </c>
      <c r="P48" s="8">
        <v>299.6</v>
      </c>
      <c r="Q48" s="8">
        <v>219.15</v>
      </c>
      <c r="R48" s="8">
        <v>125.49</v>
      </c>
      <c r="S48" s="8">
        <v>30077.104</v>
      </c>
      <c r="T48" s="8">
        <v>7967.803</v>
      </c>
      <c r="U48" s="8">
        <v>6521.192</v>
      </c>
      <c r="V48" s="8">
        <v>12830.132</v>
      </c>
      <c r="W48" s="8">
        <v>19351.324</v>
      </c>
      <c r="X48" s="8">
        <v>-123.026</v>
      </c>
      <c r="Y48" s="8">
        <v>50.005</v>
      </c>
      <c r="Z48" s="8">
        <v>17775.7</v>
      </c>
      <c r="AA48" s="8">
        <v>619.008</v>
      </c>
      <c r="AB48" s="8">
        <v>1684.27</v>
      </c>
      <c r="AC48" s="8" t="s">
        <v>63</v>
      </c>
      <c r="AD48" s="9">
        <v>-5028.297</v>
      </c>
      <c r="AE48" s="8">
        <v>0</v>
      </c>
      <c r="AF48" s="8">
        <v>288.89</v>
      </c>
      <c r="AG48" s="8">
        <v>288.89</v>
      </c>
      <c r="AH48" s="8">
        <v>0</v>
      </c>
      <c r="AI48" s="8">
        <v>288.89</v>
      </c>
      <c r="AJ48" s="8">
        <v>288.89</v>
      </c>
      <c r="AK48" s="8">
        <v>7897</v>
      </c>
      <c r="AL48" s="8">
        <v>27912.6</v>
      </c>
      <c r="AM48" s="8">
        <v>35809.6</v>
      </c>
      <c r="AN48" s="8">
        <v>33181.88</v>
      </c>
      <c r="AO48" s="8">
        <v>11818.92</v>
      </c>
      <c r="AP48" s="8">
        <v>21362.96</v>
      </c>
      <c r="AQ48" s="8">
        <v>32.38</v>
      </c>
      <c r="AR48" s="8">
        <v>31.58</v>
      </c>
      <c r="AS48" s="8"/>
      <c r="AT48" s="8"/>
      <c r="AU48" s="8">
        <v>301</v>
      </c>
      <c r="AV48" s="16">
        <v>301</v>
      </c>
      <c r="AW48" s="9">
        <v>288.89</v>
      </c>
      <c r="AX48" s="9">
        <v>288.89</v>
      </c>
      <c r="AY48" s="9">
        <v>301</v>
      </c>
      <c r="AZ48" s="20">
        <v>301</v>
      </c>
      <c r="BA48" s="9">
        <v>288.89</v>
      </c>
      <c r="BB48" s="9">
        <v>288.89</v>
      </c>
      <c r="BC48" s="8"/>
      <c r="BD48" s="8"/>
      <c r="BE48" s="24">
        <f t="shared" si="0"/>
        <v>288.89</v>
      </c>
      <c r="BF48" s="24">
        <f t="shared" ref="BF48:BH48" si="104">AH48</f>
        <v>0</v>
      </c>
      <c r="BG48" s="24">
        <f t="shared" si="104"/>
        <v>288.89</v>
      </c>
      <c r="BH48" s="24">
        <f t="shared" si="104"/>
        <v>288.89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288.89</v>
      </c>
      <c r="BM48" s="23">
        <f t="shared" si="2"/>
        <v>288.89</v>
      </c>
      <c r="BN48" s="23">
        <f t="shared" ref="BN48:BP48" si="105">AE48</f>
        <v>0</v>
      </c>
      <c r="BO48" s="23">
        <f t="shared" si="105"/>
        <v>288.89</v>
      </c>
      <c r="BP48" s="23">
        <f t="shared" si="105"/>
        <v>288.89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288.89</v>
      </c>
    </row>
    <row r="49" s="2" customFormat="1" spans="1:72">
      <c r="A49" s="8">
        <v>29379.92</v>
      </c>
      <c r="B49" s="8">
        <v>-7867</v>
      </c>
      <c r="C49" s="8">
        <v>21069.02</v>
      </c>
      <c r="D49" s="8">
        <v>15387.47</v>
      </c>
      <c r="E49" s="8">
        <v>33</v>
      </c>
      <c r="F49" s="9">
        <v>7199</v>
      </c>
      <c r="G49" s="8">
        <v>0</v>
      </c>
      <c r="H49" s="8">
        <v>190.77</v>
      </c>
      <c r="I49" s="8">
        <v>0</v>
      </c>
      <c r="J49" s="8">
        <v>239.19</v>
      </c>
      <c r="K49" s="8">
        <v>335.29</v>
      </c>
      <c r="L49" s="8">
        <v>333.43</v>
      </c>
      <c r="M49" s="8">
        <v>0</v>
      </c>
      <c r="N49" s="8">
        <v>790.57</v>
      </c>
      <c r="O49" s="8">
        <v>290.3</v>
      </c>
      <c r="P49" s="8">
        <v>293.1</v>
      </c>
      <c r="Q49" s="8">
        <v>219.95</v>
      </c>
      <c r="R49" s="8">
        <v>105.56</v>
      </c>
      <c r="S49" s="8">
        <v>29157.146</v>
      </c>
      <c r="T49" s="8">
        <v>7922.31</v>
      </c>
      <c r="U49" s="8">
        <v>6408.8</v>
      </c>
      <c r="V49" s="8">
        <v>12771.778</v>
      </c>
      <c r="W49" s="8">
        <v>19180.578</v>
      </c>
      <c r="X49" s="8">
        <v>-123.072</v>
      </c>
      <c r="Y49" s="8">
        <v>50.035</v>
      </c>
      <c r="Z49" s="8">
        <v>17889.914</v>
      </c>
      <c r="AA49" s="8">
        <v>580.469</v>
      </c>
      <c r="AB49" s="8">
        <v>1688.53</v>
      </c>
      <c r="AC49" s="8" t="s">
        <v>63</v>
      </c>
      <c r="AD49" s="9">
        <v>-5057.4326</v>
      </c>
      <c r="AE49" s="8">
        <v>0</v>
      </c>
      <c r="AF49" s="8">
        <v>288.89</v>
      </c>
      <c r="AG49" s="8">
        <v>288.89</v>
      </c>
      <c r="AH49" s="8">
        <v>0</v>
      </c>
      <c r="AI49" s="8">
        <v>288.89</v>
      </c>
      <c r="AJ49" s="8">
        <v>288.89</v>
      </c>
      <c r="AK49" s="8">
        <v>7741</v>
      </c>
      <c r="AL49" s="8">
        <v>26812.3</v>
      </c>
      <c r="AM49" s="8">
        <v>34553.3</v>
      </c>
      <c r="AN49" s="8">
        <v>33246.27</v>
      </c>
      <c r="AO49" s="8">
        <v>11714.57</v>
      </c>
      <c r="AP49" s="8">
        <v>21531.7</v>
      </c>
      <c r="AQ49" s="8">
        <v>33</v>
      </c>
      <c r="AR49" s="8">
        <v>33.14</v>
      </c>
      <c r="AS49" s="8"/>
      <c r="AT49" s="8"/>
      <c r="AU49" s="8">
        <v>301</v>
      </c>
      <c r="AV49" s="16">
        <v>301</v>
      </c>
      <c r="AW49" s="9">
        <v>288.89</v>
      </c>
      <c r="AX49" s="9">
        <v>288.89</v>
      </c>
      <c r="AY49" s="9">
        <v>301</v>
      </c>
      <c r="AZ49" s="20">
        <v>301</v>
      </c>
      <c r="BA49" s="9">
        <v>288.89</v>
      </c>
      <c r="BB49" s="9">
        <v>288.89</v>
      </c>
      <c r="BC49" s="8"/>
      <c r="BD49" s="8"/>
      <c r="BE49" s="24">
        <f t="shared" si="0"/>
        <v>288.89</v>
      </c>
      <c r="BF49" s="24">
        <f t="shared" ref="BF49:BH49" si="106">AH49</f>
        <v>0</v>
      </c>
      <c r="BG49" s="24">
        <f t="shared" si="106"/>
        <v>288.89</v>
      </c>
      <c r="BH49" s="24">
        <f t="shared" si="106"/>
        <v>288.89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288.89</v>
      </c>
      <c r="BM49" s="23">
        <f t="shared" si="2"/>
        <v>288.89</v>
      </c>
      <c r="BN49" s="23">
        <f t="shared" ref="BN49:BP49" si="107">AE49</f>
        <v>0</v>
      </c>
      <c r="BO49" s="23">
        <f t="shared" si="107"/>
        <v>288.89</v>
      </c>
      <c r="BP49" s="23">
        <f t="shared" si="107"/>
        <v>288.89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288.89</v>
      </c>
    </row>
    <row r="50" s="2" customFormat="1" spans="1:72">
      <c r="A50" s="8">
        <v>28810.71</v>
      </c>
      <c r="B50" s="8">
        <v>-7753</v>
      </c>
      <c r="C50" s="8">
        <v>20973.68</v>
      </c>
      <c r="D50" s="8">
        <v>16230.76</v>
      </c>
      <c r="E50" s="8">
        <v>34.26</v>
      </c>
      <c r="F50" s="9">
        <v>7197</v>
      </c>
      <c r="G50" s="8">
        <v>0</v>
      </c>
      <c r="H50" s="8">
        <v>191.61</v>
      </c>
      <c r="I50" s="8">
        <v>0</v>
      </c>
      <c r="J50" s="8">
        <v>240.52</v>
      </c>
      <c r="K50" s="8">
        <v>334.13</v>
      </c>
      <c r="L50" s="8">
        <v>333.66</v>
      </c>
      <c r="M50" s="8">
        <v>0</v>
      </c>
      <c r="N50" s="8">
        <v>790.57</v>
      </c>
      <c r="O50" s="8">
        <v>296.5</v>
      </c>
      <c r="P50" s="8">
        <v>302.2</v>
      </c>
      <c r="Q50" s="8">
        <v>219.84</v>
      </c>
      <c r="R50" s="8">
        <v>30.34</v>
      </c>
      <c r="S50" s="8">
        <v>28830.816</v>
      </c>
      <c r="T50" s="8">
        <v>7774.243</v>
      </c>
      <c r="U50" s="8">
        <v>6149.688</v>
      </c>
      <c r="V50" s="8">
        <v>12797.389</v>
      </c>
      <c r="W50" s="8">
        <v>18947.077</v>
      </c>
      <c r="X50" s="8">
        <v>-118.264</v>
      </c>
      <c r="Y50" s="8">
        <v>50.01</v>
      </c>
      <c r="Z50" s="8">
        <v>17634.398</v>
      </c>
      <c r="AA50" s="8">
        <v>631.742</v>
      </c>
      <c r="AB50" s="8">
        <v>1690.09</v>
      </c>
      <c r="AC50" s="8" t="s">
        <v>63</v>
      </c>
      <c r="AD50" s="9">
        <v>-5115.2837</v>
      </c>
      <c r="AE50" s="8">
        <v>0</v>
      </c>
      <c r="AF50" s="8">
        <v>288.89</v>
      </c>
      <c r="AG50" s="8">
        <v>288.89</v>
      </c>
      <c r="AH50" s="8">
        <v>0</v>
      </c>
      <c r="AI50" s="8">
        <v>288.89</v>
      </c>
      <c r="AJ50" s="8">
        <v>288.89</v>
      </c>
      <c r="AK50" s="8">
        <v>7628</v>
      </c>
      <c r="AL50" s="8">
        <v>26659.2</v>
      </c>
      <c r="AM50" s="8">
        <v>34287.2</v>
      </c>
      <c r="AN50" s="8">
        <v>33192.35</v>
      </c>
      <c r="AO50" s="8">
        <v>11636.75</v>
      </c>
      <c r="AP50" s="8">
        <v>21555.6</v>
      </c>
      <c r="AQ50" s="8">
        <v>34.26</v>
      </c>
      <c r="AR50" s="8">
        <v>36.23</v>
      </c>
      <c r="AS50" s="8"/>
      <c r="AT50" s="8"/>
      <c r="AU50" s="8">
        <v>301</v>
      </c>
      <c r="AV50" s="16">
        <v>301</v>
      </c>
      <c r="AW50" s="9">
        <v>288.89</v>
      </c>
      <c r="AX50" s="9">
        <v>288.89</v>
      </c>
      <c r="AY50" s="9">
        <v>301</v>
      </c>
      <c r="AZ50" s="20">
        <v>301</v>
      </c>
      <c r="BA50" s="9">
        <v>288.89</v>
      </c>
      <c r="BB50" s="9">
        <v>288.89</v>
      </c>
      <c r="BC50" s="8"/>
      <c r="BD50" s="8"/>
      <c r="BE50" s="24">
        <f t="shared" si="0"/>
        <v>288.89</v>
      </c>
      <c r="BF50" s="24">
        <f t="shared" ref="BF50:BH50" si="108">AH50</f>
        <v>0</v>
      </c>
      <c r="BG50" s="24">
        <f t="shared" si="108"/>
        <v>288.89</v>
      </c>
      <c r="BH50" s="24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288.89</v>
      </c>
      <c r="BN50" s="23">
        <f t="shared" ref="BN50:BP50" si="109">AE50</f>
        <v>0</v>
      </c>
      <c r="BO50" s="23">
        <f t="shared" si="109"/>
        <v>288.89</v>
      </c>
      <c r="BP50" s="23">
        <f t="shared" si="109"/>
        <v>288.89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288.89</v>
      </c>
    </row>
    <row r="51" s="2" customFormat="1" spans="1:72">
      <c r="A51" s="8">
        <v>28524.8</v>
      </c>
      <c r="B51" s="8">
        <v>-8025</v>
      </c>
      <c r="C51" s="8">
        <v>20948.32</v>
      </c>
      <c r="D51" s="8">
        <v>16156.24</v>
      </c>
      <c r="E51" s="8">
        <v>35.32</v>
      </c>
      <c r="F51" s="9">
        <v>7199</v>
      </c>
      <c r="G51" s="8">
        <v>0</v>
      </c>
      <c r="H51" s="8">
        <v>189.89</v>
      </c>
      <c r="I51" s="8">
        <v>0</v>
      </c>
      <c r="J51" s="8">
        <v>240.39</v>
      </c>
      <c r="K51" s="8">
        <v>366.23</v>
      </c>
      <c r="L51" s="8">
        <v>341.57</v>
      </c>
      <c r="M51" s="8">
        <v>0</v>
      </c>
      <c r="N51" s="8">
        <v>802.9</v>
      </c>
      <c r="O51" s="8">
        <v>316.3</v>
      </c>
      <c r="P51" s="8">
        <v>315.7</v>
      </c>
      <c r="Q51" s="8">
        <v>241.46</v>
      </c>
      <c r="R51" s="8">
        <v>20.83</v>
      </c>
      <c r="S51" s="8">
        <v>28641.969</v>
      </c>
      <c r="T51" s="8">
        <v>7909.091</v>
      </c>
      <c r="U51" s="8">
        <v>6100.792</v>
      </c>
      <c r="V51" s="8">
        <v>12879.577</v>
      </c>
      <c r="W51" s="8">
        <v>18980.369</v>
      </c>
      <c r="X51" s="8">
        <v>-407.97</v>
      </c>
      <c r="Y51" s="8">
        <v>50.038</v>
      </c>
      <c r="Z51" s="8">
        <v>17638.082</v>
      </c>
      <c r="AA51" s="8">
        <v>690.871</v>
      </c>
      <c r="AB51" s="8">
        <v>1691.06</v>
      </c>
      <c r="AC51" s="8" t="s">
        <v>63</v>
      </c>
      <c r="AD51" s="9">
        <v>-5024.0947</v>
      </c>
      <c r="AE51" s="8">
        <v>0</v>
      </c>
      <c r="AF51" s="8">
        <v>296.3</v>
      </c>
      <c r="AG51" s="8">
        <v>296.3</v>
      </c>
      <c r="AH51" s="8">
        <v>0</v>
      </c>
      <c r="AI51" s="8">
        <v>288.89</v>
      </c>
      <c r="AJ51" s="8">
        <v>288.89</v>
      </c>
      <c r="AK51" s="8">
        <v>7881</v>
      </c>
      <c r="AL51" s="8">
        <v>26444.8</v>
      </c>
      <c r="AM51" s="8">
        <v>34325.8</v>
      </c>
      <c r="AN51" s="8">
        <v>33073.25</v>
      </c>
      <c r="AO51" s="8">
        <v>11582.94</v>
      </c>
      <c r="AP51" s="8">
        <v>21490.31</v>
      </c>
      <c r="AQ51" s="8">
        <v>35.32</v>
      </c>
      <c r="AR51" s="8">
        <v>36.44</v>
      </c>
      <c r="AS51" s="8"/>
      <c r="AT51" s="8"/>
      <c r="AU51" s="8">
        <v>301</v>
      </c>
      <c r="AV51" s="16">
        <v>327.4</v>
      </c>
      <c r="AW51" s="9">
        <v>288.89</v>
      </c>
      <c r="AX51" s="9">
        <v>296.3</v>
      </c>
      <c r="AY51" s="9">
        <v>301</v>
      </c>
      <c r="AZ51" s="20">
        <v>327.4</v>
      </c>
      <c r="BA51" s="9">
        <v>288.89</v>
      </c>
      <c r="BB51" s="9">
        <v>296.3</v>
      </c>
      <c r="BC51" s="8"/>
      <c r="BD51" s="8"/>
      <c r="BE51" s="24">
        <f t="shared" si="0"/>
        <v>288.89</v>
      </c>
      <c r="BF51" s="24">
        <f t="shared" ref="BF51:BH51" si="110">AH51</f>
        <v>0</v>
      </c>
      <c r="BG51" s="24">
        <f t="shared" si="110"/>
        <v>288.89</v>
      </c>
      <c r="BH51" s="24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296.3</v>
      </c>
      <c r="BN51" s="23">
        <f t="shared" ref="BN51:BP51" si="111">AE51</f>
        <v>0</v>
      </c>
      <c r="BO51" s="23">
        <f t="shared" si="111"/>
        <v>296.3</v>
      </c>
      <c r="BP51" s="23">
        <f t="shared" si="111"/>
        <v>296.3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296.3</v>
      </c>
    </row>
    <row r="52" s="2" customFormat="1" spans="1:72">
      <c r="A52" s="8">
        <v>28245.12</v>
      </c>
      <c r="B52" s="8">
        <v>-8301</v>
      </c>
      <c r="C52" s="8">
        <v>20953.79</v>
      </c>
      <c r="D52" s="8">
        <v>16429.62</v>
      </c>
      <c r="E52" s="8">
        <v>35.72</v>
      </c>
      <c r="F52" s="9">
        <v>7198</v>
      </c>
      <c r="G52" s="8">
        <v>0</v>
      </c>
      <c r="H52" s="8">
        <v>189.89</v>
      </c>
      <c r="I52" s="8">
        <v>0</v>
      </c>
      <c r="J52" s="8">
        <v>240.98</v>
      </c>
      <c r="K52" s="8">
        <v>370.18</v>
      </c>
      <c r="L52" s="8">
        <v>365.53</v>
      </c>
      <c r="M52" s="8">
        <v>0</v>
      </c>
      <c r="N52" s="8">
        <v>818.11</v>
      </c>
      <c r="O52" s="8">
        <v>329.8</v>
      </c>
      <c r="P52" s="8">
        <v>331.5</v>
      </c>
      <c r="Q52" s="8">
        <v>239.98</v>
      </c>
      <c r="R52" s="8">
        <v>95.99</v>
      </c>
      <c r="S52" s="8">
        <v>28011.3</v>
      </c>
      <c r="T52" s="8">
        <v>8368.108</v>
      </c>
      <c r="U52" s="8">
        <v>5612.967</v>
      </c>
      <c r="V52" s="8">
        <v>12105.618</v>
      </c>
      <c r="W52" s="8">
        <v>17718.585</v>
      </c>
      <c r="X52" s="8">
        <v>-397.896</v>
      </c>
      <c r="Y52" s="8">
        <v>49.969</v>
      </c>
      <c r="Z52" s="8">
        <v>17574.734</v>
      </c>
      <c r="AA52" s="8">
        <v>880.688</v>
      </c>
      <c r="AB52" s="8">
        <v>1695.91</v>
      </c>
      <c r="AC52" s="8" t="s">
        <v>63</v>
      </c>
      <c r="AD52" s="9">
        <v>-4892.283</v>
      </c>
      <c r="AE52" s="8">
        <v>0</v>
      </c>
      <c r="AF52" s="8">
        <v>298.15</v>
      </c>
      <c r="AG52" s="8">
        <v>298.15</v>
      </c>
      <c r="AH52" s="8">
        <v>0</v>
      </c>
      <c r="AI52" s="8">
        <v>288.89</v>
      </c>
      <c r="AJ52" s="8">
        <v>288.89</v>
      </c>
      <c r="AK52" s="8">
        <v>8136</v>
      </c>
      <c r="AL52" s="8">
        <v>26199.8</v>
      </c>
      <c r="AM52" s="8">
        <v>34335.8</v>
      </c>
      <c r="AN52" s="8">
        <v>32854.57</v>
      </c>
      <c r="AO52" s="8">
        <v>11528.75</v>
      </c>
      <c r="AP52" s="8">
        <v>21325.82</v>
      </c>
      <c r="AQ52" s="8">
        <v>35.72</v>
      </c>
      <c r="AR52" s="8">
        <v>35.65</v>
      </c>
      <c r="AS52" s="8"/>
      <c r="AT52" s="8"/>
      <c r="AU52" s="8">
        <v>301</v>
      </c>
      <c r="AV52" s="16">
        <v>301</v>
      </c>
      <c r="AW52" s="9">
        <v>288.89</v>
      </c>
      <c r="AX52" s="9">
        <v>298.15</v>
      </c>
      <c r="AY52" s="9">
        <v>301</v>
      </c>
      <c r="AZ52" s="20">
        <v>301</v>
      </c>
      <c r="BA52" s="9">
        <v>288.89</v>
      </c>
      <c r="BB52" s="9">
        <v>298.15</v>
      </c>
      <c r="BC52" s="8"/>
      <c r="BD52" s="8"/>
      <c r="BE52" s="24">
        <f t="shared" si="0"/>
        <v>288.89</v>
      </c>
      <c r="BF52" s="24">
        <f t="shared" ref="BF52:BH52" si="112">AH52</f>
        <v>0</v>
      </c>
      <c r="BG52" s="24">
        <f t="shared" si="112"/>
        <v>288.89</v>
      </c>
      <c r="BH52" s="24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298.15</v>
      </c>
      <c r="BN52" s="23">
        <f t="shared" ref="BN52:BP52" si="113">AE52</f>
        <v>0</v>
      </c>
      <c r="BO52" s="23">
        <f t="shared" si="113"/>
        <v>298.15</v>
      </c>
      <c r="BP52" s="23">
        <f t="shared" si="113"/>
        <v>298.15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298.15</v>
      </c>
    </row>
    <row r="53" s="2" customFormat="1" spans="1:72">
      <c r="A53" s="8">
        <v>27750.26</v>
      </c>
      <c r="B53" s="8">
        <v>-8581</v>
      </c>
      <c r="C53" s="8">
        <v>20953.58</v>
      </c>
      <c r="D53" s="8">
        <v>16199</v>
      </c>
      <c r="E53" s="8">
        <v>35.01</v>
      </c>
      <c r="F53" s="9">
        <v>7197</v>
      </c>
      <c r="G53" s="8">
        <v>0</v>
      </c>
      <c r="H53" s="8">
        <v>189.05</v>
      </c>
      <c r="I53" s="8">
        <v>0</v>
      </c>
      <c r="J53" s="8">
        <v>240.98</v>
      </c>
      <c r="K53" s="8">
        <v>366</v>
      </c>
      <c r="L53" s="8">
        <v>364.37</v>
      </c>
      <c r="M53" s="8">
        <v>0</v>
      </c>
      <c r="N53" s="8">
        <v>818.11</v>
      </c>
      <c r="O53" s="8">
        <v>328.6</v>
      </c>
      <c r="P53" s="8">
        <v>330.7</v>
      </c>
      <c r="Q53" s="8">
        <v>240.3</v>
      </c>
      <c r="R53" s="8">
        <v>111.11</v>
      </c>
      <c r="S53" s="8">
        <v>27655.305</v>
      </c>
      <c r="T53" s="8">
        <v>8549.801</v>
      </c>
      <c r="U53" s="8">
        <v>5507.496</v>
      </c>
      <c r="V53" s="8">
        <v>12004.745</v>
      </c>
      <c r="W53" s="8">
        <v>17512.241</v>
      </c>
      <c r="X53" s="8">
        <v>-394.745</v>
      </c>
      <c r="Y53" s="8">
        <v>49.974</v>
      </c>
      <c r="Z53" s="8">
        <v>17391.23</v>
      </c>
      <c r="AA53" s="8">
        <v>965.289</v>
      </c>
      <c r="AB53" s="8">
        <v>1701.25</v>
      </c>
      <c r="AC53" s="8" t="s">
        <v>63</v>
      </c>
      <c r="AD53" s="9">
        <v>-4874.634</v>
      </c>
      <c r="AE53" s="8">
        <v>0</v>
      </c>
      <c r="AF53" s="8">
        <v>292.59</v>
      </c>
      <c r="AG53" s="8">
        <v>292.59</v>
      </c>
      <c r="AH53" s="8">
        <v>0</v>
      </c>
      <c r="AI53" s="8">
        <v>288.89</v>
      </c>
      <c r="AJ53" s="8">
        <v>288.89</v>
      </c>
      <c r="AK53" s="8">
        <v>8391</v>
      </c>
      <c r="AL53" s="8">
        <v>26016.1</v>
      </c>
      <c r="AM53" s="8">
        <v>34407.1</v>
      </c>
      <c r="AN53" s="8">
        <v>32516.44</v>
      </c>
      <c r="AO53" s="8">
        <v>11459.2</v>
      </c>
      <c r="AP53" s="8">
        <v>21057.24</v>
      </c>
      <c r="AQ53" s="8">
        <v>35.01</v>
      </c>
      <c r="AR53" s="8">
        <v>35.92</v>
      </c>
      <c r="AS53" s="8"/>
      <c r="AT53" s="8"/>
      <c r="AU53" s="8">
        <v>301</v>
      </c>
      <c r="AV53" s="16">
        <v>301</v>
      </c>
      <c r="AW53" s="9">
        <v>288.89</v>
      </c>
      <c r="AX53" s="9">
        <v>292.59</v>
      </c>
      <c r="AY53" s="9">
        <v>301</v>
      </c>
      <c r="AZ53" s="20">
        <v>301</v>
      </c>
      <c r="BA53" s="9">
        <v>288.89</v>
      </c>
      <c r="BB53" s="9">
        <v>292.59</v>
      </c>
      <c r="BC53" s="8"/>
      <c r="BD53" s="8"/>
      <c r="BE53" s="24">
        <f t="shared" si="0"/>
        <v>288.89</v>
      </c>
      <c r="BF53" s="24">
        <f t="shared" ref="BF53:BH53" si="114">AH53</f>
        <v>0</v>
      </c>
      <c r="BG53" s="24">
        <f t="shared" si="114"/>
        <v>288.89</v>
      </c>
      <c r="BH53" s="24">
        <f t="shared" si="114"/>
        <v>288.89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288.89</v>
      </c>
      <c r="BM53" s="23">
        <f t="shared" si="2"/>
        <v>292.59</v>
      </c>
      <c r="BN53" s="23">
        <f t="shared" ref="BN53:BP53" si="115">AE53</f>
        <v>0</v>
      </c>
      <c r="BO53" s="23">
        <f t="shared" si="115"/>
        <v>292.59</v>
      </c>
      <c r="BP53" s="23">
        <f t="shared" si="115"/>
        <v>292.59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292.59</v>
      </c>
    </row>
    <row r="54" s="2" customFormat="1" spans="1:72">
      <c r="A54" s="8">
        <v>27266.49</v>
      </c>
      <c r="B54" s="8">
        <v>-8876</v>
      </c>
      <c r="C54" s="8">
        <v>20961.38</v>
      </c>
      <c r="D54" s="8">
        <v>16006.24</v>
      </c>
      <c r="E54" s="8">
        <v>34.76</v>
      </c>
      <c r="F54" s="9">
        <v>7199</v>
      </c>
      <c r="G54" s="8">
        <v>0</v>
      </c>
      <c r="H54" s="8">
        <v>190.77</v>
      </c>
      <c r="I54" s="8">
        <v>0</v>
      </c>
      <c r="J54" s="8">
        <v>240.92</v>
      </c>
      <c r="K54" s="8">
        <v>347.39</v>
      </c>
      <c r="L54" s="8">
        <v>347.16</v>
      </c>
      <c r="M54" s="8">
        <v>0</v>
      </c>
      <c r="N54" s="8">
        <v>800.44</v>
      </c>
      <c r="O54" s="8">
        <v>300.1</v>
      </c>
      <c r="P54" s="8">
        <v>300.2</v>
      </c>
      <c r="Q54" s="8">
        <v>230.62</v>
      </c>
      <c r="R54" s="8">
        <v>110</v>
      </c>
      <c r="S54" s="8">
        <v>27135.078</v>
      </c>
      <c r="T54" s="8">
        <v>9025.926</v>
      </c>
      <c r="U54" s="8">
        <v>5515.876</v>
      </c>
      <c r="V54" s="8">
        <v>11925.209</v>
      </c>
      <c r="W54" s="8">
        <v>17441.085</v>
      </c>
      <c r="X54" s="8">
        <v>-104.081</v>
      </c>
      <c r="Y54" s="8">
        <v>50.014</v>
      </c>
      <c r="Z54" s="8">
        <v>17590.414</v>
      </c>
      <c r="AA54" s="8">
        <v>828.629</v>
      </c>
      <c r="AB54" s="8">
        <v>1700.08</v>
      </c>
      <c r="AC54" s="8" t="s">
        <v>63</v>
      </c>
      <c r="AD54" s="9">
        <v>-4998.1807</v>
      </c>
      <c r="AE54" s="8">
        <v>0</v>
      </c>
      <c r="AF54" s="8">
        <v>290.74</v>
      </c>
      <c r="AG54" s="8">
        <v>290.74</v>
      </c>
      <c r="AH54" s="8">
        <v>0</v>
      </c>
      <c r="AI54" s="8">
        <v>288.89</v>
      </c>
      <c r="AJ54" s="8">
        <v>288.89</v>
      </c>
      <c r="AK54" s="8">
        <v>8653</v>
      </c>
      <c r="AL54" s="8">
        <v>25954.9</v>
      </c>
      <c r="AM54" s="8">
        <v>34607.9</v>
      </c>
      <c r="AN54" s="8">
        <v>32029.43</v>
      </c>
      <c r="AO54" s="8">
        <v>11420.52</v>
      </c>
      <c r="AP54" s="8">
        <v>20608.91</v>
      </c>
      <c r="AQ54" s="8">
        <v>34.76</v>
      </c>
      <c r="AR54" s="8">
        <v>35.33</v>
      </c>
      <c r="AS54" s="8"/>
      <c r="AT54" s="8"/>
      <c r="AU54" s="8">
        <v>301</v>
      </c>
      <c r="AV54" s="16">
        <v>301</v>
      </c>
      <c r="AW54" s="9">
        <v>288.89</v>
      </c>
      <c r="AX54" s="9">
        <v>290.74</v>
      </c>
      <c r="AY54" s="9">
        <v>301</v>
      </c>
      <c r="AZ54" s="20">
        <v>301</v>
      </c>
      <c r="BA54" s="9">
        <v>288.89</v>
      </c>
      <c r="BB54" s="9">
        <v>290.74</v>
      </c>
      <c r="BC54" s="8"/>
      <c r="BD54" s="8"/>
      <c r="BE54" s="24">
        <f t="shared" si="0"/>
        <v>288.89</v>
      </c>
      <c r="BF54" s="24">
        <f t="shared" ref="BF54:BH54" si="116">AH54</f>
        <v>0</v>
      </c>
      <c r="BG54" s="24">
        <f t="shared" si="116"/>
        <v>288.89</v>
      </c>
      <c r="BH54" s="24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290.74</v>
      </c>
      <c r="BN54" s="23">
        <f t="shared" ref="BN54:BP54" si="117">AE54</f>
        <v>0</v>
      </c>
      <c r="BO54" s="23">
        <f t="shared" si="117"/>
        <v>290.74</v>
      </c>
      <c r="BP54" s="23">
        <f t="shared" si="117"/>
        <v>290.74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290.74</v>
      </c>
    </row>
    <row r="55" s="2" customFormat="1" spans="1:72">
      <c r="A55" s="8">
        <v>27033.54</v>
      </c>
      <c r="B55" s="8">
        <v>-8874</v>
      </c>
      <c r="C55" s="8">
        <v>21017.93</v>
      </c>
      <c r="D55" s="8">
        <v>15433.65</v>
      </c>
      <c r="E55" s="8">
        <v>34.56</v>
      </c>
      <c r="F55" s="9">
        <v>7197</v>
      </c>
      <c r="G55" s="8">
        <v>0</v>
      </c>
      <c r="H55" s="8">
        <v>190.77</v>
      </c>
      <c r="I55" s="8">
        <v>0</v>
      </c>
      <c r="J55" s="8">
        <v>240.24</v>
      </c>
      <c r="K55" s="8">
        <v>355.76</v>
      </c>
      <c r="L55" s="8">
        <v>352.27</v>
      </c>
      <c r="M55" s="8">
        <v>0</v>
      </c>
      <c r="N55" s="8">
        <v>811.12</v>
      </c>
      <c r="O55" s="8">
        <v>320.5</v>
      </c>
      <c r="P55" s="8">
        <v>320.6</v>
      </c>
      <c r="Q55" s="8">
        <v>228.88</v>
      </c>
      <c r="R55" s="8">
        <v>134.79</v>
      </c>
      <c r="S55" s="8">
        <v>27062.59</v>
      </c>
      <c r="T55" s="8">
        <v>8773.079</v>
      </c>
      <c r="U55" s="8">
        <v>5463.425</v>
      </c>
      <c r="V55" s="8">
        <v>11814.58</v>
      </c>
      <c r="W55" s="8">
        <v>17278.006</v>
      </c>
      <c r="X55" s="8">
        <v>-104.2</v>
      </c>
      <c r="Y55" s="8">
        <v>50.017</v>
      </c>
      <c r="Z55" s="8">
        <v>17642.684</v>
      </c>
      <c r="AA55" s="8">
        <v>791.309</v>
      </c>
      <c r="AB55" s="8">
        <v>1692.68</v>
      </c>
      <c r="AC55" s="8" t="s">
        <v>63</v>
      </c>
      <c r="AD55" s="9">
        <v>-4913.855</v>
      </c>
      <c r="AE55" s="8">
        <v>0</v>
      </c>
      <c r="AF55" s="8">
        <v>288.89</v>
      </c>
      <c r="AG55" s="8">
        <v>288.89</v>
      </c>
      <c r="AH55" s="8">
        <v>0</v>
      </c>
      <c r="AI55" s="8">
        <v>288.89</v>
      </c>
      <c r="AJ55" s="8">
        <v>288.89</v>
      </c>
      <c r="AK55" s="8">
        <v>8638</v>
      </c>
      <c r="AL55" s="8">
        <v>25954.9</v>
      </c>
      <c r="AM55" s="8">
        <v>34592.9</v>
      </c>
      <c r="AN55" s="8">
        <v>31471.39</v>
      </c>
      <c r="AO55" s="8">
        <v>11381.23</v>
      </c>
      <c r="AP55" s="8">
        <v>20090.16</v>
      </c>
      <c r="AQ55" s="8">
        <v>34.56</v>
      </c>
      <c r="AR55" s="8">
        <v>35.25</v>
      </c>
      <c r="AS55" s="8"/>
      <c r="AT55" s="8"/>
      <c r="AU55" s="8">
        <v>301</v>
      </c>
      <c r="AV55" s="16">
        <v>301</v>
      </c>
      <c r="AW55" s="9">
        <v>288.89</v>
      </c>
      <c r="AX55" s="9">
        <v>288.89</v>
      </c>
      <c r="AY55" s="9">
        <v>301</v>
      </c>
      <c r="AZ55" s="20">
        <v>301</v>
      </c>
      <c r="BA55" s="9">
        <v>288.89</v>
      </c>
      <c r="BB55" s="9">
        <v>288.89</v>
      </c>
      <c r="BC55" s="8"/>
      <c r="BD55" s="8"/>
      <c r="BE55" s="24">
        <f t="shared" si="0"/>
        <v>288.89</v>
      </c>
      <c r="BF55" s="24">
        <f t="shared" ref="BF55:BH55" si="118">AH55</f>
        <v>0</v>
      </c>
      <c r="BG55" s="24">
        <f t="shared" si="118"/>
        <v>288.89</v>
      </c>
      <c r="BH55" s="24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288.89</v>
      </c>
      <c r="BN55" s="23">
        <f t="shared" ref="BN55:BP55" si="119">AE55</f>
        <v>0</v>
      </c>
      <c r="BO55" s="23">
        <f t="shared" si="119"/>
        <v>288.89</v>
      </c>
      <c r="BP55" s="23">
        <f t="shared" si="119"/>
        <v>288.89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288.89</v>
      </c>
    </row>
    <row r="56" s="2" customFormat="1" spans="1:72">
      <c r="A56" s="8">
        <v>27104.95</v>
      </c>
      <c r="B56" s="8">
        <v>-9585</v>
      </c>
      <c r="C56" s="8">
        <v>21094.06</v>
      </c>
      <c r="D56" s="8">
        <v>16146.28</v>
      </c>
      <c r="E56" s="8">
        <v>34.18</v>
      </c>
      <c r="F56" s="9">
        <v>7200</v>
      </c>
      <c r="G56" s="8">
        <v>0</v>
      </c>
      <c r="H56" s="8">
        <v>189.05</v>
      </c>
      <c r="I56" s="8">
        <v>0</v>
      </c>
      <c r="J56" s="8">
        <v>240.57</v>
      </c>
      <c r="K56" s="8">
        <v>355.99</v>
      </c>
      <c r="L56" s="8">
        <v>357.86</v>
      </c>
      <c r="M56" s="8">
        <v>0</v>
      </c>
      <c r="N56" s="8">
        <v>809.89</v>
      </c>
      <c r="O56" s="8">
        <v>319.5</v>
      </c>
      <c r="P56" s="8">
        <v>320.6</v>
      </c>
      <c r="Q56" s="8">
        <v>230.36</v>
      </c>
      <c r="R56" s="8">
        <v>154.14</v>
      </c>
      <c r="S56" s="8">
        <v>27164.297</v>
      </c>
      <c r="T56" s="8">
        <v>9656.684</v>
      </c>
      <c r="U56" s="8">
        <v>6030.62</v>
      </c>
      <c r="V56" s="8">
        <v>11876.967</v>
      </c>
      <c r="W56" s="8">
        <v>17907.587</v>
      </c>
      <c r="X56" s="8">
        <v>-98.631</v>
      </c>
      <c r="Y56" s="8">
        <v>50.004</v>
      </c>
      <c r="Z56" s="8">
        <v>17428.363</v>
      </c>
      <c r="AA56" s="8">
        <v>916.613</v>
      </c>
      <c r="AB56" s="8">
        <v>1689.3</v>
      </c>
      <c r="AC56" s="8" t="s">
        <v>63</v>
      </c>
      <c r="AD56" s="9">
        <v>-4896.2056</v>
      </c>
      <c r="AE56" s="8">
        <v>0</v>
      </c>
      <c r="AF56" s="8">
        <v>288.89</v>
      </c>
      <c r="AG56" s="8">
        <v>288.89</v>
      </c>
      <c r="AH56" s="8">
        <v>0</v>
      </c>
      <c r="AI56" s="8">
        <v>288.89</v>
      </c>
      <c r="AJ56" s="8">
        <v>288.89</v>
      </c>
      <c r="AK56" s="8">
        <v>8625</v>
      </c>
      <c r="AL56" s="8">
        <v>26261.1</v>
      </c>
      <c r="AM56" s="8">
        <v>34886.1</v>
      </c>
      <c r="AN56" s="8">
        <v>30746.96</v>
      </c>
      <c r="AO56" s="8">
        <v>11344.97</v>
      </c>
      <c r="AP56" s="8">
        <v>19401.99</v>
      </c>
      <c r="AQ56" s="8">
        <v>34.18</v>
      </c>
      <c r="AR56" s="8">
        <v>32.68</v>
      </c>
      <c r="AS56" s="8"/>
      <c r="AT56" s="8"/>
      <c r="AU56" s="8">
        <v>301</v>
      </c>
      <c r="AV56" s="16">
        <v>301</v>
      </c>
      <c r="AW56" s="9">
        <v>288.89</v>
      </c>
      <c r="AX56" s="9">
        <v>288.89</v>
      </c>
      <c r="AY56" s="9">
        <v>301</v>
      </c>
      <c r="AZ56" s="20">
        <v>301</v>
      </c>
      <c r="BA56" s="9">
        <v>288.89</v>
      </c>
      <c r="BB56" s="9">
        <v>288.89</v>
      </c>
      <c r="BC56" s="8"/>
      <c r="BD56" s="8"/>
      <c r="BE56" s="24">
        <f t="shared" si="0"/>
        <v>288.89</v>
      </c>
      <c r="BF56" s="24">
        <f t="shared" ref="BF56:BH56" si="120">AH56</f>
        <v>0</v>
      </c>
      <c r="BG56" s="24">
        <f t="shared" si="120"/>
        <v>288.89</v>
      </c>
      <c r="BH56" s="24">
        <f t="shared" si="120"/>
        <v>288.89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288.89</v>
      </c>
      <c r="BM56" s="23">
        <f t="shared" si="2"/>
        <v>288.89</v>
      </c>
      <c r="BN56" s="23">
        <f t="shared" ref="BN56:BP56" si="121">AE56</f>
        <v>0</v>
      </c>
      <c r="BO56" s="23">
        <f t="shared" si="121"/>
        <v>288.89</v>
      </c>
      <c r="BP56" s="23">
        <f t="shared" si="121"/>
        <v>288.89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288.89</v>
      </c>
    </row>
    <row r="57" s="2" customFormat="1" spans="1:72">
      <c r="A57" s="8">
        <v>27442.49</v>
      </c>
      <c r="B57" s="8">
        <v>-9554</v>
      </c>
      <c r="C57" s="8">
        <v>21085.02</v>
      </c>
      <c r="D57" s="8">
        <v>16433.49</v>
      </c>
      <c r="E57" s="8">
        <v>33.46</v>
      </c>
      <c r="F57" s="9">
        <v>7200</v>
      </c>
      <c r="G57" s="8">
        <v>0</v>
      </c>
      <c r="H57" s="8">
        <v>190.77</v>
      </c>
      <c r="I57" s="8">
        <v>0</v>
      </c>
      <c r="J57" s="8">
        <v>241.09</v>
      </c>
      <c r="K57" s="8">
        <v>355.3</v>
      </c>
      <c r="L57" s="8">
        <v>356.92</v>
      </c>
      <c r="M57" s="8">
        <v>0</v>
      </c>
      <c r="N57" s="8">
        <v>810.3</v>
      </c>
      <c r="O57" s="8">
        <v>319.7</v>
      </c>
      <c r="P57" s="8">
        <v>321.3</v>
      </c>
      <c r="Q57" s="8">
        <v>230.41</v>
      </c>
      <c r="R57" s="8">
        <v>190.19</v>
      </c>
      <c r="S57" s="8">
        <v>27192.445</v>
      </c>
      <c r="T57" s="8">
        <v>9549.918</v>
      </c>
      <c r="U57" s="8">
        <v>6045.419</v>
      </c>
      <c r="V57" s="8">
        <v>11745.474</v>
      </c>
      <c r="W57" s="8">
        <v>17790.893</v>
      </c>
      <c r="X57" s="8">
        <v>-94.172</v>
      </c>
      <c r="Y57" s="8">
        <v>50.025</v>
      </c>
      <c r="Z57" s="8">
        <v>17285.504</v>
      </c>
      <c r="AA57" s="8">
        <v>1007.016</v>
      </c>
      <c r="AB57" s="8">
        <v>1697.43</v>
      </c>
      <c r="AC57" s="8" t="s">
        <v>63</v>
      </c>
      <c r="AD57" s="9">
        <v>-4861.326</v>
      </c>
      <c r="AE57" s="8">
        <v>0</v>
      </c>
      <c r="AF57" s="8">
        <v>288.89</v>
      </c>
      <c r="AG57" s="8">
        <v>288.89</v>
      </c>
      <c r="AH57" s="8">
        <v>0</v>
      </c>
      <c r="AI57" s="8">
        <v>288.89</v>
      </c>
      <c r="AJ57" s="8">
        <v>288.89</v>
      </c>
      <c r="AK57" s="8">
        <v>8612</v>
      </c>
      <c r="AL57" s="8">
        <v>26996</v>
      </c>
      <c r="AM57" s="8">
        <v>35608</v>
      </c>
      <c r="AN57" s="8">
        <v>29908.82</v>
      </c>
      <c r="AO57" s="8">
        <v>11311.24</v>
      </c>
      <c r="AP57" s="8">
        <v>18597.58</v>
      </c>
      <c r="AQ57" s="8">
        <v>33.46</v>
      </c>
      <c r="AR57" s="8">
        <v>31.5</v>
      </c>
      <c r="AS57" s="8"/>
      <c r="AT57" s="8"/>
      <c r="AU57" s="8">
        <v>301</v>
      </c>
      <c r="AV57" s="16">
        <v>301</v>
      </c>
      <c r="AW57" s="9">
        <v>288.89</v>
      </c>
      <c r="AX57" s="9">
        <v>288.89</v>
      </c>
      <c r="AY57" s="9">
        <v>301</v>
      </c>
      <c r="AZ57" s="20">
        <v>301</v>
      </c>
      <c r="BA57" s="9">
        <v>288.89</v>
      </c>
      <c r="BB57" s="9">
        <v>288.89</v>
      </c>
      <c r="BC57" s="8"/>
      <c r="BD57" s="8"/>
      <c r="BE57" s="24">
        <f t="shared" si="0"/>
        <v>288.89</v>
      </c>
      <c r="BF57" s="24">
        <f t="shared" ref="BF57:BH57" si="122">AH57</f>
        <v>0</v>
      </c>
      <c r="BG57" s="24">
        <f t="shared" si="122"/>
        <v>288.89</v>
      </c>
      <c r="BH57" s="24">
        <f t="shared" si="122"/>
        <v>288.89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288.89</v>
      </c>
      <c r="BM57" s="23">
        <f t="shared" si="2"/>
        <v>288.89</v>
      </c>
      <c r="BN57" s="23">
        <f t="shared" ref="BN57:BP57" si="123">AE57</f>
        <v>0</v>
      </c>
      <c r="BO57" s="23">
        <f t="shared" si="123"/>
        <v>288.89</v>
      </c>
      <c r="BP57" s="23">
        <f t="shared" si="123"/>
        <v>288.89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288.89</v>
      </c>
    </row>
    <row r="58" s="2" customFormat="1" spans="1:72">
      <c r="A58" s="8">
        <v>27476.96</v>
      </c>
      <c r="B58" s="8">
        <v>-9495</v>
      </c>
      <c r="C58" s="8">
        <v>21042.24</v>
      </c>
      <c r="D58" s="8">
        <v>16014.99</v>
      </c>
      <c r="E58" s="8">
        <v>32.86</v>
      </c>
      <c r="F58" s="9">
        <v>7200</v>
      </c>
      <c r="G58" s="8">
        <v>0</v>
      </c>
      <c r="H58" s="8">
        <v>188.2</v>
      </c>
      <c r="I58" s="8">
        <v>0</v>
      </c>
      <c r="J58" s="8">
        <v>240.19</v>
      </c>
      <c r="K58" s="8">
        <v>355.76</v>
      </c>
      <c r="L58" s="8">
        <v>356.69</v>
      </c>
      <c r="M58" s="8">
        <v>0</v>
      </c>
      <c r="N58" s="8">
        <v>811.54</v>
      </c>
      <c r="O58" s="8">
        <v>319.9</v>
      </c>
      <c r="P58" s="8">
        <v>320.7</v>
      </c>
      <c r="Q58" s="8">
        <v>230.15</v>
      </c>
      <c r="R58" s="8">
        <v>210.59</v>
      </c>
      <c r="S58" s="8">
        <v>27437.102</v>
      </c>
      <c r="T58" s="8">
        <v>9349.464</v>
      </c>
      <c r="U58" s="8">
        <v>6348.201</v>
      </c>
      <c r="V58" s="8">
        <v>11937.527</v>
      </c>
      <c r="W58" s="8">
        <v>18285.728</v>
      </c>
      <c r="X58" s="8">
        <v>-90.152</v>
      </c>
      <c r="Y58" s="8">
        <v>49.991</v>
      </c>
      <c r="Z58" s="8">
        <v>17485.734</v>
      </c>
      <c r="AA58" s="8">
        <v>801.469</v>
      </c>
      <c r="AB58" s="8">
        <v>1704.4</v>
      </c>
      <c r="AC58" s="8" t="s">
        <v>63</v>
      </c>
      <c r="AD58" s="9">
        <v>-4838.7744</v>
      </c>
      <c r="AE58" s="8">
        <v>0</v>
      </c>
      <c r="AF58" s="8">
        <v>288.89</v>
      </c>
      <c r="AG58" s="8">
        <v>288.89</v>
      </c>
      <c r="AH58" s="8">
        <v>0</v>
      </c>
      <c r="AI58" s="8">
        <v>288.89</v>
      </c>
      <c r="AJ58" s="8">
        <v>288.89</v>
      </c>
      <c r="AK58" s="8">
        <v>8610</v>
      </c>
      <c r="AL58" s="8">
        <v>27240.9</v>
      </c>
      <c r="AM58" s="8">
        <v>35850.9</v>
      </c>
      <c r="AN58" s="8">
        <v>28930.29</v>
      </c>
      <c r="AO58" s="8">
        <v>11288.5</v>
      </c>
      <c r="AP58" s="8">
        <v>17641.79</v>
      </c>
      <c r="AQ58" s="8">
        <v>32.86</v>
      </c>
      <c r="AR58" s="8">
        <v>30.57</v>
      </c>
      <c r="AS58" s="8"/>
      <c r="AT58" s="8"/>
      <c r="AU58" s="8">
        <v>301</v>
      </c>
      <c r="AV58" s="16">
        <v>301</v>
      </c>
      <c r="AW58" s="9">
        <v>288.89</v>
      </c>
      <c r="AX58" s="9">
        <v>288.89</v>
      </c>
      <c r="AY58" s="9">
        <v>301</v>
      </c>
      <c r="AZ58" s="20">
        <v>301</v>
      </c>
      <c r="BA58" s="9">
        <v>288.89</v>
      </c>
      <c r="BB58" s="9">
        <v>288.89</v>
      </c>
      <c r="BC58" s="8"/>
      <c r="BD58" s="8"/>
      <c r="BE58" s="24">
        <f t="shared" si="0"/>
        <v>288.89</v>
      </c>
      <c r="BF58" s="24">
        <f t="shared" ref="BF58:BH58" si="124">AH58</f>
        <v>0</v>
      </c>
      <c r="BG58" s="24">
        <f t="shared" si="124"/>
        <v>288.89</v>
      </c>
      <c r="BH58" s="24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23">
        <f t="shared" si="2"/>
        <v>288.89</v>
      </c>
      <c r="BN58" s="23">
        <f t="shared" ref="BN58:BP58" si="125">AE58</f>
        <v>0</v>
      </c>
      <c r="BO58" s="23">
        <f t="shared" si="125"/>
        <v>288.89</v>
      </c>
      <c r="BP58" s="23">
        <f t="shared" si="125"/>
        <v>288.89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288.89</v>
      </c>
    </row>
    <row r="59" s="2" customFormat="1" spans="1:72">
      <c r="A59" s="8">
        <v>27674.05</v>
      </c>
      <c r="B59" s="8">
        <v>-9536</v>
      </c>
      <c r="C59" s="8">
        <v>21049.2</v>
      </c>
      <c r="D59" s="8">
        <v>16243.88</v>
      </c>
      <c r="E59" s="8">
        <v>32.27</v>
      </c>
      <c r="F59" s="9">
        <v>7200</v>
      </c>
      <c r="G59" s="8">
        <v>0</v>
      </c>
      <c r="H59" s="8">
        <v>189.89</v>
      </c>
      <c r="I59" s="8">
        <v>0</v>
      </c>
      <c r="J59" s="8">
        <v>240.72</v>
      </c>
      <c r="K59" s="8">
        <v>348.32</v>
      </c>
      <c r="L59" s="8">
        <v>349.25</v>
      </c>
      <c r="M59" s="8">
        <v>0</v>
      </c>
      <c r="N59" s="8">
        <v>797.97</v>
      </c>
      <c r="O59" s="8">
        <v>304.5</v>
      </c>
      <c r="P59" s="8">
        <v>309.5</v>
      </c>
      <c r="Q59" s="8">
        <v>230.41</v>
      </c>
      <c r="R59" s="8">
        <v>231.05</v>
      </c>
      <c r="S59" s="8">
        <v>27756.25</v>
      </c>
      <c r="T59" s="8">
        <v>9459.176</v>
      </c>
      <c r="U59" s="8">
        <v>6527.958</v>
      </c>
      <c r="V59" s="8">
        <v>11783.627</v>
      </c>
      <c r="W59" s="8">
        <v>18311.585</v>
      </c>
      <c r="X59" s="8">
        <v>-86.597</v>
      </c>
      <c r="Y59" s="8">
        <v>50.025</v>
      </c>
      <c r="Z59" s="8">
        <v>17209.945</v>
      </c>
      <c r="AA59" s="8">
        <v>1026.219</v>
      </c>
      <c r="AB59" s="8">
        <v>1701.74</v>
      </c>
      <c r="AC59" s="8" t="s">
        <v>63</v>
      </c>
      <c r="AD59" s="9">
        <v>-4864.9688</v>
      </c>
      <c r="AE59" s="8">
        <v>0</v>
      </c>
      <c r="AF59" s="8">
        <v>288.89</v>
      </c>
      <c r="AG59" s="8">
        <v>288.89</v>
      </c>
      <c r="AH59" s="8">
        <v>0</v>
      </c>
      <c r="AI59" s="8">
        <v>288.89</v>
      </c>
      <c r="AJ59" s="8">
        <v>288.89</v>
      </c>
      <c r="AK59" s="8">
        <v>8583</v>
      </c>
      <c r="AL59" s="8">
        <v>27577.8</v>
      </c>
      <c r="AM59" s="8">
        <v>36160.8</v>
      </c>
      <c r="AN59" s="8">
        <v>27793.41</v>
      </c>
      <c r="AO59" s="8">
        <v>11260.35</v>
      </c>
      <c r="AP59" s="8">
        <v>16533.06</v>
      </c>
      <c r="AQ59" s="8">
        <v>32.27</v>
      </c>
      <c r="AR59" s="8">
        <v>29.52</v>
      </c>
      <c r="AS59" s="8"/>
      <c r="AT59" s="8"/>
      <c r="AU59" s="8">
        <v>301</v>
      </c>
      <c r="AV59" s="16">
        <v>301</v>
      </c>
      <c r="AW59" s="9">
        <v>288.89</v>
      </c>
      <c r="AX59" s="9">
        <v>288.89</v>
      </c>
      <c r="AY59" s="9">
        <v>301</v>
      </c>
      <c r="AZ59" s="20">
        <v>301</v>
      </c>
      <c r="BA59" s="9">
        <v>288.89</v>
      </c>
      <c r="BB59" s="9">
        <v>288.89</v>
      </c>
      <c r="BC59" s="8"/>
      <c r="BD59" s="8"/>
      <c r="BE59" s="24">
        <f t="shared" si="0"/>
        <v>288.89</v>
      </c>
      <c r="BF59" s="24">
        <f t="shared" ref="BF59:BH59" si="126">AH59</f>
        <v>0</v>
      </c>
      <c r="BG59" s="24">
        <f t="shared" si="126"/>
        <v>288.89</v>
      </c>
      <c r="BH59" s="24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288.89</v>
      </c>
      <c r="BN59" s="23">
        <f t="shared" ref="BN59:BP59" si="127">AE59</f>
        <v>0</v>
      </c>
      <c r="BO59" s="23">
        <f t="shared" si="127"/>
        <v>288.89</v>
      </c>
      <c r="BP59" s="23">
        <f t="shared" si="127"/>
        <v>288.89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288.89</v>
      </c>
    </row>
    <row r="60" s="2" customFormat="1" spans="1:72">
      <c r="A60" s="8">
        <v>28181.4</v>
      </c>
      <c r="B60" s="8">
        <v>-9415</v>
      </c>
      <c r="C60" s="8">
        <v>21130.67</v>
      </c>
      <c r="D60" s="8">
        <v>16564.02</v>
      </c>
      <c r="E60" s="8">
        <v>31.27</v>
      </c>
      <c r="F60" s="9">
        <v>7199</v>
      </c>
      <c r="G60" s="8">
        <v>0</v>
      </c>
      <c r="H60" s="8">
        <v>189.89</v>
      </c>
      <c r="I60" s="8">
        <v>0</v>
      </c>
      <c r="J60" s="8">
        <v>241.17</v>
      </c>
      <c r="K60" s="8">
        <v>348.55</v>
      </c>
      <c r="L60" s="8">
        <v>348.32</v>
      </c>
      <c r="M60" s="8">
        <v>0</v>
      </c>
      <c r="N60" s="8">
        <v>797.97</v>
      </c>
      <c r="O60" s="8">
        <v>301.6</v>
      </c>
      <c r="P60" s="8">
        <v>304.9</v>
      </c>
      <c r="Q60" s="8">
        <v>230.25</v>
      </c>
      <c r="R60" s="8">
        <v>230.31</v>
      </c>
      <c r="S60" s="8">
        <v>28269.238</v>
      </c>
      <c r="T60" s="8">
        <v>9587.933</v>
      </c>
      <c r="U60" s="8">
        <v>6728.904</v>
      </c>
      <c r="V60" s="8">
        <v>11967.096</v>
      </c>
      <c r="W60" s="8">
        <v>18696.001</v>
      </c>
      <c r="X60" s="8">
        <v>-79.116</v>
      </c>
      <c r="Y60" s="8">
        <v>49.968</v>
      </c>
      <c r="Z60" s="8">
        <v>17283.992</v>
      </c>
      <c r="AA60" s="8">
        <v>980.566</v>
      </c>
      <c r="AB60" s="8">
        <v>1711.48</v>
      </c>
      <c r="AC60" s="8" t="s">
        <v>63</v>
      </c>
      <c r="AD60" s="9">
        <v>-4871.832</v>
      </c>
      <c r="AE60" s="8">
        <v>0</v>
      </c>
      <c r="AF60" s="8">
        <v>288.89</v>
      </c>
      <c r="AG60" s="8">
        <v>288.89</v>
      </c>
      <c r="AH60" s="8">
        <v>0</v>
      </c>
      <c r="AI60" s="8">
        <v>288.89</v>
      </c>
      <c r="AJ60" s="8">
        <v>288.89</v>
      </c>
      <c r="AK60" s="8">
        <v>8559</v>
      </c>
      <c r="AL60" s="8">
        <v>28251.4</v>
      </c>
      <c r="AM60" s="8">
        <v>36810.4</v>
      </c>
      <c r="AN60" s="8">
        <v>26552.67</v>
      </c>
      <c r="AO60" s="8">
        <v>11239.89</v>
      </c>
      <c r="AP60" s="8">
        <v>15312.78</v>
      </c>
      <c r="AQ60" s="8">
        <v>31.27</v>
      </c>
      <c r="AR60" s="8">
        <v>28.18</v>
      </c>
      <c r="AS60" s="8"/>
      <c r="AT60" s="8"/>
      <c r="AU60" s="8">
        <v>301</v>
      </c>
      <c r="AV60" s="16">
        <v>301</v>
      </c>
      <c r="AW60" s="9">
        <v>288.89</v>
      </c>
      <c r="AX60" s="9">
        <v>288.89</v>
      </c>
      <c r="AY60" s="9">
        <v>301</v>
      </c>
      <c r="AZ60" s="20">
        <v>301</v>
      </c>
      <c r="BA60" s="9">
        <v>288.89</v>
      </c>
      <c r="BB60" s="9">
        <v>288.89</v>
      </c>
      <c r="BC60" s="8"/>
      <c r="BD60" s="8"/>
      <c r="BE60" s="24">
        <f t="shared" si="0"/>
        <v>288.89</v>
      </c>
      <c r="BF60" s="24">
        <f t="shared" ref="BF60:BH60" si="128">AH60</f>
        <v>0</v>
      </c>
      <c r="BG60" s="24">
        <f t="shared" si="128"/>
        <v>288.89</v>
      </c>
      <c r="BH60" s="24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23">
        <f t="shared" si="2"/>
        <v>288.89</v>
      </c>
      <c r="BN60" s="23">
        <f t="shared" ref="BN60:BP60" si="129">AE60</f>
        <v>0</v>
      </c>
      <c r="BO60" s="23">
        <f t="shared" si="129"/>
        <v>288.89</v>
      </c>
      <c r="BP60" s="23">
        <f t="shared" si="129"/>
        <v>288.89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288.89</v>
      </c>
    </row>
    <row r="61" s="2" customFormat="1" spans="1:72">
      <c r="A61" s="8">
        <v>28658.73</v>
      </c>
      <c r="B61" s="8">
        <v>-9397</v>
      </c>
      <c r="C61" s="8">
        <v>21192.21</v>
      </c>
      <c r="D61" s="8">
        <v>16976.9</v>
      </c>
      <c r="E61" s="8">
        <v>30.15</v>
      </c>
      <c r="F61" s="9">
        <v>7200</v>
      </c>
      <c r="G61" s="8">
        <v>0</v>
      </c>
      <c r="H61" s="8">
        <v>184.77</v>
      </c>
      <c r="I61" s="8">
        <v>0</v>
      </c>
      <c r="J61" s="8">
        <v>235.75</v>
      </c>
      <c r="K61" s="8">
        <v>342.5</v>
      </c>
      <c r="L61" s="8">
        <v>342.74</v>
      </c>
      <c r="M61" s="8">
        <v>0</v>
      </c>
      <c r="N61" s="8">
        <v>791.8</v>
      </c>
      <c r="O61" s="8">
        <v>291.5</v>
      </c>
      <c r="P61" s="8">
        <v>295.8</v>
      </c>
      <c r="Q61" s="8">
        <v>227.98</v>
      </c>
      <c r="R61" s="8">
        <v>226.92</v>
      </c>
      <c r="S61" s="8">
        <v>28865.11</v>
      </c>
      <c r="T61" s="8">
        <v>9679.321</v>
      </c>
      <c r="U61" s="8">
        <v>7541.911</v>
      </c>
      <c r="V61" s="8">
        <v>11805.494</v>
      </c>
      <c r="W61" s="8">
        <v>19347.405</v>
      </c>
      <c r="X61" s="8">
        <v>-85.998</v>
      </c>
      <c r="Y61" s="8">
        <v>50.051</v>
      </c>
      <c r="Z61" s="8">
        <v>17475.004</v>
      </c>
      <c r="AA61" s="8">
        <v>924.121</v>
      </c>
      <c r="AB61" s="8">
        <v>1707.78</v>
      </c>
      <c r="AC61" s="8" t="s">
        <v>63</v>
      </c>
      <c r="AD61" s="9">
        <v>-4916.096</v>
      </c>
      <c r="AE61" s="8">
        <v>0</v>
      </c>
      <c r="AF61" s="8">
        <v>288.89</v>
      </c>
      <c r="AG61" s="8">
        <v>288.89</v>
      </c>
      <c r="AH61" s="8">
        <v>0</v>
      </c>
      <c r="AI61" s="8">
        <v>288.89</v>
      </c>
      <c r="AJ61" s="8">
        <v>288.89</v>
      </c>
      <c r="AK61" s="8">
        <v>8535</v>
      </c>
      <c r="AL61" s="8">
        <v>28802.6</v>
      </c>
      <c r="AM61" s="8">
        <v>37337.6</v>
      </c>
      <c r="AN61" s="8">
        <v>25332.25</v>
      </c>
      <c r="AO61" s="8">
        <v>11355.53</v>
      </c>
      <c r="AP61" s="8">
        <v>13976.72</v>
      </c>
      <c r="AQ61" s="8">
        <v>30.15</v>
      </c>
      <c r="AR61" s="8">
        <v>27.22</v>
      </c>
      <c r="AS61" s="8"/>
      <c r="AT61" s="8"/>
      <c r="AU61" s="8">
        <v>301</v>
      </c>
      <c r="AV61" s="16">
        <v>301</v>
      </c>
      <c r="AW61" s="9">
        <v>288.89</v>
      </c>
      <c r="AX61" s="9">
        <v>288.89</v>
      </c>
      <c r="AY61" s="9">
        <v>301</v>
      </c>
      <c r="AZ61" s="20">
        <v>301</v>
      </c>
      <c r="BA61" s="9">
        <v>288.89</v>
      </c>
      <c r="BB61" s="9">
        <v>288.89</v>
      </c>
      <c r="BC61" s="8"/>
      <c r="BD61" s="8"/>
      <c r="BE61" s="24">
        <f t="shared" si="0"/>
        <v>288.89</v>
      </c>
      <c r="BF61" s="24">
        <f t="shared" ref="BF61:BH61" si="130">AH61</f>
        <v>0</v>
      </c>
      <c r="BG61" s="24">
        <f t="shared" si="130"/>
        <v>288.89</v>
      </c>
      <c r="BH61" s="24">
        <f t="shared" si="130"/>
        <v>288.89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288.89</v>
      </c>
      <c r="BM61" s="23">
        <f t="shared" si="2"/>
        <v>288.89</v>
      </c>
      <c r="BN61" s="23">
        <f t="shared" ref="BN61:BP61" si="131">AE61</f>
        <v>0</v>
      </c>
      <c r="BO61" s="23">
        <f t="shared" si="131"/>
        <v>288.89</v>
      </c>
      <c r="BP61" s="23">
        <f t="shared" si="131"/>
        <v>288.89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288.89</v>
      </c>
    </row>
    <row r="62" s="2" customFormat="1" spans="1:72">
      <c r="A62" s="8">
        <v>29491.34</v>
      </c>
      <c r="B62" s="8">
        <v>-9102</v>
      </c>
      <c r="C62" s="8">
        <v>21311.71</v>
      </c>
      <c r="D62" s="8">
        <v>17279.85</v>
      </c>
      <c r="E62" s="8">
        <v>29.85</v>
      </c>
      <c r="F62" s="9">
        <v>7199</v>
      </c>
      <c r="G62" s="8">
        <v>0</v>
      </c>
      <c r="H62" s="8">
        <v>189.89</v>
      </c>
      <c r="I62" s="8">
        <v>0</v>
      </c>
      <c r="J62" s="8">
        <v>240.66</v>
      </c>
      <c r="K62" s="8">
        <v>348.55</v>
      </c>
      <c r="L62" s="8">
        <v>349.71</v>
      </c>
      <c r="M62" s="8">
        <v>0</v>
      </c>
      <c r="N62" s="8">
        <v>800.02</v>
      </c>
      <c r="O62" s="8">
        <v>300.8</v>
      </c>
      <c r="P62" s="8">
        <v>303.8</v>
      </c>
      <c r="Q62" s="8">
        <v>230.25</v>
      </c>
      <c r="R62" s="8">
        <v>229.88</v>
      </c>
      <c r="S62" s="8">
        <v>29524.088</v>
      </c>
      <c r="T62" s="8">
        <v>8845.877</v>
      </c>
      <c r="U62" s="8">
        <v>8578.035</v>
      </c>
      <c r="V62" s="8">
        <v>10796.72</v>
      </c>
      <c r="W62" s="8">
        <v>19374.755</v>
      </c>
      <c r="X62" s="8">
        <v>-346.11</v>
      </c>
      <c r="Y62" s="8">
        <v>50.027</v>
      </c>
      <c r="Z62" s="8">
        <v>17452.691</v>
      </c>
      <c r="AA62" s="8">
        <v>846.859</v>
      </c>
      <c r="AB62" s="8">
        <v>1700.08</v>
      </c>
      <c r="AC62" s="8" t="s">
        <v>63</v>
      </c>
      <c r="AD62" s="9">
        <v>-4878.416</v>
      </c>
      <c r="AE62" s="8">
        <v>0</v>
      </c>
      <c r="AF62" s="8">
        <v>288.89</v>
      </c>
      <c r="AG62" s="8">
        <v>288.89</v>
      </c>
      <c r="AH62" s="8">
        <v>0</v>
      </c>
      <c r="AI62" s="8">
        <v>288.89</v>
      </c>
      <c r="AJ62" s="8">
        <v>288.89</v>
      </c>
      <c r="AK62" s="8">
        <v>8520</v>
      </c>
      <c r="AL62" s="8">
        <v>29353.8</v>
      </c>
      <c r="AM62" s="8">
        <v>37873.8</v>
      </c>
      <c r="AN62" s="8">
        <v>24189.23</v>
      </c>
      <c r="AO62" s="8">
        <v>11711.79</v>
      </c>
      <c r="AP62" s="8">
        <v>12477.44</v>
      </c>
      <c r="AQ62" s="8">
        <v>29.85</v>
      </c>
      <c r="AR62" s="8">
        <v>68.72</v>
      </c>
      <c r="AS62" s="8"/>
      <c r="AT62" s="8"/>
      <c r="AU62" s="8">
        <v>301</v>
      </c>
      <c r="AV62" s="16">
        <v>301</v>
      </c>
      <c r="AW62" s="9">
        <v>288.89</v>
      </c>
      <c r="AX62" s="9">
        <v>288.89</v>
      </c>
      <c r="AY62" s="9">
        <v>301</v>
      </c>
      <c r="AZ62" s="20">
        <v>301</v>
      </c>
      <c r="BA62" s="9">
        <v>288.89</v>
      </c>
      <c r="BB62" s="9">
        <v>288.89</v>
      </c>
      <c r="BC62" s="8"/>
      <c r="BD62" s="8"/>
      <c r="BE62" s="24">
        <f t="shared" si="0"/>
        <v>288.89</v>
      </c>
      <c r="BF62" s="24">
        <f t="shared" ref="BF62:BH62" si="132">AH62</f>
        <v>0</v>
      </c>
      <c r="BG62" s="24">
        <f t="shared" si="132"/>
        <v>288.89</v>
      </c>
      <c r="BH62" s="24">
        <f t="shared" si="132"/>
        <v>288.89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288.89</v>
      </c>
      <c r="BM62" s="23">
        <f t="shared" si="2"/>
        <v>288.89</v>
      </c>
      <c r="BN62" s="23">
        <f t="shared" ref="BN62:BP62" si="133">AE62</f>
        <v>0</v>
      </c>
      <c r="BO62" s="23">
        <f t="shared" si="133"/>
        <v>288.89</v>
      </c>
      <c r="BP62" s="23">
        <f t="shared" si="133"/>
        <v>288.89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288.89</v>
      </c>
    </row>
    <row r="63" s="2" customFormat="1" spans="1:72">
      <c r="A63" s="8">
        <v>30219.73</v>
      </c>
      <c r="B63" s="8">
        <v>-8589</v>
      </c>
      <c r="C63" s="8">
        <v>21846.37</v>
      </c>
      <c r="D63" s="8">
        <v>17304.13</v>
      </c>
      <c r="E63" s="8">
        <v>58.91</v>
      </c>
      <c r="F63" s="9">
        <v>7199</v>
      </c>
      <c r="G63" s="8">
        <v>0</v>
      </c>
      <c r="H63" s="8">
        <v>188.2</v>
      </c>
      <c r="I63" s="8">
        <v>0</v>
      </c>
      <c r="J63" s="8">
        <v>239.89</v>
      </c>
      <c r="K63" s="8">
        <v>345.99</v>
      </c>
      <c r="L63" s="8">
        <v>346.69</v>
      </c>
      <c r="M63" s="8">
        <v>0</v>
      </c>
      <c r="N63" s="8">
        <v>799.61</v>
      </c>
      <c r="O63" s="8">
        <v>298.1</v>
      </c>
      <c r="P63" s="8">
        <v>300.9</v>
      </c>
      <c r="Q63" s="8">
        <v>230.15</v>
      </c>
      <c r="R63" s="8">
        <v>230.31</v>
      </c>
      <c r="S63" s="8">
        <v>29986.469</v>
      </c>
      <c r="T63" s="8">
        <v>8866.805</v>
      </c>
      <c r="U63" s="8">
        <v>10179.793</v>
      </c>
      <c r="V63" s="8">
        <v>9391.262</v>
      </c>
      <c r="W63" s="8">
        <v>19571.056</v>
      </c>
      <c r="X63" s="8">
        <v>-250.642</v>
      </c>
      <c r="Y63" s="8">
        <v>50.033</v>
      </c>
      <c r="Z63" s="8">
        <v>17069.516</v>
      </c>
      <c r="AA63" s="8">
        <v>999.512</v>
      </c>
      <c r="AB63" s="8">
        <v>1421.25</v>
      </c>
      <c r="AC63" s="8" t="s">
        <v>63</v>
      </c>
      <c r="AD63" s="9">
        <v>-4883.3184</v>
      </c>
      <c r="AE63" s="8">
        <v>33.33</v>
      </c>
      <c r="AF63" s="8">
        <v>251.86</v>
      </c>
      <c r="AG63" s="8">
        <v>285.19</v>
      </c>
      <c r="AH63" s="8">
        <v>0</v>
      </c>
      <c r="AI63" s="8">
        <v>288.89</v>
      </c>
      <c r="AJ63" s="8">
        <v>288.89</v>
      </c>
      <c r="AK63" s="8">
        <v>8378</v>
      </c>
      <c r="AL63" s="8">
        <v>29775.8</v>
      </c>
      <c r="AM63" s="8">
        <v>38153.8</v>
      </c>
      <c r="AN63" s="8">
        <v>22762.81</v>
      </c>
      <c r="AO63" s="8">
        <v>11903.93</v>
      </c>
      <c r="AP63" s="8">
        <v>10858.88</v>
      </c>
      <c r="AQ63" s="8">
        <v>58.91</v>
      </c>
      <c r="AR63" s="8">
        <v>64.88</v>
      </c>
      <c r="AS63" s="8"/>
      <c r="AT63" s="8"/>
      <c r="AU63" s="8">
        <v>301</v>
      </c>
      <c r="AV63" s="16">
        <v>301</v>
      </c>
      <c r="AW63" s="9">
        <v>288.89</v>
      </c>
      <c r="AX63" s="9">
        <v>285.19</v>
      </c>
      <c r="AY63" s="9">
        <v>301</v>
      </c>
      <c r="AZ63" s="20">
        <v>301</v>
      </c>
      <c r="BA63" s="9">
        <v>288.89</v>
      </c>
      <c r="BB63" s="9">
        <v>285.19</v>
      </c>
      <c r="BC63" s="8"/>
      <c r="BD63" s="8"/>
      <c r="BE63" s="24">
        <f t="shared" si="0"/>
        <v>288.89</v>
      </c>
      <c r="BF63" s="24">
        <f t="shared" ref="BF63:BH63" si="134">AH63</f>
        <v>0</v>
      </c>
      <c r="BG63" s="24">
        <f t="shared" si="134"/>
        <v>288.89</v>
      </c>
      <c r="BH63" s="24">
        <f t="shared" si="134"/>
        <v>288.89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288.89</v>
      </c>
      <c r="BM63" s="23">
        <f t="shared" si="2"/>
        <v>285.19</v>
      </c>
      <c r="BN63" s="23">
        <f t="shared" ref="BN63:BP63" si="135">AE63</f>
        <v>33.33</v>
      </c>
      <c r="BO63" s="23">
        <f t="shared" si="135"/>
        <v>251.86</v>
      </c>
      <c r="BP63" s="23">
        <f t="shared" si="135"/>
        <v>285.19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251.86</v>
      </c>
    </row>
    <row r="64" s="2" customFormat="1" spans="1:72">
      <c r="A64" s="8">
        <v>30822.81</v>
      </c>
      <c r="B64" s="8">
        <v>-9080.42</v>
      </c>
      <c r="C64" s="8">
        <v>23090.02</v>
      </c>
      <c r="D64" s="8">
        <v>17007.7</v>
      </c>
      <c r="E64" s="8">
        <v>168.3</v>
      </c>
      <c r="F64" s="9">
        <v>7199</v>
      </c>
      <c r="G64" s="8">
        <v>0</v>
      </c>
      <c r="H64" s="8">
        <v>196.74</v>
      </c>
      <c r="I64" s="8">
        <v>0</v>
      </c>
      <c r="J64" s="8">
        <v>247.59</v>
      </c>
      <c r="K64" s="8">
        <v>351.81</v>
      </c>
      <c r="L64" s="8">
        <v>352.27</v>
      </c>
      <c r="M64" s="8">
        <v>0</v>
      </c>
      <c r="N64" s="8">
        <v>807.84</v>
      </c>
      <c r="O64" s="8">
        <v>316.8</v>
      </c>
      <c r="P64" s="8">
        <v>312.6</v>
      </c>
      <c r="Q64" s="8">
        <v>237.92</v>
      </c>
      <c r="R64" s="8">
        <v>236.75</v>
      </c>
      <c r="S64" s="8">
        <v>31073.877</v>
      </c>
      <c r="T64" s="8">
        <v>9345.635</v>
      </c>
      <c r="U64" s="8">
        <v>11430.26</v>
      </c>
      <c r="V64" s="8">
        <v>7779.445</v>
      </c>
      <c r="W64" s="8">
        <v>19209.705</v>
      </c>
      <c r="X64" s="8">
        <v>-234.804</v>
      </c>
      <c r="Y64" s="8">
        <v>49.944</v>
      </c>
      <c r="Z64" s="8">
        <v>15284.598</v>
      </c>
      <c r="AA64" s="8">
        <v>2472.465</v>
      </c>
      <c r="AB64" s="8">
        <v>1508.99</v>
      </c>
      <c r="AC64" s="8" t="s">
        <v>63</v>
      </c>
      <c r="AD64" s="9">
        <v>-4822.245</v>
      </c>
      <c r="AE64" s="8">
        <v>157</v>
      </c>
      <c r="AF64" s="8">
        <v>114.44</v>
      </c>
      <c r="AG64" s="8">
        <v>271.44</v>
      </c>
      <c r="AH64" s="8">
        <v>0</v>
      </c>
      <c r="AI64" s="8">
        <v>288.89</v>
      </c>
      <c r="AJ64" s="8">
        <v>288.89</v>
      </c>
      <c r="AK64" s="8">
        <v>8237</v>
      </c>
      <c r="AL64" s="8">
        <v>30381.7</v>
      </c>
      <c r="AM64" s="8">
        <v>38618.7</v>
      </c>
      <c r="AN64" s="8">
        <v>21104.35</v>
      </c>
      <c r="AO64" s="8">
        <v>11994.69</v>
      </c>
      <c r="AP64" s="8">
        <v>9109.66</v>
      </c>
      <c r="AQ64" s="8">
        <v>168.3</v>
      </c>
      <c r="AR64" s="8">
        <v>87.09</v>
      </c>
      <c r="AS64" s="8"/>
      <c r="AT64" s="8"/>
      <c r="AU64" s="8">
        <v>301</v>
      </c>
      <c r="AV64" s="16">
        <v>301</v>
      </c>
      <c r="AW64" s="9">
        <v>288.89</v>
      </c>
      <c r="AX64" s="9">
        <v>271.44</v>
      </c>
      <c r="AY64" s="9">
        <v>301</v>
      </c>
      <c r="AZ64" s="20">
        <v>301</v>
      </c>
      <c r="BA64" s="9">
        <v>288.89</v>
      </c>
      <c r="BB64" s="9">
        <v>271.44</v>
      </c>
      <c r="BC64" s="8"/>
      <c r="BD64" s="8"/>
      <c r="BE64" s="24">
        <f t="shared" si="0"/>
        <v>288.89</v>
      </c>
      <c r="BF64" s="24">
        <f t="shared" ref="BF64:BH64" si="136">AH64</f>
        <v>0</v>
      </c>
      <c r="BG64" s="24">
        <f t="shared" si="136"/>
        <v>288.89</v>
      </c>
      <c r="BH64" s="24">
        <f t="shared" si="136"/>
        <v>288.89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288.89</v>
      </c>
      <c r="BM64" s="23">
        <f t="shared" si="2"/>
        <v>271.44</v>
      </c>
      <c r="BN64" s="23">
        <f t="shared" ref="BN64:BP64" si="137">AE64</f>
        <v>157</v>
      </c>
      <c r="BO64" s="23">
        <f t="shared" si="137"/>
        <v>114.44</v>
      </c>
      <c r="BP64" s="23">
        <f t="shared" si="137"/>
        <v>271.44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114.44</v>
      </c>
    </row>
    <row r="65" s="2" customFormat="1" spans="1:72">
      <c r="A65" s="8">
        <v>31963.25</v>
      </c>
      <c r="B65" s="8">
        <v>-9074.03</v>
      </c>
      <c r="C65" s="8">
        <v>24749.45</v>
      </c>
      <c r="D65" s="8">
        <v>16544.99</v>
      </c>
      <c r="E65" s="8">
        <v>257.61</v>
      </c>
      <c r="F65" s="9">
        <v>7199</v>
      </c>
      <c r="G65" s="8">
        <v>0</v>
      </c>
      <c r="H65" s="8">
        <v>245.45</v>
      </c>
      <c r="I65" s="8">
        <v>0</v>
      </c>
      <c r="J65" s="8">
        <v>263.75</v>
      </c>
      <c r="K65" s="8">
        <v>386.7</v>
      </c>
      <c r="L65" s="8">
        <v>347.85</v>
      </c>
      <c r="M65" s="8">
        <v>0</v>
      </c>
      <c r="N65" s="8">
        <v>767.55</v>
      </c>
      <c r="O65" s="8">
        <v>366</v>
      </c>
      <c r="P65" s="8">
        <v>317.5</v>
      </c>
      <c r="Q65" s="8">
        <v>200.44</v>
      </c>
      <c r="R65" s="8">
        <v>201.23</v>
      </c>
      <c r="S65" s="8">
        <v>32137.875</v>
      </c>
      <c r="T65" s="8">
        <v>9039.617</v>
      </c>
      <c r="U65" s="8">
        <v>12069.513</v>
      </c>
      <c r="V65" s="8">
        <v>6731.35</v>
      </c>
      <c r="W65" s="8">
        <v>18800.862</v>
      </c>
      <c r="X65" s="8">
        <v>44.06</v>
      </c>
      <c r="Y65" s="8">
        <v>49.963</v>
      </c>
      <c r="Z65" s="8">
        <v>14109.469</v>
      </c>
      <c r="AA65" s="8">
        <v>2909.606</v>
      </c>
      <c r="AB65" s="8">
        <v>1522.08</v>
      </c>
      <c r="AC65" s="8" t="s">
        <v>63</v>
      </c>
      <c r="AD65" s="9">
        <v>-4851.9414</v>
      </c>
      <c r="AE65" s="8">
        <v>257.33</v>
      </c>
      <c r="AF65" s="8">
        <v>2.97</v>
      </c>
      <c r="AG65" s="8">
        <v>260.3</v>
      </c>
      <c r="AH65" s="8">
        <v>227.72</v>
      </c>
      <c r="AI65" s="8">
        <v>34.96</v>
      </c>
      <c r="AJ65" s="8">
        <v>262.68</v>
      </c>
      <c r="AK65" s="8">
        <v>8096</v>
      </c>
      <c r="AL65" s="8">
        <v>30927.1</v>
      </c>
      <c r="AM65" s="8">
        <v>39023.1</v>
      </c>
      <c r="AN65" s="8">
        <v>20414.2</v>
      </c>
      <c r="AO65" s="8">
        <v>13004.57</v>
      </c>
      <c r="AP65" s="8">
        <v>7409.63</v>
      </c>
      <c r="AQ65" s="8">
        <v>257.61</v>
      </c>
      <c r="AR65" s="8">
        <v>242.45</v>
      </c>
      <c r="AS65" s="8"/>
      <c r="AT65" s="8"/>
      <c r="AU65" s="8">
        <v>372</v>
      </c>
      <c r="AV65" s="16">
        <v>362.4</v>
      </c>
      <c r="AW65" s="9">
        <v>262.68</v>
      </c>
      <c r="AX65" s="9">
        <v>260.3</v>
      </c>
      <c r="AY65" s="9">
        <v>312.4</v>
      </c>
      <c r="AZ65" s="20">
        <v>312.4</v>
      </c>
      <c r="BA65" s="9">
        <v>262.68</v>
      </c>
      <c r="BB65" s="9">
        <v>260.3</v>
      </c>
      <c r="BC65" s="8"/>
      <c r="BD65" s="8"/>
      <c r="BE65" s="24">
        <f t="shared" ref="BE65:BE97" si="138">AW65</f>
        <v>262.68</v>
      </c>
      <c r="BF65" s="24">
        <f t="shared" ref="BF65:BH65" si="139">AH65</f>
        <v>227.72</v>
      </c>
      <c r="BG65" s="24">
        <f t="shared" si="139"/>
        <v>34.96</v>
      </c>
      <c r="BH65" s="24">
        <f t="shared" si="139"/>
        <v>262.68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260.3</v>
      </c>
      <c r="BN65" s="23">
        <f t="shared" ref="BN65:BP65" si="141">AE65</f>
        <v>257.33</v>
      </c>
      <c r="BO65" s="23">
        <f t="shared" si="141"/>
        <v>2.97</v>
      </c>
      <c r="BP65" s="23">
        <f t="shared" si="141"/>
        <v>260.3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32981.15</v>
      </c>
      <c r="B66" s="2">
        <v>-8198</v>
      </c>
      <c r="C66" s="2">
        <v>27008.5</v>
      </c>
      <c r="D66" s="2">
        <v>15927.61</v>
      </c>
      <c r="E66" s="2">
        <v>273</v>
      </c>
      <c r="F66" s="7">
        <v>7198</v>
      </c>
      <c r="G66" s="2">
        <v>0</v>
      </c>
      <c r="H66" s="2">
        <v>278.77</v>
      </c>
      <c r="I66" s="2">
        <v>0</v>
      </c>
      <c r="J66" s="2">
        <v>293.17</v>
      </c>
      <c r="K66" s="2">
        <v>446.24</v>
      </c>
      <c r="L66" s="2">
        <v>308.31</v>
      </c>
      <c r="M66" s="2">
        <v>0</v>
      </c>
      <c r="N66" s="2">
        <v>760.15</v>
      </c>
      <c r="O66" s="2">
        <v>438.9</v>
      </c>
      <c r="P66" s="2">
        <v>386.9</v>
      </c>
      <c r="Q66" s="2">
        <v>213.18</v>
      </c>
      <c r="R66" s="2">
        <v>215.08</v>
      </c>
      <c r="S66" s="2">
        <v>33079.414</v>
      </c>
      <c r="T66" s="2">
        <v>8339.505</v>
      </c>
      <c r="U66" s="2">
        <v>12222.305</v>
      </c>
      <c r="V66" s="2">
        <v>5007.085</v>
      </c>
      <c r="W66" s="2">
        <v>17229.39</v>
      </c>
      <c r="X66" s="2">
        <v>597.681</v>
      </c>
      <c r="Y66" s="2">
        <v>49.967</v>
      </c>
      <c r="Z66" s="2">
        <v>12827.09</v>
      </c>
      <c r="AA66" s="2">
        <v>3149.973</v>
      </c>
      <c r="AB66" s="2">
        <v>1555.11</v>
      </c>
      <c r="AC66" s="2" t="s">
        <v>60</v>
      </c>
      <c r="AD66" s="7">
        <v>-4685.5317</v>
      </c>
      <c r="AE66" s="2">
        <v>273</v>
      </c>
      <c r="AF66" s="2">
        <v>0</v>
      </c>
      <c r="AG66" s="2">
        <v>273</v>
      </c>
      <c r="AH66" s="2">
        <v>260</v>
      </c>
      <c r="AI66" s="2">
        <v>0</v>
      </c>
      <c r="AJ66" s="2">
        <v>260</v>
      </c>
      <c r="AK66" s="2">
        <v>8005</v>
      </c>
      <c r="AL66" s="2">
        <v>31714.9</v>
      </c>
      <c r="AM66" s="2">
        <v>39719.9</v>
      </c>
      <c r="AN66" s="2">
        <v>19109.58</v>
      </c>
      <c r="AO66" s="2">
        <v>13464.23</v>
      </c>
      <c r="AP66" s="2">
        <v>5645.35</v>
      </c>
      <c r="AQ66" s="2">
        <v>273</v>
      </c>
      <c r="AR66" s="2">
        <v>260</v>
      </c>
      <c r="AU66" s="2">
        <v>451.2</v>
      </c>
      <c r="AV66" s="15">
        <v>441.6</v>
      </c>
      <c r="AW66" s="7">
        <v>260</v>
      </c>
      <c r="AX66" s="7">
        <v>273</v>
      </c>
      <c r="AY66" s="7">
        <v>391.6</v>
      </c>
      <c r="AZ66" s="19">
        <v>391.6</v>
      </c>
      <c r="BA66" s="7">
        <v>260</v>
      </c>
      <c r="BB66" s="7">
        <v>273</v>
      </c>
      <c r="BE66" s="23">
        <f t="shared" si="138"/>
        <v>260</v>
      </c>
      <c r="BF66" s="23">
        <f t="shared" ref="BF66:BH66" si="142">AH66</f>
        <v>260</v>
      </c>
      <c r="BG66" s="23">
        <f t="shared" si="142"/>
        <v>0</v>
      </c>
      <c r="BH66" s="23">
        <f t="shared" si="142"/>
        <v>260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273</v>
      </c>
      <c r="BN66" s="23">
        <f t="shared" ref="BN66:BP66" si="147">AE66</f>
        <v>273</v>
      </c>
      <c r="BO66" s="23">
        <f t="shared" si="147"/>
        <v>0</v>
      </c>
      <c r="BP66" s="23">
        <f t="shared" si="147"/>
        <v>273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33905.33</v>
      </c>
      <c r="B67" s="2">
        <v>-8059</v>
      </c>
      <c r="C67" s="2">
        <v>28340.12</v>
      </c>
      <c r="D67" s="2">
        <v>15189.71</v>
      </c>
      <c r="E67" s="2">
        <v>276.67</v>
      </c>
      <c r="F67" s="7">
        <v>7199</v>
      </c>
      <c r="G67" s="2">
        <v>0</v>
      </c>
      <c r="H67" s="2">
        <v>396.7</v>
      </c>
      <c r="I67" s="2">
        <v>0</v>
      </c>
      <c r="J67" s="2">
        <v>370.15</v>
      </c>
      <c r="K67" s="2">
        <v>519.28</v>
      </c>
      <c r="L67" s="2">
        <v>311.1</v>
      </c>
      <c r="M67" s="2">
        <v>0</v>
      </c>
      <c r="N67" s="2">
        <v>832.09</v>
      </c>
      <c r="O67" s="2">
        <v>519.2</v>
      </c>
      <c r="P67" s="2">
        <v>461.4</v>
      </c>
      <c r="Q67" s="2">
        <v>255.68</v>
      </c>
      <c r="R67" s="2">
        <v>255.94</v>
      </c>
      <c r="S67" s="2">
        <v>33947.45</v>
      </c>
      <c r="T67" s="2">
        <v>8053.805</v>
      </c>
      <c r="U67" s="2">
        <v>12275.467</v>
      </c>
      <c r="V67" s="2">
        <v>3400.955</v>
      </c>
      <c r="W67" s="2">
        <v>15676.422</v>
      </c>
      <c r="X67" s="2">
        <v>767.308</v>
      </c>
      <c r="Y67" s="2">
        <v>49.979</v>
      </c>
      <c r="Z67" s="2">
        <v>11120.633</v>
      </c>
      <c r="AA67" s="2">
        <v>4602.91</v>
      </c>
      <c r="AB67" s="2">
        <v>1551.69</v>
      </c>
      <c r="AC67" s="2" t="s">
        <v>60</v>
      </c>
      <c r="AD67" s="7">
        <v>-4311.1094</v>
      </c>
      <c r="AE67" s="2">
        <v>276.67</v>
      </c>
      <c r="AF67" s="2">
        <v>0</v>
      </c>
      <c r="AG67" s="2">
        <v>276.67</v>
      </c>
      <c r="AH67" s="2">
        <v>280</v>
      </c>
      <c r="AI67" s="2">
        <v>0</v>
      </c>
      <c r="AJ67" s="2">
        <v>280</v>
      </c>
      <c r="AK67" s="2">
        <v>7735</v>
      </c>
      <c r="AL67" s="2">
        <v>32593.6</v>
      </c>
      <c r="AM67" s="2">
        <v>40328.6</v>
      </c>
      <c r="AN67" s="2">
        <v>17556.24</v>
      </c>
      <c r="AO67" s="2">
        <v>13658.93</v>
      </c>
      <c r="AP67" s="2">
        <v>3897.31</v>
      </c>
      <c r="AQ67" s="2">
        <v>276.67</v>
      </c>
      <c r="AR67" s="2">
        <v>280</v>
      </c>
      <c r="AU67" s="2">
        <v>530.4</v>
      </c>
      <c r="AV67" s="15">
        <v>520.8</v>
      </c>
      <c r="AW67" s="7">
        <v>280</v>
      </c>
      <c r="AX67" s="7">
        <v>276.67</v>
      </c>
      <c r="AY67" s="7">
        <v>470.8</v>
      </c>
      <c r="AZ67" s="19">
        <v>470.8</v>
      </c>
      <c r="BA67" s="7">
        <v>280</v>
      </c>
      <c r="BB67" s="7">
        <v>276.67</v>
      </c>
      <c r="BE67" s="23">
        <f t="shared" si="138"/>
        <v>280</v>
      </c>
      <c r="BF67" s="23">
        <f t="shared" ref="BF67:BH67" si="152">AH67</f>
        <v>280</v>
      </c>
      <c r="BG67" s="23">
        <f t="shared" si="152"/>
        <v>0</v>
      </c>
      <c r="BH67" s="23">
        <f t="shared" si="152"/>
        <v>280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276.67</v>
      </c>
      <c r="BN67" s="23">
        <f t="shared" ref="BN67:BP67" si="153">AE67</f>
        <v>276.67</v>
      </c>
      <c r="BO67" s="23">
        <f t="shared" si="153"/>
        <v>0</v>
      </c>
      <c r="BP67" s="23">
        <f t="shared" si="153"/>
        <v>276.67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34923.65</v>
      </c>
      <c r="B68" s="1">
        <v>-8309</v>
      </c>
      <c r="C68" s="1">
        <v>31533.77</v>
      </c>
      <c r="D68" s="1">
        <v>14212.71</v>
      </c>
      <c r="E68" s="1">
        <v>310</v>
      </c>
      <c r="F68" s="6">
        <v>7200</v>
      </c>
      <c r="G68" s="1">
        <v>0</v>
      </c>
      <c r="H68" s="1">
        <v>545.36</v>
      </c>
      <c r="I68" s="1">
        <v>0</v>
      </c>
      <c r="J68" s="1">
        <v>455.41</v>
      </c>
      <c r="K68" s="1">
        <v>563.24</v>
      </c>
      <c r="L68" s="1">
        <v>333.66</v>
      </c>
      <c r="M68" s="1">
        <v>0</v>
      </c>
      <c r="N68" s="1">
        <v>853.88</v>
      </c>
      <c r="O68" s="1">
        <v>591.7</v>
      </c>
      <c r="P68" s="1">
        <v>522.6</v>
      </c>
      <c r="Q68" s="1">
        <v>308.06</v>
      </c>
      <c r="R68" s="1">
        <v>308.64</v>
      </c>
      <c r="S68" s="1">
        <v>34918.33</v>
      </c>
      <c r="T68" s="1">
        <v>8196.014</v>
      </c>
      <c r="U68" s="1">
        <v>12184.16</v>
      </c>
      <c r="V68" s="1">
        <v>1847.199</v>
      </c>
      <c r="W68" s="1">
        <v>14031.359</v>
      </c>
      <c r="X68" s="1">
        <v>767.237</v>
      </c>
      <c r="Y68" s="1">
        <v>50.005</v>
      </c>
      <c r="Z68" s="1">
        <v>8588.215</v>
      </c>
      <c r="AA68" s="1">
        <v>7107.793</v>
      </c>
      <c r="AB68" s="1">
        <v>1730.45</v>
      </c>
      <c r="AC68" s="1" t="s">
        <v>60</v>
      </c>
      <c r="AD68" s="6">
        <v>-3998.7405</v>
      </c>
      <c r="AE68" s="1">
        <v>310</v>
      </c>
      <c r="AF68" s="1">
        <v>0</v>
      </c>
      <c r="AG68" s="1">
        <v>310</v>
      </c>
      <c r="AH68" s="1">
        <v>300</v>
      </c>
      <c r="AI68" s="1">
        <v>0</v>
      </c>
      <c r="AJ68" s="1">
        <v>300</v>
      </c>
      <c r="AK68" s="1">
        <v>7490</v>
      </c>
      <c r="AL68" s="1">
        <v>33290.5</v>
      </c>
      <c r="AM68" s="1">
        <v>40780.5</v>
      </c>
      <c r="AN68" s="1">
        <v>15920.53</v>
      </c>
      <c r="AO68" s="1">
        <v>13633.29</v>
      </c>
      <c r="AP68" s="1">
        <v>2287.24</v>
      </c>
      <c r="AQ68" s="1">
        <v>310</v>
      </c>
      <c r="AR68" s="1">
        <v>300</v>
      </c>
      <c r="AU68" s="1">
        <v>609.6</v>
      </c>
      <c r="AV68" s="14">
        <v>600</v>
      </c>
      <c r="AW68" s="6">
        <v>300</v>
      </c>
      <c r="AX68" s="6">
        <v>310</v>
      </c>
      <c r="AY68" s="6">
        <v>550</v>
      </c>
      <c r="AZ68" s="18">
        <v>550</v>
      </c>
      <c r="BA68" s="6">
        <v>300</v>
      </c>
      <c r="BB68" s="6">
        <v>310</v>
      </c>
      <c r="BE68" s="22">
        <f t="shared" si="138"/>
        <v>300</v>
      </c>
      <c r="BF68" s="22">
        <f t="shared" ref="BF68:BH68" si="154">AH68</f>
        <v>300</v>
      </c>
      <c r="BG68" s="22">
        <f t="shared" si="154"/>
        <v>0</v>
      </c>
      <c r="BH68" s="22">
        <f t="shared" si="154"/>
        <v>300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310</v>
      </c>
      <c r="BN68" s="22">
        <f t="shared" ref="BN68:BP68" si="155">AE68</f>
        <v>310</v>
      </c>
      <c r="BO68" s="22">
        <f t="shared" si="155"/>
        <v>0</v>
      </c>
      <c r="BP68" s="22">
        <f t="shared" si="155"/>
        <v>310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35632.34</v>
      </c>
      <c r="B69" s="1">
        <v>-7923</v>
      </c>
      <c r="C69" s="1">
        <v>33724.52</v>
      </c>
      <c r="D69" s="1">
        <v>13129.87</v>
      </c>
      <c r="E69" s="1">
        <v>331.67</v>
      </c>
      <c r="F69" s="6">
        <v>6775</v>
      </c>
      <c r="G69" s="1">
        <v>0</v>
      </c>
      <c r="H69" s="1">
        <v>653.03</v>
      </c>
      <c r="I69" s="1">
        <v>0</v>
      </c>
      <c r="J69" s="1">
        <v>481.2</v>
      </c>
      <c r="K69" s="1">
        <v>563.01</v>
      </c>
      <c r="L69" s="1">
        <v>325.06</v>
      </c>
      <c r="M69" s="1">
        <v>0</v>
      </c>
      <c r="N69" s="1">
        <v>881.84</v>
      </c>
      <c r="O69" s="1">
        <v>612.4</v>
      </c>
      <c r="P69" s="1">
        <v>556.7</v>
      </c>
      <c r="Q69" s="1">
        <v>340.57</v>
      </c>
      <c r="R69" s="1">
        <v>332.38</v>
      </c>
      <c r="S69" s="1">
        <v>35602.74</v>
      </c>
      <c r="T69" s="1">
        <v>8192.606</v>
      </c>
      <c r="U69" s="1">
        <v>12251.475</v>
      </c>
      <c r="V69" s="1">
        <v>740.615</v>
      </c>
      <c r="W69" s="1">
        <v>12992.09</v>
      </c>
      <c r="X69" s="1">
        <v>961.287</v>
      </c>
      <c r="Y69" s="1">
        <v>50.027</v>
      </c>
      <c r="Z69" s="1">
        <v>7019.301</v>
      </c>
      <c r="AA69" s="1">
        <v>8782.871</v>
      </c>
      <c r="AB69" s="1">
        <v>1724.41</v>
      </c>
      <c r="AC69" s="1" t="s">
        <v>60</v>
      </c>
      <c r="AD69" s="6">
        <v>-3452.8655</v>
      </c>
      <c r="AE69" s="1">
        <v>331.67</v>
      </c>
      <c r="AF69" s="1">
        <v>0</v>
      </c>
      <c r="AG69" s="1">
        <v>331.67</v>
      </c>
      <c r="AH69" s="1">
        <v>320</v>
      </c>
      <c r="AI69" s="1">
        <v>0</v>
      </c>
      <c r="AJ69" s="1">
        <v>320</v>
      </c>
      <c r="AK69" s="1">
        <v>7234</v>
      </c>
      <c r="AL69" s="1">
        <v>34307</v>
      </c>
      <c r="AM69" s="1">
        <v>41541</v>
      </c>
      <c r="AN69" s="1">
        <v>13478.73</v>
      </c>
      <c r="AO69" s="1">
        <v>12451.71</v>
      </c>
      <c r="AP69" s="1">
        <v>1027.02</v>
      </c>
      <c r="AQ69" s="1">
        <v>331.67</v>
      </c>
      <c r="AR69" s="1">
        <v>320</v>
      </c>
      <c r="AU69" s="1">
        <v>620</v>
      </c>
      <c r="AV69" s="14">
        <v>620</v>
      </c>
      <c r="AW69" s="6">
        <v>320</v>
      </c>
      <c r="AX69" s="6">
        <v>331.67</v>
      </c>
      <c r="AY69" s="6">
        <v>550</v>
      </c>
      <c r="AZ69" s="18">
        <v>550</v>
      </c>
      <c r="BA69" s="6">
        <v>320</v>
      </c>
      <c r="BB69" s="6">
        <v>331.67</v>
      </c>
      <c r="BE69" s="22">
        <f t="shared" si="138"/>
        <v>320</v>
      </c>
      <c r="BF69" s="22">
        <f t="shared" ref="BF69:BH69" si="156">AH69</f>
        <v>320</v>
      </c>
      <c r="BG69" s="22">
        <f t="shared" si="156"/>
        <v>0</v>
      </c>
      <c r="BH69" s="22">
        <f t="shared" si="156"/>
        <v>320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331.67</v>
      </c>
      <c r="BN69" s="22">
        <f t="shared" ref="BN69:BP69" si="157">AE69</f>
        <v>331.67</v>
      </c>
      <c r="BO69" s="22">
        <f t="shared" si="157"/>
        <v>0</v>
      </c>
      <c r="BP69" s="22">
        <f t="shared" si="157"/>
        <v>331.67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36080.4</v>
      </c>
      <c r="B70" s="1">
        <v>-7645</v>
      </c>
      <c r="C70" s="1">
        <v>34498.2</v>
      </c>
      <c r="D70" s="1">
        <v>12447.39</v>
      </c>
      <c r="E70" s="1">
        <v>329</v>
      </c>
      <c r="F70" s="6">
        <v>6519</v>
      </c>
      <c r="G70" s="1">
        <v>0</v>
      </c>
      <c r="H70" s="1">
        <v>650.47</v>
      </c>
      <c r="I70" s="1">
        <v>0</v>
      </c>
      <c r="J70" s="1">
        <v>481.01</v>
      </c>
      <c r="K70" s="1">
        <v>587.66</v>
      </c>
      <c r="L70" s="1">
        <v>345.99</v>
      </c>
      <c r="M70" s="1">
        <v>0</v>
      </c>
      <c r="N70" s="1">
        <v>911.85</v>
      </c>
      <c r="O70" s="1">
        <v>619.8</v>
      </c>
      <c r="P70" s="1">
        <v>552.6</v>
      </c>
      <c r="Q70" s="1">
        <v>346.01</v>
      </c>
      <c r="R70" s="1">
        <v>333.91</v>
      </c>
      <c r="S70" s="1">
        <v>36274.008</v>
      </c>
      <c r="T70" s="1">
        <v>7781.647</v>
      </c>
      <c r="U70" s="1">
        <v>12392.074</v>
      </c>
      <c r="V70" s="1">
        <v>134.368</v>
      </c>
      <c r="W70" s="1">
        <v>12526.442</v>
      </c>
      <c r="X70" s="1">
        <v>1308.442</v>
      </c>
      <c r="Y70" s="1">
        <v>50.024</v>
      </c>
      <c r="Z70" s="1">
        <v>6714.465</v>
      </c>
      <c r="AA70" s="1">
        <v>9085.701</v>
      </c>
      <c r="AB70" s="1">
        <v>1622.6</v>
      </c>
      <c r="AC70" s="1" t="s">
        <v>60</v>
      </c>
      <c r="AD70" s="6">
        <v>-3105.1978</v>
      </c>
      <c r="AE70" s="1">
        <v>329</v>
      </c>
      <c r="AF70" s="1">
        <v>0</v>
      </c>
      <c r="AG70" s="1">
        <v>329</v>
      </c>
      <c r="AH70" s="1">
        <v>330</v>
      </c>
      <c r="AI70" s="1">
        <v>0</v>
      </c>
      <c r="AJ70" s="1">
        <v>330</v>
      </c>
      <c r="AK70" s="1">
        <v>6953</v>
      </c>
      <c r="AL70" s="1">
        <v>34830.1</v>
      </c>
      <c r="AM70" s="1">
        <v>41783.1</v>
      </c>
      <c r="AN70" s="1">
        <v>12093.92</v>
      </c>
      <c r="AO70" s="1">
        <v>11770.8</v>
      </c>
      <c r="AP70" s="1">
        <v>323.12</v>
      </c>
      <c r="AQ70" s="1">
        <v>329</v>
      </c>
      <c r="AR70" s="1">
        <v>330</v>
      </c>
      <c r="AU70" s="1">
        <v>620</v>
      </c>
      <c r="AV70" s="14">
        <v>620</v>
      </c>
      <c r="AW70" s="6">
        <v>330</v>
      </c>
      <c r="AX70" s="6">
        <v>329</v>
      </c>
      <c r="AY70" s="6">
        <v>550</v>
      </c>
      <c r="AZ70" s="18">
        <v>550</v>
      </c>
      <c r="BA70" s="6">
        <v>330</v>
      </c>
      <c r="BB70" s="6">
        <v>329</v>
      </c>
      <c r="BE70" s="22">
        <f t="shared" si="138"/>
        <v>330</v>
      </c>
      <c r="BF70" s="22">
        <f t="shared" ref="BF70:BH70" si="158">AH70</f>
        <v>330</v>
      </c>
      <c r="BG70" s="22">
        <f t="shared" si="158"/>
        <v>0</v>
      </c>
      <c r="BH70" s="22">
        <f t="shared" si="158"/>
        <v>330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329</v>
      </c>
      <c r="BN70" s="22">
        <f t="shared" ref="BN70:BP70" si="159">AE70</f>
        <v>329</v>
      </c>
      <c r="BO70" s="22">
        <f t="shared" si="159"/>
        <v>0</v>
      </c>
      <c r="BP70" s="22">
        <f t="shared" si="159"/>
        <v>329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37074.5</v>
      </c>
      <c r="B71" s="1">
        <v>-7674</v>
      </c>
      <c r="C71" s="1">
        <v>35561.09</v>
      </c>
      <c r="D71" s="1">
        <v>12104.97</v>
      </c>
      <c r="E71" s="1">
        <v>333</v>
      </c>
      <c r="F71" s="6">
        <v>6515</v>
      </c>
      <c r="G71" s="1">
        <v>0</v>
      </c>
      <c r="H71" s="1">
        <v>652.19</v>
      </c>
      <c r="I71" s="1">
        <v>0</v>
      </c>
      <c r="J71" s="1">
        <v>481.26</v>
      </c>
      <c r="K71" s="1">
        <v>599.29</v>
      </c>
      <c r="L71" s="1">
        <v>390.65</v>
      </c>
      <c r="M71" s="1">
        <v>0</v>
      </c>
      <c r="N71" s="1">
        <v>919.66</v>
      </c>
      <c r="O71" s="1">
        <v>620.9</v>
      </c>
      <c r="P71" s="1">
        <v>550.2</v>
      </c>
      <c r="Q71" s="1">
        <v>348.97</v>
      </c>
      <c r="R71" s="1">
        <v>350.82</v>
      </c>
      <c r="S71" s="1">
        <v>37143.91</v>
      </c>
      <c r="T71" s="1">
        <v>7891.868</v>
      </c>
      <c r="U71" s="1">
        <v>12574.354</v>
      </c>
      <c r="V71" s="1">
        <v>4.468</v>
      </c>
      <c r="W71" s="1">
        <v>12578.822</v>
      </c>
      <c r="X71" s="1">
        <v>1328.445</v>
      </c>
      <c r="Y71" s="1">
        <v>49.997</v>
      </c>
      <c r="Z71" s="1">
        <v>6161.996</v>
      </c>
      <c r="AA71" s="1">
        <v>9687.566</v>
      </c>
      <c r="AB71" s="1">
        <v>1630.39</v>
      </c>
      <c r="AC71" s="1" t="s">
        <v>60</v>
      </c>
      <c r="AD71" s="6">
        <v>-3335.6223</v>
      </c>
      <c r="AE71" s="1">
        <v>333</v>
      </c>
      <c r="AF71" s="1">
        <v>0</v>
      </c>
      <c r="AG71" s="1">
        <v>333</v>
      </c>
      <c r="AH71" s="1">
        <v>330</v>
      </c>
      <c r="AI71" s="1">
        <v>0</v>
      </c>
      <c r="AJ71" s="1">
        <v>330</v>
      </c>
      <c r="AK71" s="1">
        <v>6975</v>
      </c>
      <c r="AL71" s="1">
        <v>36091.8</v>
      </c>
      <c r="AM71" s="1">
        <v>43066.8</v>
      </c>
      <c r="AN71" s="1">
        <v>11604.61</v>
      </c>
      <c r="AO71" s="1">
        <v>11473.9</v>
      </c>
      <c r="AP71" s="1">
        <v>130.71</v>
      </c>
      <c r="AQ71" s="1">
        <v>333</v>
      </c>
      <c r="AR71" s="1">
        <v>330</v>
      </c>
      <c r="AU71" s="1">
        <v>620</v>
      </c>
      <c r="AV71" s="14">
        <v>620</v>
      </c>
      <c r="AW71" s="6">
        <v>330</v>
      </c>
      <c r="AX71" s="6">
        <v>333</v>
      </c>
      <c r="AY71" s="6">
        <v>550</v>
      </c>
      <c r="AZ71" s="18">
        <v>550</v>
      </c>
      <c r="BA71" s="6">
        <v>330</v>
      </c>
      <c r="BB71" s="6">
        <v>333</v>
      </c>
      <c r="BE71" s="22">
        <f t="shared" si="138"/>
        <v>330</v>
      </c>
      <c r="BF71" s="22">
        <f t="shared" ref="BF71:BH71" si="160">AH71</f>
        <v>330</v>
      </c>
      <c r="BG71" s="22">
        <f t="shared" si="160"/>
        <v>0</v>
      </c>
      <c r="BH71" s="22">
        <f t="shared" si="160"/>
        <v>330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333</v>
      </c>
      <c r="BN71" s="22">
        <f t="shared" ref="BN71:BP71" si="161">AE71</f>
        <v>333</v>
      </c>
      <c r="BO71" s="22">
        <f t="shared" si="161"/>
        <v>0</v>
      </c>
      <c r="BP71" s="22">
        <f t="shared" si="161"/>
        <v>333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37687.86</v>
      </c>
      <c r="B72" s="1">
        <v>-7700</v>
      </c>
      <c r="C72" s="1">
        <v>35769.95</v>
      </c>
      <c r="D72" s="1">
        <v>12284.06</v>
      </c>
      <c r="E72" s="1">
        <v>343</v>
      </c>
      <c r="F72" s="6">
        <v>6508</v>
      </c>
      <c r="G72" s="1">
        <v>0</v>
      </c>
      <c r="H72" s="1">
        <v>652.19</v>
      </c>
      <c r="I72" s="1">
        <v>0</v>
      </c>
      <c r="J72" s="1">
        <v>482.16</v>
      </c>
      <c r="K72" s="1">
        <v>599.76</v>
      </c>
      <c r="L72" s="1">
        <v>456.48</v>
      </c>
      <c r="M72" s="1">
        <v>0</v>
      </c>
      <c r="N72" s="1">
        <v>919.66</v>
      </c>
      <c r="O72" s="1">
        <v>621.8</v>
      </c>
      <c r="P72" s="1">
        <v>549.8</v>
      </c>
      <c r="Q72" s="1">
        <v>350.24</v>
      </c>
      <c r="R72" s="1">
        <v>350.29</v>
      </c>
      <c r="S72" s="1">
        <v>37542.94</v>
      </c>
      <c r="T72" s="1">
        <v>7917.678</v>
      </c>
      <c r="U72" s="1">
        <v>12648.164</v>
      </c>
      <c r="V72" s="1">
        <v>15.615</v>
      </c>
      <c r="W72" s="1">
        <v>12663.779</v>
      </c>
      <c r="X72" s="1">
        <v>1562.132</v>
      </c>
      <c r="Y72" s="1">
        <v>49.978</v>
      </c>
      <c r="Z72" s="1">
        <v>5969.547</v>
      </c>
      <c r="AA72" s="1">
        <v>9886.992</v>
      </c>
      <c r="AB72" s="1">
        <v>1634.85</v>
      </c>
      <c r="AC72" s="1" t="s">
        <v>60</v>
      </c>
      <c r="AD72" s="6">
        <v>-3185.0408</v>
      </c>
      <c r="AE72" s="1">
        <v>343</v>
      </c>
      <c r="AF72" s="1">
        <v>0</v>
      </c>
      <c r="AG72" s="1">
        <v>343</v>
      </c>
      <c r="AH72" s="1">
        <v>330</v>
      </c>
      <c r="AI72" s="1">
        <v>0</v>
      </c>
      <c r="AJ72" s="1">
        <v>330</v>
      </c>
      <c r="AK72" s="1">
        <v>7010</v>
      </c>
      <c r="AL72" s="1">
        <v>36491.9</v>
      </c>
      <c r="AM72" s="1">
        <v>43501.9</v>
      </c>
      <c r="AN72" s="1">
        <v>11606.49</v>
      </c>
      <c r="AO72" s="1">
        <v>11488.3</v>
      </c>
      <c r="AP72" s="1">
        <v>118.19</v>
      </c>
      <c r="AQ72" s="1">
        <v>343</v>
      </c>
      <c r="AR72" s="1">
        <v>330</v>
      </c>
      <c r="AU72" s="1">
        <v>620</v>
      </c>
      <c r="AV72" s="14">
        <v>620</v>
      </c>
      <c r="AW72" s="6">
        <v>330</v>
      </c>
      <c r="AX72" s="6">
        <v>343</v>
      </c>
      <c r="AY72" s="6">
        <v>550</v>
      </c>
      <c r="AZ72" s="18">
        <v>550</v>
      </c>
      <c r="BA72" s="6">
        <v>330</v>
      </c>
      <c r="BB72" s="6">
        <v>343</v>
      </c>
      <c r="BE72" s="22">
        <f t="shared" si="138"/>
        <v>330</v>
      </c>
      <c r="BF72" s="22">
        <f t="shared" ref="BF72:BH72" si="162">AH72</f>
        <v>330</v>
      </c>
      <c r="BG72" s="22">
        <f t="shared" si="162"/>
        <v>0</v>
      </c>
      <c r="BH72" s="22">
        <f t="shared" si="162"/>
        <v>330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343</v>
      </c>
      <c r="BN72" s="22">
        <f t="shared" ref="BN72:BP72" si="163">AE72</f>
        <v>343</v>
      </c>
      <c r="BO72" s="22">
        <f t="shared" si="163"/>
        <v>0</v>
      </c>
      <c r="BP72" s="22">
        <f t="shared" si="163"/>
        <v>343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37642.73</v>
      </c>
      <c r="B73">
        <v>-7707</v>
      </c>
      <c r="C73">
        <v>35207.11</v>
      </c>
      <c r="D73">
        <v>12364.4</v>
      </c>
      <c r="E73">
        <v>339.67</v>
      </c>
      <c r="F73" s="3">
        <v>6482</v>
      </c>
      <c r="G73">
        <v>0</v>
      </c>
      <c r="H73">
        <v>651.34</v>
      </c>
      <c r="I73">
        <v>0</v>
      </c>
      <c r="J73">
        <v>481.48</v>
      </c>
      <c r="K73">
        <v>599.29</v>
      </c>
      <c r="L73">
        <v>482.99</v>
      </c>
      <c r="M73">
        <v>0</v>
      </c>
      <c r="N73">
        <v>922.12</v>
      </c>
      <c r="O73">
        <v>621.7</v>
      </c>
      <c r="P73">
        <v>550.4</v>
      </c>
      <c r="Q73">
        <v>350.66</v>
      </c>
      <c r="R73">
        <v>350.35</v>
      </c>
      <c r="S73">
        <v>37712.168</v>
      </c>
      <c r="T73">
        <v>8149.948</v>
      </c>
      <c r="U73">
        <v>12784.989</v>
      </c>
      <c r="V73">
        <v>37.231</v>
      </c>
      <c r="W73">
        <v>12822.22</v>
      </c>
      <c r="X73">
        <v>1559.695</v>
      </c>
      <c r="Y73">
        <v>50.016</v>
      </c>
      <c r="Z73">
        <v>5893.973</v>
      </c>
      <c r="AA73">
        <v>9964.313</v>
      </c>
      <c r="AB73">
        <v>1630.06</v>
      </c>
      <c r="AC73" t="s">
        <v>60</v>
      </c>
      <c r="AD73" s="3">
        <v>-3151.0024</v>
      </c>
      <c r="AE73">
        <v>339.67</v>
      </c>
      <c r="AF73">
        <v>0</v>
      </c>
      <c r="AG73">
        <v>339.67</v>
      </c>
      <c r="AH73">
        <v>345</v>
      </c>
      <c r="AI73">
        <v>0</v>
      </c>
      <c r="AJ73">
        <v>345</v>
      </c>
      <c r="AK73">
        <v>7038</v>
      </c>
      <c r="AL73">
        <v>36350.7</v>
      </c>
      <c r="AM73">
        <v>43388.7</v>
      </c>
      <c r="AN73">
        <v>11649.71</v>
      </c>
      <c r="AO73">
        <v>11537.22</v>
      </c>
      <c r="AP73">
        <v>112.49</v>
      </c>
      <c r="AQ73">
        <v>339.67</v>
      </c>
      <c r="AR73">
        <v>345</v>
      </c>
      <c r="AU73">
        <v>620</v>
      </c>
      <c r="AV73" s="13">
        <v>620</v>
      </c>
      <c r="AW73" s="3">
        <v>345</v>
      </c>
      <c r="AX73" s="3">
        <v>339.67</v>
      </c>
      <c r="AY73" s="3">
        <v>550</v>
      </c>
      <c r="AZ73" s="17">
        <v>550</v>
      </c>
      <c r="BA73" s="3">
        <v>345</v>
      </c>
      <c r="BB73" s="3">
        <v>339.67</v>
      </c>
      <c r="BE73" s="21">
        <f t="shared" si="138"/>
        <v>345</v>
      </c>
      <c r="BF73" s="21">
        <f t="shared" ref="BF73:BH73" si="164">AH73</f>
        <v>345</v>
      </c>
      <c r="BG73" s="21">
        <f t="shared" si="164"/>
        <v>0</v>
      </c>
      <c r="BH73" s="21">
        <f t="shared" si="164"/>
        <v>345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339.67</v>
      </c>
      <c r="BN73" s="21">
        <f t="shared" ref="BN73:BP73" si="165">AE73</f>
        <v>339.67</v>
      </c>
      <c r="BO73" s="21">
        <f t="shared" si="165"/>
        <v>0</v>
      </c>
      <c r="BP73" s="21">
        <f t="shared" si="165"/>
        <v>339.67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37788.99</v>
      </c>
      <c r="B74">
        <v>-7757</v>
      </c>
      <c r="C74">
        <v>35236.41</v>
      </c>
      <c r="D74">
        <v>12452.01</v>
      </c>
      <c r="E74">
        <v>348.33</v>
      </c>
      <c r="F74" s="3">
        <v>6581</v>
      </c>
      <c r="G74">
        <v>0</v>
      </c>
      <c r="H74">
        <v>659.03</v>
      </c>
      <c r="I74">
        <v>0</v>
      </c>
      <c r="J74">
        <v>490.31</v>
      </c>
      <c r="K74">
        <v>599.99</v>
      </c>
      <c r="L74">
        <v>482.99</v>
      </c>
      <c r="M74">
        <v>0</v>
      </c>
      <c r="N74">
        <v>922.54</v>
      </c>
      <c r="O74">
        <v>620.9</v>
      </c>
      <c r="P74">
        <v>551.3</v>
      </c>
      <c r="Q74">
        <v>350.82</v>
      </c>
      <c r="R74">
        <v>350.35</v>
      </c>
      <c r="S74">
        <v>37788.97</v>
      </c>
      <c r="T74">
        <v>7833.156</v>
      </c>
      <c r="U74">
        <v>12786.667</v>
      </c>
      <c r="V74">
        <v>37.904</v>
      </c>
      <c r="W74">
        <v>12824.571</v>
      </c>
      <c r="X74">
        <v>1557.946</v>
      </c>
      <c r="Y74">
        <v>50.015</v>
      </c>
      <c r="Z74">
        <v>6082.523</v>
      </c>
      <c r="AA74">
        <v>10082.383</v>
      </c>
      <c r="AB74">
        <v>1622.27</v>
      </c>
      <c r="AC74" t="s">
        <v>60</v>
      </c>
      <c r="AD74" s="3">
        <v>-2989.3552</v>
      </c>
      <c r="AE74">
        <v>348.33</v>
      </c>
      <c r="AF74">
        <v>0</v>
      </c>
      <c r="AG74">
        <v>348.33</v>
      </c>
      <c r="AH74">
        <v>305</v>
      </c>
      <c r="AI74">
        <v>0</v>
      </c>
      <c r="AJ74">
        <v>305</v>
      </c>
      <c r="AK74">
        <v>7083</v>
      </c>
      <c r="AL74">
        <v>36047.7</v>
      </c>
      <c r="AM74">
        <v>43130.7</v>
      </c>
      <c r="AN74">
        <v>11651.04</v>
      </c>
      <c r="AO74">
        <v>11540.66</v>
      </c>
      <c r="AP74">
        <v>110.38</v>
      </c>
      <c r="AQ74">
        <v>348.33</v>
      </c>
      <c r="AR74">
        <v>305</v>
      </c>
      <c r="AU74">
        <v>620</v>
      </c>
      <c r="AV74" s="13">
        <v>620</v>
      </c>
      <c r="AW74" s="3">
        <v>305</v>
      </c>
      <c r="AX74" s="3">
        <v>348.33</v>
      </c>
      <c r="AY74" s="3">
        <v>550</v>
      </c>
      <c r="AZ74" s="17">
        <v>550</v>
      </c>
      <c r="BA74" s="3">
        <v>305</v>
      </c>
      <c r="BB74" s="3">
        <v>348.33</v>
      </c>
      <c r="BE74" s="21">
        <f t="shared" si="138"/>
        <v>305</v>
      </c>
      <c r="BF74" s="21">
        <f t="shared" ref="BF74:BH74" si="166">AH74</f>
        <v>305</v>
      </c>
      <c r="BG74" s="21">
        <f t="shared" si="166"/>
        <v>0</v>
      </c>
      <c r="BH74" s="21">
        <f t="shared" si="166"/>
        <v>305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348.33</v>
      </c>
      <c r="BN74" s="21">
        <f t="shared" ref="BN74:BP74" si="167">AE74</f>
        <v>348.33</v>
      </c>
      <c r="BO74" s="21">
        <f t="shared" si="167"/>
        <v>0</v>
      </c>
      <c r="BP74" s="21">
        <f t="shared" si="167"/>
        <v>348.33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37627.61</v>
      </c>
      <c r="B75">
        <v>-7807</v>
      </c>
      <c r="C75">
        <v>34760.91</v>
      </c>
      <c r="D75">
        <v>12559.89</v>
      </c>
      <c r="E75">
        <v>351.33</v>
      </c>
      <c r="F75" s="3">
        <v>6835</v>
      </c>
      <c r="G75">
        <v>0</v>
      </c>
      <c r="H75">
        <v>653.03</v>
      </c>
      <c r="I75">
        <v>0</v>
      </c>
      <c r="J75">
        <v>487.53</v>
      </c>
      <c r="K75">
        <v>602.09</v>
      </c>
      <c r="L75">
        <v>481.6</v>
      </c>
      <c r="M75">
        <v>0</v>
      </c>
      <c r="N75">
        <v>917.6</v>
      </c>
      <c r="O75">
        <v>620.9</v>
      </c>
      <c r="P75">
        <v>548.8</v>
      </c>
      <c r="Q75">
        <v>350.51</v>
      </c>
      <c r="R75">
        <v>349.77</v>
      </c>
      <c r="S75">
        <v>37663.258</v>
      </c>
      <c r="T75">
        <v>7712.281</v>
      </c>
      <c r="U75">
        <v>12780.747</v>
      </c>
      <c r="V75">
        <v>21.622</v>
      </c>
      <c r="W75">
        <v>12802.369</v>
      </c>
      <c r="X75">
        <v>1562.778</v>
      </c>
      <c r="Y75">
        <v>50.033</v>
      </c>
      <c r="Z75">
        <v>6422.57</v>
      </c>
      <c r="AA75">
        <v>9900.105</v>
      </c>
      <c r="AB75">
        <v>1620.84</v>
      </c>
      <c r="AC75" t="s">
        <v>60</v>
      </c>
      <c r="AD75" s="3">
        <v>-3251.7168</v>
      </c>
      <c r="AE75">
        <v>351.33</v>
      </c>
      <c r="AF75">
        <v>0</v>
      </c>
      <c r="AG75">
        <v>351.33</v>
      </c>
      <c r="AH75">
        <v>325</v>
      </c>
      <c r="AI75">
        <v>0</v>
      </c>
      <c r="AJ75">
        <v>325</v>
      </c>
      <c r="AK75">
        <v>7073</v>
      </c>
      <c r="AL75">
        <v>35744.7</v>
      </c>
      <c r="AM75">
        <v>42817.7</v>
      </c>
      <c r="AN75">
        <v>11638.23</v>
      </c>
      <c r="AO75">
        <v>11528.05</v>
      </c>
      <c r="AP75">
        <v>110.18</v>
      </c>
      <c r="AQ75">
        <v>351.33</v>
      </c>
      <c r="AR75">
        <v>325</v>
      </c>
      <c r="AU75">
        <v>620</v>
      </c>
      <c r="AV75" s="13">
        <v>620</v>
      </c>
      <c r="AW75" s="3">
        <v>325</v>
      </c>
      <c r="AX75" s="3">
        <v>351.33</v>
      </c>
      <c r="AY75" s="3">
        <v>550</v>
      </c>
      <c r="AZ75" s="17">
        <v>550</v>
      </c>
      <c r="BA75" s="3">
        <v>325</v>
      </c>
      <c r="BB75" s="3">
        <v>351.33</v>
      </c>
      <c r="BE75" s="21">
        <f t="shared" si="138"/>
        <v>325</v>
      </c>
      <c r="BF75" s="21">
        <f t="shared" ref="BF75:BH75" si="168">AH75</f>
        <v>325</v>
      </c>
      <c r="BG75" s="21">
        <f t="shared" si="168"/>
        <v>0</v>
      </c>
      <c r="BH75" s="21">
        <f t="shared" si="168"/>
        <v>325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351.33</v>
      </c>
      <c r="BN75" s="21">
        <f t="shared" ref="BN75:BP75" si="169">AE75</f>
        <v>351.33</v>
      </c>
      <c r="BO75" s="21">
        <f t="shared" si="169"/>
        <v>0</v>
      </c>
      <c r="BP75" s="21">
        <f t="shared" si="169"/>
        <v>351.33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37263.56</v>
      </c>
      <c r="B76">
        <v>-7912</v>
      </c>
      <c r="C76">
        <v>34001.18</v>
      </c>
      <c r="D76">
        <v>12610.27</v>
      </c>
      <c r="E76">
        <v>333</v>
      </c>
      <c r="F76" s="3">
        <v>7197</v>
      </c>
      <c r="G76">
        <v>0</v>
      </c>
      <c r="H76">
        <v>652.19</v>
      </c>
      <c r="I76">
        <v>0</v>
      </c>
      <c r="J76">
        <v>481</v>
      </c>
      <c r="K76">
        <v>600.22</v>
      </c>
      <c r="L76">
        <v>482.3</v>
      </c>
      <c r="M76">
        <v>0</v>
      </c>
      <c r="N76">
        <v>918.84</v>
      </c>
      <c r="O76">
        <v>621.3</v>
      </c>
      <c r="P76">
        <v>550.4</v>
      </c>
      <c r="Q76">
        <v>350.88</v>
      </c>
      <c r="R76">
        <v>350.4</v>
      </c>
      <c r="S76">
        <v>37476.195</v>
      </c>
      <c r="T76">
        <v>7803.724</v>
      </c>
      <c r="U76">
        <v>12774.745</v>
      </c>
      <c r="V76">
        <v>3.822</v>
      </c>
      <c r="W76">
        <v>12778.567</v>
      </c>
      <c r="X76">
        <v>1561.162</v>
      </c>
      <c r="Y76">
        <v>50.03</v>
      </c>
      <c r="Z76">
        <v>6580.117</v>
      </c>
      <c r="AA76">
        <v>9699.318</v>
      </c>
      <c r="AB76">
        <v>1632.93</v>
      </c>
      <c r="AC76" t="s">
        <v>60</v>
      </c>
      <c r="AD76" s="3">
        <v>-3616.8943</v>
      </c>
      <c r="AE76">
        <v>333</v>
      </c>
      <c r="AF76">
        <v>0</v>
      </c>
      <c r="AG76">
        <v>333</v>
      </c>
      <c r="AH76">
        <v>310</v>
      </c>
      <c r="AI76">
        <v>0</v>
      </c>
      <c r="AJ76">
        <v>310</v>
      </c>
      <c r="AK76">
        <v>7063</v>
      </c>
      <c r="AL76">
        <v>35441.7</v>
      </c>
      <c r="AM76">
        <v>42504.7</v>
      </c>
      <c r="AN76">
        <v>11658.36</v>
      </c>
      <c r="AO76">
        <v>11548.36</v>
      </c>
      <c r="AP76">
        <v>110</v>
      </c>
      <c r="AQ76">
        <v>333</v>
      </c>
      <c r="AR76">
        <v>310</v>
      </c>
      <c r="AU76">
        <v>620</v>
      </c>
      <c r="AV76" s="13">
        <v>620</v>
      </c>
      <c r="AW76" s="3">
        <v>310</v>
      </c>
      <c r="AX76" s="3">
        <v>333</v>
      </c>
      <c r="AY76" s="3">
        <v>550</v>
      </c>
      <c r="AZ76" s="17">
        <v>550</v>
      </c>
      <c r="BA76" s="3">
        <v>310</v>
      </c>
      <c r="BB76" s="3">
        <v>333</v>
      </c>
      <c r="BE76" s="21">
        <f t="shared" si="138"/>
        <v>310</v>
      </c>
      <c r="BF76" s="21">
        <f t="shared" ref="BF76:BH76" si="170">AH76</f>
        <v>310</v>
      </c>
      <c r="BG76" s="21">
        <f t="shared" si="170"/>
        <v>0</v>
      </c>
      <c r="BH76" s="21">
        <f t="shared" si="170"/>
        <v>310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333</v>
      </c>
      <c r="BN76" s="21">
        <f t="shared" ref="BN76:BP76" si="171">AE76</f>
        <v>333</v>
      </c>
      <c r="BO76" s="21">
        <f t="shared" si="171"/>
        <v>0</v>
      </c>
      <c r="BP76" s="21">
        <f t="shared" si="171"/>
        <v>333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37119.21</v>
      </c>
      <c r="B77">
        <v>-7907</v>
      </c>
      <c r="C77">
        <v>34271.01</v>
      </c>
      <c r="D77">
        <v>12573.61</v>
      </c>
      <c r="E77">
        <v>331.33</v>
      </c>
      <c r="F77" s="3">
        <v>7196</v>
      </c>
      <c r="G77">
        <v>0</v>
      </c>
      <c r="H77">
        <v>652.19</v>
      </c>
      <c r="I77">
        <v>0</v>
      </c>
      <c r="J77">
        <v>480.73</v>
      </c>
      <c r="K77">
        <v>599.99</v>
      </c>
      <c r="L77">
        <v>481.83</v>
      </c>
      <c r="M77">
        <v>0</v>
      </c>
      <c r="N77">
        <v>920.89</v>
      </c>
      <c r="O77">
        <v>619.2</v>
      </c>
      <c r="P77">
        <v>548.8</v>
      </c>
      <c r="Q77">
        <v>350.14</v>
      </c>
      <c r="R77">
        <v>349.87</v>
      </c>
      <c r="S77">
        <v>37045.668</v>
      </c>
      <c r="T77">
        <v>8085.361</v>
      </c>
      <c r="U77">
        <v>12751.865</v>
      </c>
      <c r="V77">
        <v>3.877</v>
      </c>
      <c r="W77">
        <v>12755.742</v>
      </c>
      <c r="X77">
        <v>1561.735</v>
      </c>
      <c r="Y77">
        <v>49.983</v>
      </c>
      <c r="Z77">
        <v>6631.156</v>
      </c>
      <c r="AA77">
        <v>9661.582</v>
      </c>
      <c r="AB77">
        <v>1629</v>
      </c>
      <c r="AC77" t="s">
        <v>60</v>
      </c>
      <c r="AD77" s="3">
        <v>-3622.497</v>
      </c>
      <c r="AE77">
        <v>331.33</v>
      </c>
      <c r="AF77">
        <v>0</v>
      </c>
      <c r="AG77">
        <v>331.33</v>
      </c>
      <c r="AH77">
        <v>315</v>
      </c>
      <c r="AI77">
        <v>0</v>
      </c>
      <c r="AJ77">
        <v>315</v>
      </c>
      <c r="AK77">
        <v>7053</v>
      </c>
      <c r="AL77">
        <v>35169</v>
      </c>
      <c r="AM77">
        <v>42222</v>
      </c>
      <c r="AN77">
        <v>11693.52</v>
      </c>
      <c r="AO77">
        <v>11583.52</v>
      </c>
      <c r="AP77">
        <v>110</v>
      </c>
      <c r="AQ77">
        <v>331.33</v>
      </c>
      <c r="AR77">
        <v>315</v>
      </c>
      <c r="AU77">
        <v>620</v>
      </c>
      <c r="AV77" s="13">
        <v>620</v>
      </c>
      <c r="AW77" s="3">
        <v>315</v>
      </c>
      <c r="AX77" s="3">
        <v>331.33</v>
      </c>
      <c r="AY77" s="3">
        <v>550</v>
      </c>
      <c r="AZ77" s="17">
        <v>550</v>
      </c>
      <c r="BA77" s="3">
        <v>315</v>
      </c>
      <c r="BB77" s="3">
        <v>331.33</v>
      </c>
      <c r="BE77" s="21">
        <f t="shared" si="138"/>
        <v>315</v>
      </c>
      <c r="BF77" s="21">
        <f t="shared" ref="BF77:BH77" si="172">AH77</f>
        <v>315</v>
      </c>
      <c r="BG77" s="21">
        <f t="shared" si="172"/>
        <v>0</v>
      </c>
      <c r="BH77" s="21">
        <f t="shared" si="172"/>
        <v>315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331.33</v>
      </c>
      <c r="BN77" s="21">
        <f t="shared" ref="BN77:BP77" si="173">AE77</f>
        <v>331.33</v>
      </c>
      <c r="BO77" s="21">
        <f t="shared" si="173"/>
        <v>0</v>
      </c>
      <c r="BP77" s="21">
        <f t="shared" si="173"/>
        <v>331.33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36728.6</v>
      </c>
      <c r="B78">
        <v>-7916</v>
      </c>
      <c r="C78">
        <v>34001.98</v>
      </c>
      <c r="D78">
        <v>12450.8</v>
      </c>
      <c r="E78">
        <v>330</v>
      </c>
      <c r="F78" s="3">
        <v>7197</v>
      </c>
      <c r="G78">
        <v>0</v>
      </c>
      <c r="H78">
        <v>652.19</v>
      </c>
      <c r="I78">
        <v>0</v>
      </c>
      <c r="J78">
        <v>481.23</v>
      </c>
      <c r="K78">
        <v>599.99</v>
      </c>
      <c r="L78">
        <v>482.99</v>
      </c>
      <c r="M78">
        <v>0</v>
      </c>
      <c r="N78">
        <v>920.48</v>
      </c>
      <c r="O78">
        <v>621.3</v>
      </c>
      <c r="P78">
        <v>550.2</v>
      </c>
      <c r="Q78">
        <v>348.97</v>
      </c>
      <c r="R78">
        <v>350.19</v>
      </c>
      <c r="S78">
        <v>36615.2</v>
      </c>
      <c r="T78">
        <v>8035.086</v>
      </c>
      <c r="U78">
        <v>12845.434</v>
      </c>
      <c r="V78">
        <v>3.958</v>
      </c>
      <c r="W78">
        <v>12849.392</v>
      </c>
      <c r="X78">
        <v>1561.472</v>
      </c>
      <c r="Y78">
        <v>50</v>
      </c>
      <c r="Z78">
        <v>6775.758</v>
      </c>
      <c r="AA78">
        <v>9455.641</v>
      </c>
      <c r="AB78">
        <v>1623.27</v>
      </c>
      <c r="AC78" t="s">
        <v>60</v>
      </c>
      <c r="AD78" s="3">
        <v>-3617.0344</v>
      </c>
      <c r="AE78">
        <v>330</v>
      </c>
      <c r="AF78">
        <v>0</v>
      </c>
      <c r="AG78">
        <v>330</v>
      </c>
      <c r="AH78">
        <v>315</v>
      </c>
      <c r="AI78">
        <v>0</v>
      </c>
      <c r="AJ78">
        <v>315</v>
      </c>
      <c r="AK78">
        <v>7044</v>
      </c>
      <c r="AL78">
        <v>34987.2</v>
      </c>
      <c r="AM78">
        <v>42031.2</v>
      </c>
      <c r="AN78">
        <v>11788.18</v>
      </c>
      <c r="AO78">
        <v>11672.18</v>
      </c>
      <c r="AP78">
        <v>116</v>
      </c>
      <c r="AQ78">
        <v>330</v>
      </c>
      <c r="AR78">
        <v>315</v>
      </c>
      <c r="AU78">
        <v>620</v>
      </c>
      <c r="AV78" s="13">
        <v>620</v>
      </c>
      <c r="AW78" s="3">
        <v>315</v>
      </c>
      <c r="AX78" s="3">
        <v>330</v>
      </c>
      <c r="AY78" s="3">
        <v>550</v>
      </c>
      <c r="AZ78" s="17">
        <v>550</v>
      </c>
      <c r="BA78" s="3">
        <v>315</v>
      </c>
      <c r="BB78" s="3">
        <v>330</v>
      </c>
      <c r="BE78" s="21">
        <f t="shared" si="138"/>
        <v>315</v>
      </c>
      <c r="BF78" s="21">
        <f t="shared" ref="BF78:BH78" si="174">AH78</f>
        <v>315</v>
      </c>
      <c r="BG78" s="21">
        <f t="shared" si="174"/>
        <v>0</v>
      </c>
      <c r="BH78" s="21">
        <f t="shared" si="174"/>
        <v>315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330</v>
      </c>
      <c r="BN78" s="21">
        <f t="shared" ref="BN78:BP78" si="175">AE78</f>
        <v>330</v>
      </c>
      <c r="BO78" s="21">
        <f t="shared" si="175"/>
        <v>0</v>
      </c>
      <c r="BP78" s="21">
        <f t="shared" si="175"/>
        <v>330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36327.96</v>
      </c>
      <c r="B79">
        <v>-7881</v>
      </c>
      <c r="C79">
        <v>33189.52</v>
      </c>
      <c r="D79">
        <v>12454.89</v>
      </c>
      <c r="E79">
        <v>324.67</v>
      </c>
      <c r="F79" s="3">
        <v>7198</v>
      </c>
      <c r="G79">
        <v>0</v>
      </c>
      <c r="H79">
        <v>652.19</v>
      </c>
      <c r="I79">
        <v>0</v>
      </c>
      <c r="J79">
        <v>480.96</v>
      </c>
      <c r="K79">
        <v>599.99</v>
      </c>
      <c r="L79">
        <v>482.3</v>
      </c>
      <c r="M79">
        <v>0</v>
      </c>
      <c r="N79">
        <v>917.6</v>
      </c>
      <c r="O79">
        <v>622.4</v>
      </c>
      <c r="P79">
        <v>549.7</v>
      </c>
      <c r="Q79">
        <v>332.22</v>
      </c>
      <c r="R79">
        <v>349.82</v>
      </c>
      <c r="S79">
        <v>36327.598</v>
      </c>
      <c r="T79">
        <v>7809.023</v>
      </c>
      <c r="U79">
        <v>12693.42</v>
      </c>
      <c r="V79">
        <v>4.086</v>
      </c>
      <c r="W79">
        <v>12697.506</v>
      </c>
      <c r="X79">
        <v>1614.108</v>
      </c>
      <c r="Y79">
        <v>50.017</v>
      </c>
      <c r="Z79">
        <v>7231.465</v>
      </c>
      <c r="AA79">
        <v>8961.246</v>
      </c>
      <c r="AB79">
        <v>1618.62</v>
      </c>
      <c r="AC79" t="s">
        <v>60</v>
      </c>
      <c r="AD79" s="3">
        <v>-3630.7617</v>
      </c>
      <c r="AE79">
        <v>324.67</v>
      </c>
      <c r="AF79">
        <v>0</v>
      </c>
      <c r="AG79">
        <v>324.67</v>
      </c>
      <c r="AH79">
        <v>320</v>
      </c>
      <c r="AI79">
        <v>0</v>
      </c>
      <c r="AJ79">
        <v>320</v>
      </c>
      <c r="AK79">
        <v>7044</v>
      </c>
      <c r="AL79">
        <v>34866</v>
      </c>
      <c r="AM79">
        <v>41910</v>
      </c>
      <c r="AN79">
        <v>11751.81</v>
      </c>
      <c r="AO79">
        <v>11635.81</v>
      </c>
      <c r="AP79">
        <v>116</v>
      </c>
      <c r="AQ79">
        <v>324.67</v>
      </c>
      <c r="AR79">
        <v>320</v>
      </c>
      <c r="AU79">
        <v>620</v>
      </c>
      <c r="AV79" s="13">
        <v>620</v>
      </c>
      <c r="AW79" s="3">
        <v>320</v>
      </c>
      <c r="AX79" s="3">
        <v>324.67</v>
      </c>
      <c r="AY79" s="3">
        <v>550</v>
      </c>
      <c r="AZ79" s="17">
        <v>550</v>
      </c>
      <c r="BA79" s="3">
        <v>320</v>
      </c>
      <c r="BB79" s="3">
        <v>324.67</v>
      </c>
      <c r="BE79" s="21">
        <f t="shared" si="138"/>
        <v>320</v>
      </c>
      <c r="BF79" s="21">
        <f t="shared" ref="BF79:BH79" si="176">AH79</f>
        <v>320</v>
      </c>
      <c r="BG79" s="21">
        <f t="shared" si="176"/>
        <v>0</v>
      </c>
      <c r="BH79" s="21">
        <f t="shared" si="176"/>
        <v>320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324.67</v>
      </c>
      <c r="BN79" s="21">
        <f t="shared" ref="BN79:BP79" si="177">AE79</f>
        <v>324.67</v>
      </c>
      <c r="BO79" s="21">
        <f t="shared" si="177"/>
        <v>0</v>
      </c>
      <c r="BP79" s="21">
        <f t="shared" si="177"/>
        <v>324.67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36073.67</v>
      </c>
      <c r="B80">
        <v>-7938</v>
      </c>
      <c r="C80">
        <v>33161.63</v>
      </c>
      <c r="D80">
        <v>12425.68</v>
      </c>
      <c r="E80">
        <v>321</v>
      </c>
      <c r="F80" s="3">
        <v>7198</v>
      </c>
      <c r="G80">
        <v>0</v>
      </c>
      <c r="H80">
        <v>652.19</v>
      </c>
      <c r="I80">
        <v>0</v>
      </c>
      <c r="J80">
        <v>481.13</v>
      </c>
      <c r="K80">
        <v>599.76</v>
      </c>
      <c r="L80">
        <v>482.3</v>
      </c>
      <c r="M80">
        <v>0</v>
      </c>
      <c r="N80">
        <v>920.48</v>
      </c>
      <c r="O80">
        <v>621.8</v>
      </c>
      <c r="P80">
        <v>550.2</v>
      </c>
      <c r="Q80">
        <v>331.27</v>
      </c>
      <c r="R80">
        <v>344.27</v>
      </c>
      <c r="S80">
        <v>35910.8</v>
      </c>
      <c r="T80">
        <v>8071.407</v>
      </c>
      <c r="U80">
        <v>12445.232</v>
      </c>
      <c r="V80">
        <v>4.14</v>
      </c>
      <c r="W80">
        <v>12449.373</v>
      </c>
      <c r="X80">
        <v>1614.738</v>
      </c>
      <c r="Y80">
        <v>50.027</v>
      </c>
      <c r="Z80">
        <v>7330.125</v>
      </c>
      <c r="AA80">
        <v>8849.818</v>
      </c>
      <c r="AB80">
        <v>1681.94</v>
      </c>
      <c r="AC80" t="s">
        <v>60</v>
      </c>
      <c r="AD80" s="3">
        <v>-3640.8472</v>
      </c>
      <c r="AE80">
        <v>321</v>
      </c>
      <c r="AF80">
        <v>0</v>
      </c>
      <c r="AG80">
        <v>321</v>
      </c>
      <c r="AH80">
        <v>310</v>
      </c>
      <c r="AI80">
        <v>0</v>
      </c>
      <c r="AJ80">
        <v>310</v>
      </c>
      <c r="AK80">
        <v>7044</v>
      </c>
      <c r="AL80">
        <v>34744.8</v>
      </c>
      <c r="AM80">
        <v>41788.8</v>
      </c>
      <c r="AN80">
        <v>11699.91</v>
      </c>
      <c r="AO80">
        <v>11583.91</v>
      </c>
      <c r="AP80">
        <v>116</v>
      </c>
      <c r="AQ80">
        <v>321</v>
      </c>
      <c r="AR80">
        <v>310</v>
      </c>
      <c r="AU80">
        <v>620</v>
      </c>
      <c r="AV80" s="13">
        <v>620</v>
      </c>
      <c r="AW80" s="3">
        <v>310</v>
      </c>
      <c r="AX80" s="3">
        <v>321</v>
      </c>
      <c r="AY80" s="3">
        <v>550</v>
      </c>
      <c r="AZ80" s="17">
        <v>550</v>
      </c>
      <c r="BA80" s="3">
        <v>310</v>
      </c>
      <c r="BB80" s="3">
        <v>321</v>
      </c>
      <c r="BE80" s="21">
        <f t="shared" si="138"/>
        <v>310</v>
      </c>
      <c r="BF80" s="21">
        <f t="shared" ref="BF80:BH80" si="178">AH80</f>
        <v>310</v>
      </c>
      <c r="BG80" s="21">
        <f t="shared" si="178"/>
        <v>0</v>
      </c>
      <c r="BH80" s="21">
        <f t="shared" si="178"/>
        <v>310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321</v>
      </c>
      <c r="BN80" s="21">
        <f t="shared" ref="BN80:BP80" si="179">AE80</f>
        <v>321</v>
      </c>
      <c r="BO80" s="21">
        <f t="shared" si="179"/>
        <v>0</v>
      </c>
      <c r="BP80" s="21">
        <f t="shared" si="179"/>
        <v>321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35917.8</v>
      </c>
      <c r="B81">
        <v>-7917</v>
      </c>
      <c r="C81">
        <v>33002.51</v>
      </c>
      <c r="D81">
        <v>12525.65</v>
      </c>
      <c r="E81">
        <v>317.33</v>
      </c>
      <c r="F81" s="3">
        <v>7198</v>
      </c>
      <c r="G81">
        <v>0</v>
      </c>
      <c r="H81">
        <v>652.19</v>
      </c>
      <c r="I81">
        <v>0</v>
      </c>
      <c r="J81">
        <v>480.03</v>
      </c>
      <c r="K81">
        <v>600.69</v>
      </c>
      <c r="L81">
        <v>482.99</v>
      </c>
      <c r="M81">
        <v>0</v>
      </c>
      <c r="N81">
        <v>921.71</v>
      </c>
      <c r="O81">
        <v>621.5</v>
      </c>
      <c r="P81">
        <v>551.4</v>
      </c>
      <c r="Q81">
        <v>330.79</v>
      </c>
      <c r="R81">
        <v>330.84</v>
      </c>
      <c r="S81">
        <v>36154.547</v>
      </c>
      <c r="T81">
        <v>8019.686</v>
      </c>
      <c r="U81">
        <v>12374.793</v>
      </c>
      <c r="V81">
        <v>4.115</v>
      </c>
      <c r="W81">
        <v>12378.908</v>
      </c>
      <c r="X81">
        <v>1620.043</v>
      </c>
      <c r="Y81">
        <v>49.994</v>
      </c>
      <c r="Z81">
        <v>7142.512</v>
      </c>
      <c r="AA81">
        <v>9042.184</v>
      </c>
      <c r="AB81">
        <v>1689.21</v>
      </c>
      <c r="AC81" t="s">
        <v>60</v>
      </c>
      <c r="AD81" s="3">
        <v>-3652.6138</v>
      </c>
      <c r="AE81">
        <v>317.33</v>
      </c>
      <c r="AF81">
        <v>0</v>
      </c>
      <c r="AG81">
        <v>317.33</v>
      </c>
      <c r="AH81">
        <v>315</v>
      </c>
      <c r="AI81">
        <v>0</v>
      </c>
      <c r="AJ81">
        <v>315</v>
      </c>
      <c r="AK81">
        <v>7044</v>
      </c>
      <c r="AL81">
        <v>34653.9</v>
      </c>
      <c r="AM81">
        <v>41697.9</v>
      </c>
      <c r="AN81">
        <v>11788.76</v>
      </c>
      <c r="AO81">
        <v>11666.76</v>
      </c>
      <c r="AP81">
        <v>122</v>
      </c>
      <c r="AQ81">
        <v>317.33</v>
      </c>
      <c r="AR81">
        <v>315</v>
      </c>
      <c r="AU81">
        <v>620</v>
      </c>
      <c r="AV81" s="13">
        <v>620</v>
      </c>
      <c r="AW81" s="3">
        <v>315</v>
      </c>
      <c r="AX81" s="3">
        <v>317.33</v>
      </c>
      <c r="AY81" s="3">
        <v>550</v>
      </c>
      <c r="AZ81" s="17">
        <v>550</v>
      </c>
      <c r="BA81" s="3">
        <v>315</v>
      </c>
      <c r="BB81" s="3">
        <v>317.33</v>
      </c>
      <c r="BE81" s="21">
        <f t="shared" si="138"/>
        <v>315</v>
      </c>
      <c r="BF81" s="21">
        <f t="shared" ref="BF81:BH81" si="180">AH81</f>
        <v>315</v>
      </c>
      <c r="BG81" s="21">
        <f t="shared" si="180"/>
        <v>0</v>
      </c>
      <c r="BH81" s="21">
        <f t="shared" si="180"/>
        <v>315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317.33</v>
      </c>
      <c r="BN81" s="21">
        <f t="shared" ref="BN81:BP81" si="181">AE81</f>
        <v>317.33</v>
      </c>
      <c r="BO81" s="21">
        <f t="shared" si="181"/>
        <v>0</v>
      </c>
      <c r="BP81" s="21">
        <f t="shared" si="181"/>
        <v>317.33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36338.53</v>
      </c>
      <c r="B82">
        <v>-7862</v>
      </c>
      <c r="C82">
        <v>34148.74</v>
      </c>
      <c r="D82">
        <v>12242.59</v>
      </c>
      <c r="E82">
        <v>328</v>
      </c>
      <c r="F82" s="3">
        <v>7200</v>
      </c>
      <c r="G82">
        <v>0</v>
      </c>
      <c r="H82">
        <v>653.03</v>
      </c>
      <c r="I82">
        <v>0</v>
      </c>
      <c r="J82">
        <v>480.93</v>
      </c>
      <c r="K82">
        <v>599.99</v>
      </c>
      <c r="L82">
        <v>482.99</v>
      </c>
      <c r="M82">
        <v>0</v>
      </c>
      <c r="N82">
        <v>919.66</v>
      </c>
      <c r="O82">
        <v>622.7</v>
      </c>
      <c r="P82">
        <v>551.5</v>
      </c>
      <c r="Q82">
        <v>348.13</v>
      </c>
      <c r="R82">
        <v>346.17</v>
      </c>
      <c r="S82">
        <v>35903.316</v>
      </c>
      <c r="T82">
        <v>8077.739</v>
      </c>
      <c r="U82">
        <v>12293.000085</v>
      </c>
      <c r="V82">
        <v>4.173</v>
      </c>
      <c r="W82">
        <v>12297.173</v>
      </c>
      <c r="X82">
        <v>1618.978</v>
      </c>
      <c r="Y82">
        <v>50.005</v>
      </c>
      <c r="Z82">
        <v>6875.566</v>
      </c>
      <c r="AA82">
        <v>9333.141</v>
      </c>
      <c r="AB82">
        <v>1692.58</v>
      </c>
      <c r="AC82" t="s">
        <v>60</v>
      </c>
      <c r="AD82" s="3">
        <v>-3617.4543</v>
      </c>
      <c r="AE82">
        <v>328</v>
      </c>
      <c r="AF82">
        <v>0</v>
      </c>
      <c r="AG82">
        <v>328</v>
      </c>
      <c r="AH82">
        <v>313</v>
      </c>
      <c r="AI82">
        <v>0</v>
      </c>
      <c r="AJ82">
        <v>313</v>
      </c>
      <c r="AK82">
        <v>6988</v>
      </c>
      <c r="AL82">
        <v>34502.4</v>
      </c>
      <c r="AM82">
        <v>41490.4</v>
      </c>
      <c r="AN82">
        <v>11869.23</v>
      </c>
      <c r="AO82">
        <v>11735.23</v>
      </c>
      <c r="AP82">
        <v>134</v>
      </c>
      <c r="AQ82">
        <v>328</v>
      </c>
      <c r="AR82">
        <v>313</v>
      </c>
      <c r="AU82">
        <v>620</v>
      </c>
      <c r="AV82" s="13">
        <v>620</v>
      </c>
      <c r="AW82" s="3">
        <v>313</v>
      </c>
      <c r="AX82" s="3">
        <v>328</v>
      </c>
      <c r="AY82" s="3">
        <v>550</v>
      </c>
      <c r="AZ82" s="17">
        <v>550</v>
      </c>
      <c r="BA82" s="3">
        <v>313</v>
      </c>
      <c r="BB82" s="3">
        <v>328</v>
      </c>
      <c r="BE82" s="21">
        <f t="shared" si="138"/>
        <v>313</v>
      </c>
      <c r="BF82" s="21">
        <f t="shared" ref="BF82:BH82" si="182">AH82</f>
        <v>313</v>
      </c>
      <c r="BG82" s="21">
        <f t="shared" si="182"/>
        <v>0</v>
      </c>
      <c r="BH82" s="21">
        <f t="shared" si="182"/>
        <v>313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328</v>
      </c>
      <c r="BN82" s="21">
        <f t="shared" ref="BN82:BP82" si="183">AE82</f>
        <v>328</v>
      </c>
      <c r="BO82" s="21">
        <f t="shared" si="183"/>
        <v>0</v>
      </c>
      <c r="BP82" s="21">
        <f t="shared" si="183"/>
        <v>328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35752.49</v>
      </c>
      <c r="B83">
        <v>-7990</v>
      </c>
      <c r="C83">
        <v>33359.64</v>
      </c>
      <c r="D83">
        <v>11986.65</v>
      </c>
      <c r="E83">
        <v>321</v>
      </c>
      <c r="F83" s="3">
        <v>7200</v>
      </c>
      <c r="G83">
        <v>0</v>
      </c>
      <c r="H83">
        <v>652.19</v>
      </c>
      <c r="I83">
        <v>0</v>
      </c>
      <c r="J83">
        <v>480.31</v>
      </c>
      <c r="K83">
        <v>600.22</v>
      </c>
      <c r="L83">
        <v>482.99</v>
      </c>
      <c r="M83">
        <v>0</v>
      </c>
      <c r="N83">
        <v>921.71</v>
      </c>
      <c r="O83">
        <v>622.4</v>
      </c>
      <c r="P83">
        <v>550.5</v>
      </c>
      <c r="Q83">
        <v>330.9</v>
      </c>
      <c r="R83">
        <v>330.37</v>
      </c>
      <c r="S83">
        <v>35888</v>
      </c>
      <c r="T83">
        <v>7984.631</v>
      </c>
      <c r="U83">
        <v>12187.723</v>
      </c>
      <c r="V83">
        <v>4.182</v>
      </c>
      <c r="W83">
        <v>12191.905</v>
      </c>
      <c r="X83">
        <v>1614.049</v>
      </c>
      <c r="Y83">
        <v>50.011</v>
      </c>
      <c r="Z83">
        <v>7153.625</v>
      </c>
      <c r="AA83">
        <v>9022.715</v>
      </c>
      <c r="AB83">
        <v>1680.66</v>
      </c>
      <c r="AC83" t="s">
        <v>60</v>
      </c>
      <c r="AD83" s="3">
        <v>-3652.6135</v>
      </c>
      <c r="AE83">
        <v>321</v>
      </c>
      <c r="AF83">
        <v>0</v>
      </c>
      <c r="AG83">
        <v>321</v>
      </c>
      <c r="AH83">
        <v>325</v>
      </c>
      <c r="AI83">
        <v>0</v>
      </c>
      <c r="AJ83">
        <v>325</v>
      </c>
      <c r="AK83">
        <v>6938</v>
      </c>
      <c r="AL83">
        <v>34441.8</v>
      </c>
      <c r="AM83">
        <v>41379.8</v>
      </c>
      <c r="AN83">
        <v>11891.36</v>
      </c>
      <c r="AO83">
        <v>11707.36</v>
      </c>
      <c r="AP83">
        <v>184</v>
      </c>
      <c r="AQ83">
        <v>321</v>
      </c>
      <c r="AR83">
        <v>325</v>
      </c>
      <c r="AU83">
        <v>620</v>
      </c>
      <c r="AV83" s="13">
        <v>620</v>
      </c>
      <c r="AW83" s="3">
        <v>325</v>
      </c>
      <c r="AX83" s="3">
        <v>321</v>
      </c>
      <c r="AY83" s="3">
        <v>550</v>
      </c>
      <c r="AZ83" s="17">
        <v>550</v>
      </c>
      <c r="BA83" s="3">
        <v>325</v>
      </c>
      <c r="BB83" s="3">
        <v>321</v>
      </c>
      <c r="BE83" s="21">
        <f t="shared" si="138"/>
        <v>325</v>
      </c>
      <c r="BF83" s="21">
        <f t="shared" ref="BF83:BH83" si="184">AH83</f>
        <v>325</v>
      </c>
      <c r="BG83" s="21">
        <f t="shared" si="184"/>
        <v>0</v>
      </c>
      <c r="BH83" s="21">
        <f t="shared" si="184"/>
        <v>325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321</v>
      </c>
      <c r="BN83" s="21">
        <f t="shared" ref="BN83:BP83" si="185">AE83</f>
        <v>321</v>
      </c>
      <c r="BO83" s="21">
        <f t="shared" si="185"/>
        <v>0</v>
      </c>
      <c r="BP83" s="21">
        <f t="shared" si="185"/>
        <v>321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35872.96</v>
      </c>
      <c r="B84">
        <v>-7868</v>
      </c>
      <c r="C84">
        <v>33780.88</v>
      </c>
      <c r="D84">
        <v>11882.81</v>
      </c>
      <c r="E84">
        <v>321.67</v>
      </c>
      <c r="F84" s="3">
        <v>7199</v>
      </c>
      <c r="G84">
        <v>0</v>
      </c>
      <c r="H84">
        <v>652.19</v>
      </c>
      <c r="I84">
        <v>0</v>
      </c>
      <c r="J84">
        <v>480.84</v>
      </c>
      <c r="K84">
        <v>599.76</v>
      </c>
      <c r="L84">
        <v>482.99</v>
      </c>
      <c r="M84">
        <v>0</v>
      </c>
      <c r="N84">
        <v>920.89</v>
      </c>
      <c r="O84">
        <v>621.7</v>
      </c>
      <c r="P84">
        <v>550.4</v>
      </c>
      <c r="Q84">
        <v>330.74</v>
      </c>
      <c r="R84">
        <v>330.47</v>
      </c>
      <c r="S84">
        <v>35869.04</v>
      </c>
      <c r="T84">
        <v>8073.483</v>
      </c>
      <c r="U84">
        <v>12139.491</v>
      </c>
      <c r="V84">
        <v>4.235</v>
      </c>
      <c r="W84">
        <v>12143.726</v>
      </c>
      <c r="X84">
        <v>1615.956</v>
      </c>
      <c r="Y84">
        <v>49.968</v>
      </c>
      <c r="Z84">
        <v>7102.949</v>
      </c>
      <c r="AA84">
        <v>9049.207</v>
      </c>
      <c r="AB84">
        <v>1678.19</v>
      </c>
      <c r="AC84" t="s">
        <v>60</v>
      </c>
      <c r="AD84" s="3">
        <v>-3656.8157</v>
      </c>
      <c r="AE84">
        <v>321.67</v>
      </c>
      <c r="AF84">
        <v>0</v>
      </c>
      <c r="AG84">
        <v>321.67</v>
      </c>
      <c r="AH84">
        <v>320</v>
      </c>
      <c r="AI84">
        <v>0</v>
      </c>
      <c r="AJ84">
        <v>320</v>
      </c>
      <c r="AK84">
        <v>6889</v>
      </c>
      <c r="AL84">
        <v>34350.9</v>
      </c>
      <c r="AM84">
        <v>41239.9</v>
      </c>
      <c r="AN84">
        <v>12290.56</v>
      </c>
      <c r="AO84">
        <v>12106.56</v>
      </c>
      <c r="AP84">
        <v>184</v>
      </c>
      <c r="AQ84">
        <v>321.67</v>
      </c>
      <c r="AR84">
        <v>320</v>
      </c>
      <c r="AU84">
        <v>620</v>
      </c>
      <c r="AV84" s="13">
        <v>620</v>
      </c>
      <c r="AW84" s="3">
        <v>320</v>
      </c>
      <c r="AX84" s="3">
        <v>321.67</v>
      </c>
      <c r="AY84" s="3">
        <v>550</v>
      </c>
      <c r="AZ84" s="17">
        <v>550</v>
      </c>
      <c r="BA84" s="3">
        <v>320</v>
      </c>
      <c r="BB84" s="3">
        <v>321.67</v>
      </c>
      <c r="BE84" s="21">
        <f t="shared" si="138"/>
        <v>320</v>
      </c>
      <c r="BF84" s="21">
        <f t="shared" ref="BF84:BH84" si="186">AH84</f>
        <v>320</v>
      </c>
      <c r="BG84" s="21">
        <f t="shared" si="186"/>
        <v>0</v>
      </c>
      <c r="BH84" s="21">
        <f t="shared" si="186"/>
        <v>320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321.67</v>
      </c>
      <c r="BN84" s="21">
        <f t="shared" ref="BN84:BP84" si="187">AE84</f>
        <v>321.67</v>
      </c>
      <c r="BO84" s="21">
        <f t="shared" si="187"/>
        <v>0</v>
      </c>
      <c r="BP84" s="21">
        <f t="shared" si="187"/>
        <v>321.67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35611.91</v>
      </c>
      <c r="B85">
        <v>-7680</v>
      </c>
      <c r="C85">
        <v>33281.36</v>
      </c>
      <c r="D85">
        <v>11739.9</v>
      </c>
      <c r="E85">
        <v>320</v>
      </c>
      <c r="F85" s="3">
        <v>7200</v>
      </c>
      <c r="G85">
        <v>0</v>
      </c>
      <c r="H85">
        <v>652.19</v>
      </c>
      <c r="I85">
        <v>0</v>
      </c>
      <c r="J85">
        <v>480.94</v>
      </c>
      <c r="K85">
        <v>601.15</v>
      </c>
      <c r="L85">
        <v>482.99</v>
      </c>
      <c r="M85">
        <v>0</v>
      </c>
      <c r="N85">
        <v>920.07</v>
      </c>
      <c r="O85">
        <v>621.3</v>
      </c>
      <c r="P85">
        <v>550.5</v>
      </c>
      <c r="Q85">
        <v>330.42</v>
      </c>
      <c r="R85">
        <v>329.94</v>
      </c>
      <c r="S85">
        <v>35794.945</v>
      </c>
      <c r="T85">
        <v>7637.85</v>
      </c>
      <c r="U85">
        <v>12041.138</v>
      </c>
      <c r="V85">
        <v>4.292</v>
      </c>
      <c r="W85">
        <v>12045.431</v>
      </c>
      <c r="X85">
        <v>1616.106</v>
      </c>
      <c r="Y85">
        <v>49.997</v>
      </c>
      <c r="Z85">
        <v>7360.219</v>
      </c>
      <c r="AA85">
        <v>8820.27</v>
      </c>
      <c r="AB85">
        <v>1683.18</v>
      </c>
      <c r="AC85" t="s">
        <v>60</v>
      </c>
      <c r="AD85" s="3">
        <v>-3652.1934</v>
      </c>
      <c r="AE85">
        <v>320</v>
      </c>
      <c r="AF85">
        <v>0</v>
      </c>
      <c r="AG85">
        <v>320</v>
      </c>
      <c r="AH85">
        <v>318</v>
      </c>
      <c r="AI85">
        <v>0</v>
      </c>
      <c r="AJ85">
        <v>318</v>
      </c>
      <c r="AK85">
        <v>6839</v>
      </c>
      <c r="AL85">
        <v>34108.5</v>
      </c>
      <c r="AM85">
        <v>40947.5</v>
      </c>
      <c r="AN85">
        <v>12380.58</v>
      </c>
      <c r="AO85">
        <v>12196.58</v>
      </c>
      <c r="AP85">
        <v>184</v>
      </c>
      <c r="AQ85">
        <v>320</v>
      </c>
      <c r="AR85">
        <v>318</v>
      </c>
      <c r="AU85">
        <v>620</v>
      </c>
      <c r="AV85" s="13">
        <v>620</v>
      </c>
      <c r="AW85" s="3">
        <v>318</v>
      </c>
      <c r="AX85" s="3">
        <v>320</v>
      </c>
      <c r="AY85" s="3">
        <v>550</v>
      </c>
      <c r="AZ85" s="17">
        <v>550</v>
      </c>
      <c r="BA85" s="3">
        <v>318</v>
      </c>
      <c r="BB85" s="3">
        <v>320</v>
      </c>
      <c r="BE85" s="21">
        <f t="shared" si="138"/>
        <v>318</v>
      </c>
      <c r="BF85" s="21">
        <f t="shared" ref="BF85:BH85" si="188">AH85</f>
        <v>318</v>
      </c>
      <c r="BG85" s="21">
        <f t="shared" si="188"/>
        <v>0</v>
      </c>
      <c r="BH85" s="21">
        <f t="shared" si="188"/>
        <v>318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320</v>
      </c>
      <c r="BN85" s="21">
        <f t="shared" ref="BN85:BP85" si="189">AE85</f>
        <v>320</v>
      </c>
      <c r="BO85" s="21">
        <f t="shared" si="189"/>
        <v>0</v>
      </c>
      <c r="BP85" s="21">
        <f t="shared" si="189"/>
        <v>320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35477.15</v>
      </c>
      <c r="B86">
        <v>-7627</v>
      </c>
      <c r="C86">
        <v>32589.35</v>
      </c>
      <c r="D86">
        <v>11625.06</v>
      </c>
      <c r="E86">
        <v>311.67</v>
      </c>
      <c r="F86" s="3">
        <v>7199</v>
      </c>
      <c r="G86">
        <v>0</v>
      </c>
      <c r="H86">
        <v>651.34</v>
      </c>
      <c r="I86">
        <v>0</v>
      </c>
      <c r="J86">
        <v>480.27</v>
      </c>
      <c r="K86">
        <v>599.29</v>
      </c>
      <c r="L86">
        <v>481.83</v>
      </c>
      <c r="M86">
        <v>0</v>
      </c>
      <c r="N86">
        <v>921.3</v>
      </c>
      <c r="O86">
        <v>619.5</v>
      </c>
      <c r="P86">
        <v>550.7</v>
      </c>
      <c r="Q86">
        <v>330.16</v>
      </c>
      <c r="R86">
        <v>330.68</v>
      </c>
      <c r="S86">
        <v>35382.25</v>
      </c>
      <c r="T86">
        <v>7749.578</v>
      </c>
      <c r="U86">
        <v>11955.924</v>
      </c>
      <c r="V86">
        <v>33.759</v>
      </c>
      <c r="W86">
        <v>11989.683</v>
      </c>
      <c r="X86">
        <v>1612.275</v>
      </c>
      <c r="Y86">
        <v>49.976</v>
      </c>
      <c r="Z86">
        <v>7722.734</v>
      </c>
      <c r="AA86">
        <v>8385.643</v>
      </c>
      <c r="AB86">
        <v>1695.34</v>
      </c>
      <c r="AC86" t="s">
        <v>60</v>
      </c>
      <c r="AD86" s="3">
        <v>-3655.6953</v>
      </c>
      <c r="AE86">
        <v>311.67</v>
      </c>
      <c r="AF86">
        <v>0</v>
      </c>
      <c r="AG86">
        <v>311.67</v>
      </c>
      <c r="AH86">
        <v>319</v>
      </c>
      <c r="AI86">
        <v>0</v>
      </c>
      <c r="AJ86">
        <v>319</v>
      </c>
      <c r="AK86">
        <v>6838</v>
      </c>
      <c r="AL86">
        <v>33805.6</v>
      </c>
      <c r="AM86">
        <v>40643.6</v>
      </c>
      <c r="AN86">
        <v>12286.15</v>
      </c>
      <c r="AO86">
        <v>12102.15</v>
      </c>
      <c r="AP86">
        <v>184</v>
      </c>
      <c r="AQ86">
        <v>311.67</v>
      </c>
      <c r="AR86">
        <v>319</v>
      </c>
      <c r="AU86">
        <v>620</v>
      </c>
      <c r="AV86" s="13">
        <v>620</v>
      </c>
      <c r="AW86" s="3">
        <v>319</v>
      </c>
      <c r="AX86" s="3">
        <v>311.67</v>
      </c>
      <c r="AY86" s="3">
        <v>550</v>
      </c>
      <c r="AZ86" s="17">
        <v>550</v>
      </c>
      <c r="BA86" s="3">
        <v>319</v>
      </c>
      <c r="BB86" s="3">
        <v>311.67</v>
      </c>
      <c r="BE86" s="21">
        <f t="shared" si="138"/>
        <v>319</v>
      </c>
      <c r="BF86" s="21">
        <f t="shared" ref="BF86:BH86" si="190">AH86</f>
        <v>319</v>
      </c>
      <c r="BG86" s="21">
        <f t="shared" si="190"/>
        <v>0</v>
      </c>
      <c r="BH86" s="21">
        <f t="shared" si="190"/>
        <v>319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311.67</v>
      </c>
      <c r="BN86" s="21">
        <f t="shared" ref="BN86:BP86" si="191">AE86</f>
        <v>311.67</v>
      </c>
      <c r="BO86" s="21">
        <f t="shared" si="191"/>
        <v>0</v>
      </c>
      <c r="BP86" s="21">
        <f t="shared" si="191"/>
        <v>311.67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35187.34</v>
      </c>
      <c r="B87">
        <v>-7685</v>
      </c>
      <c r="C87">
        <v>31816.55</v>
      </c>
      <c r="D87">
        <v>11519.77</v>
      </c>
      <c r="E87">
        <v>301.67</v>
      </c>
      <c r="F87" s="3">
        <v>7200</v>
      </c>
      <c r="G87">
        <v>0</v>
      </c>
      <c r="H87">
        <v>653.03</v>
      </c>
      <c r="I87">
        <v>0</v>
      </c>
      <c r="J87">
        <v>480.94</v>
      </c>
      <c r="K87">
        <v>600.22</v>
      </c>
      <c r="L87">
        <v>481.83</v>
      </c>
      <c r="M87">
        <v>0</v>
      </c>
      <c r="N87">
        <v>921.3</v>
      </c>
      <c r="O87">
        <v>618.4</v>
      </c>
      <c r="P87">
        <v>552.2</v>
      </c>
      <c r="Q87">
        <v>312.55</v>
      </c>
      <c r="R87">
        <v>311.6</v>
      </c>
      <c r="S87">
        <v>34768.383</v>
      </c>
      <c r="T87">
        <v>7935.642</v>
      </c>
      <c r="U87">
        <v>11835.227</v>
      </c>
      <c r="V87">
        <v>33.737</v>
      </c>
      <c r="W87">
        <v>11868.964</v>
      </c>
      <c r="X87">
        <v>1609.518</v>
      </c>
      <c r="Y87">
        <v>49.969</v>
      </c>
      <c r="Z87">
        <v>8159.406</v>
      </c>
      <c r="AA87">
        <v>7915.717</v>
      </c>
      <c r="AB87">
        <v>1692.94</v>
      </c>
      <c r="AC87" t="s">
        <v>60</v>
      </c>
      <c r="AD87" s="3">
        <v>-3687.2122</v>
      </c>
      <c r="AE87">
        <v>301.67</v>
      </c>
      <c r="AF87">
        <v>0</v>
      </c>
      <c r="AG87">
        <v>301.67</v>
      </c>
      <c r="AH87">
        <v>318</v>
      </c>
      <c r="AI87">
        <v>0</v>
      </c>
      <c r="AJ87">
        <v>318</v>
      </c>
      <c r="AK87">
        <v>6633</v>
      </c>
      <c r="AL87">
        <v>33563.1</v>
      </c>
      <c r="AM87">
        <v>40196.1</v>
      </c>
      <c r="AN87">
        <v>12279.7</v>
      </c>
      <c r="AO87">
        <v>12095.7</v>
      </c>
      <c r="AP87">
        <v>184</v>
      </c>
      <c r="AQ87">
        <v>301.67</v>
      </c>
      <c r="AR87">
        <v>318</v>
      </c>
      <c r="AU87">
        <v>620</v>
      </c>
      <c r="AV87" s="13">
        <v>620</v>
      </c>
      <c r="AW87" s="3">
        <v>318</v>
      </c>
      <c r="AX87" s="3">
        <v>301.67</v>
      </c>
      <c r="AY87" s="3">
        <v>550</v>
      </c>
      <c r="AZ87" s="17">
        <v>550</v>
      </c>
      <c r="BA87" s="3">
        <v>318</v>
      </c>
      <c r="BB87" s="3">
        <v>301.67</v>
      </c>
      <c r="BE87" s="21">
        <f t="shared" si="138"/>
        <v>318</v>
      </c>
      <c r="BF87" s="21">
        <f t="shared" ref="BF87:BH87" si="192">AH87</f>
        <v>318</v>
      </c>
      <c r="BG87" s="21">
        <f t="shared" si="192"/>
        <v>0</v>
      </c>
      <c r="BH87" s="21">
        <f t="shared" si="192"/>
        <v>318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301.67</v>
      </c>
      <c r="BN87" s="21">
        <f t="shared" ref="BN87:BP87" si="193">AE87</f>
        <v>301.67</v>
      </c>
      <c r="BO87" s="21">
        <f t="shared" si="193"/>
        <v>0</v>
      </c>
      <c r="BP87" s="21">
        <f t="shared" si="193"/>
        <v>301.67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34458.66</v>
      </c>
      <c r="B88">
        <v>-7739</v>
      </c>
      <c r="C88">
        <v>30875.67</v>
      </c>
      <c r="D88">
        <v>11409.46</v>
      </c>
      <c r="E88">
        <v>290.33</v>
      </c>
      <c r="F88" s="3">
        <v>7200</v>
      </c>
      <c r="G88">
        <v>0</v>
      </c>
      <c r="H88">
        <v>550.49</v>
      </c>
      <c r="I88">
        <v>0</v>
      </c>
      <c r="J88">
        <v>462.53</v>
      </c>
      <c r="K88">
        <v>600.69</v>
      </c>
      <c r="L88">
        <v>482.53</v>
      </c>
      <c r="M88">
        <v>0</v>
      </c>
      <c r="N88">
        <v>919.66</v>
      </c>
      <c r="O88">
        <v>611.3</v>
      </c>
      <c r="P88">
        <v>554.1</v>
      </c>
      <c r="Q88">
        <v>290.88</v>
      </c>
      <c r="R88">
        <v>291.15</v>
      </c>
      <c r="S88">
        <v>34681.074</v>
      </c>
      <c r="T88">
        <v>7677.945</v>
      </c>
      <c r="U88">
        <v>11412.501</v>
      </c>
      <c r="V88">
        <v>33.747</v>
      </c>
      <c r="W88">
        <v>11446.248</v>
      </c>
      <c r="X88">
        <v>1604.106</v>
      </c>
      <c r="Y88">
        <v>49.963</v>
      </c>
      <c r="Z88">
        <v>8713.121</v>
      </c>
      <c r="AA88">
        <v>7359.598</v>
      </c>
      <c r="AB88">
        <v>1687.3</v>
      </c>
      <c r="AC88" t="s">
        <v>60</v>
      </c>
      <c r="AD88" s="3">
        <v>-3726.013</v>
      </c>
      <c r="AE88">
        <v>290.33</v>
      </c>
      <c r="AF88">
        <v>0</v>
      </c>
      <c r="AG88">
        <v>290.33</v>
      </c>
      <c r="AH88">
        <v>305</v>
      </c>
      <c r="AI88">
        <v>0</v>
      </c>
      <c r="AJ88">
        <v>305</v>
      </c>
      <c r="AK88">
        <v>6432</v>
      </c>
      <c r="AL88">
        <v>33320.8</v>
      </c>
      <c r="AM88">
        <v>39752.8</v>
      </c>
      <c r="AN88">
        <v>12129.93</v>
      </c>
      <c r="AO88">
        <v>11945.93</v>
      </c>
      <c r="AP88">
        <v>184</v>
      </c>
      <c r="AQ88">
        <v>290.33</v>
      </c>
      <c r="AR88">
        <v>305</v>
      </c>
      <c r="AU88">
        <v>620</v>
      </c>
      <c r="AV88" s="13">
        <v>600</v>
      </c>
      <c r="AW88" s="3">
        <v>305</v>
      </c>
      <c r="AX88" s="3">
        <v>290.33</v>
      </c>
      <c r="AY88" s="3">
        <v>550</v>
      </c>
      <c r="AZ88" s="17">
        <v>550</v>
      </c>
      <c r="BA88" s="3">
        <v>305</v>
      </c>
      <c r="BB88" s="3">
        <v>290.33</v>
      </c>
      <c r="BE88" s="21">
        <f t="shared" si="138"/>
        <v>305</v>
      </c>
      <c r="BF88" s="21">
        <f t="shared" ref="BF88:BH88" si="194">AH88</f>
        <v>305</v>
      </c>
      <c r="BG88" s="21">
        <f t="shared" si="194"/>
        <v>0</v>
      </c>
      <c r="BH88" s="21">
        <f t="shared" si="194"/>
        <v>305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290.33</v>
      </c>
      <c r="BN88" s="21">
        <f t="shared" ref="BN88:BP88" si="195">AE88</f>
        <v>290.33</v>
      </c>
      <c r="BO88" s="21">
        <f t="shared" si="195"/>
        <v>0</v>
      </c>
      <c r="BP88" s="21">
        <f t="shared" si="195"/>
        <v>290.33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34319.81</v>
      </c>
      <c r="B89">
        <v>-7636</v>
      </c>
      <c r="C89">
        <v>31818.63</v>
      </c>
      <c r="D89">
        <v>11479.75</v>
      </c>
      <c r="E89">
        <v>299</v>
      </c>
      <c r="F89" s="3">
        <v>7197</v>
      </c>
      <c r="G89">
        <v>0</v>
      </c>
      <c r="H89">
        <v>647.06</v>
      </c>
      <c r="I89">
        <v>0</v>
      </c>
      <c r="J89">
        <v>480.45</v>
      </c>
      <c r="K89">
        <v>600.69</v>
      </c>
      <c r="L89">
        <v>482.53</v>
      </c>
      <c r="M89">
        <v>0</v>
      </c>
      <c r="N89">
        <v>920.07</v>
      </c>
      <c r="O89">
        <v>619.4</v>
      </c>
      <c r="P89">
        <v>551.7</v>
      </c>
      <c r="Q89">
        <v>290.14</v>
      </c>
      <c r="R89">
        <v>290.78</v>
      </c>
      <c r="S89">
        <v>34298.105</v>
      </c>
      <c r="T89">
        <v>7615.359</v>
      </c>
      <c r="U89">
        <v>11129.003</v>
      </c>
      <c r="V89">
        <v>33.617</v>
      </c>
      <c r="W89">
        <v>11162.62</v>
      </c>
      <c r="X89">
        <v>1599.297</v>
      </c>
      <c r="Y89">
        <v>50.028</v>
      </c>
      <c r="Z89">
        <v>8383.094</v>
      </c>
      <c r="AA89">
        <v>7676.18</v>
      </c>
      <c r="AB89">
        <v>1683.35</v>
      </c>
      <c r="AC89" t="s">
        <v>60</v>
      </c>
      <c r="AD89" s="3">
        <v>-3712.566</v>
      </c>
      <c r="AE89">
        <v>299</v>
      </c>
      <c r="AF89">
        <v>0</v>
      </c>
      <c r="AG89">
        <v>299</v>
      </c>
      <c r="AH89">
        <v>305</v>
      </c>
      <c r="AI89">
        <v>0</v>
      </c>
      <c r="AJ89">
        <v>305</v>
      </c>
      <c r="AK89">
        <v>6230</v>
      </c>
      <c r="AL89">
        <v>33048.1</v>
      </c>
      <c r="AM89">
        <v>39278.1</v>
      </c>
      <c r="AN89">
        <v>12125.51</v>
      </c>
      <c r="AO89">
        <v>11891.51</v>
      </c>
      <c r="AP89">
        <v>234</v>
      </c>
      <c r="AQ89">
        <v>299</v>
      </c>
      <c r="AR89">
        <v>305</v>
      </c>
      <c r="AU89">
        <v>620</v>
      </c>
      <c r="AV89" s="13">
        <v>620</v>
      </c>
      <c r="AW89" s="3">
        <v>305</v>
      </c>
      <c r="AX89" s="3">
        <v>299</v>
      </c>
      <c r="AY89" s="3">
        <v>550</v>
      </c>
      <c r="AZ89" s="17">
        <v>550</v>
      </c>
      <c r="BA89" s="3">
        <v>305</v>
      </c>
      <c r="BB89" s="3">
        <v>299</v>
      </c>
      <c r="BE89" s="21">
        <f t="shared" si="138"/>
        <v>305</v>
      </c>
      <c r="BF89" s="21">
        <f t="shared" ref="BF89:BH89" si="196">AH89</f>
        <v>305</v>
      </c>
      <c r="BG89" s="21">
        <f t="shared" si="196"/>
        <v>0</v>
      </c>
      <c r="BH89" s="21">
        <f t="shared" si="196"/>
        <v>305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299</v>
      </c>
      <c r="BN89" s="21">
        <f t="shared" ref="BN89:BP89" si="197">AE89</f>
        <v>299</v>
      </c>
      <c r="BO89" s="21">
        <f t="shared" si="197"/>
        <v>0</v>
      </c>
      <c r="BP89" s="21">
        <f t="shared" si="197"/>
        <v>299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33906.66</v>
      </c>
      <c r="B90">
        <v>-6998</v>
      </c>
      <c r="C90">
        <v>31099.49</v>
      </c>
      <c r="D90">
        <v>11142.13</v>
      </c>
      <c r="E90">
        <v>297</v>
      </c>
      <c r="F90" s="3">
        <v>7195</v>
      </c>
      <c r="G90">
        <v>0</v>
      </c>
      <c r="H90">
        <v>588.1</v>
      </c>
      <c r="I90">
        <v>0</v>
      </c>
      <c r="J90">
        <v>479.64</v>
      </c>
      <c r="K90">
        <v>600.69</v>
      </c>
      <c r="L90">
        <v>482.99</v>
      </c>
      <c r="M90">
        <v>0</v>
      </c>
      <c r="N90">
        <v>920.07</v>
      </c>
      <c r="O90">
        <v>619.4</v>
      </c>
      <c r="P90">
        <v>552</v>
      </c>
      <c r="Q90">
        <v>290.46</v>
      </c>
      <c r="R90">
        <v>289.98</v>
      </c>
      <c r="S90">
        <v>34113.816</v>
      </c>
      <c r="T90">
        <v>6874.96</v>
      </c>
      <c r="U90">
        <v>10973.293</v>
      </c>
      <c r="V90">
        <v>33.584</v>
      </c>
      <c r="W90">
        <v>11006.877</v>
      </c>
      <c r="X90">
        <v>1477.514</v>
      </c>
      <c r="Y90">
        <v>50.033</v>
      </c>
      <c r="Z90">
        <v>8747.473</v>
      </c>
      <c r="AA90">
        <v>7343.902</v>
      </c>
      <c r="AB90">
        <v>1680.41</v>
      </c>
      <c r="AC90" t="s">
        <v>60</v>
      </c>
      <c r="AD90" s="3">
        <v>-3723.912</v>
      </c>
      <c r="AE90">
        <v>297</v>
      </c>
      <c r="AF90">
        <v>0</v>
      </c>
      <c r="AG90">
        <v>297</v>
      </c>
      <c r="AH90">
        <v>300</v>
      </c>
      <c r="AI90">
        <v>0</v>
      </c>
      <c r="AJ90">
        <v>300</v>
      </c>
      <c r="AK90">
        <v>5971</v>
      </c>
      <c r="AL90">
        <v>32714.8</v>
      </c>
      <c r="AM90">
        <v>38685.8</v>
      </c>
      <c r="AN90">
        <v>12078.62</v>
      </c>
      <c r="AO90">
        <v>11756.62</v>
      </c>
      <c r="AP90">
        <v>322</v>
      </c>
      <c r="AQ90">
        <v>297</v>
      </c>
      <c r="AR90">
        <v>300</v>
      </c>
      <c r="AU90">
        <v>620</v>
      </c>
      <c r="AV90" s="13">
        <v>620</v>
      </c>
      <c r="AW90" s="3">
        <v>300</v>
      </c>
      <c r="AX90" s="3">
        <v>297</v>
      </c>
      <c r="AY90" s="3">
        <v>550</v>
      </c>
      <c r="AZ90" s="17">
        <v>550</v>
      </c>
      <c r="BA90" s="3">
        <v>300</v>
      </c>
      <c r="BB90" s="3">
        <v>297</v>
      </c>
      <c r="BE90" s="21">
        <f t="shared" si="138"/>
        <v>300</v>
      </c>
      <c r="BF90" s="21">
        <f t="shared" ref="BF90:BH90" si="198">AH90</f>
        <v>300</v>
      </c>
      <c r="BG90" s="21">
        <f t="shared" si="198"/>
        <v>0</v>
      </c>
      <c r="BH90" s="21">
        <f t="shared" si="198"/>
        <v>300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297</v>
      </c>
      <c r="BN90" s="21">
        <f t="shared" ref="BN90:BP90" si="199">AE90</f>
        <v>297</v>
      </c>
      <c r="BO90" s="21">
        <f t="shared" si="199"/>
        <v>0</v>
      </c>
      <c r="BP90" s="21">
        <f t="shared" si="199"/>
        <v>297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33561.97</v>
      </c>
      <c r="B91">
        <v>-6793</v>
      </c>
      <c r="C91">
        <v>30789.01</v>
      </c>
      <c r="D91">
        <v>10878.86</v>
      </c>
      <c r="E91">
        <v>289</v>
      </c>
      <c r="F91" s="3">
        <v>7194</v>
      </c>
      <c r="G91">
        <v>0</v>
      </c>
      <c r="H91">
        <v>550.49</v>
      </c>
      <c r="I91">
        <v>0</v>
      </c>
      <c r="J91">
        <v>473.48</v>
      </c>
      <c r="K91">
        <v>599.99</v>
      </c>
      <c r="L91">
        <v>482.99</v>
      </c>
      <c r="M91">
        <v>0</v>
      </c>
      <c r="N91">
        <v>920.48</v>
      </c>
      <c r="O91">
        <v>611.7</v>
      </c>
      <c r="P91">
        <v>551.9</v>
      </c>
      <c r="Q91">
        <v>289.88</v>
      </c>
      <c r="R91">
        <v>290.19</v>
      </c>
      <c r="S91">
        <v>33530</v>
      </c>
      <c r="T91">
        <v>6761.042</v>
      </c>
      <c r="U91">
        <v>10869.96</v>
      </c>
      <c r="V91">
        <v>32.978</v>
      </c>
      <c r="W91">
        <v>10902.938</v>
      </c>
      <c r="X91">
        <v>1192.91</v>
      </c>
      <c r="Y91">
        <v>50.022</v>
      </c>
      <c r="Z91">
        <v>9136.047</v>
      </c>
      <c r="AA91">
        <v>6956.211</v>
      </c>
      <c r="AB91">
        <v>1683.18</v>
      </c>
      <c r="AC91" t="s">
        <v>60</v>
      </c>
      <c r="AD91" s="3">
        <v>-3730.9158</v>
      </c>
      <c r="AE91">
        <v>289</v>
      </c>
      <c r="AF91">
        <v>0</v>
      </c>
      <c r="AG91">
        <v>289</v>
      </c>
      <c r="AH91">
        <v>299</v>
      </c>
      <c r="AI91">
        <v>0</v>
      </c>
      <c r="AJ91">
        <v>299</v>
      </c>
      <c r="AK91">
        <v>5828</v>
      </c>
      <c r="AL91">
        <v>32381.5</v>
      </c>
      <c r="AM91">
        <v>38209.5</v>
      </c>
      <c r="AN91">
        <v>11941.07</v>
      </c>
      <c r="AO91">
        <v>11619.07</v>
      </c>
      <c r="AP91">
        <v>322</v>
      </c>
      <c r="AQ91">
        <v>289</v>
      </c>
      <c r="AR91">
        <v>299</v>
      </c>
      <c r="AU91">
        <v>620</v>
      </c>
      <c r="AV91" s="13">
        <v>620</v>
      </c>
      <c r="AW91" s="3">
        <v>299</v>
      </c>
      <c r="AX91" s="3">
        <v>289</v>
      </c>
      <c r="AY91" s="3">
        <v>550</v>
      </c>
      <c r="AZ91" s="17">
        <v>550</v>
      </c>
      <c r="BA91" s="3">
        <v>299</v>
      </c>
      <c r="BB91" s="3">
        <v>289</v>
      </c>
      <c r="BE91" s="21">
        <f t="shared" si="138"/>
        <v>299</v>
      </c>
      <c r="BF91" s="21">
        <f t="shared" ref="BF91:BH91" si="200">AH91</f>
        <v>299</v>
      </c>
      <c r="BG91" s="21">
        <f t="shared" si="200"/>
        <v>0</v>
      </c>
      <c r="BH91" s="21">
        <f t="shared" si="200"/>
        <v>299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289</v>
      </c>
      <c r="BN91" s="21">
        <f t="shared" ref="BN91:BP91" si="201">AE91</f>
        <v>289</v>
      </c>
      <c r="BO91" s="21">
        <f t="shared" si="201"/>
        <v>0</v>
      </c>
      <c r="BP91" s="21">
        <f t="shared" si="201"/>
        <v>289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33136.83</v>
      </c>
      <c r="B92">
        <v>-6422</v>
      </c>
      <c r="C92">
        <v>30204.22</v>
      </c>
      <c r="D92">
        <v>10550.94</v>
      </c>
      <c r="E92">
        <v>286.67</v>
      </c>
      <c r="F92" s="3">
        <v>7194</v>
      </c>
      <c r="G92">
        <v>0</v>
      </c>
      <c r="H92">
        <v>535.11</v>
      </c>
      <c r="I92">
        <v>0</v>
      </c>
      <c r="J92">
        <v>450.25</v>
      </c>
      <c r="K92">
        <v>599.76</v>
      </c>
      <c r="L92">
        <v>482.53</v>
      </c>
      <c r="M92">
        <v>0</v>
      </c>
      <c r="N92">
        <v>920.48</v>
      </c>
      <c r="O92">
        <v>600.7</v>
      </c>
      <c r="P92">
        <v>551</v>
      </c>
      <c r="Q92">
        <v>290.09</v>
      </c>
      <c r="R92">
        <v>290.09</v>
      </c>
      <c r="S92">
        <v>33267.39</v>
      </c>
      <c r="T92">
        <v>6150.228</v>
      </c>
      <c r="U92">
        <v>10834.843</v>
      </c>
      <c r="V92">
        <v>30.819</v>
      </c>
      <c r="W92">
        <v>10865.662</v>
      </c>
      <c r="X92">
        <v>719.415</v>
      </c>
      <c r="Y92">
        <v>50.031</v>
      </c>
      <c r="Z92">
        <v>9396.43</v>
      </c>
      <c r="AA92">
        <v>6705.857</v>
      </c>
      <c r="AB92">
        <v>1676.35</v>
      </c>
      <c r="AC92" t="s">
        <v>60</v>
      </c>
      <c r="AD92" s="3">
        <v>-3739.0403</v>
      </c>
      <c r="AE92">
        <v>286.67</v>
      </c>
      <c r="AF92">
        <v>0</v>
      </c>
      <c r="AG92">
        <v>286.67</v>
      </c>
      <c r="AH92">
        <v>299</v>
      </c>
      <c r="AI92">
        <v>0</v>
      </c>
      <c r="AJ92">
        <v>299</v>
      </c>
      <c r="AK92">
        <v>5698</v>
      </c>
      <c r="AL92">
        <v>32108.8</v>
      </c>
      <c r="AM92">
        <v>37806.8</v>
      </c>
      <c r="AN92">
        <v>12659.43</v>
      </c>
      <c r="AO92">
        <v>12337.43</v>
      </c>
      <c r="AP92">
        <v>322</v>
      </c>
      <c r="AQ92">
        <v>286.67</v>
      </c>
      <c r="AR92">
        <v>299</v>
      </c>
      <c r="AU92">
        <v>620</v>
      </c>
      <c r="AV92" s="13">
        <v>600</v>
      </c>
      <c r="AW92" s="3">
        <v>299</v>
      </c>
      <c r="AX92" s="3">
        <v>286.67</v>
      </c>
      <c r="AY92" s="3">
        <v>550</v>
      </c>
      <c r="AZ92" s="17">
        <v>550</v>
      </c>
      <c r="BA92" s="3">
        <v>299</v>
      </c>
      <c r="BB92" s="3">
        <v>286.67</v>
      </c>
      <c r="BE92" s="21">
        <f t="shared" si="138"/>
        <v>299</v>
      </c>
      <c r="BF92" s="21">
        <f t="shared" ref="BF92:BH92" si="202">AH92</f>
        <v>299</v>
      </c>
      <c r="BG92" s="21">
        <f t="shared" si="202"/>
        <v>0</v>
      </c>
      <c r="BH92" s="21">
        <f t="shared" si="202"/>
        <v>299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286.67</v>
      </c>
      <c r="BN92" s="21">
        <f t="shared" ref="BN92:BP92" si="203">AE92</f>
        <v>286.67</v>
      </c>
      <c r="BO92" s="21">
        <f t="shared" si="203"/>
        <v>0</v>
      </c>
      <c r="BP92" s="21">
        <f t="shared" si="203"/>
        <v>286.67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32918.28</v>
      </c>
      <c r="B93">
        <v>-6075</v>
      </c>
      <c r="C93">
        <v>30120.73</v>
      </c>
      <c r="D93">
        <v>10406.31</v>
      </c>
      <c r="E93">
        <v>290.33</v>
      </c>
      <c r="F93" s="3">
        <v>7197</v>
      </c>
      <c r="G93">
        <v>0</v>
      </c>
      <c r="H93">
        <v>548.8</v>
      </c>
      <c r="I93">
        <v>0</v>
      </c>
      <c r="J93">
        <v>456.24</v>
      </c>
      <c r="K93">
        <v>598.6</v>
      </c>
      <c r="L93">
        <v>482.53</v>
      </c>
      <c r="M93">
        <v>0</v>
      </c>
      <c r="N93">
        <v>918.84</v>
      </c>
      <c r="O93">
        <v>603.7</v>
      </c>
      <c r="P93">
        <v>550.6</v>
      </c>
      <c r="Q93">
        <v>290.19</v>
      </c>
      <c r="R93">
        <v>290.35</v>
      </c>
      <c r="S93">
        <v>32951.32</v>
      </c>
      <c r="T93">
        <v>5805.507</v>
      </c>
      <c r="U93">
        <v>10712.872</v>
      </c>
      <c r="V93">
        <v>15.269</v>
      </c>
      <c r="W93">
        <v>10728.141</v>
      </c>
      <c r="X93">
        <v>719.046</v>
      </c>
      <c r="Y93">
        <v>50.033</v>
      </c>
      <c r="Z93">
        <v>9717.996</v>
      </c>
      <c r="AA93">
        <v>6404.027</v>
      </c>
      <c r="AB93">
        <v>1678.61</v>
      </c>
      <c r="AC93" t="s">
        <v>60</v>
      </c>
      <c r="AD93" s="3">
        <v>-3735.6782</v>
      </c>
      <c r="AE93">
        <v>290.33</v>
      </c>
      <c r="AF93">
        <v>0</v>
      </c>
      <c r="AG93">
        <v>290.33</v>
      </c>
      <c r="AH93">
        <v>283</v>
      </c>
      <c r="AI93">
        <v>0</v>
      </c>
      <c r="AJ93">
        <v>283</v>
      </c>
      <c r="AK93">
        <v>5560</v>
      </c>
      <c r="AL93">
        <v>31745.2</v>
      </c>
      <c r="AM93">
        <v>37305.2</v>
      </c>
      <c r="AN93">
        <v>12692.42</v>
      </c>
      <c r="AO93">
        <v>12370.42</v>
      </c>
      <c r="AP93">
        <v>322</v>
      </c>
      <c r="AQ93">
        <v>290.33</v>
      </c>
      <c r="AR93">
        <v>283</v>
      </c>
      <c r="AU93">
        <v>600</v>
      </c>
      <c r="AV93" s="13">
        <v>600</v>
      </c>
      <c r="AW93" s="3">
        <v>283</v>
      </c>
      <c r="AX93" s="3">
        <v>290.33</v>
      </c>
      <c r="AY93" s="3">
        <v>550</v>
      </c>
      <c r="AZ93" s="17">
        <v>550</v>
      </c>
      <c r="BA93" s="3">
        <v>283</v>
      </c>
      <c r="BB93" s="3">
        <v>290.33</v>
      </c>
      <c r="BE93" s="21">
        <f t="shared" si="138"/>
        <v>283</v>
      </c>
      <c r="BF93" s="21">
        <f t="shared" ref="BF93:BH93" si="204">AH93</f>
        <v>283</v>
      </c>
      <c r="BG93" s="21">
        <f t="shared" si="204"/>
        <v>0</v>
      </c>
      <c r="BH93" s="21">
        <f t="shared" si="204"/>
        <v>283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290.33</v>
      </c>
      <c r="BN93" s="21">
        <f t="shared" ref="BN93:BP93" si="205">AE93</f>
        <v>290.33</v>
      </c>
      <c r="BO93" s="21">
        <f t="shared" si="205"/>
        <v>0</v>
      </c>
      <c r="BP93" s="21">
        <f t="shared" si="205"/>
        <v>290.33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32997.79</v>
      </c>
      <c r="B94">
        <v>-5411.77</v>
      </c>
      <c r="C94">
        <v>29551.86</v>
      </c>
      <c r="D94">
        <v>10308.71</v>
      </c>
      <c r="E94">
        <v>290.33</v>
      </c>
      <c r="F94" s="3">
        <v>7198</v>
      </c>
      <c r="G94">
        <v>0</v>
      </c>
      <c r="H94">
        <v>552.21</v>
      </c>
      <c r="I94">
        <v>0</v>
      </c>
      <c r="J94">
        <v>478.54</v>
      </c>
      <c r="K94">
        <v>599.76</v>
      </c>
      <c r="L94">
        <v>482.3</v>
      </c>
      <c r="M94">
        <v>0</v>
      </c>
      <c r="N94">
        <v>920.07</v>
      </c>
      <c r="O94">
        <v>617</v>
      </c>
      <c r="P94">
        <v>550.8</v>
      </c>
      <c r="Q94">
        <v>290.09</v>
      </c>
      <c r="R94">
        <v>289.77</v>
      </c>
      <c r="S94">
        <v>33071.14</v>
      </c>
      <c r="T94">
        <v>5177.203</v>
      </c>
      <c r="U94">
        <v>10702.483</v>
      </c>
      <c r="V94">
        <v>4.365</v>
      </c>
      <c r="W94">
        <v>10706.847</v>
      </c>
      <c r="X94">
        <v>718.883</v>
      </c>
      <c r="Y94">
        <v>50.035</v>
      </c>
      <c r="Z94">
        <v>10071.961</v>
      </c>
      <c r="AA94">
        <v>6026.27</v>
      </c>
      <c r="AB94">
        <v>1676.72</v>
      </c>
      <c r="AC94" t="s">
        <v>60</v>
      </c>
      <c r="AD94" s="3">
        <v>-3722.7913</v>
      </c>
      <c r="AE94">
        <v>290.33</v>
      </c>
      <c r="AF94">
        <v>0</v>
      </c>
      <c r="AG94">
        <v>290.33</v>
      </c>
      <c r="AH94">
        <v>295</v>
      </c>
      <c r="AI94">
        <v>0</v>
      </c>
      <c r="AJ94">
        <v>295</v>
      </c>
      <c r="AK94">
        <v>5487</v>
      </c>
      <c r="AL94">
        <v>31321</v>
      </c>
      <c r="AM94">
        <v>36808</v>
      </c>
      <c r="AN94">
        <v>12802.35</v>
      </c>
      <c r="AO94">
        <v>12480.35</v>
      </c>
      <c r="AP94">
        <v>322</v>
      </c>
      <c r="AQ94">
        <v>290.33</v>
      </c>
      <c r="AR94">
        <v>295</v>
      </c>
      <c r="AU94">
        <v>620</v>
      </c>
      <c r="AV94" s="13">
        <v>620</v>
      </c>
      <c r="AW94" s="3">
        <v>295</v>
      </c>
      <c r="AX94" s="3">
        <v>290.33</v>
      </c>
      <c r="AY94" s="3">
        <v>550</v>
      </c>
      <c r="AZ94" s="17">
        <v>550</v>
      </c>
      <c r="BA94" s="3">
        <v>295</v>
      </c>
      <c r="BB94" s="3">
        <v>290.33</v>
      </c>
      <c r="BE94" s="21">
        <f t="shared" si="138"/>
        <v>295</v>
      </c>
      <c r="BF94" s="21">
        <f t="shared" ref="BF94:BH94" si="206">AH94</f>
        <v>295</v>
      </c>
      <c r="BG94" s="21">
        <f t="shared" si="206"/>
        <v>0</v>
      </c>
      <c r="BH94" s="21">
        <f t="shared" si="206"/>
        <v>295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290.33</v>
      </c>
      <c r="BN94" s="21">
        <f t="shared" ref="BN94:BP94" si="207">AE94</f>
        <v>290.33</v>
      </c>
      <c r="BO94" s="21">
        <f t="shared" si="207"/>
        <v>0</v>
      </c>
      <c r="BP94" s="21">
        <f t="shared" si="207"/>
        <v>290.33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32669.1</v>
      </c>
      <c r="B95">
        <v>-4928</v>
      </c>
      <c r="C95">
        <v>28875.52</v>
      </c>
      <c r="D95">
        <v>10305.5</v>
      </c>
      <c r="E95">
        <v>290</v>
      </c>
      <c r="F95" s="3">
        <v>7198</v>
      </c>
      <c r="G95">
        <v>0</v>
      </c>
      <c r="H95">
        <v>551.36</v>
      </c>
      <c r="I95">
        <v>0</v>
      </c>
      <c r="J95">
        <v>470.98</v>
      </c>
      <c r="K95">
        <v>601.39</v>
      </c>
      <c r="L95">
        <v>482.3</v>
      </c>
      <c r="M95">
        <v>0</v>
      </c>
      <c r="N95">
        <v>920.48</v>
      </c>
      <c r="O95">
        <v>613</v>
      </c>
      <c r="P95">
        <v>552.9</v>
      </c>
      <c r="Q95">
        <v>290.41</v>
      </c>
      <c r="R95">
        <v>290.25</v>
      </c>
      <c r="S95">
        <v>32667.613</v>
      </c>
      <c r="T95">
        <v>4810.554</v>
      </c>
      <c r="U95">
        <v>10625.217</v>
      </c>
      <c r="V95">
        <v>2.353</v>
      </c>
      <c r="W95">
        <v>10627.569</v>
      </c>
      <c r="X95">
        <v>718.188</v>
      </c>
      <c r="Y95">
        <v>50.009</v>
      </c>
      <c r="Z95">
        <v>10588.867</v>
      </c>
      <c r="AA95">
        <v>5503.092</v>
      </c>
      <c r="AB95">
        <v>1681.65</v>
      </c>
      <c r="AC95" t="s">
        <v>60</v>
      </c>
      <c r="AD95" s="3">
        <v>-3728.6748</v>
      </c>
      <c r="AE95">
        <v>290</v>
      </c>
      <c r="AF95">
        <v>0</v>
      </c>
      <c r="AG95">
        <v>290</v>
      </c>
      <c r="AH95">
        <v>285</v>
      </c>
      <c r="AI95">
        <v>0</v>
      </c>
      <c r="AJ95">
        <v>285</v>
      </c>
      <c r="AK95">
        <v>5487</v>
      </c>
      <c r="AL95">
        <v>31108.9</v>
      </c>
      <c r="AM95">
        <v>36595.9</v>
      </c>
      <c r="AN95">
        <v>12688.85</v>
      </c>
      <c r="AO95">
        <v>12366.85</v>
      </c>
      <c r="AP95">
        <v>322</v>
      </c>
      <c r="AQ95">
        <v>290</v>
      </c>
      <c r="AR95">
        <v>285</v>
      </c>
      <c r="AU95">
        <v>600</v>
      </c>
      <c r="AV95" s="13">
        <v>614</v>
      </c>
      <c r="AW95" s="3">
        <v>285</v>
      </c>
      <c r="AX95" s="3">
        <v>290</v>
      </c>
      <c r="AY95" s="3">
        <v>550</v>
      </c>
      <c r="AZ95" s="17">
        <v>550</v>
      </c>
      <c r="BA95" s="3">
        <v>285</v>
      </c>
      <c r="BB95" s="3">
        <v>290</v>
      </c>
      <c r="BE95" s="21">
        <f t="shared" si="138"/>
        <v>285</v>
      </c>
      <c r="BF95" s="21">
        <f t="shared" ref="BF95:BH95" si="208">AH95</f>
        <v>285</v>
      </c>
      <c r="BG95" s="21">
        <f t="shared" si="208"/>
        <v>0</v>
      </c>
      <c r="BH95" s="21">
        <f t="shared" si="208"/>
        <v>285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290</v>
      </c>
      <c r="BN95" s="21">
        <f t="shared" ref="BN95:BP95" si="209">AE95</f>
        <v>290</v>
      </c>
      <c r="BO95" s="21">
        <f t="shared" si="209"/>
        <v>0</v>
      </c>
      <c r="BP95" s="21">
        <f t="shared" si="209"/>
        <v>290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32348.24</v>
      </c>
      <c r="B96">
        <v>-4515.74</v>
      </c>
      <c r="C96">
        <v>28492.46</v>
      </c>
      <c r="D96">
        <v>10210.59</v>
      </c>
      <c r="E96">
        <v>286.67</v>
      </c>
      <c r="F96" s="3">
        <v>7196</v>
      </c>
      <c r="G96">
        <v>0</v>
      </c>
      <c r="H96">
        <v>537.67</v>
      </c>
      <c r="I96">
        <v>0</v>
      </c>
      <c r="J96">
        <v>472.41</v>
      </c>
      <c r="K96">
        <v>599.99</v>
      </c>
      <c r="L96">
        <v>482.53</v>
      </c>
      <c r="M96">
        <v>0</v>
      </c>
      <c r="N96">
        <v>918.84</v>
      </c>
      <c r="O96">
        <v>608</v>
      </c>
      <c r="P96">
        <v>549.5</v>
      </c>
      <c r="Q96">
        <v>290.14</v>
      </c>
      <c r="R96">
        <v>290.78</v>
      </c>
      <c r="S96">
        <v>32524.748</v>
      </c>
      <c r="T96">
        <v>4571.893</v>
      </c>
      <c r="U96">
        <v>10523.838</v>
      </c>
      <c r="V96">
        <v>3.701</v>
      </c>
      <c r="W96">
        <v>10527.539</v>
      </c>
      <c r="X96">
        <v>719.038</v>
      </c>
      <c r="Y96">
        <v>50.031</v>
      </c>
      <c r="Z96">
        <v>10890.793</v>
      </c>
      <c r="AA96">
        <v>5199.174</v>
      </c>
      <c r="AB96">
        <v>1683.27</v>
      </c>
      <c r="AC96" t="s">
        <v>60</v>
      </c>
      <c r="AD96" s="3">
        <v>-3729.7954</v>
      </c>
      <c r="AE96">
        <v>286.67</v>
      </c>
      <c r="AF96">
        <v>0</v>
      </c>
      <c r="AG96">
        <v>286.67</v>
      </c>
      <c r="AH96">
        <v>280</v>
      </c>
      <c r="AI96">
        <v>0</v>
      </c>
      <c r="AJ96">
        <v>280</v>
      </c>
      <c r="AK96">
        <v>5487</v>
      </c>
      <c r="AL96">
        <v>30836.2</v>
      </c>
      <c r="AM96">
        <v>36323.2</v>
      </c>
      <c r="AN96">
        <v>12580.2</v>
      </c>
      <c r="AO96">
        <v>12258.2</v>
      </c>
      <c r="AP96">
        <v>322</v>
      </c>
      <c r="AQ96">
        <v>286.67</v>
      </c>
      <c r="AR96">
        <v>280</v>
      </c>
      <c r="AU96">
        <v>600</v>
      </c>
      <c r="AV96" s="13">
        <v>616.67</v>
      </c>
      <c r="AW96" s="3">
        <v>280</v>
      </c>
      <c r="AX96" s="3">
        <v>286.67</v>
      </c>
      <c r="AY96" s="3">
        <v>550</v>
      </c>
      <c r="AZ96" s="17">
        <v>550</v>
      </c>
      <c r="BA96" s="3">
        <v>280</v>
      </c>
      <c r="BB96" s="3">
        <v>286.67</v>
      </c>
      <c r="BE96" s="21">
        <f t="shared" si="138"/>
        <v>280</v>
      </c>
      <c r="BF96" s="21">
        <f t="shared" ref="BF96:BH96" si="210">AH96</f>
        <v>280</v>
      </c>
      <c r="BG96" s="21">
        <f t="shared" si="210"/>
        <v>0</v>
      </c>
      <c r="BH96" s="21">
        <f t="shared" si="210"/>
        <v>280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286.67</v>
      </c>
      <c r="BN96" s="21">
        <f t="shared" ref="BN96:BP96" si="211">AE96</f>
        <v>286.67</v>
      </c>
      <c r="BO96" s="21">
        <f t="shared" si="211"/>
        <v>0</v>
      </c>
      <c r="BP96" s="21">
        <f t="shared" si="211"/>
        <v>286.67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32423.28</v>
      </c>
      <c r="B97">
        <v>-5724</v>
      </c>
      <c r="C97">
        <v>29606.09</v>
      </c>
      <c r="D97">
        <v>9954.36</v>
      </c>
      <c r="E97">
        <v>293</v>
      </c>
      <c r="F97" s="3">
        <v>6894</v>
      </c>
      <c r="G97">
        <v>0</v>
      </c>
      <c r="H97">
        <v>602.63</v>
      </c>
      <c r="I97">
        <v>0</v>
      </c>
      <c r="J97">
        <v>466.55</v>
      </c>
      <c r="K97">
        <v>599.76</v>
      </c>
      <c r="L97">
        <v>482.53</v>
      </c>
      <c r="M97">
        <v>0</v>
      </c>
      <c r="N97">
        <v>919.66</v>
      </c>
      <c r="O97">
        <v>613.4</v>
      </c>
      <c r="P97">
        <v>548.8</v>
      </c>
      <c r="Q97">
        <v>306.9</v>
      </c>
      <c r="R97">
        <v>290.41</v>
      </c>
      <c r="S97">
        <v>32212.361</v>
      </c>
      <c r="T97">
        <v>4308.721</v>
      </c>
      <c r="U97">
        <v>10475.599</v>
      </c>
      <c r="V97">
        <v>3.052</v>
      </c>
      <c r="W97">
        <v>10478.651</v>
      </c>
      <c r="X97">
        <v>719.053</v>
      </c>
      <c r="Y97">
        <v>49.977</v>
      </c>
      <c r="Z97">
        <v>11079.172</v>
      </c>
      <c r="AA97">
        <v>5020.664</v>
      </c>
      <c r="AB97">
        <v>1679.5</v>
      </c>
      <c r="AC97" t="s">
        <v>60</v>
      </c>
      <c r="AD97" s="3">
        <v>-3404.5396</v>
      </c>
      <c r="AE97">
        <v>293</v>
      </c>
      <c r="AF97">
        <v>0</v>
      </c>
      <c r="AG97">
        <v>293</v>
      </c>
      <c r="AH97">
        <v>287</v>
      </c>
      <c r="AI97">
        <v>0</v>
      </c>
      <c r="AJ97">
        <v>287</v>
      </c>
      <c r="AK97">
        <v>5487</v>
      </c>
      <c r="AL97">
        <v>30805.9</v>
      </c>
      <c r="AM97">
        <v>36292.9</v>
      </c>
      <c r="AN97">
        <v>11981.45</v>
      </c>
      <c r="AO97">
        <v>11811.45</v>
      </c>
      <c r="AP97">
        <v>170</v>
      </c>
      <c r="AQ97">
        <v>294.67</v>
      </c>
      <c r="AR97">
        <v>287</v>
      </c>
      <c r="AU97">
        <v>600</v>
      </c>
      <c r="AV97" s="13">
        <v>609.26</v>
      </c>
      <c r="AW97" s="3">
        <v>287</v>
      </c>
      <c r="AX97" s="3">
        <v>294.67</v>
      </c>
      <c r="AY97" s="3">
        <v>550</v>
      </c>
      <c r="AZ97" s="17">
        <v>550</v>
      </c>
      <c r="BA97" s="3">
        <v>287</v>
      </c>
      <c r="BB97" s="3">
        <v>294.67</v>
      </c>
      <c r="BE97" s="21">
        <f t="shared" si="138"/>
        <v>287</v>
      </c>
      <c r="BF97" s="21">
        <f t="shared" ref="BF97:BH97" si="212">AH97</f>
        <v>287</v>
      </c>
      <c r="BG97" s="21">
        <f t="shared" si="212"/>
        <v>0</v>
      </c>
      <c r="BH97" s="21">
        <f t="shared" si="212"/>
        <v>287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294.67</v>
      </c>
      <c r="BN97" s="21">
        <f t="shared" ref="BN97:BP97" si="213">AE97</f>
        <v>293</v>
      </c>
      <c r="BO97" s="21">
        <f t="shared" si="213"/>
        <v>0</v>
      </c>
      <c r="BP97" s="21">
        <f t="shared" si="213"/>
        <v>293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51</v>
      </c>
      <c r="BK98">
        <f t="shared" si="214"/>
        <v>51</v>
      </c>
      <c r="BL98">
        <f t="shared" si="214"/>
        <v>14267.83</v>
      </c>
      <c r="BQ98">
        <f t="shared" ref="BQ98:BT98" si="215">SUM(BQ2:BQ97)</f>
        <v>1</v>
      </c>
      <c r="BR98">
        <f t="shared" si="215"/>
        <v>56</v>
      </c>
      <c r="BS98">
        <f t="shared" si="215"/>
        <v>57</v>
      </c>
      <c r="BT98">
        <f t="shared" si="215"/>
        <v>15554.74</v>
      </c>
    </row>
    <row r="99" spans="61:72">
      <c r="BI99">
        <f t="shared" ref="BI99:BK99" si="216">BI98/4</f>
        <v>0</v>
      </c>
      <c r="BJ99">
        <f t="shared" si="216"/>
        <v>12.75</v>
      </c>
      <c r="BK99">
        <f t="shared" si="216"/>
        <v>12.75</v>
      </c>
      <c r="BL99">
        <f>IF(BJ98=0,0,BL98/BJ98)</f>
        <v>279.761372549019</v>
      </c>
      <c r="BQ99">
        <f t="shared" ref="BQ99:BS99" si="217">BQ98/4</f>
        <v>0.25</v>
      </c>
      <c r="BR99">
        <f t="shared" si="217"/>
        <v>14</v>
      </c>
      <c r="BS99">
        <f t="shared" si="217"/>
        <v>14.25</v>
      </c>
      <c r="BT99">
        <f>IF(BR98=0,0,BT98/BR98)</f>
        <v>277.763214285714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12.75</v>
      </c>
      <c r="BG102" s="27">
        <f>BL99</f>
        <v>279.761372549019</v>
      </c>
      <c r="BH102" s="26">
        <f>BK99</f>
        <v>12.75</v>
      </c>
      <c r="BI102" s="26">
        <f>BQ99</f>
        <v>0.25</v>
      </c>
      <c r="BJ102" s="26">
        <f>BR99</f>
        <v>14</v>
      </c>
      <c r="BK102" s="27">
        <f>BT99</f>
        <v>277.763214285714</v>
      </c>
      <c r="BL102" s="26">
        <f>BS99</f>
        <v>14.25</v>
      </c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BT102"/>
  <sheetViews>
    <sheetView zoomScale="70" zoomScaleNormal="70" workbookViewId="0">
      <pane ySplit="1" topLeftCell="A74" activePane="bottomLeft" state="frozen"/>
      <selection/>
      <selection pane="bottomLeft" activeCell="M109" sqref="M109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33397.94</v>
      </c>
      <c r="B2">
        <v>-5565</v>
      </c>
      <c r="C2">
        <v>24304.2</v>
      </c>
      <c r="D2">
        <v>17186.21</v>
      </c>
      <c r="E2">
        <v>272.01</v>
      </c>
      <c r="F2" s="3">
        <v>7200</v>
      </c>
      <c r="G2">
        <v>0</v>
      </c>
      <c r="H2">
        <v>332.61</v>
      </c>
      <c r="I2">
        <v>0</v>
      </c>
      <c r="J2">
        <v>281.55</v>
      </c>
      <c r="K2">
        <v>356.69</v>
      </c>
      <c r="L2">
        <v>336.22</v>
      </c>
      <c r="M2">
        <v>0</v>
      </c>
      <c r="N2">
        <v>631.06</v>
      </c>
      <c r="O2">
        <v>324.9</v>
      </c>
      <c r="P2">
        <v>329.3</v>
      </c>
      <c r="Q2">
        <v>188.71</v>
      </c>
      <c r="R2">
        <v>182.47</v>
      </c>
      <c r="S2">
        <v>33118.137</v>
      </c>
      <c r="T2">
        <v>5691.551</v>
      </c>
      <c r="U2">
        <v>17183.028</v>
      </c>
      <c r="V2">
        <v>3.059</v>
      </c>
      <c r="W2">
        <v>17186.087</v>
      </c>
      <c r="X2">
        <v>558.999</v>
      </c>
      <c r="Y2">
        <v>50.03</v>
      </c>
      <c r="Z2">
        <v>14885.883</v>
      </c>
      <c r="AA2">
        <v>2071.258</v>
      </c>
      <c r="AB2">
        <v>1515.98</v>
      </c>
      <c r="AC2" t="s">
        <v>60</v>
      </c>
      <c r="AD2" s="3">
        <v>-5080.4053</v>
      </c>
      <c r="AE2">
        <v>272</v>
      </c>
      <c r="AF2">
        <v>0</v>
      </c>
      <c r="AG2">
        <v>272</v>
      </c>
      <c r="AH2">
        <v>270</v>
      </c>
      <c r="AI2">
        <v>0</v>
      </c>
      <c r="AJ2">
        <v>270</v>
      </c>
      <c r="AK2">
        <v>5328</v>
      </c>
      <c r="AL2">
        <v>32199.7</v>
      </c>
      <c r="AM2">
        <v>37527.7</v>
      </c>
      <c r="AN2">
        <v>19929.99</v>
      </c>
      <c r="AO2">
        <v>19665.99</v>
      </c>
      <c r="AP2">
        <v>264</v>
      </c>
      <c r="AQ2">
        <v>272.01</v>
      </c>
      <c r="AR2">
        <v>259.89</v>
      </c>
      <c r="AS2" s="12" t="s">
        <v>192</v>
      </c>
      <c r="AT2" s="12" t="s">
        <v>193</v>
      </c>
      <c r="AU2">
        <v>360.8</v>
      </c>
      <c r="AV2" s="13">
        <v>327.4</v>
      </c>
      <c r="AW2" s="3">
        <v>270</v>
      </c>
      <c r="AX2" s="3">
        <v>272.67</v>
      </c>
      <c r="AY2" s="3">
        <v>351.83</v>
      </c>
      <c r="AZ2" s="17">
        <v>335.45</v>
      </c>
      <c r="BA2" s="3">
        <v>270</v>
      </c>
      <c r="BB2" s="3">
        <v>272.67</v>
      </c>
      <c r="BE2" s="21">
        <f t="shared" si="0"/>
        <v>270</v>
      </c>
      <c r="BF2" s="21">
        <f t="shared" ref="BF2:BH2" si="4">AH2</f>
        <v>270</v>
      </c>
      <c r="BG2" s="21">
        <f t="shared" si="4"/>
        <v>0</v>
      </c>
      <c r="BH2" s="21">
        <f t="shared" si="4"/>
        <v>270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272.67</v>
      </c>
      <c r="BN2" s="21">
        <f t="shared" ref="BN2:BP2" si="9">AE2</f>
        <v>272</v>
      </c>
      <c r="BO2" s="21">
        <f t="shared" si="9"/>
        <v>0</v>
      </c>
      <c r="BP2" s="21">
        <f t="shared" si="9"/>
        <v>272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33074.34</v>
      </c>
      <c r="B3">
        <v>-5559</v>
      </c>
      <c r="C3">
        <v>23022.38</v>
      </c>
      <c r="D3">
        <v>17209.3</v>
      </c>
      <c r="E3">
        <v>194.05</v>
      </c>
      <c r="F3" s="3">
        <v>7200</v>
      </c>
      <c r="G3">
        <v>0</v>
      </c>
      <c r="H3">
        <v>201.02</v>
      </c>
      <c r="I3">
        <v>0</v>
      </c>
      <c r="J3">
        <v>247.94</v>
      </c>
      <c r="K3">
        <v>335.53</v>
      </c>
      <c r="L3">
        <v>343.9</v>
      </c>
      <c r="M3">
        <v>0</v>
      </c>
      <c r="N3">
        <v>687.38</v>
      </c>
      <c r="O3">
        <v>300.2</v>
      </c>
      <c r="P3">
        <v>302.5</v>
      </c>
      <c r="Q3">
        <v>213.71</v>
      </c>
      <c r="R3">
        <v>215.56</v>
      </c>
      <c r="S3">
        <v>33359.44</v>
      </c>
      <c r="T3">
        <v>5540.021</v>
      </c>
      <c r="U3">
        <v>17323.942</v>
      </c>
      <c r="V3">
        <v>2.889</v>
      </c>
      <c r="W3">
        <v>17326.831</v>
      </c>
      <c r="X3">
        <v>556.036</v>
      </c>
      <c r="Y3">
        <v>49.972</v>
      </c>
      <c r="Z3">
        <v>15276.133</v>
      </c>
      <c r="AA3">
        <v>1559.856</v>
      </c>
      <c r="AB3">
        <v>1524.65</v>
      </c>
      <c r="AC3" t="s">
        <v>63</v>
      </c>
      <c r="AD3" s="3">
        <v>-5036.9814</v>
      </c>
      <c r="AE3">
        <v>188.33</v>
      </c>
      <c r="AF3">
        <v>77.78</v>
      </c>
      <c r="AG3">
        <v>266.11</v>
      </c>
      <c r="AH3">
        <v>200</v>
      </c>
      <c r="AI3">
        <v>66.67</v>
      </c>
      <c r="AJ3">
        <v>266.67</v>
      </c>
      <c r="AK3">
        <v>5328</v>
      </c>
      <c r="AL3">
        <v>32230</v>
      </c>
      <c r="AM3">
        <v>37558</v>
      </c>
      <c r="AN3">
        <v>19936.84</v>
      </c>
      <c r="AO3">
        <v>19672.84</v>
      </c>
      <c r="AP3">
        <v>264</v>
      </c>
      <c r="AQ3">
        <v>194.05</v>
      </c>
      <c r="AR3">
        <v>197.24</v>
      </c>
      <c r="AU3">
        <v>301</v>
      </c>
      <c r="AV3" s="13">
        <v>301</v>
      </c>
      <c r="AW3" s="3">
        <v>266.67</v>
      </c>
      <c r="AX3" s="3">
        <v>266.11</v>
      </c>
      <c r="AY3" s="3">
        <v>301</v>
      </c>
      <c r="AZ3" s="17">
        <v>301</v>
      </c>
      <c r="BA3" s="3">
        <v>266.67</v>
      </c>
      <c r="BB3" s="3">
        <v>266.11</v>
      </c>
      <c r="BE3" s="21">
        <f t="shared" si="0"/>
        <v>266.67</v>
      </c>
      <c r="BF3" s="21">
        <f t="shared" ref="BF3:BH3" si="14">AH3</f>
        <v>200</v>
      </c>
      <c r="BG3" s="21">
        <f t="shared" si="14"/>
        <v>66.67</v>
      </c>
      <c r="BH3" s="21">
        <f t="shared" si="14"/>
        <v>266.67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266.11</v>
      </c>
      <c r="BN3" s="21">
        <f t="shared" ref="BN3:BP3" si="15">AE3</f>
        <v>188.33</v>
      </c>
      <c r="BO3" s="21">
        <f t="shared" si="15"/>
        <v>77.78</v>
      </c>
      <c r="BP3" s="21">
        <f t="shared" si="15"/>
        <v>266.11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33168.59</v>
      </c>
      <c r="B4">
        <v>-5625</v>
      </c>
      <c r="C4">
        <v>23327.53</v>
      </c>
      <c r="D4">
        <v>17107.67</v>
      </c>
      <c r="E4">
        <v>241.63</v>
      </c>
      <c r="F4" s="3">
        <v>7199</v>
      </c>
      <c r="G4">
        <v>0</v>
      </c>
      <c r="H4">
        <v>191.61</v>
      </c>
      <c r="I4">
        <v>0</v>
      </c>
      <c r="J4">
        <v>241.36</v>
      </c>
      <c r="K4">
        <v>318.55</v>
      </c>
      <c r="L4">
        <v>316.68</v>
      </c>
      <c r="M4">
        <v>0</v>
      </c>
      <c r="N4">
        <v>771.25</v>
      </c>
      <c r="O4">
        <v>300.6</v>
      </c>
      <c r="P4">
        <v>303.6</v>
      </c>
      <c r="Q4">
        <v>213.6</v>
      </c>
      <c r="R4">
        <v>215.29</v>
      </c>
      <c r="S4">
        <v>33179.645</v>
      </c>
      <c r="T4">
        <v>5773.394</v>
      </c>
      <c r="U4">
        <v>17316.096</v>
      </c>
      <c r="V4">
        <v>2.904</v>
      </c>
      <c r="W4">
        <v>17319.001</v>
      </c>
      <c r="X4">
        <v>557.654</v>
      </c>
      <c r="Y4">
        <v>50.024</v>
      </c>
      <c r="Z4">
        <v>15149.016</v>
      </c>
      <c r="AA4">
        <v>1851.231</v>
      </c>
      <c r="AB4">
        <v>1521.33</v>
      </c>
      <c r="AC4" t="s">
        <v>63</v>
      </c>
      <c r="AD4" s="3">
        <v>-4995.519</v>
      </c>
      <c r="AE4">
        <v>240</v>
      </c>
      <c r="AF4">
        <v>22.22</v>
      </c>
      <c r="AG4">
        <v>262.22</v>
      </c>
      <c r="AH4">
        <v>220</v>
      </c>
      <c r="AI4">
        <v>44.44</v>
      </c>
      <c r="AJ4">
        <v>264.44</v>
      </c>
      <c r="AK4">
        <v>5328</v>
      </c>
      <c r="AL4">
        <v>32048.2</v>
      </c>
      <c r="AM4">
        <v>37376.2</v>
      </c>
      <c r="AN4">
        <v>19930.29</v>
      </c>
      <c r="AO4">
        <v>19666.29</v>
      </c>
      <c r="AP4">
        <v>264</v>
      </c>
      <c r="AQ4">
        <v>241.63</v>
      </c>
      <c r="AR4">
        <v>214.85</v>
      </c>
      <c r="AU4">
        <v>301</v>
      </c>
      <c r="AV4" s="13">
        <v>301</v>
      </c>
      <c r="AW4" s="3">
        <v>264.44</v>
      </c>
      <c r="AX4" s="3">
        <v>262.22</v>
      </c>
      <c r="AY4" s="3">
        <v>301</v>
      </c>
      <c r="AZ4" s="17">
        <v>301</v>
      </c>
      <c r="BA4" s="3">
        <v>264.44</v>
      </c>
      <c r="BB4" s="3">
        <v>262.22</v>
      </c>
      <c r="BE4" s="21">
        <f t="shared" si="0"/>
        <v>264.44</v>
      </c>
      <c r="BF4" s="21">
        <f t="shared" ref="BF4:BH4" si="16">AH4</f>
        <v>220</v>
      </c>
      <c r="BG4" s="21">
        <f t="shared" si="16"/>
        <v>44.44</v>
      </c>
      <c r="BH4" s="21">
        <f t="shared" si="16"/>
        <v>264.44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262.22</v>
      </c>
      <c r="BN4" s="21">
        <f t="shared" ref="BN4:BP4" si="17">AE4</f>
        <v>240</v>
      </c>
      <c r="BO4" s="21">
        <f t="shared" si="17"/>
        <v>22.22</v>
      </c>
      <c r="BP4" s="21">
        <f t="shared" si="17"/>
        <v>262.22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32736.63</v>
      </c>
      <c r="B5">
        <v>-5625</v>
      </c>
      <c r="C5">
        <v>22611.8</v>
      </c>
      <c r="D5">
        <v>17224.71</v>
      </c>
      <c r="E5">
        <v>235.52</v>
      </c>
      <c r="F5" s="3">
        <v>7199</v>
      </c>
      <c r="G5">
        <v>0</v>
      </c>
      <c r="H5">
        <v>190.77</v>
      </c>
      <c r="I5">
        <v>0</v>
      </c>
      <c r="J5">
        <v>241.88</v>
      </c>
      <c r="K5">
        <v>320.17</v>
      </c>
      <c r="L5">
        <v>321.1</v>
      </c>
      <c r="M5">
        <v>0</v>
      </c>
      <c r="N5">
        <v>779.06</v>
      </c>
      <c r="O5">
        <v>300.6</v>
      </c>
      <c r="P5">
        <v>303.3</v>
      </c>
      <c r="Q5">
        <v>215.13</v>
      </c>
      <c r="R5">
        <v>202.45</v>
      </c>
      <c r="S5">
        <v>32735.59</v>
      </c>
      <c r="T5">
        <v>5664.962</v>
      </c>
      <c r="U5">
        <v>17224.295</v>
      </c>
      <c r="V5">
        <v>2.818</v>
      </c>
      <c r="W5">
        <v>17227.113</v>
      </c>
      <c r="X5">
        <v>558.231</v>
      </c>
      <c r="Y5">
        <v>50.021</v>
      </c>
      <c r="Z5">
        <v>15262.047</v>
      </c>
      <c r="AA5">
        <v>1436.481</v>
      </c>
      <c r="AB5">
        <v>1522.58</v>
      </c>
      <c r="AC5" t="s">
        <v>63</v>
      </c>
      <c r="AD5" s="3">
        <v>-4995.379</v>
      </c>
      <c r="AE5">
        <v>233.33</v>
      </c>
      <c r="AF5">
        <v>29.63</v>
      </c>
      <c r="AG5">
        <v>262.96</v>
      </c>
      <c r="AH5">
        <v>210</v>
      </c>
      <c r="AI5">
        <v>55.56</v>
      </c>
      <c r="AJ5">
        <v>265.56</v>
      </c>
      <c r="AK5">
        <v>5328</v>
      </c>
      <c r="AL5">
        <v>31714.9</v>
      </c>
      <c r="AM5">
        <v>37042.9</v>
      </c>
      <c r="AN5">
        <v>19930.52</v>
      </c>
      <c r="AO5">
        <v>19666.52</v>
      </c>
      <c r="AP5">
        <v>264</v>
      </c>
      <c r="AQ5">
        <v>235.52</v>
      </c>
      <c r="AR5">
        <v>206.01</v>
      </c>
      <c r="AU5">
        <v>301</v>
      </c>
      <c r="AV5" s="13">
        <v>301</v>
      </c>
      <c r="AW5" s="3">
        <v>265.56</v>
      </c>
      <c r="AX5" s="3">
        <v>262.96</v>
      </c>
      <c r="AY5" s="3">
        <v>301</v>
      </c>
      <c r="AZ5" s="17">
        <v>301</v>
      </c>
      <c r="BA5" s="3">
        <v>265.56</v>
      </c>
      <c r="BB5" s="3">
        <v>262.96</v>
      </c>
      <c r="BE5" s="21">
        <f t="shared" si="0"/>
        <v>265.56</v>
      </c>
      <c r="BF5" s="21">
        <f t="shared" ref="BF5:BH5" si="18">AH5</f>
        <v>210</v>
      </c>
      <c r="BG5" s="21">
        <f t="shared" si="18"/>
        <v>55.56</v>
      </c>
      <c r="BH5" s="21">
        <f t="shared" si="18"/>
        <v>265.56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262.96</v>
      </c>
      <c r="BN5" s="21">
        <f t="shared" ref="BN5:BP5" si="19">AE5</f>
        <v>233.33</v>
      </c>
      <c r="BO5" s="21">
        <f t="shared" si="19"/>
        <v>29.63</v>
      </c>
      <c r="BP5" s="21">
        <f t="shared" si="19"/>
        <v>262.96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32393.25</v>
      </c>
      <c r="B6">
        <v>-5605</v>
      </c>
      <c r="C6">
        <v>21686.73</v>
      </c>
      <c r="D6">
        <v>16782.3</v>
      </c>
      <c r="E6">
        <v>22.98</v>
      </c>
      <c r="F6" s="3">
        <v>7200</v>
      </c>
      <c r="G6">
        <v>0</v>
      </c>
      <c r="H6">
        <v>189.89</v>
      </c>
      <c r="I6">
        <v>0</v>
      </c>
      <c r="J6">
        <v>241.93</v>
      </c>
      <c r="K6">
        <v>345.06</v>
      </c>
      <c r="L6">
        <v>349.25</v>
      </c>
      <c r="M6">
        <v>0</v>
      </c>
      <c r="N6">
        <v>802.08</v>
      </c>
      <c r="O6">
        <v>301</v>
      </c>
      <c r="P6">
        <v>301.2</v>
      </c>
      <c r="Q6">
        <v>230.52</v>
      </c>
      <c r="R6">
        <v>230.09</v>
      </c>
      <c r="S6">
        <v>32337.795</v>
      </c>
      <c r="T6">
        <v>4917.802</v>
      </c>
      <c r="U6">
        <v>17452.868</v>
      </c>
      <c r="V6">
        <v>2.694</v>
      </c>
      <c r="W6">
        <v>17455.562</v>
      </c>
      <c r="X6">
        <v>556.573</v>
      </c>
      <c r="Y6">
        <v>49.968</v>
      </c>
      <c r="Z6">
        <v>16470.559</v>
      </c>
      <c r="AA6">
        <v>1097.535</v>
      </c>
      <c r="AB6">
        <v>1520.8</v>
      </c>
      <c r="AC6" t="s">
        <v>63</v>
      </c>
      <c r="AD6" s="3">
        <v>-4878.1357</v>
      </c>
      <c r="AE6">
        <v>0</v>
      </c>
      <c r="AF6">
        <v>292.59</v>
      </c>
      <c r="AG6">
        <v>292.59</v>
      </c>
      <c r="AH6">
        <v>0</v>
      </c>
      <c r="AI6">
        <v>288.89</v>
      </c>
      <c r="AJ6">
        <v>288.89</v>
      </c>
      <c r="AK6">
        <v>5328</v>
      </c>
      <c r="AL6">
        <v>31169.5</v>
      </c>
      <c r="AM6">
        <v>36497.5</v>
      </c>
      <c r="AN6">
        <v>19928.76</v>
      </c>
      <c r="AO6">
        <v>19664.76</v>
      </c>
      <c r="AP6">
        <v>264</v>
      </c>
      <c r="AQ6">
        <v>22.98</v>
      </c>
      <c r="AR6">
        <v>22.17</v>
      </c>
      <c r="AU6">
        <v>301</v>
      </c>
      <c r="AV6" s="13">
        <v>301</v>
      </c>
      <c r="AW6" s="3">
        <v>288.89</v>
      </c>
      <c r="AX6" s="3">
        <v>292.59</v>
      </c>
      <c r="AY6" s="3">
        <v>301</v>
      </c>
      <c r="AZ6" s="17">
        <v>301</v>
      </c>
      <c r="BA6" s="3">
        <v>288.89</v>
      </c>
      <c r="BB6" s="3">
        <v>292.59</v>
      </c>
      <c r="BE6" s="21">
        <f t="shared" si="0"/>
        <v>288.89</v>
      </c>
      <c r="BF6" s="21">
        <f t="shared" ref="BF6:BH6" si="20">AH6</f>
        <v>0</v>
      </c>
      <c r="BG6" s="21">
        <f t="shared" si="20"/>
        <v>288.89</v>
      </c>
      <c r="BH6" s="21">
        <f t="shared" si="20"/>
        <v>288.89</v>
      </c>
      <c r="BI6">
        <f t="shared" si="5"/>
        <v>0</v>
      </c>
      <c r="BJ6">
        <f t="shared" si="6"/>
        <v>1</v>
      </c>
      <c r="BK6">
        <f t="shared" si="7"/>
        <v>1</v>
      </c>
      <c r="BL6">
        <f t="shared" si="8"/>
        <v>288.89</v>
      </c>
      <c r="BM6" s="21">
        <f t="shared" si="2"/>
        <v>292.59</v>
      </c>
      <c r="BN6" s="21">
        <f t="shared" ref="BN6:BP6" si="21">AE6</f>
        <v>0</v>
      </c>
      <c r="BO6" s="21">
        <f t="shared" si="21"/>
        <v>292.59</v>
      </c>
      <c r="BP6" s="21">
        <f t="shared" si="21"/>
        <v>292.59</v>
      </c>
      <c r="BQ6">
        <f t="shared" si="10"/>
        <v>0</v>
      </c>
      <c r="BR6">
        <f t="shared" si="11"/>
        <v>1</v>
      </c>
      <c r="BS6">
        <f t="shared" si="12"/>
        <v>1</v>
      </c>
      <c r="BT6">
        <f t="shared" si="13"/>
        <v>292.59</v>
      </c>
    </row>
    <row r="7" spans="1:72">
      <c r="A7">
        <v>32097.99</v>
      </c>
      <c r="B7">
        <v>-5577</v>
      </c>
      <c r="C7">
        <v>21578.8</v>
      </c>
      <c r="D7">
        <v>15656.52</v>
      </c>
      <c r="E7">
        <v>23.59</v>
      </c>
      <c r="F7" s="3">
        <v>7200</v>
      </c>
      <c r="G7">
        <v>0</v>
      </c>
      <c r="H7">
        <v>190.77</v>
      </c>
      <c r="I7">
        <v>0</v>
      </c>
      <c r="J7">
        <v>241.87</v>
      </c>
      <c r="K7">
        <v>348.32</v>
      </c>
      <c r="L7">
        <v>347.16</v>
      </c>
      <c r="M7">
        <v>0</v>
      </c>
      <c r="N7">
        <v>801.67</v>
      </c>
      <c r="O7">
        <v>300.6</v>
      </c>
      <c r="P7">
        <v>304</v>
      </c>
      <c r="Q7">
        <v>229.83</v>
      </c>
      <c r="R7">
        <v>229.51</v>
      </c>
      <c r="S7">
        <v>32190.512</v>
      </c>
      <c r="T7">
        <v>4739.641</v>
      </c>
      <c r="U7">
        <v>17461.874</v>
      </c>
      <c r="V7">
        <v>2.76</v>
      </c>
      <c r="W7">
        <v>17464.634</v>
      </c>
      <c r="X7">
        <v>557.355</v>
      </c>
      <c r="Y7">
        <v>50.027</v>
      </c>
      <c r="Z7">
        <v>16597.855</v>
      </c>
      <c r="AA7">
        <v>1130.59</v>
      </c>
      <c r="AB7">
        <v>1521.43</v>
      </c>
      <c r="AC7" t="s">
        <v>63</v>
      </c>
      <c r="AD7" s="3">
        <v>-4879.8164</v>
      </c>
      <c r="AE7">
        <v>0</v>
      </c>
      <c r="AF7">
        <v>288.89</v>
      </c>
      <c r="AG7">
        <v>288.89</v>
      </c>
      <c r="AH7">
        <v>119</v>
      </c>
      <c r="AI7">
        <v>156.67</v>
      </c>
      <c r="AJ7">
        <v>275.67</v>
      </c>
      <c r="AK7">
        <v>5310</v>
      </c>
      <c r="AL7">
        <v>30927.1</v>
      </c>
      <c r="AM7">
        <v>36237.1</v>
      </c>
      <c r="AN7">
        <v>19926.27</v>
      </c>
      <c r="AO7">
        <v>19662.27</v>
      </c>
      <c r="AP7">
        <v>264</v>
      </c>
      <c r="AQ7">
        <v>23.59</v>
      </c>
      <c r="AR7">
        <v>126.2</v>
      </c>
      <c r="AU7">
        <v>301</v>
      </c>
      <c r="AV7" s="13">
        <v>301</v>
      </c>
      <c r="AW7" s="3">
        <v>275.67</v>
      </c>
      <c r="AX7" s="3">
        <v>288.89</v>
      </c>
      <c r="AY7" s="3">
        <v>301</v>
      </c>
      <c r="AZ7" s="17">
        <v>301</v>
      </c>
      <c r="BA7" s="3">
        <v>275.67</v>
      </c>
      <c r="BB7" s="3">
        <v>288.89</v>
      </c>
      <c r="BE7" s="21">
        <f t="shared" si="0"/>
        <v>275.67</v>
      </c>
      <c r="BF7" s="21">
        <f t="shared" ref="BF7:BH7" si="22">AH7</f>
        <v>119</v>
      </c>
      <c r="BG7" s="21">
        <f t="shared" si="22"/>
        <v>156.67</v>
      </c>
      <c r="BH7" s="21">
        <f t="shared" si="22"/>
        <v>275.67</v>
      </c>
      <c r="BI7">
        <f t="shared" si="5"/>
        <v>0</v>
      </c>
      <c r="BJ7">
        <f t="shared" si="6"/>
        <v>1</v>
      </c>
      <c r="BK7">
        <f t="shared" si="7"/>
        <v>1</v>
      </c>
      <c r="BL7">
        <f t="shared" si="8"/>
        <v>156.67</v>
      </c>
      <c r="BM7" s="21">
        <f t="shared" si="2"/>
        <v>288.89</v>
      </c>
      <c r="BN7" s="21">
        <f t="shared" ref="BN7:BP7" si="23">AE7</f>
        <v>0</v>
      </c>
      <c r="BO7" s="21">
        <f t="shared" si="23"/>
        <v>288.89</v>
      </c>
      <c r="BP7" s="21">
        <f t="shared" si="23"/>
        <v>288.89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288.89</v>
      </c>
    </row>
    <row r="8" spans="1:72">
      <c r="A8">
        <v>31976.68</v>
      </c>
      <c r="B8">
        <v>-5074</v>
      </c>
      <c r="C8">
        <v>21486.41</v>
      </c>
      <c r="D8">
        <v>14578.11</v>
      </c>
      <c r="E8">
        <v>24.25</v>
      </c>
      <c r="F8" s="3">
        <v>7200</v>
      </c>
      <c r="G8">
        <v>0</v>
      </c>
      <c r="H8">
        <v>189.05</v>
      </c>
      <c r="I8">
        <v>0</v>
      </c>
      <c r="J8">
        <v>241.38</v>
      </c>
      <c r="K8">
        <v>337.15</v>
      </c>
      <c r="L8">
        <v>336.92</v>
      </c>
      <c r="M8">
        <v>0</v>
      </c>
      <c r="N8">
        <v>791.8</v>
      </c>
      <c r="O8">
        <v>300.1</v>
      </c>
      <c r="P8">
        <v>300.6</v>
      </c>
      <c r="Q8">
        <v>221.64</v>
      </c>
      <c r="R8">
        <v>221.21</v>
      </c>
      <c r="S8">
        <v>32170.166</v>
      </c>
      <c r="T8">
        <v>5021.346</v>
      </c>
      <c r="U8">
        <v>17516.661</v>
      </c>
      <c r="V8">
        <v>2.868</v>
      </c>
      <c r="W8">
        <v>17519.529</v>
      </c>
      <c r="X8">
        <v>657.505</v>
      </c>
      <c r="Y8">
        <v>50.034</v>
      </c>
      <c r="Z8">
        <v>16526.75</v>
      </c>
      <c r="AA8">
        <v>1088.676</v>
      </c>
      <c r="AB8">
        <v>1523.29</v>
      </c>
      <c r="AC8" t="s">
        <v>63</v>
      </c>
      <c r="AD8" s="3">
        <v>-4937.668</v>
      </c>
      <c r="AE8">
        <v>0</v>
      </c>
      <c r="AF8">
        <v>288.89</v>
      </c>
      <c r="AG8">
        <v>288.89</v>
      </c>
      <c r="AH8">
        <v>0</v>
      </c>
      <c r="AI8">
        <v>288.89</v>
      </c>
      <c r="AJ8">
        <v>288.89</v>
      </c>
      <c r="AK8">
        <v>5292</v>
      </c>
      <c r="AL8">
        <v>30805.9</v>
      </c>
      <c r="AM8">
        <v>36097.9</v>
      </c>
      <c r="AN8">
        <v>19919.86</v>
      </c>
      <c r="AO8">
        <v>19655.86</v>
      </c>
      <c r="AP8">
        <v>264</v>
      </c>
      <c r="AQ8">
        <v>24.25</v>
      </c>
      <c r="AR8">
        <v>22.16</v>
      </c>
      <c r="AU8">
        <v>301</v>
      </c>
      <c r="AV8" s="13">
        <v>301</v>
      </c>
      <c r="AW8" s="3">
        <v>288.89</v>
      </c>
      <c r="AX8" s="3">
        <v>288.89</v>
      </c>
      <c r="AY8" s="3">
        <v>301</v>
      </c>
      <c r="AZ8" s="17">
        <v>301</v>
      </c>
      <c r="BA8" s="3">
        <v>288.89</v>
      </c>
      <c r="BB8" s="3">
        <v>288.89</v>
      </c>
      <c r="BE8" s="21">
        <f t="shared" si="0"/>
        <v>288.89</v>
      </c>
      <c r="BF8" s="21">
        <f t="shared" ref="BF8:BH8" si="24">AH8</f>
        <v>0</v>
      </c>
      <c r="BG8" s="21">
        <f t="shared" si="24"/>
        <v>288.89</v>
      </c>
      <c r="BH8" s="21">
        <f t="shared" si="24"/>
        <v>288.89</v>
      </c>
      <c r="BI8">
        <f t="shared" si="5"/>
        <v>0</v>
      </c>
      <c r="BJ8">
        <f t="shared" si="6"/>
        <v>1</v>
      </c>
      <c r="BK8">
        <f t="shared" si="7"/>
        <v>1</v>
      </c>
      <c r="BL8">
        <f t="shared" si="8"/>
        <v>288.89</v>
      </c>
      <c r="BM8" s="21">
        <f t="shared" si="2"/>
        <v>288.89</v>
      </c>
      <c r="BN8" s="21">
        <f t="shared" ref="BN8:BP8" si="25">AE8</f>
        <v>0</v>
      </c>
      <c r="BO8" s="21">
        <f t="shared" si="25"/>
        <v>288.89</v>
      </c>
      <c r="BP8" s="21">
        <f t="shared" si="25"/>
        <v>288.89</v>
      </c>
      <c r="BQ8">
        <f t="shared" si="10"/>
        <v>0</v>
      </c>
      <c r="BR8">
        <f t="shared" si="11"/>
        <v>1</v>
      </c>
      <c r="BS8">
        <f t="shared" si="12"/>
        <v>1</v>
      </c>
      <c r="BT8">
        <f t="shared" si="13"/>
        <v>288.89</v>
      </c>
    </row>
    <row r="9" spans="1:72">
      <c r="A9">
        <v>31921.53</v>
      </c>
      <c r="B9">
        <v>-5069.2</v>
      </c>
      <c r="C9">
        <v>21352.84</v>
      </c>
      <c r="D9">
        <v>14929.28</v>
      </c>
      <c r="E9">
        <v>23.4</v>
      </c>
      <c r="F9" s="3">
        <v>7200</v>
      </c>
      <c r="G9">
        <v>0</v>
      </c>
      <c r="H9">
        <v>189.89</v>
      </c>
      <c r="I9">
        <v>0</v>
      </c>
      <c r="J9">
        <v>241.91</v>
      </c>
      <c r="K9">
        <v>334.13</v>
      </c>
      <c r="L9">
        <v>333.66</v>
      </c>
      <c r="M9">
        <v>0</v>
      </c>
      <c r="N9">
        <v>791.39</v>
      </c>
      <c r="O9">
        <v>300</v>
      </c>
      <c r="P9">
        <v>304.3</v>
      </c>
      <c r="Q9">
        <v>223.38</v>
      </c>
      <c r="R9">
        <v>222.8</v>
      </c>
      <c r="S9">
        <v>31821.367</v>
      </c>
      <c r="T9">
        <v>5196.743</v>
      </c>
      <c r="U9">
        <v>17480.65</v>
      </c>
      <c r="V9">
        <v>2.856</v>
      </c>
      <c r="W9">
        <v>17483.506</v>
      </c>
      <c r="X9">
        <v>656.692</v>
      </c>
      <c r="Y9">
        <v>49.978</v>
      </c>
      <c r="Z9">
        <v>16669.414</v>
      </c>
      <c r="AA9">
        <v>973.52</v>
      </c>
      <c r="AB9">
        <v>1622.16</v>
      </c>
      <c r="AC9" t="s">
        <v>63</v>
      </c>
      <c r="AD9" s="3">
        <v>-4923.9404</v>
      </c>
      <c r="AE9">
        <v>0</v>
      </c>
      <c r="AF9">
        <v>288.89</v>
      </c>
      <c r="AG9">
        <v>288.89</v>
      </c>
      <c r="AH9">
        <v>0</v>
      </c>
      <c r="AI9">
        <v>288.89</v>
      </c>
      <c r="AJ9">
        <v>288.89</v>
      </c>
      <c r="AK9">
        <v>5274</v>
      </c>
      <c r="AL9">
        <v>30533.2</v>
      </c>
      <c r="AM9">
        <v>35807.2</v>
      </c>
      <c r="AN9">
        <v>19910.83</v>
      </c>
      <c r="AO9">
        <v>19646.83</v>
      </c>
      <c r="AP9">
        <v>264</v>
      </c>
      <c r="AQ9">
        <v>23.4</v>
      </c>
      <c r="AR9">
        <v>22.23</v>
      </c>
      <c r="AU9">
        <v>301</v>
      </c>
      <c r="AV9" s="13">
        <v>301</v>
      </c>
      <c r="AW9" s="3">
        <v>288.89</v>
      </c>
      <c r="AX9" s="3">
        <v>288.89</v>
      </c>
      <c r="AY9" s="3">
        <v>301</v>
      </c>
      <c r="AZ9" s="17">
        <v>301</v>
      </c>
      <c r="BA9" s="3">
        <v>288.89</v>
      </c>
      <c r="BB9" s="3">
        <v>288.89</v>
      </c>
      <c r="BE9" s="21">
        <f t="shared" si="0"/>
        <v>288.89</v>
      </c>
      <c r="BF9" s="21">
        <f t="shared" ref="BF9:BH9" si="26">AH9</f>
        <v>0</v>
      </c>
      <c r="BG9" s="21">
        <f t="shared" si="26"/>
        <v>288.89</v>
      </c>
      <c r="BH9" s="21">
        <f t="shared" si="26"/>
        <v>288.89</v>
      </c>
      <c r="BI9">
        <f t="shared" si="5"/>
        <v>0</v>
      </c>
      <c r="BJ9">
        <f t="shared" si="6"/>
        <v>1</v>
      </c>
      <c r="BK9">
        <f t="shared" si="7"/>
        <v>1</v>
      </c>
      <c r="BL9">
        <f t="shared" si="8"/>
        <v>288.89</v>
      </c>
      <c r="BM9" s="21">
        <f t="shared" si="2"/>
        <v>288.89</v>
      </c>
      <c r="BN9" s="21">
        <f t="shared" ref="BN9:BP9" si="27">AE9</f>
        <v>0</v>
      </c>
      <c r="BO9" s="21">
        <f t="shared" si="27"/>
        <v>288.89</v>
      </c>
      <c r="BP9" s="21">
        <f t="shared" si="27"/>
        <v>288.89</v>
      </c>
      <c r="BQ9">
        <f t="shared" si="10"/>
        <v>0</v>
      </c>
      <c r="BR9">
        <f t="shared" si="11"/>
        <v>1</v>
      </c>
      <c r="BS9">
        <f t="shared" si="12"/>
        <v>1</v>
      </c>
      <c r="BT9">
        <f t="shared" si="13"/>
        <v>288.89</v>
      </c>
    </row>
    <row r="10" spans="1:72">
      <c r="A10">
        <v>31565.54</v>
      </c>
      <c r="B10">
        <v>-5107.73</v>
      </c>
      <c r="C10">
        <v>21372.47</v>
      </c>
      <c r="D10">
        <v>14095.3</v>
      </c>
      <c r="E10">
        <v>24.16</v>
      </c>
      <c r="F10" s="3">
        <v>7200</v>
      </c>
      <c r="G10">
        <v>0</v>
      </c>
      <c r="H10">
        <v>189.05</v>
      </c>
      <c r="I10">
        <v>0</v>
      </c>
      <c r="J10">
        <v>242.04</v>
      </c>
      <c r="K10">
        <v>334.13</v>
      </c>
      <c r="L10">
        <v>334.13</v>
      </c>
      <c r="M10">
        <v>0</v>
      </c>
      <c r="N10">
        <v>791.39</v>
      </c>
      <c r="O10">
        <v>299.4</v>
      </c>
      <c r="P10">
        <v>302.2</v>
      </c>
      <c r="Q10">
        <v>219.79</v>
      </c>
      <c r="R10">
        <v>220</v>
      </c>
      <c r="S10">
        <v>31814.605</v>
      </c>
      <c r="T10">
        <v>5046.259</v>
      </c>
      <c r="U10">
        <v>17572.851</v>
      </c>
      <c r="V10">
        <v>2.954</v>
      </c>
      <c r="W10">
        <v>17575.805</v>
      </c>
      <c r="X10">
        <v>657.485</v>
      </c>
      <c r="Y10">
        <v>50.033</v>
      </c>
      <c r="Z10">
        <v>16853.074</v>
      </c>
      <c r="AA10">
        <v>864.098</v>
      </c>
      <c r="AB10">
        <v>1623.66</v>
      </c>
      <c r="AC10" t="s">
        <v>63</v>
      </c>
      <c r="AD10" s="3">
        <v>-4929.263</v>
      </c>
      <c r="AE10">
        <v>0</v>
      </c>
      <c r="AF10">
        <v>288.89</v>
      </c>
      <c r="AG10">
        <v>288.89</v>
      </c>
      <c r="AH10">
        <v>0</v>
      </c>
      <c r="AI10">
        <v>288.89</v>
      </c>
      <c r="AJ10">
        <v>288.89</v>
      </c>
      <c r="AK10">
        <v>5252</v>
      </c>
      <c r="AL10">
        <v>30199.9</v>
      </c>
      <c r="AM10">
        <v>35451.9</v>
      </c>
      <c r="AN10">
        <v>19921.36</v>
      </c>
      <c r="AO10">
        <v>19657.36</v>
      </c>
      <c r="AP10">
        <v>264</v>
      </c>
      <c r="AQ10">
        <v>24.16</v>
      </c>
      <c r="AR10">
        <v>22.49</v>
      </c>
      <c r="AU10">
        <v>301</v>
      </c>
      <c r="AV10" s="13">
        <v>301</v>
      </c>
      <c r="AW10" s="3">
        <v>288.89</v>
      </c>
      <c r="AX10" s="3">
        <v>288.89</v>
      </c>
      <c r="AY10" s="3">
        <v>301</v>
      </c>
      <c r="AZ10" s="17">
        <v>301</v>
      </c>
      <c r="BA10" s="3">
        <v>288.89</v>
      </c>
      <c r="BB10" s="3">
        <v>288.89</v>
      </c>
      <c r="BE10" s="21">
        <f t="shared" si="0"/>
        <v>288.89</v>
      </c>
      <c r="BF10" s="21">
        <f t="shared" ref="BF10:BH10" si="28">AH10</f>
        <v>0</v>
      </c>
      <c r="BG10" s="21">
        <f t="shared" si="28"/>
        <v>288.89</v>
      </c>
      <c r="BH10" s="21">
        <f t="shared" si="28"/>
        <v>288.89</v>
      </c>
      <c r="BI10">
        <f t="shared" si="5"/>
        <v>0</v>
      </c>
      <c r="BJ10">
        <f t="shared" si="6"/>
        <v>1</v>
      </c>
      <c r="BK10">
        <f t="shared" si="7"/>
        <v>1</v>
      </c>
      <c r="BL10">
        <f t="shared" si="8"/>
        <v>288.89</v>
      </c>
      <c r="BM10" s="21">
        <f t="shared" si="2"/>
        <v>288.89</v>
      </c>
      <c r="BN10" s="21">
        <f t="shared" ref="BN10:BP10" si="29">AE10</f>
        <v>0</v>
      </c>
      <c r="BO10" s="21">
        <f t="shared" si="29"/>
        <v>288.89</v>
      </c>
      <c r="BP10" s="21">
        <f t="shared" si="29"/>
        <v>288.89</v>
      </c>
      <c r="BQ10">
        <f t="shared" si="10"/>
        <v>0</v>
      </c>
      <c r="BR10">
        <f t="shared" si="11"/>
        <v>1</v>
      </c>
      <c r="BS10">
        <f t="shared" si="12"/>
        <v>1</v>
      </c>
      <c r="BT10">
        <f t="shared" si="13"/>
        <v>288.89</v>
      </c>
    </row>
    <row r="11" spans="1:72">
      <c r="A11">
        <v>31608.32</v>
      </c>
      <c r="B11">
        <v>-5118.2</v>
      </c>
      <c r="C11">
        <v>21375.41</v>
      </c>
      <c r="D11">
        <v>13646.96</v>
      </c>
      <c r="E11">
        <v>24.59</v>
      </c>
      <c r="F11" s="3">
        <v>7200</v>
      </c>
      <c r="G11">
        <v>0</v>
      </c>
      <c r="H11">
        <v>189.89</v>
      </c>
      <c r="I11">
        <v>0</v>
      </c>
      <c r="J11">
        <v>241.34</v>
      </c>
      <c r="K11">
        <v>333.2</v>
      </c>
      <c r="L11">
        <v>332.97</v>
      </c>
      <c r="M11">
        <v>0</v>
      </c>
      <c r="N11">
        <v>790.98</v>
      </c>
      <c r="O11">
        <v>301.1</v>
      </c>
      <c r="P11">
        <v>300.9</v>
      </c>
      <c r="Q11">
        <v>223.75</v>
      </c>
      <c r="R11">
        <v>222.8</v>
      </c>
      <c r="S11">
        <v>31633.236</v>
      </c>
      <c r="T11">
        <v>5275.385</v>
      </c>
      <c r="U11">
        <v>17594.945</v>
      </c>
      <c r="V11">
        <v>2.974</v>
      </c>
      <c r="W11">
        <v>17597.919</v>
      </c>
      <c r="X11">
        <v>657.559</v>
      </c>
      <c r="Y11">
        <v>50.013</v>
      </c>
      <c r="Z11">
        <v>16646.355</v>
      </c>
      <c r="AA11">
        <v>1061.109</v>
      </c>
      <c r="AB11">
        <v>1625.24</v>
      </c>
      <c r="AC11" t="s">
        <v>63</v>
      </c>
      <c r="AD11" s="3">
        <v>-4933.325</v>
      </c>
      <c r="AE11">
        <v>0</v>
      </c>
      <c r="AF11">
        <v>288.89</v>
      </c>
      <c r="AG11">
        <v>288.89</v>
      </c>
      <c r="AH11">
        <v>0</v>
      </c>
      <c r="AI11">
        <v>288.89</v>
      </c>
      <c r="AJ11">
        <v>288.89</v>
      </c>
      <c r="AK11">
        <v>5252</v>
      </c>
      <c r="AL11">
        <v>29927.3</v>
      </c>
      <c r="AM11">
        <v>35179.3</v>
      </c>
      <c r="AN11">
        <v>19933.46</v>
      </c>
      <c r="AO11">
        <v>19669.46</v>
      </c>
      <c r="AP11">
        <v>264</v>
      </c>
      <c r="AQ11">
        <v>24.59</v>
      </c>
      <c r="AR11">
        <v>22.48</v>
      </c>
      <c r="AU11">
        <v>301</v>
      </c>
      <c r="AV11" s="13">
        <v>301</v>
      </c>
      <c r="AW11" s="3">
        <v>288.89</v>
      </c>
      <c r="AX11" s="3">
        <v>288.89</v>
      </c>
      <c r="AY11" s="3">
        <v>301</v>
      </c>
      <c r="AZ11" s="17">
        <v>301</v>
      </c>
      <c r="BA11" s="3">
        <v>288.89</v>
      </c>
      <c r="BB11" s="3">
        <v>288.89</v>
      </c>
      <c r="BE11" s="21">
        <f t="shared" si="0"/>
        <v>288.89</v>
      </c>
      <c r="BF11" s="21">
        <f t="shared" ref="BF11:BH11" si="30">AH11</f>
        <v>0</v>
      </c>
      <c r="BG11" s="21">
        <f t="shared" si="30"/>
        <v>288.89</v>
      </c>
      <c r="BH11" s="21">
        <f t="shared" si="30"/>
        <v>288.89</v>
      </c>
      <c r="BI11">
        <f t="shared" si="5"/>
        <v>0</v>
      </c>
      <c r="BJ11">
        <f t="shared" si="6"/>
        <v>1</v>
      </c>
      <c r="BK11">
        <f t="shared" si="7"/>
        <v>1</v>
      </c>
      <c r="BL11">
        <f t="shared" si="8"/>
        <v>288.89</v>
      </c>
      <c r="BM11" s="21">
        <f t="shared" si="2"/>
        <v>288.89</v>
      </c>
      <c r="BN11" s="21">
        <f t="shared" ref="BN11:BP11" si="31">AE11</f>
        <v>0</v>
      </c>
      <c r="BO11" s="21">
        <f t="shared" si="31"/>
        <v>288.89</v>
      </c>
      <c r="BP11" s="21">
        <f t="shared" si="31"/>
        <v>288.89</v>
      </c>
      <c r="BQ11">
        <f t="shared" si="10"/>
        <v>0</v>
      </c>
      <c r="BR11">
        <f t="shared" si="11"/>
        <v>1</v>
      </c>
      <c r="BS11">
        <f t="shared" si="12"/>
        <v>1</v>
      </c>
      <c r="BT11">
        <f t="shared" si="13"/>
        <v>288.89</v>
      </c>
    </row>
    <row r="12" spans="1:72">
      <c r="A12">
        <v>31491.97</v>
      </c>
      <c r="B12">
        <v>-5114.12</v>
      </c>
      <c r="C12">
        <v>21367.84</v>
      </c>
      <c r="D12">
        <v>13529.31</v>
      </c>
      <c r="E12">
        <v>24.87</v>
      </c>
      <c r="F12" s="3">
        <v>7200</v>
      </c>
      <c r="G12">
        <v>0</v>
      </c>
      <c r="H12">
        <v>189.89</v>
      </c>
      <c r="I12">
        <v>0</v>
      </c>
      <c r="J12">
        <v>240.43</v>
      </c>
      <c r="K12">
        <v>333.66</v>
      </c>
      <c r="L12">
        <v>334.13</v>
      </c>
      <c r="M12">
        <v>0</v>
      </c>
      <c r="N12">
        <v>790.16</v>
      </c>
      <c r="O12">
        <v>299.4</v>
      </c>
      <c r="P12">
        <v>299.7</v>
      </c>
      <c r="Q12">
        <v>222.59</v>
      </c>
      <c r="R12">
        <v>222.75</v>
      </c>
      <c r="S12">
        <v>31493.422</v>
      </c>
      <c r="T12">
        <v>5282.794</v>
      </c>
      <c r="U12">
        <v>17602.958</v>
      </c>
      <c r="V12">
        <v>2.877</v>
      </c>
      <c r="W12">
        <v>17605.834</v>
      </c>
      <c r="X12">
        <v>657.571</v>
      </c>
      <c r="Y12">
        <v>50.007</v>
      </c>
      <c r="Z12">
        <v>16761.941</v>
      </c>
      <c r="AA12">
        <v>624.801</v>
      </c>
      <c r="AB12">
        <v>1622.44</v>
      </c>
      <c r="AC12" t="s">
        <v>63</v>
      </c>
      <c r="AD12" s="3">
        <v>-4929.8237</v>
      </c>
      <c r="AE12">
        <v>0</v>
      </c>
      <c r="AF12">
        <v>288.89</v>
      </c>
      <c r="AG12">
        <v>288.89</v>
      </c>
      <c r="AH12">
        <v>0</v>
      </c>
      <c r="AI12">
        <v>288.89</v>
      </c>
      <c r="AJ12">
        <v>288.89</v>
      </c>
      <c r="AK12">
        <v>5252</v>
      </c>
      <c r="AL12">
        <v>29775.8</v>
      </c>
      <c r="AM12">
        <v>35027.8</v>
      </c>
      <c r="AN12">
        <v>19945.77</v>
      </c>
      <c r="AO12">
        <v>19681.77</v>
      </c>
      <c r="AP12">
        <v>264</v>
      </c>
      <c r="AQ12">
        <v>24.87</v>
      </c>
      <c r="AR12">
        <v>22.45</v>
      </c>
      <c r="AU12">
        <v>301</v>
      </c>
      <c r="AV12" s="13">
        <v>301</v>
      </c>
      <c r="AW12" s="3">
        <v>288.89</v>
      </c>
      <c r="AX12" s="3">
        <v>288.89</v>
      </c>
      <c r="AY12" s="3">
        <v>301</v>
      </c>
      <c r="AZ12" s="17">
        <v>301</v>
      </c>
      <c r="BA12" s="3">
        <v>288.89</v>
      </c>
      <c r="BB12" s="3">
        <v>288.89</v>
      </c>
      <c r="BE12" s="21">
        <f t="shared" si="0"/>
        <v>288.89</v>
      </c>
      <c r="BF12" s="21">
        <f t="shared" ref="BF12:BH12" si="32">AH12</f>
        <v>0</v>
      </c>
      <c r="BG12" s="21">
        <f t="shared" si="32"/>
        <v>288.89</v>
      </c>
      <c r="BH12" s="21">
        <f t="shared" si="32"/>
        <v>288.89</v>
      </c>
      <c r="BI12">
        <f t="shared" si="5"/>
        <v>0</v>
      </c>
      <c r="BJ12">
        <f t="shared" si="6"/>
        <v>1</v>
      </c>
      <c r="BK12">
        <f t="shared" si="7"/>
        <v>1</v>
      </c>
      <c r="BL12">
        <f t="shared" si="8"/>
        <v>288.89</v>
      </c>
      <c r="BM12" s="21">
        <f t="shared" si="2"/>
        <v>288.89</v>
      </c>
      <c r="BN12" s="21">
        <f t="shared" ref="BN12:BP12" si="33">AE12</f>
        <v>0</v>
      </c>
      <c r="BO12" s="21">
        <f t="shared" si="33"/>
        <v>288.89</v>
      </c>
      <c r="BP12" s="21">
        <f t="shared" si="33"/>
        <v>288.89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288.89</v>
      </c>
    </row>
    <row r="13" spans="1:72">
      <c r="A13">
        <v>31264.82</v>
      </c>
      <c r="B13">
        <v>-5078.12</v>
      </c>
      <c r="C13">
        <v>21367.67</v>
      </c>
      <c r="D13">
        <v>13273.54</v>
      </c>
      <c r="E13">
        <v>25.09</v>
      </c>
      <c r="F13" s="3">
        <v>7200</v>
      </c>
      <c r="G13">
        <v>0</v>
      </c>
      <c r="H13">
        <v>190.77</v>
      </c>
      <c r="I13">
        <v>0</v>
      </c>
      <c r="J13">
        <v>242.13</v>
      </c>
      <c r="K13">
        <v>333.2</v>
      </c>
      <c r="L13">
        <v>332.73</v>
      </c>
      <c r="M13">
        <v>0</v>
      </c>
      <c r="N13">
        <v>790.57</v>
      </c>
      <c r="O13">
        <v>298.8</v>
      </c>
      <c r="P13">
        <v>299.5</v>
      </c>
      <c r="Q13">
        <v>220.1</v>
      </c>
      <c r="R13">
        <v>219.58</v>
      </c>
      <c r="S13">
        <v>31399.75</v>
      </c>
      <c r="T13">
        <v>5229.56</v>
      </c>
      <c r="U13">
        <v>17652.063</v>
      </c>
      <c r="V13">
        <v>2.834</v>
      </c>
      <c r="W13">
        <v>17654.898</v>
      </c>
      <c r="X13">
        <v>654.046</v>
      </c>
      <c r="Y13">
        <v>50.033</v>
      </c>
      <c r="Z13">
        <v>16781.16</v>
      </c>
      <c r="AA13">
        <v>712.449</v>
      </c>
      <c r="AB13">
        <v>1620.12</v>
      </c>
      <c r="AC13" t="s">
        <v>63</v>
      </c>
      <c r="AD13" s="3">
        <v>-4939.2085</v>
      </c>
      <c r="AE13">
        <v>0</v>
      </c>
      <c r="AF13">
        <v>288.89</v>
      </c>
      <c r="AG13">
        <v>288.89</v>
      </c>
      <c r="AH13">
        <v>0</v>
      </c>
      <c r="AI13">
        <v>288.89</v>
      </c>
      <c r="AJ13">
        <v>288.89</v>
      </c>
      <c r="AK13">
        <v>5252</v>
      </c>
      <c r="AL13">
        <v>29654.6</v>
      </c>
      <c r="AM13">
        <v>34906.6</v>
      </c>
      <c r="AN13">
        <v>19954.24</v>
      </c>
      <c r="AO13">
        <v>19690.24</v>
      </c>
      <c r="AP13">
        <v>264</v>
      </c>
      <c r="AQ13">
        <v>25.09</v>
      </c>
      <c r="AR13">
        <v>22.43</v>
      </c>
      <c r="AU13">
        <v>301</v>
      </c>
      <c r="AV13" s="13">
        <v>301</v>
      </c>
      <c r="AW13" s="3">
        <v>288.89</v>
      </c>
      <c r="AX13" s="3">
        <v>288.89</v>
      </c>
      <c r="AY13" s="3">
        <v>301</v>
      </c>
      <c r="AZ13" s="17">
        <v>301</v>
      </c>
      <c r="BA13" s="3">
        <v>288.89</v>
      </c>
      <c r="BB13" s="3">
        <v>288.89</v>
      </c>
      <c r="BE13" s="21">
        <f t="shared" si="0"/>
        <v>288.89</v>
      </c>
      <c r="BF13" s="21">
        <f t="shared" ref="BF13:BH13" si="34">AH13</f>
        <v>0</v>
      </c>
      <c r="BG13" s="21">
        <f t="shared" si="34"/>
        <v>288.89</v>
      </c>
      <c r="BH13" s="21">
        <f t="shared" si="34"/>
        <v>288.89</v>
      </c>
      <c r="BI13">
        <f t="shared" si="5"/>
        <v>0</v>
      </c>
      <c r="BJ13">
        <f t="shared" si="6"/>
        <v>1</v>
      </c>
      <c r="BK13">
        <f t="shared" si="7"/>
        <v>1</v>
      </c>
      <c r="BL13">
        <f t="shared" si="8"/>
        <v>288.89</v>
      </c>
      <c r="BM13" s="21">
        <f t="shared" si="2"/>
        <v>288.89</v>
      </c>
      <c r="BN13" s="21">
        <f t="shared" ref="BN13:BP13" si="35">AE13</f>
        <v>0</v>
      </c>
      <c r="BO13" s="21">
        <f t="shared" si="35"/>
        <v>288.89</v>
      </c>
      <c r="BP13" s="21">
        <f t="shared" si="35"/>
        <v>288.89</v>
      </c>
      <c r="BQ13">
        <f t="shared" si="10"/>
        <v>0</v>
      </c>
      <c r="BR13">
        <f t="shared" si="11"/>
        <v>1</v>
      </c>
      <c r="BS13">
        <f t="shared" si="12"/>
        <v>1</v>
      </c>
      <c r="BT13">
        <f t="shared" si="13"/>
        <v>288.89</v>
      </c>
    </row>
    <row r="14" spans="1:72">
      <c r="A14">
        <v>31392.11</v>
      </c>
      <c r="B14">
        <v>-5582.56</v>
      </c>
      <c r="C14">
        <v>21371.64</v>
      </c>
      <c r="D14">
        <v>13901.63</v>
      </c>
      <c r="E14">
        <v>24.91</v>
      </c>
      <c r="F14" s="3">
        <v>7200</v>
      </c>
      <c r="G14">
        <v>0</v>
      </c>
      <c r="H14">
        <v>190.77</v>
      </c>
      <c r="I14">
        <v>0</v>
      </c>
      <c r="J14">
        <v>241.32</v>
      </c>
      <c r="K14">
        <v>333.66</v>
      </c>
      <c r="L14">
        <v>333.66</v>
      </c>
      <c r="M14">
        <v>0</v>
      </c>
      <c r="N14">
        <v>791.8</v>
      </c>
      <c r="O14">
        <v>303</v>
      </c>
      <c r="P14">
        <v>300.6</v>
      </c>
      <c r="Q14">
        <v>221.16</v>
      </c>
      <c r="R14">
        <v>221.48</v>
      </c>
      <c r="S14">
        <v>31483.344</v>
      </c>
      <c r="T14">
        <v>5810.833</v>
      </c>
      <c r="U14">
        <v>17675.081</v>
      </c>
      <c r="V14">
        <v>2.935</v>
      </c>
      <c r="W14">
        <v>17678.016</v>
      </c>
      <c r="X14">
        <v>656.512</v>
      </c>
      <c r="Y14">
        <v>49.986</v>
      </c>
      <c r="Z14">
        <v>16367.801</v>
      </c>
      <c r="AA14">
        <v>992.176</v>
      </c>
      <c r="AB14">
        <v>1620.77</v>
      </c>
      <c r="AC14" t="s">
        <v>63</v>
      </c>
      <c r="AD14" s="3">
        <v>-4926.742</v>
      </c>
      <c r="AE14">
        <v>0</v>
      </c>
      <c r="AF14">
        <v>288.89</v>
      </c>
      <c r="AG14">
        <v>288.89</v>
      </c>
      <c r="AH14">
        <v>0</v>
      </c>
      <c r="AI14">
        <v>288.89</v>
      </c>
      <c r="AJ14">
        <v>288.89</v>
      </c>
      <c r="AK14">
        <v>5253</v>
      </c>
      <c r="AL14">
        <v>29594</v>
      </c>
      <c r="AM14">
        <v>34847</v>
      </c>
      <c r="AN14">
        <v>19960.22</v>
      </c>
      <c r="AO14">
        <v>19696.22</v>
      </c>
      <c r="AP14">
        <v>264</v>
      </c>
      <c r="AQ14">
        <v>24.91</v>
      </c>
      <c r="AR14">
        <v>22.45</v>
      </c>
      <c r="AU14">
        <v>301</v>
      </c>
      <c r="AV14" s="13">
        <v>301</v>
      </c>
      <c r="AW14" s="3">
        <v>288.89</v>
      </c>
      <c r="AX14" s="3">
        <v>288.89</v>
      </c>
      <c r="AY14" s="3">
        <v>301</v>
      </c>
      <c r="AZ14" s="17">
        <v>301</v>
      </c>
      <c r="BA14" s="3">
        <v>288.89</v>
      </c>
      <c r="BB14" s="3">
        <v>288.89</v>
      </c>
      <c r="BE14" s="21">
        <f t="shared" si="0"/>
        <v>288.89</v>
      </c>
      <c r="BF14" s="21">
        <f t="shared" ref="BF14:BH14" si="36">AH14</f>
        <v>0</v>
      </c>
      <c r="BG14" s="21">
        <f t="shared" si="36"/>
        <v>288.89</v>
      </c>
      <c r="BH14" s="21">
        <f t="shared" si="36"/>
        <v>288.89</v>
      </c>
      <c r="BI14">
        <f t="shared" si="5"/>
        <v>0</v>
      </c>
      <c r="BJ14">
        <f t="shared" si="6"/>
        <v>1</v>
      </c>
      <c r="BK14">
        <f t="shared" si="7"/>
        <v>1</v>
      </c>
      <c r="BL14">
        <f t="shared" si="8"/>
        <v>288.89</v>
      </c>
      <c r="BM14" s="21">
        <f t="shared" si="2"/>
        <v>288.89</v>
      </c>
      <c r="BN14" s="21">
        <f t="shared" ref="BN14:BP14" si="37">AE14</f>
        <v>0</v>
      </c>
      <c r="BO14" s="21">
        <f t="shared" si="37"/>
        <v>288.89</v>
      </c>
      <c r="BP14" s="21">
        <f t="shared" si="37"/>
        <v>288.89</v>
      </c>
      <c r="BQ14">
        <f t="shared" si="10"/>
        <v>0</v>
      </c>
      <c r="BR14">
        <f t="shared" si="11"/>
        <v>1</v>
      </c>
      <c r="BS14">
        <f t="shared" si="12"/>
        <v>1</v>
      </c>
      <c r="BT14">
        <f t="shared" si="13"/>
        <v>288.89</v>
      </c>
    </row>
    <row r="15" spans="1:72">
      <c r="A15">
        <v>31226.12</v>
      </c>
      <c r="B15">
        <v>-5570.77</v>
      </c>
      <c r="C15">
        <v>21368.51</v>
      </c>
      <c r="D15">
        <v>13716.05</v>
      </c>
      <c r="E15">
        <v>24.73</v>
      </c>
      <c r="F15" s="3">
        <v>7200</v>
      </c>
      <c r="G15">
        <v>0</v>
      </c>
      <c r="H15">
        <v>190.77</v>
      </c>
      <c r="I15">
        <v>0</v>
      </c>
      <c r="J15">
        <v>241.85</v>
      </c>
      <c r="K15">
        <v>333.2</v>
      </c>
      <c r="L15">
        <v>334.83</v>
      </c>
      <c r="M15">
        <v>0</v>
      </c>
      <c r="N15">
        <v>791.39</v>
      </c>
      <c r="O15">
        <v>304.6</v>
      </c>
      <c r="P15">
        <v>298.3</v>
      </c>
      <c r="Q15">
        <v>220.16</v>
      </c>
      <c r="R15">
        <v>220.95</v>
      </c>
      <c r="S15">
        <v>31335.672</v>
      </c>
      <c r="T15">
        <v>5620.052</v>
      </c>
      <c r="U15">
        <v>17737.587</v>
      </c>
      <c r="V15">
        <v>2.967</v>
      </c>
      <c r="W15">
        <v>17740.554</v>
      </c>
      <c r="X15">
        <v>657.506</v>
      </c>
      <c r="Y15">
        <v>49.962</v>
      </c>
      <c r="Z15">
        <v>16546.52</v>
      </c>
      <c r="AA15">
        <v>743.73</v>
      </c>
      <c r="AB15">
        <v>1631.54</v>
      </c>
      <c r="AC15" t="s">
        <v>63</v>
      </c>
      <c r="AD15" s="3">
        <v>-4932.765</v>
      </c>
      <c r="AE15">
        <v>0</v>
      </c>
      <c r="AF15">
        <v>288.89</v>
      </c>
      <c r="AG15">
        <v>288.89</v>
      </c>
      <c r="AH15">
        <v>0</v>
      </c>
      <c r="AI15">
        <v>288.89</v>
      </c>
      <c r="AJ15">
        <v>288.89</v>
      </c>
      <c r="AK15">
        <v>5253</v>
      </c>
      <c r="AL15">
        <v>29563.7</v>
      </c>
      <c r="AM15">
        <v>34816.7</v>
      </c>
      <c r="AN15">
        <v>19967.87</v>
      </c>
      <c r="AO15">
        <v>19703.87</v>
      </c>
      <c r="AP15">
        <v>264</v>
      </c>
      <c r="AQ15">
        <v>24.73</v>
      </c>
      <c r="AR15">
        <v>22.43</v>
      </c>
      <c r="AU15">
        <v>301</v>
      </c>
      <c r="AV15" s="13">
        <v>301</v>
      </c>
      <c r="AW15" s="3">
        <v>288.89</v>
      </c>
      <c r="AX15" s="3">
        <v>288.89</v>
      </c>
      <c r="AY15" s="3">
        <v>301</v>
      </c>
      <c r="AZ15" s="17">
        <v>301</v>
      </c>
      <c r="BA15" s="3">
        <v>288.89</v>
      </c>
      <c r="BB15" s="3">
        <v>288.89</v>
      </c>
      <c r="BE15" s="21">
        <f t="shared" si="0"/>
        <v>288.89</v>
      </c>
      <c r="BF15" s="21">
        <f t="shared" ref="BF15:BH15" si="38">AH15</f>
        <v>0</v>
      </c>
      <c r="BG15" s="21">
        <f t="shared" si="38"/>
        <v>288.89</v>
      </c>
      <c r="BH15" s="21">
        <f t="shared" si="38"/>
        <v>288.89</v>
      </c>
      <c r="BI15">
        <f t="shared" si="5"/>
        <v>0</v>
      </c>
      <c r="BJ15">
        <f t="shared" si="6"/>
        <v>1</v>
      </c>
      <c r="BK15">
        <f t="shared" si="7"/>
        <v>1</v>
      </c>
      <c r="BL15">
        <f t="shared" si="8"/>
        <v>288.89</v>
      </c>
      <c r="BM15" s="21">
        <f t="shared" si="2"/>
        <v>288.89</v>
      </c>
      <c r="BN15" s="21">
        <f t="shared" ref="BN15:BP15" si="39">AE15</f>
        <v>0</v>
      </c>
      <c r="BO15" s="21">
        <f t="shared" si="39"/>
        <v>288.89</v>
      </c>
      <c r="BP15" s="21">
        <f t="shared" si="39"/>
        <v>288.89</v>
      </c>
      <c r="BQ15">
        <f t="shared" si="10"/>
        <v>0</v>
      </c>
      <c r="BR15">
        <f t="shared" si="11"/>
        <v>1</v>
      </c>
      <c r="BS15">
        <f t="shared" si="12"/>
        <v>1</v>
      </c>
      <c r="BT15">
        <f t="shared" si="13"/>
        <v>288.89</v>
      </c>
    </row>
    <row r="16" spans="1:72">
      <c r="A16">
        <v>31211.94</v>
      </c>
      <c r="B16">
        <v>-5593</v>
      </c>
      <c r="C16">
        <v>21363.24</v>
      </c>
      <c r="D16">
        <v>13714.88</v>
      </c>
      <c r="E16">
        <v>24.76</v>
      </c>
      <c r="F16" s="3">
        <v>7200</v>
      </c>
      <c r="G16">
        <v>0</v>
      </c>
      <c r="H16">
        <v>189.05</v>
      </c>
      <c r="I16">
        <v>0</v>
      </c>
      <c r="J16">
        <v>241.75</v>
      </c>
      <c r="K16">
        <v>334.13</v>
      </c>
      <c r="L16">
        <v>334.36</v>
      </c>
      <c r="M16">
        <v>0</v>
      </c>
      <c r="N16">
        <v>792.21</v>
      </c>
      <c r="O16">
        <v>308.4</v>
      </c>
      <c r="P16">
        <v>302.6</v>
      </c>
      <c r="Q16">
        <v>221.11</v>
      </c>
      <c r="R16">
        <v>220.9</v>
      </c>
      <c r="S16">
        <v>31038.117</v>
      </c>
      <c r="T16">
        <v>5703.937</v>
      </c>
      <c r="U16">
        <v>17555.885</v>
      </c>
      <c r="V16">
        <v>2.174</v>
      </c>
      <c r="W16">
        <v>17558.059</v>
      </c>
      <c r="X16">
        <v>657.57</v>
      </c>
      <c r="Y16">
        <v>49.969</v>
      </c>
      <c r="Z16">
        <v>16737.89</v>
      </c>
      <c r="AA16">
        <v>659.063</v>
      </c>
      <c r="AB16">
        <v>1640.78</v>
      </c>
      <c r="AC16" t="s">
        <v>63</v>
      </c>
      <c r="AD16" s="3">
        <v>-4916.2363</v>
      </c>
      <c r="AE16">
        <v>0</v>
      </c>
      <c r="AF16">
        <v>288.89</v>
      </c>
      <c r="AG16">
        <v>288.89</v>
      </c>
      <c r="AH16">
        <v>0</v>
      </c>
      <c r="AI16">
        <v>288.89</v>
      </c>
      <c r="AJ16">
        <v>288.89</v>
      </c>
      <c r="AK16">
        <v>5253</v>
      </c>
      <c r="AL16">
        <v>29412.2</v>
      </c>
      <c r="AM16">
        <v>34665.2</v>
      </c>
      <c r="AN16">
        <v>19982.44</v>
      </c>
      <c r="AO16">
        <v>19718.44</v>
      </c>
      <c r="AP16">
        <v>264</v>
      </c>
      <c r="AQ16">
        <v>24.76</v>
      </c>
      <c r="AR16">
        <v>22.43</v>
      </c>
      <c r="AU16">
        <v>301</v>
      </c>
      <c r="AV16" s="13">
        <v>301</v>
      </c>
      <c r="AW16" s="3">
        <v>288.89</v>
      </c>
      <c r="AX16" s="3">
        <v>288.89</v>
      </c>
      <c r="AY16" s="3">
        <v>301</v>
      </c>
      <c r="AZ16" s="17">
        <v>301</v>
      </c>
      <c r="BA16" s="3">
        <v>288.89</v>
      </c>
      <c r="BB16" s="3">
        <v>288.89</v>
      </c>
      <c r="BE16" s="21">
        <f t="shared" si="0"/>
        <v>288.89</v>
      </c>
      <c r="BF16" s="21">
        <f t="shared" ref="BF16:BH16" si="40">AH16</f>
        <v>0</v>
      </c>
      <c r="BG16" s="21">
        <f t="shared" si="40"/>
        <v>288.89</v>
      </c>
      <c r="BH16" s="21">
        <f t="shared" si="40"/>
        <v>288.89</v>
      </c>
      <c r="BI16">
        <f t="shared" si="5"/>
        <v>0</v>
      </c>
      <c r="BJ16">
        <f t="shared" si="6"/>
        <v>1</v>
      </c>
      <c r="BK16">
        <f t="shared" si="7"/>
        <v>1</v>
      </c>
      <c r="BL16">
        <f t="shared" si="8"/>
        <v>288.89</v>
      </c>
      <c r="BM16" s="21">
        <f t="shared" si="2"/>
        <v>288.89</v>
      </c>
      <c r="BN16" s="21">
        <f t="shared" ref="BN16:BP16" si="41">AE16</f>
        <v>0</v>
      </c>
      <c r="BO16" s="21">
        <f t="shared" si="41"/>
        <v>288.89</v>
      </c>
      <c r="BP16" s="21">
        <f t="shared" si="41"/>
        <v>288.89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288.89</v>
      </c>
    </row>
    <row r="17" spans="1:72">
      <c r="A17">
        <v>30816.8</v>
      </c>
      <c r="B17">
        <v>-5587.79</v>
      </c>
      <c r="C17">
        <v>21356.37</v>
      </c>
      <c r="D17">
        <v>13329.32</v>
      </c>
      <c r="E17">
        <v>25.01</v>
      </c>
      <c r="F17" s="3">
        <v>7200</v>
      </c>
      <c r="G17">
        <v>0</v>
      </c>
      <c r="H17">
        <v>190.77</v>
      </c>
      <c r="I17">
        <v>0</v>
      </c>
      <c r="J17">
        <v>241.75</v>
      </c>
      <c r="K17">
        <v>333.66</v>
      </c>
      <c r="L17">
        <v>333.66</v>
      </c>
      <c r="M17">
        <v>0</v>
      </c>
      <c r="N17">
        <v>790.57</v>
      </c>
      <c r="O17">
        <v>303.8</v>
      </c>
      <c r="P17">
        <v>296.4</v>
      </c>
      <c r="Q17">
        <v>221.43</v>
      </c>
      <c r="R17">
        <v>221.74</v>
      </c>
      <c r="S17">
        <v>30898.566</v>
      </c>
      <c r="T17">
        <v>5958.452</v>
      </c>
      <c r="U17">
        <v>17816.889</v>
      </c>
      <c r="V17">
        <v>2.23</v>
      </c>
      <c r="W17">
        <v>17819.119</v>
      </c>
      <c r="X17">
        <v>453.713</v>
      </c>
      <c r="Y17">
        <v>49.964</v>
      </c>
      <c r="Z17">
        <v>17061.71</v>
      </c>
      <c r="AA17">
        <v>576.992</v>
      </c>
      <c r="AB17">
        <v>1625.95</v>
      </c>
      <c r="AC17" t="s">
        <v>63</v>
      </c>
      <c r="AD17" s="3">
        <v>-4926.322</v>
      </c>
      <c r="AE17">
        <v>0</v>
      </c>
      <c r="AF17">
        <v>288.89</v>
      </c>
      <c r="AG17">
        <v>288.89</v>
      </c>
      <c r="AH17">
        <v>0</v>
      </c>
      <c r="AI17">
        <v>288.89</v>
      </c>
      <c r="AJ17">
        <v>288.89</v>
      </c>
      <c r="AK17">
        <v>5253</v>
      </c>
      <c r="AL17">
        <v>29412.2</v>
      </c>
      <c r="AM17">
        <v>34665.2</v>
      </c>
      <c r="AN17">
        <v>19991.07</v>
      </c>
      <c r="AO17">
        <v>19727.07</v>
      </c>
      <c r="AP17">
        <v>264</v>
      </c>
      <c r="AQ17">
        <v>25.01</v>
      </c>
      <c r="AR17">
        <v>22.42</v>
      </c>
      <c r="AU17">
        <v>301</v>
      </c>
      <c r="AV17" s="13">
        <v>301</v>
      </c>
      <c r="AW17" s="3">
        <v>288.89</v>
      </c>
      <c r="AX17" s="3">
        <v>288.89</v>
      </c>
      <c r="AY17" s="3">
        <v>301</v>
      </c>
      <c r="AZ17" s="17">
        <v>301</v>
      </c>
      <c r="BA17" s="3">
        <v>288.89</v>
      </c>
      <c r="BB17" s="3">
        <v>288.89</v>
      </c>
      <c r="BE17" s="21">
        <f t="shared" si="0"/>
        <v>288.89</v>
      </c>
      <c r="BF17" s="21">
        <f t="shared" ref="BF17:BH17" si="42">AH17</f>
        <v>0</v>
      </c>
      <c r="BG17" s="21">
        <f t="shared" si="42"/>
        <v>288.89</v>
      </c>
      <c r="BH17" s="21">
        <f t="shared" si="42"/>
        <v>288.89</v>
      </c>
      <c r="BI17">
        <f t="shared" si="5"/>
        <v>0</v>
      </c>
      <c r="BJ17">
        <f t="shared" si="6"/>
        <v>1</v>
      </c>
      <c r="BK17">
        <f t="shared" si="7"/>
        <v>1</v>
      </c>
      <c r="BL17">
        <f t="shared" si="8"/>
        <v>288.89</v>
      </c>
      <c r="BM17" s="21">
        <f t="shared" si="2"/>
        <v>288.89</v>
      </c>
      <c r="BN17" s="21">
        <f t="shared" ref="BN17:BP17" si="43">AE17</f>
        <v>0</v>
      </c>
      <c r="BO17" s="21">
        <f t="shared" si="43"/>
        <v>288.89</v>
      </c>
      <c r="BP17" s="21">
        <f t="shared" si="43"/>
        <v>288.89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288.89</v>
      </c>
    </row>
    <row r="18" spans="1:72">
      <c r="A18">
        <v>30849.95</v>
      </c>
      <c r="B18">
        <v>-5587.92</v>
      </c>
      <c r="C18">
        <v>21371.67</v>
      </c>
      <c r="D18">
        <v>13565.84</v>
      </c>
      <c r="E18">
        <v>25.08</v>
      </c>
      <c r="F18" s="3">
        <v>7200</v>
      </c>
      <c r="G18">
        <v>0</v>
      </c>
      <c r="H18">
        <v>191.61</v>
      </c>
      <c r="I18">
        <v>0</v>
      </c>
      <c r="J18">
        <v>241.9</v>
      </c>
      <c r="K18">
        <v>333.2</v>
      </c>
      <c r="L18">
        <v>333.66</v>
      </c>
      <c r="M18">
        <v>0</v>
      </c>
      <c r="N18">
        <v>790.98</v>
      </c>
      <c r="O18">
        <v>305.5</v>
      </c>
      <c r="P18">
        <v>303.8</v>
      </c>
      <c r="Q18">
        <v>220.84</v>
      </c>
      <c r="R18">
        <v>219.31</v>
      </c>
      <c r="S18">
        <v>30795.533</v>
      </c>
      <c r="T18">
        <v>5800.384</v>
      </c>
      <c r="U18">
        <v>17417.076</v>
      </c>
      <c r="V18">
        <v>2.24</v>
      </c>
      <c r="W18">
        <v>17419.316</v>
      </c>
      <c r="X18">
        <v>294.946</v>
      </c>
      <c r="Y18">
        <v>49.97</v>
      </c>
      <c r="Z18">
        <v>17237.555</v>
      </c>
      <c r="AA18">
        <v>605.074</v>
      </c>
      <c r="AB18">
        <v>1419.72</v>
      </c>
      <c r="AC18" t="s">
        <v>63</v>
      </c>
      <c r="AD18" s="3">
        <v>-4924.361</v>
      </c>
      <c r="AE18">
        <v>0</v>
      </c>
      <c r="AF18">
        <v>288.89</v>
      </c>
      <c r="AG18">
        <v>288.89</v>
      </c>
      <c r="AH18">
        <v>0</v>
      </c>
      <c r="AI18">
        <v>288.89</v>
      </c>
      <c r="AJ18">
        <v>288.89</v>
      </c>
      <c r="AK18">
        <v>5253</v>
      </c>
      <c r="AL18">
        <v>29412.2</v>
      </c>
      <c r="AM18">
        <v>34665.2</v>
      </c>
      <c r="AN18">
        <v>19978.62</v>
      </c>
      <c r="AO18">
        <v>19714.62</v>
      </c>
      <c r="AP18">
        <v>264</v>
      </c>
      <c r="AQ18">
        <v>25.08</v>
      </c>
      <c r="AR18">
        <v>22.41</v>
      </c>
      <c r="AU18">
        <v>301</v>
      </c>
      <c r="AV18" s="13">
        <v>301</v>
      </c>
      <c r="AW18" s="3">
        <v>288.89</v>
      </c>
      <c r="AX18" s="3">
        <v>288.89</v>
      </c>
      <c r="AY18" s="3">
        <v>301</v>
      </c>
      <c r="AZ18" s="17">
        <v>301</v>
      </c>
      <c r="BA18" s="3">
        <v>288.89</v>
      </c>
      <c r="BB18" s="3">
        <v>288.89</v>
      </c>
      <c r="BE18" s="21">
        <f t="shared" si="0"/>
        <v>288.89</v>
      </c>
      <c r="BF18" s="21">
        <f t="shared" ref="BF18:BH18" si="44">AH18</f>
        <v>0</v>
      </c>
      <c r="BG18" s="21">
        <f t="shared" si="44"/>
        <v>288.89</v>
      </c>
      <c r="BH18" s="21">
        <f t="shared" si="44"/>
        <v>288.89</v>
      </c>
      <c r="BI18">
        <f t="shared" si="5"/>
        <v>0</v>
      </c>
      <c r="BJ18">
        <f t="shared" si="6"/>
        <v>1</v>
      </c>
      <c r="BK18">
        <f t="shared" si="7"/>
        <v>1</v>
      </c>
      <c r="BL18">
        <f t="shared" si="8"/>
        <v>288.89</v>
      </c>
      <c r="BM18" s="21">
        <f t="shared" si="2"/>
        <v>288.89</v>
      </c>
      <c r="BN18" s="21">
        <f t="shared" ref="BN18:BP18" si="45">AE18</f>
        <v>0</v>
      </c>
      <c r="BO18" s="21">
        <f t="shared" si="45"/>
        <v>288.89</v>
      </c>
      <c r="BP18" s="21">
        <f t="shared" si="45"/>
        <v>288.89</v>
      </c>
      <c r="BQ18">
        <f t="shared" si="10"/>
        <v>0</v>
      </c>
      <c r="BR18">
        <f t="shared" si="11"/>
        <v>1</v>
      </c>
      <c r="BS18">
        <f t="shared" si="12"/>
        <v>1</v>
      </c>
      <c r="BT18">
        <f t="shared" si="13"/>
        <v>288.89</v>
      </c>
    </row>
    <row r="19" spans="1:72">
      <c r="A19">
        <v>30879.76</v>
      </c>
      <c r="B19">
        <v>-5585.02</v>
      </c>
      <c r="C19">
        <v>21359.87</v>
      </c>
      <c r="D19">
        <v>13757.56</v>
      </c>
      <c r="E19">
        <v>24.93</v>
      </c>
      <c r="F19" s="3">
        <v>7200</v>
      </c>
      <c r="G19">
        <v>0</v>
      </c>
      <c r="H19">
        <v>188.2</v>
      </c>
      <c r="I19">
        <v>0</v>
      </c>
      <c r="J19">
        <v>241.02</v>
      </c>
      <c r="K19">
        <v>332.97</v>
      </c>
      <c r="L19">
        <v>334.13</v>
      </c>
      <c r="M19">
        <v>0</v>
      </c>
      <c r="N19">
        <v>790.57</v>
      </c>
      <c r="O19">
        <v>299.9</v>
      </c>
      <c r="P19">
        <v>297.9</v>
      </c>
      <c r="Q19">
        <v>219.95</v>
      </c>
      <c r="R19">
        <v>219.26</v>
      </c>
      <c r="S19">
        <v>30909.512</v>
      </c>
      <c r="T19">
        <v>6128.446</v>
      </c>
      <c r="U19">
        <v>17541.216</v>
      </c>
      <c r="V19">
        <v>2.183</v>
      </c>
      <c r="W19">
        <v>17543.399</v>
      </c>
      <c r="X19">
        <v>397.881</v>
      </c>
      <c r="Y19">
        <v>50.038</v>
      </c>
      <c r="Z19">
        <v>16985.652</v>
      </c>
      <c r="AA19">
        <v>743.168</v>
      </c>
      <c r="AB19">
        <v>1257.93</v>
      </c>
      <c r="AC19" t="s">
        <v>63</v>
      </c>
      <c r="AD19" s="3">
        <v>-4934.166</v>
      </c>
      <c r="AE19">
        <v>0</v>
      </c>
      <c r="AF19">
        <v>288.89</v>
      </c>
      <c r="AG19">
        <v>288.89</v>
      </c>
      <c r="AH19">
        <v>0</v>
      </c>
      <c r="AI19">
        <v>288.89</v>
      </c>
      <c r="AJ19">
        <v>288.89</v>
      </c>
      <c r="AK19">
        <v>5253</v>
      </c>
      <c r="AL19">
        <v>29412.2</v>
      </c>
      <c r="AM19">
        <v>34665.2</v>
      </c>
      <c r="AN19">
        <v>19961.94</v>
      </c>
      <c r="AO19">
        <v>19697.94</v>
      </c>
      <c r="AP19">
        <v>264</v>
      </c>
      <c r="AQ19">
        <v>24.93</v>
      </c>
      <c r="AR19">
        <v>22.46</v>
      </c>
      <c r="AU19">
        <v>301</v>
      </c>
      <c r="AV19" s="13">
        <v>301</v>
      </c>
      <c r="AW19" s="3">
        <v>288.89</v>
      </c>
      <c r="AX19" s="3">
        <v>288.89</v>
      </c>
      <c r="AY19" s="3">
        <v>301</v>
      </c>
      <c r="AZ19" s="17">
        <v>301</v>
      </c>
      <c r="BA19" s="3">
        <v>288.89</v>
      </c>
      <c r="BB19" s="3">
        <v>288.89</v>
      </c>
      <c r="BE19" s="21">
        <f t="shared" si="0"/>
        <v>288.89</v>
      </c>
      <c r="BF19" s="21">
        <f t="shared" ref="BF19:BH19" si="46">AH19</f>
        <v>0</v>
      </c>
      <c r="BG19" s="21">
        <f t="shared" si="46"/>
        <v>288.89</v>
      </c>
      <c r="BH19" s="21">
        <f t="shared" si="46"/>
        <v>288.89</v>
      </c>
      <c r="BI19">
        <f t="shared" si="5"/>
        <v>0</v>
      </c>
      <c r="BJ19">
        <f t="shared" si="6"/>
        <v>1</v>
      </c>
      <c r="BK19">
        <f t="shared" si="7"/>
        <v>1</v>
      </c>
      <c r="BL19">
        <f t="shared" si="8"/>
        <v>288.89</v>
      </c>
      <c r="BM19" s="21">
        <f t="shared" si="2"/>
        <v>288.89</v>
      </c>
      <c r="BN19" s="21">
        <f t="shared" ref="BN19:BP19" si="47">AE19</f>
        <v>0</v>
      </c>
      <c r="BO19" s="21">
        <f t="shared" si="47"/>
        <v>288.89</v>
      </c>
      <c r="BP19" s="21">
        <f t="shared" si="47"/>
        <v>288.89</v>
      </c>
      <c r="BQ19">
        <f t="shared" si="10"/>
        <v>0</v>
      </c>
      <c r="BR19">
        <f t="shared" si="11"/>
        <v>1</v>
      </c>
      <c r="BS19">
        <f t="shared" si="12"/>
        <v>1</v>
      </c>
      <c r="BT19">
        <f t="shared" si="13"/>
        <v>288.89</v>
      </c>
    </row>
    <row r="20" spans="1:72">
      <c r="A20">
        <v>30876.25</v>
      </c>
      <c r="B20">
        <v>-6081.26</v>
      </c>
      <c r="C20">
        <v>21367.62</v>
      </c>
      <c r="D20">
        <v>14144.24</v>
      </c>
      <c r="E20">
        <v>24.43</v>
      </c>
      <c r="F20" s="3">
        <v>7200</v>
      </c>
      <c r="G20">
        <v>0</v>
      </c>
      <c r="H20">
        <v>189.89</v>
      </c>
      <c r="I20">
        <v>0</v>
      </c>
      <c r="J20">
        <v>241.54</v>
      </c>
      <c r="K20">
        <v>333.2</v>
      </c>
      <c r="L20">
        <v>333.66</v>
      </c>
      <c r="M20">
        <v>0</v>
      </c>
      <c r="N20">
        <v>790.16</v>
      </c>
      <c r="O20">
        <v>302.1</v>
      </c>
      <c r="P20">
        <v>301.1</v>
      </c>
      <c r="Q20">
        <v>220.74</v>
      </c>
      <c r="R20">
        <v>219.95</v>
      </c>
      <c r="S20">
        <v>30932.55</v>
      </c>
      <c r="T20">
        <v>6199.376</v>
      </c>
      <c r="U20">
        <v>17799.658</v>
      </c>
      <c r="V20">
        <v>2.212</v>
      </c>
      <c r="W20">
        <v>17801.87</v>
      </c>
      <c r="X20">
        <v>398.283</v>
      </c>
      <c r="Y20">
        <v>50.022</v>
      </c>
      <c r="Z20">
        <v>17090.508</v>
      </c>
      <c r="AA20">
        <v>584.23</v>
      </c>
      <c r="AB20">
        <v>1363.97</v>
      </c>
      <c r="AC20" t="s">
        <v>63</v>
      </c>
      <c r="AD20" s="3">
        <v>-4928.423</v>
      </c>
      <c r="AE20">
        <v>0</v>
      </c>
      <c r="AF20">
        <v>288.89</v>
      </c>
      <c r="AG20">
        <v>288.89</v>
      </c>
      <c r="AH20">
        <v>0</v>
      </c>
      <c r="AI20">
        <v>288.89</v>
      </c>
      <c r="AJ20">
        <v>288.89</v>
      </c>
      <c r="AK20">
        <v>5253</v>
      </c>
      <c r="AL20">
        <v>29412.2</v>
      </c>
      <c r="AM20">
        <v>34665.2</v>
      </c>
      <c r="AN20">
        <v>19943.2</v>
      </c>
      <c r="AO20">
        <v>19679.2</v>
      </c>
      <c r="AP20">
        <v>264</v>
      </c>
      <c r="AQ20">
        <v>24.43</v>
      </c>
      <c r="AR20">
        <v>22.44</v>
      </c>
      <c r="AU20">
        <v>301</v>
      </c>
      <c r="AV20" s="13">
        <v>301</v>
      </c>
      <c r="AW20" s="3">
        <v>288.89</v>
      </c>
      <c r="AX20" s="3">
        <v>288.89</v>
      </c>
      <c r="AY20" s="3">
        <v>301</v>
      </c>
      <c r="AZ20" s="17">
        <v>301</v>
      </c>
      <c r="BA20" s="3">
        <v>288.89</v>
      </c>
      <c r="BB20" s="3">
        <v>288.89</v>
      </c>
      <c r="BE20" s="21">
        <f t="shared" si="0"/>
        <v>288.89</v>
      </c>
      <c r="BF20" s="21">
        <f t="shared" ref="BF20:BH20" si="48">AH20</f>
        <v>0</v>
      </c>
      <c r="BG20" s="21">
        <f t="shared" si="48"/>
        <v>288.89</v>
      </c>
      <c r="BH20" s="21">
        <f t="shared" si="48"/>
        <v>288.89</v>
      </c>
      <c r="BI20">
        <f t="shared" si="5"/>
        <v>0</v>
      </c>
      <c r="BJ20">
        <f t="shared" si="6"/>
        <v>1</v>
      </c>
      <c r="BK20">
        <f t="shared" si="7"/>
        <v>1</v>
      </c>
      <c r="BL20">
        <f t="shared" si="8"/>
        <v>288.89</v>
      </c>
      <c r="BM20" s="21">
        <f t="shared" si="2"/>
        <v>288.89</v>
      </c>
      <c r="BN20" s="21">
        <f t="shared" ref="BN20:BP20" si="49">AE20</f>
        <v>0</v>
      </c>
      <c r="BO20" s="21">
        <f t="shared" si="49"/>
        <v>288.89</v>
      </c>
      <c r="BP20" s="21">
        <f t="shared" si="49"/>
        <v>288.89</v>
      </c>
      <c r="BQ20">
        <f t="shared" si="10"/>
        <v>0</v>
      </c>
      <c r="BR20">
        <f t="shared" si="11"/>
        <v>1</v>
      </c>
      <c r="BS20">
        <f t="shared" si="12"/>
        <v>1</v>
      </c>
      <c r="BT20">
        <f t="shared" si="13"/>
        <v>288.89</v>
      </c>
    </row>
    <row r="21" spans="1:72">
      <c r="A21">
        <v>30950.18</v>
      </c>
      <c r="B21">
        <v>-6082.81</v>
      </c>
      <c r="C21">
        <v>21368.15</v>
      </c>
      <c r="D21">
        <v>14217.02</v>
      </c>
      <c r="E21">
        <v>24.44</v>
      </c>
      <c r="F21" s="3">
        <v>7200</v>
      </c>
      <c r="G21">
        <v>0</v>
      </c>
      <c r="H21">
        <v>189.89</v>
      </c>
      <c r="I21">
        <v>0</v>
      </c>
      <c r="J21">
        <v>241.28</v>
      </c>
      <c r="K21">
        <v>333.66</v>
      </c>
      <c r="L21">
        <v>332.73</v>
      </c>
      <c r="M21">
        <v>0</v>
      </c>
      <c r="N21">
        <v>790.98</v>
      </c>
      <c r="O21">
        <v>303.5</v>
      </c>
      <c r="P21">
        <v>303.3</v>
      </c>
      <c r="Q21">
        <v>220</v>
      </c>
      <c r="R21">
        <v>219.95</v>
      </c>
      <c r="S21">
        <v>31014.3</v>
      </c>
      <c r="T21">
        <v>6250.919</v>
      </c>
      <c r="U21">
        <v>17703.083</v>
      </c>
      <c r="V21">
        <v>2.173</v>
      </c>
      <c r="W21">
        <v>17705.256</v>
      </c>
      <c r="X21">
        <v>297.29</v>
      </c>
      <c r="Y21">
        <v>50.009</v>
      </c>
      <c r="Z21">
        <v>17187.746</v>
      </c>
      <c r="AA21">
        <v>567.559</v>
      </c>
      <c r="AB21">
        <v>1366.66</v>
      </c>
      <c r="AC21" t="s">
        <v>63</v>
      </c>
      <c r="AD21" s="3">
        <v>-4927.4424</v>
      </c>
      <c r="AE21">
        <v>0</v>
      </c>
      <c r="AF21">
        <v>288.89</v>
      </c>
      <c r="AG21">
        <v>288.89</v>
      </c>
      <c r="AH21">
        <v>0</v>
      </c>
      <c r="AI21">
        <v>288.89</v>
      </c>
      <c r="AJ21">
        <v>288.89</v>
      </c>
      <c r="AK21">
        <v>5253</v>
      </c>
      <c r="AL21">
        <v>29412.2</v>
      </c>
      <c r="AM21">
        <v>34665.2</v>
      </c>
      <c r="AN21">
        <v>19918.54</v>
      </c>
      <c r="AO21">
        <v>19654.54</v>
      </c>
      <c r="AP21">
        <v>264</v>
      </c>
      <c r="AQ21">
        <v>24.44</v>
      </c>
      <c r="AR21">
        <v>22.44</v>
      </c>
      <c r="AU21">
        <v>301</v>
      </c>
      <c r="AV21" s="13">
        <v>301</v>
      </c>
      <c r="AW21" s="3">
        <v>288.89</v>
      </c>
      <c r="AX21" s="3">
        <v>288.89</v>
      </c>
      <c r="AY21" s="3">
        <v>301</v>
      </c>
      <c r="AZ21" s="17">
        <v>301</v>
      </c>
      <c r="BA21" s="3">
        <v>288.89</v>
      </c>
      <c r="BB21" s="3">
        <v>288.89</v>
      </c>
      <c r="BE21" s="21">
        <f t="shared" si="0"/>
        <v>288.89</v>
      </c>
      <c r="BF21" s="21">
        <f t="shared" ref="BF21:BH21" si="50">AH21</f>
        <v>0</v>
      </c>
      <c r="BG21" s="21">
        <f t="shared" si="50"/>
        <v>288.89</v>
      </c>
      <c r="BH21" s="21">
        <f t="shared" si="50"/>
        <v>288.89</v>
      </c>
      <c r="BI21">
        <f t="shared" si="5"/>
        <v>0</v>
      </c>
      <c r="BJ21">
        <f t="shared" si="6"/>
        <v>1</v>
      </c>
      <c r="BK21">
        <f t="shared" si="7"/>
        <v>1</v>
      </c>
      <c r="BL21">
        <f t="shared" si="8"/>
        <v>288.89</v>
      </c>
      <c r="BM21" s="21">
        <f t="shared" si="2"/>
        <v>288.89</v>
      </c>
      <c r="BN21" s="21">
        <f t="shared" ref="BN21:BP21" si="51">AE21</f>
        <v>0</v>
      </c>
      <c r="BO21" s="21">
        <f t="shared" si="51"/>
        <v>288.89</v>
      </c>
      <c r="BP21" s="21">
        <f t="shared" si="51"/>
        <v>288.89</v>
      </c>
      <c r="BQ21">
        <f t="shared" si="10"/>
        <v>0</v>
      </c>
      <c r="BR21">
        <f t="shared" si="11"/>
        <v>1</v>
      </c>
      <c r="BS21">
        <f t="shared" si="12"/>
        <v>1</v>
      </c>
      <c r="BT21">
        <f t="shared" si="13"/>
        <v>288.89</v>
      </c>
    </row>
    <row r="22" spans="1:72">
      <c r="A22">
        <v>31200.38</v>
      </c>
      <c r="B22">
        <v>-5584.34</v>
      </c>
      <c r="C22">
        <v>21377.7</v>
      </c>
      <c r="D22">
        <v>14071.77</v>
      </c>
      <c r="E22">
        <v>24.4</v>
      </c>
      <c r="F22" s="3">
        <v>7200</v>
      </c>
      <c r="G22">
        <v>0</v>
      </c>
      <c r="H22">
        <v>191.61</v>
      </c>
      <c r="I22">
        <v>0</v>
      </c>
      <c r="J22">
        <v>241.93</v>
      </c>
      <c r="K22">
        <v>333.66</v>
      </c>
      <c r="L22">
        <v>332.73</v>
      </c>
      <c r="M22">
        <v>0</v>
      </c>
      <c r="N22">
        <v>791.39</v>
      </c>
      <c r="O22">
        <v>305.1</v>
      </c>
      <c r="P22">
        <v>302.5</v>
      </c>
      <c r="Q22">
        <v>220.69</v>
      </c>
      <c r="R22">
        <v>219.52</v>
      </c>
      <c r="S22">
        <v>31232.186</v>
      </c>
      <c r="T22">
        <v>5759.916</v>
      </c>
      <c r="U22">
        <v>17914.738</v>
      </c>
      <c r="V22">
        <v>1.536</v>
      </c>
      <c r="W22">
        <v>17916.274</v>
      </c>
      <c r="X22">
        <v>294.248</v>
      </c>
      <c r="Y22">
        <v>49.971</v>
      </c>
      <c r="Z22">
        <v>17270.148</v>
      </c>
      <c r="AA22">
        <v>563.551</v>
      </c>
      <c r="AB22">
        <v>1260.69</v>
      </c>
      <c r="AC22" t="s">
        <v>63</v>
      </c>
      <c r="AD22" s="3">
        <v>-4930.244</v>
      </c>
      <c r="AE22">
        <v>0</v>
      </c>
      <c r="AF22">
        <v>288.89</v>
      </c>
      <c r="AG22">
        <v>288.89</v>
      </c>
      <c r="AH22">
        <v>0</v>
      </c>
      <c r="AI22">
        <v>288.89</v>
      </c>
      <c r="AJ22">
        <v>288.89</v>
      </c>
      <c r="AK22">
        <v>5261</v>
      </c>
      <c r="AL22">
        <v>29927.3</v>
      </c>
      <c r="AM22">
        <v>35188.3</v>
      </c>
      <c r="AN22">
        <v>19894.45</v>
      </c>
      <c r="AO22">
        <v>19630.45</v>
      </c>
      <c r="AP22">
        <v>264</v>
      </c>
      <c r="AQ22">
        <v>24.4</v>
      </c>
      <c r="AR22">
        <v>22.38</v>
      </c>
      <c r="AU22">
        <v>301</v>
      </c>
      <c r="AV22" s="13">
        <v>301</v>
      </c>
      <c r="AW22" s="3">
        <v>288.89</v>
      </c>
      <c r="AX22" s="3">
        <v>288.89</v>
      </c>
      <c r="AY22" s="3">
        <v>301</v>
      </c>
      <c r="AZ22" s="17">
        <v>301</v>
      </c>
      <c r="BA22" s="3">
        <v>288.89</v>
      </c>
      <c r="BB22" s="3">
        <v>288.89</v>
      </c>
      <c r="BE22" s="21">
        <f t="shared" si="0"/>
        <v>288.89</v>
      </c>
      <c r="BF22" s="21">
        <f t="shared" ref="BF22:BH22" si="52">AH22</f>
        <v>0</v>
      </c>
      <c r="BG22" s="21">
        <f t="shared" si="52"/>
        <v>288.89</v>
      </c>
      <c r="BH22" s="21">
        <f t="shared" si="52"/>
        <v>288.89</v>
      </c>
      <c r="BI22">
        <f t="shared" si="5"/>
        <v>0</v>
      </c>
      <c r="BJ22">
        <f t="shared" si="6"/>
        <v>1</v>
      </c>
      <c r="BK22">
        <f t="shared" si="7"/>
        <v>1</v>
      </c>
      <c r="BL22">
        <f t="shared" si="8"/>
        <v>288.89</v>
      </c>
      <c r="BM22" s="21">
        <f t="shared" si="2"/>
        <v>288.89</v>
      </c>
      <c r="BN22" s="21">
        <f t="shared" ref="BN22:BP22" si="53">AE22</f>
        <v>0</v>
      </c>
      <c r="BO22" s="21">
        <f t="shared" si="53"/>
        <v>288.89</v>
      </c>
      <c r="BP22" s="21">
        <f t="shared" si="53"/>
        <v>288.89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288.89</v>
      </c>
    </row>
    <row r="23" spans="1:72">
      <c r="A23">
        <v>31462.45</v>
      </c>
      <c r="B23">
        <v>-5831.53</v>
      </c>
      <c r="C23">
        <v>21303.05</v>
      </c>
      <c r="D23">
        <v>14638.71</v>
      </c>
      <c r="E23">
        <v>24.31</v>
      </c>
      <c r="F23" s="3">
        <v>7200</v>
      </c>
      <c r="G23">
        <v>0</v>
      </c>
      <c r="H23">
        <v>189.89</v>
      </c>
      <c r="I23">
        <v>0</v>
      </c>
      <c r="J23">
        <v>241.88</v>
      </c>
      <c r="K23">
        <v>333.2</v>
      </c>
      <c r="L23">
        <v>334.13</v>
      </c>
      <c r="M23">
        <v>0</v>
      </c>
      <c r="N23">
        <v>792.21</v>
      </c>
      <c r="O23">
        <v>303.7</v>
      </c>
      <c r="P23">
        <v>302.4</v>
      </c>
      <c r="Q23">
        <v>220.21</v>
      </c>
      <c r="R23">
        <v>220.21</v>
      </c>
      <c r="S23">
        <v>31478.79</v>
      </c>
      <c r="T23">
        <v>5815.422</v>
      </c>
      <c r="U23">
        <v>17862.214</v>
      </c>
      <c r="V23">
        <v>1.574</v>
      </c>
      <c r="W23">
        <v>17863.788</v>
      </c>
      <c r="X23">
        <v>295.592</v>
      </c>
      <c r="Y23">
        <v>50.004</v>
      </c>
      <c r="Z23">
        <v>16969.598</v>
      </c>
      <c r="AA23">
        <v>800.391</v>
      </c>
      <c r="AB23">
        <v>1258.76</v>
      </c>
      <c r="AC23" t="s">
        <v>63</v>
      </c>
      <c r="AD23" s="3">
        <v>-4932.205</v>
      </c>
      <c r="AE23">
        <v>0</v>
      </c>
      <c r="AF23">
        <v>288.89</v>
      </c>
      <c r="AG23">
        <v>288.89</v>
      </c>
      <c r="AH23">
        <v>0</v>
      </c>
      <c r="AI23">
        <v>288.89</v>
      </c>
      <c r="AJ23">
        <v>288.89</v>
      </c>
      <c r="AK23">
        <v>5539</v>
      </c>
      <c r="AL23">
        <v>30290.8</v>
      </c>
      <c r="AM23">
        <v>35829.8</v>
      </c>
      <c r="AN23">
        <v>19784.48</v>
      </c>
      <c r="AO23">
        <v>19520.48</v>
      </c>
      <c r="AP23">
        <v>264</v>
      </c>
      <c r="AQ23">
        <v>24.31</v>
      </c>
      <c r="AR23">
        <v>22.25</v>
      </c>
      <c r="AU23">
        <v>301</v>
      </c>
      <c r="AV23" s="13">
        <v>301</v>
      </c>
      <c r="AW23" s="3">
        <v>288.89</v>
      </c>
      <c r="AX23" s="3">
        <v>288.89</v>
      </c>
      <c r="AY23" s="3">
        <v>301</v>
      </c>
      <c r="AZ23" s="17">
        <v>301</v>
      </c>
      <c r="BA23" s="3">
        <v>288.89</v>
      </c>
      <c r="BB23" s="3">
        <v>288.89</v>
      </c>
      <c r="BE23" s="21">
        <f t="shared" si="0"/>
        <v>288.89</v>
      </c>
      <c r="BF23" s="21">
        <f t="shared" ref="BF23:BH23" si="54">AH23</f>
        <v>0</v>
      </c>
      <c r="BG23" s="21">
        <f t="shared" si="54"/>
        <v>288.89</v>
      </c>
      <c r="BH23" s="21">
        <f t="shared" si="54"/>
        <v>288.89</v>
      </c>
      <c r="BI23">
        <f t="shared" si="5"/>
        <v>0</v>
      </c>
      <c r="BJ23">
        <f t="shared" si="6"/>
        <v>1</v>
      </c>
      <c r="BK23">
        <f t="shared" si="7"/>
        <v>1</v>
      </c>
      <c r="BL23">
        <f t="shared" si="8"/>
        <v>288.89</v>
      </c>
      <c r="BM23" s="21">
        <f t="shared" si="2"/>
        <v>288.89</v>
      </c>
      <c r="BN23" s="21">
        <f t="shared" ref="BN23:BP23" si="55">AE23</f>
        <v>0</v>
      </c>
      <c r="BO23" s="21">
        <f t="shared" si="55"/>
        <v>288.89</v>
      </c>
      <c r="BP23" s="21">
        <f t="shared" si="55"/>
        <v>288.89</v>
      </c>
      <c r="BQ23">
        <f t="shared" si="10"/>
        <v>0</v>
      </c>
      <c r="BR23">
        <f t="shared" si="11"/>
        <v>1</v>
      </c>
      <c r="BS23">
        <f t="shared" si="12"/>
        <v>1</v>
      </c>
      <c r="BT23">
        <f t="shared" si="13"/>
        <v>288.89</v>
      </c>
    </row>
    <row r="24" spans="1:72">
      <c r="A24">
        <v>31813.15</v>
      </c>
      <c r="B24">
        <v>-6098.16</v>
      </c>
      <c r="C24">
        <v>21290.52</v>
      </c>
      <c r="D24">
        <v>15282.5</v>
      </c>
      <c r="E24">
        <v>23.78</v>
      </c>
      <c r="F24" s="3">
        <v>7200</v>
      </c>
      <c r="G24">
        <v>0</v>
      </c>
      <c r="H24">
        <v>189.89</v>
      </c>
      <c r="I24">
        <v>0</v>
      </c>
      <c r="J24">
        <v>241.22</v>
      </c>
      <c r="K24">
        <v>333.66</v>
      </c>
      <c r="L24">
        <v>332.73</v>
      </c>
      <c r="M24">
        <v>0</v>
      </c>
      <c r="N24">
        <v>790.57</v>
      </c>
      <c r="O24">
        <v>302.8</v>
      </c>
      <c r="P24">
        <v>302.3</v>
      </c>
      <c r="Q24">
        <v>222.64</v>
      </c>
      <c r="R24">
        <v>223.65</v>
      </c>
      <c r="S24">
        <v>31812.43</v>
      </c>
      <c r="T24">
        <v>6067.206</v>
      </c>
      <c r="U24">
        <v>17818.991</v>
      </c>
      <c r="V24">
        <v>1.558</v>
      </c>
      <c r="W24">
        <v>17820.549</v>
      </c>
      <c r="X24">
        <v>295.659</v>
      </c>
      <c r="Y24">
        <v>49.977</v>
      </c>
      <c r="Z24">
        <v>16773.86</v>
      </c>
      <c r="AA24">
        <v>997.879</v>
      </c>
      <c r="AB24">
        <v>1263.33</v>
      </c>
      <c r="AC24" t="s">
        <v>63</v>
      </c>
      <c r="AD24" s="3">
        <v>-4929.263</v>
      </c>
      <c r="AE24">
        <v>0</v>
      </c>
      <c r="AF24">
        <v>288.89</v>
      </c>
      <c r="AG24">
        <v>288.89</v>
      </c>
      <c r="AH24">
        <v>0</v>
      </c>
      <c r="AI24">
        <v>288.89</v>
      </c>
      <c r="AJ24">
        <v>288.89</v>
      </c>
      <c r="AK24">
        <v>5817</v>
      </c>
      <c r="AL24">
        <v>30745.3</v>
      </c>
      <c r="AM24">
        <v>36562.3</v>
      </c>
      <c r="AN24">
        <v>19730.19</v>
      </c>
      <c r="AO24">
        <v>19466.19</v>
      </c>
      <c r="AP24">
        <v>264</v>
      </c>
      <c r="AQ24">
        <v>23.78</v>
      </c>
      <c r="AR24">
        <v>22.14</v>
      </c>
      <c r="AU24">
        <v>301</v>
      </c>
      <c r="AV24" s="13">
        <v>301</v>
      </c>
      <c r="AW24" s="3">
        <v>288.89</v>
      </c>
      <c r="AX24" s="3">
        <v>288.89</v>
      </c>
      <c r="AY24" s="3">
        <v>301</v>
      </c>
      <c r="AZ24" s="17">
        <v>301</v>
      </c>
      <c r="BA24" s="3">
        <v>288.89</v>
      </c>
      <c r="BB24" s="3">
        <v>288.89</v>
      </c>
      <c r="BE24" s="21">
        <f t="shared" si="0"/>
        <v>288.89</v>
      </c>
      <c r="BF24" s="21">
        <f t="shared" ref="BF24:BH24" si="56">AH24</f>
        <v>0</v>
      </c>
      <c r="BG24" s="21">
        <f t="shared" si="56"/>
        <v>288.89</v>
      </c>
      <c r="BH24" s="21">
        <f t="shared" si="56"/>
        <v>288.89</v>
      </c>
      <c r="BI24">
        <f t="shared" si="5"/>
        <v>0</v>
      </c>
      <c r="BJ24">
        <f t="shared" si="6"/>
        <v>1</v>
      </c>
      <c r="BK24">
        <f t="shared" si="7"/>
        <v>1</v>
      </c>
      <c r="BL24">
        <f t="shared" si="8"/>
        <v>288.89</v>
      </c>
      <c r="BM24" s="21">
        <f t="shared" si="2"/>
        <v>288.89</v>
      </c>
      <c r="BN24" s="21">
        <f t="shared" ref="BN24:BP24" si="57">AE24</f>
        <v>0</v>
      </c>
      <c r="BO24" s="21">
        <f t="shared" si="57"/>
        <v>288.89</v>
      </c>
      <c r="BP24" s="21">
        <f t="shared" si="57"/>
        <v>288.89</v>
      </c>
      <c r="BQ24">
        <f t="shared" si="10"/>
        <v>0</v>
      </c>
      <c r="BR24">
        <f t="shared" si="11"/>
        <v>1</v>
      </c>
      <c r="BS24">
        <f t="shared" si="12"/>
        <v>1</v>
      </c>
      <c r="BT24">
        <f t="shared" si="13"/>
        <v>288.89</v>
      </c>
    </row>
    <row r="25" spans="1:72">
      <c r="A25">
        <v>32079.06</v>
      </c>
      <c r="B25">
        <v>-6362</v>
      </c>
      <c r="C25">
        <v>21308.39</v>
      </c>
      <c r="D25">
        <v>15794.8</v>
      </c>
      <c r="E25">
        <v>23.47</v>
      </c>
      <c r="F25" s="3">
        <v>7199</v>
      </c>
      <c r="G25">
        <v>0</v>
      </c>
      <c r="H25">
        <v>189.89</v>
      </c>
      <c r="I25">
        <v>0</v>
      </c>
      <c r="J25">
        <v>241.41</v>
      </c>
      <c r="K25">
        <v>333.66</v>
      </c>
      <c r="L25">
        <v>333.43</v>
      </c>
      <c r="M25">
        <v>0</v>
      </c>
      <c r="N25">
        <v>790.98</v>
      </c>
      <c r="O25">
        <v>303.2</v>
      </c>
      <c r="P25">
        <v>301.8</v>
      </c>
      <c r="Q25">
        <v>220.32</v>
      </c>
      <c r="R25">
        <v>218.68</v>
      </c>
      <c r="S25">
        <v>32042.309</v>
      </c>
      <c r="T25">
        <v>6410.567</v>
      </c>
      <c r="U25">
        <v>17775.058</v>
      </c>
      <c r="V25">
        <v>2.185</v>
      </c>
      <c r="W25">
        <v>17777.243</v>
      </c>
      <c r="X25">
        <v>292.186</v>
      </c>
      <c r="Y25">
        <v>49.989</v>
      </c>
      <c r="Z25">
        <v>16374.656</v>
      </c>
      <c r="AA25">
        <v>1316.496</v>
      </c>
      <c r="AB25">
        <v>1270.14</v>
      </c>
      <c r="AC25" t="s">
        <v>63</v>
      </c>
      <c r="AD25" s="3">
        <v>-4932.485</v>
      </c>
      <c r="AE25">
        <v>0</v>
      </c>
      <c r="AF25">
        <v>288.89</v>
      </c>
      <c r="AG25">
        <v>288.89</v>
      </c>
      <c r="AH25">
        <v>150</v>
      </c>
      <c r="AI25">
        <v>122.22</v>
      </c>
      <c r="AJ25">
        <v>272.22</v>
      </c>
      <c r="AK25">
        <v>6095</v>
      </c>
      <c r="AL25">
        <v>31048.3</v>
      </c>
      <c r="AM25">
        <v>37143.3</v>
      </c>
      <c r="AN25">
        <v>19465.65</v>
      </c>
      <c r="AO25">
        <v>19201.65</v>
      </c>
      <c r="AP25">
        <v>264</v>
      </c>
      <c r="AQ25">
        <v>23.47</v>
      </c>
      <c r="AR25">
        <v>159.6</v>
      </c>
      <c r="AU25">
        <v>301</v>
      </c>
      <c r="AV25" s="13">
        <v>301</v>
      </c>
      <c r="AW25" s="3">
        <v>272.22</v>
      </c>
      <c r="AX25" s="3">
        <v>288.89</v>
      </c>
      <c r="AY25" s="3">
        <v>301</v>
      </c>
      <c r="AZ25" s="17">
        <v>301</v>
      </c>
      <c r="BA25" s="3">
        <v>272.22</v>
      </c>
      <c r="BB25" s="3">
        <v>288.89</v>
      </c>
      <c r="BE25" s="21">
        <f t="shared" si="0"/>
        <v>272.22</v>
      </c>
      <c r="BF25" s="21">
        <f t="shared" ref="BF25:BH25" si="58">AH25</f>
        <v>150</v>
      </c>
      <c r="BG25" s="21">
        <f t="shared" si="58"/>
        <v>122.22</v>
      </c>
      <c r="BH25" s="21">
        <f t="shared" si="58"/>
        <v>272.22</v>
      </c>
      <c r="BI25">
        <f t="shared" si="5"/>
        <v>0</v>
      </c>
      <c r="BJ25">
        <f t="shared" si="6"/>
        <v>1</v>
      </c>
      <c r="BK25">
        <f t="shared" si="7"/>
        <v>1</v>
      </c>
      <c r="BL25">
        <f t="shared" si="8"/>
        <v>122.22</v>
      </c>
      <c r="BM25" s="21">
        <f t="shared" si="2"/>
        <v>288.89</v>
      </c>
      <c r="BN25" s="21">
        <f t="shared" ref="BN25:BP25" si="59">AE25</f>
        <v>0</v>
      </c>
      <c r="BO25" s="21">
        <f t="shared" si="59"/>
        <v>288.89</v>
      </c>
      <c r="BP25" s="21">
        <f t="shared" si="59"/>
        <v>288.89</v>
      </c>
      <c r="BQ25">
        <f t="shared" si="10"/>
        <v>0</v>
      </c>
      <c r="BR25">
        <f t="shared" si="11"/>
        <v>1</v>
      </c>
      <c r="BS25">
        <f t="shared" si="12"/>
        <v>1</v>
      </c>
      <c r="BT25">
        <f t="shared" si="13"/>
        <v>288.89</v>
      </c>
    </row>
    <row r="26" spans="1:72">
      <c r="A26">
        <v>32418.86</v>
      </c>
      <c r="B26">
        <v>-6685</v>
      </c>
      <c r="C26">
        <v>22108.42</v>
      </c>
      <c r="D26">
        <v>17439.67</v>
      </c>
      <c r="E26">
        <v>178.28</v>
      </c>
      <c r="F26" s="3">
        <v>7200</v>
      </c>
      <c r="G26">
        <v>0</v>
      </c>
      <c r="H26">
        <v>200.15</v>
      </c>
      <c r="I26">
        <v>0</v>
      </c>
      <c r="J26">
        <v>245.46</v>
      </c>
      <c r="K26">
        <v>334.83</v>
      </c>
      <c r="L26">
        <v>336.92</v>
      </c>
      <c r="M26">
        <v>0</v>
      </c>
      <c r="N26">
        <v>793.45</v>
      </c>
      <c r="O26">
        <v>304.6</v>
      </c>
      <c r="P26">
        <v>302.6</v>
      </c>
      <c r="Q26">
        <v>225.44</v>
      </c>
      <c r="R26">
        <v>225.18</v>
      </c>
      <c r="S26">
        <v>32402.445</v>
      </c>
      <c r="T26">
        <v>7009.699</v>
      </c>
      <c r="U26">
        <v>17725.831</v>
      </c>
      <c r="V26">
        <v>1.887</v>
      </c>
      <c r="W26">
        <v>17727.718</v>
      </c>
      <c r="X26">
        <v>499.053</v>
      </c>
      <c r="Y26">
        <v>49.969</v>
      </c>
      <c r="Z26">
        <v>15469.617</v>
      </c>
      <c r="AA26">
        <v>1690.984</v>
      </c>
      <c r="AB26">
        <v>1257.88</v>
      </c>
      <c r="AC26" t="s">
        <v>63</v>
      </c>
      <c r="AD26" s="3">
        <v>-4922.6797</v>
      </c>
      <c r="AE26">
        <v>170.33</v>
      </c>
      <c r="AF26">
        <v>99.63</v>
      </c>
      <c r="AG26">
        <v>269.96</v>
      </c>
      <c r="AH26">
        <v>260</v>
      </c>
      <c r="AI26">
        <v>0</v>
      </c>
      <c r="AJ26">
        <v>260</v>
      </c>
      <c r="AK26">
        <v>6388</v>
      </c>
      <c r="AL26">
        <v>31351.3</v>
      </c>
      <c r="AM26">
        <v>37739.3</v>
      </c>
      <c r="AN26">
        <v>19505.45</v>
      </c>
      <c r="AO26">
        <v>19077.25</v>
      </c>
      <c r="AP26">
        <v>428.2</v>
      </c>
      <c r="AQ26">
        <v>178.28</v>
      </c>
      <c r="AR26">
        <v>260</v>
      </c>
      <c r="AU26">
        <v>301</v>
      </c>
      <c r="AV26" s="13">
        <v>301</v>
      </c>
      <c r="AW26" s="3">
        <v>260</v>
      </c>
      <c r="AX26" s="3">
        <v>269.96</v>
      </c>
      <c r="AY26" s="3">
        <v>301</v>
      </c>
      <c r="AZ26" s="17">
        <v>301</v>
      </c>
      <c r="BA26" s="3">
        <v>260</v>
      </c>
      <c r="BB26" s="3">
        <v>269.96</v>
      </c>
      <c r="BE26" s="21">
        <f t="shared" si="0"/>
        <v>260</v>
      </c>
      <c r="BF26" s="21">
        <f t="shared" ref="BF26:BH26" si="60">AH26</f>
        <v>260</v>
      </c>
      <c r="BG26" s="21">
        <f t="shared" si="60"/>
        <v>0</v>
      </c>
      <c r="BH26" s="21">
        <f t="shared" si="60"/>
        <v>260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269.96</v>
      </c>
      <c r="BN26" s="21">
        <f t="shared" ref="BN26:BP26" si="61">AE26</f>
        <v>170.33</v>
      </c>
      <c r="BO26" s="21">
        <f t="shared" si="61"/>
        <v>99.63</v>
      </c>
      <c r="BP26" s="21">
        <f t="shared" si="61"/>
        <v>269.96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32680.26</v>
      </c>
      <c r="B27">
        <v>-5623</v>
      </c>
      <c r="C27">
        <v>21640.54</v>
      </c>
      <c r="D27">
        <v>16903.74</v>
      </c>
      <c r="E27">
        <v>165.55</v>
      </c>
      <c r="F27" s="3">
        <v>7200</v>
      </c>
      <c r="G27">
        <v>0</v>
      </c>
      <c r="H27">
        <v>190.77</v>
      </c>
      <c r="I27">
        <v>0</v>
      </c>
      <c r="J27">
        <v>241.07</v>
      </c>
      <c r="K27">
        <v>332.04</v>
      </c>
      <c r="L27">
        <v>335.53</v>
      </c>
      <c r="M27">
        <v>0</v>
      </c>
      <c r="N27">
        <v>788.92</v>
      </c>
      <c r="O27">
        <v>302.7</v>
      </c>
      <c r="P27">
        <v>299.1</v>
      </c>
      <c r="Q27">
        <v>221.37</v>
      </c>
      <c r="R27">
        <v>219.52</v>
      </c>
      <c r="S27">
        <v>32772.887</v>
      </c>
      <c r="T27">
        <v>6205.085</v>
      </c>
      <c r="U27">
        <v>17604.767</v>
      </c>
      <c r="V27">
        <v>1.839</v>
      </c>
      <c r="W27">
        <v>17606.606</v>
      </c>
      <c r="X27">
        <v>500.701</v>
      </c>
      <c r="Y27">
        <v>50.031</v>
      </c>
      <c r="Z27">
        <v>15833.434</v>
      </c>
      <c r="AA27">
        <v>1390.184</v>
      </c>
      <c r="AB27">
        <v>1460</v>
      </c>
      <c r="AC27" t="s">
        <v>63</v>
      </c>
      <c r="AD27" s="3">
        <v>-4943.831</v>
      </c>
      <c r="AE27">
        <v>156.67</v>
      </c>
      <c r="AF27">
        <v>114.81</v>
      </c>
      <c r="AG27">
        <v>271.48</v>
      </c>
      <c r="AH27">
        <v>250</v>
      </c>
      <c r="AI27">
        <v>11.11</v>
      </c>
      <c r="AJ27">
        <v>261.11</v>
      </c>
      <c r="AK27">
        <v>6363</v>
      </c>
      <c r="AL27">
        <v>31502.8</v>
      </c>
      <c r="AM27">
        <v>37865.8</v>
      </c>
      <c r="AN27">
        <v>19436.81</v>
      </c>
      <c r="AO27">
        <v>19008.45</v>
      </c>
      <c r="AP27">
        <v>428.36</v>
      </c>
      <c r="AQ27">
        <v>165.55</v>
      </c>
      <c r="AR27">
        <v>250.82</v>
      </c>
      <c r="AU27">
        <v>301</v>
      </c>
      <c r="AV27" s="13">
        <v>301</v>
      </c>
      <c r="AW27" s="3">
        <v>261.11</v>
      </c>
      <c r="AX27" s="3">
        <v>271.48</v>
      </c>
      <c r="AY27" s="3">
        <v>301</v>
      </c>
      <c r="AZ27" s="17">
        <v>301</v>
      </c>
      <c r="BA27" s="3">
        <v>261.11</v>
      </c>
      <c r="BB27" s="3">
        <v>271.48</v>
      </c>
      <c r="BE27" s="21">
        <f t="shared" si="0"/>
        <v>261.11</v>
      </c>
      <c r="BF27" s="21">
        <f t="shared" ref="BF27:BH27" si="62">AH27</f>
        <v>250</v>
      </c>
      <c r="BG27" s="21">
        <f t="shared" si="62"/>
        <v>11.11</v>
      </c>
      <c r="BH27" s="21">
        <f t="shared" si="62"/>
        <v>261.11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271.48</v>
      </c>
      <c r="BN27" s="21">
        <f t="shared" ref="BN27:BP27" si="63">AE27</f>
        <v>156.67</v>
      </c>
      <c r="BO27" s="21">
        <f t="shared" si="63"/>
        <v>114.81</v>
      </c>
      <c r="BP27" s="21">
        <f t="shared" si="63"/>
        <v>271.48</v>
      </c>
      <c r="BQ27">
        <f t="shared" si="10"/>
        <v>0</v>
      </c>
      <c r="BR27">
        <f t="shared" si="11"/>
        <v>1</v>
      </c>
      <c r="BS27">
        <f t="shared" si="12"/>
        <v>1</v>
      </c>
      <c r="BT27">
        <f t="shared" si="13"/>
        <v>114.81</v>
      </c>
    </row>
    <row r="28" s="1" customFormat="1" spans="1:72">
      <c r="A28" s="1">
        <v>33013.97</v>
      </c>
      <c r="B28" s="1">
        <v>-5561</v>
      </c>
      <c r="C28" s="1">
        <v>21641.14</v>
      </c>
      <c r="D28" s="1">
        <v>17187.77</v>
      </c>
      <c r="E28" s="1">
        <v>83.49</v>
      </c>
      <c r="F28" s="6">
        <v>7200</v>
      </c>
      <c r="G28" s="1">
        <v>0</v>
      </c>
      <c r="H28" s="1">
        <v>189.89</v>
      </c>
      <c r="I28" s="1">
        <v>0</v>
      </c>
      <c r="J28" s="1">
        <v>242.09</v>
      </c>
      <c r="K28" s="1">
        <v>335.76</v>
      </c>
      <c r="L28" s="1">
        <v>335.76</v>
      </c>
      <c r="M28" s="1">
        <v>0</v>
      </c>
      <c r="N28" s="1">
        <v>788.51</v>
      </c>
      <c r="O28" s="1">
        <v>305.7</v>
      </c>
      <c r="P28" s="1">
        <v>303.8</v>
      </c>
      <c r="Q28" s="1">
        <v>224.07</v>
      </c>
      <c r="R28" s="1">
        <v>219.1</v>
      </c>
      <c r="S28" s="1">
        <v>33170.14</v>
      </c>
      <c r="T28" s="1">
        <v>5092.443</v>
      </c>
      <c r="U28" s="1">
        <v>17392.48</v>
      </c>
      <c r="V28" s="1">
        <v>1.845</v>
      </c>
      <c r="W28" s="1">
        <v>17394.325</v>
      </c>
      <c r="X28" s="1">
        <v>301.116</v>
      </c>
      <c r="Y28" s="1">
        <v>49.966</v>
      </c>
      <c r="Z28" s="1">
        <v>16326.09</v>
      </c>
      <c r="AA28" s="1">
        <v>1367.75</v>
      </c>
      <c r="AB28" s="1">
        <v>1462.3</v>
      </c>
      <c r="AC28" s="1" t="s">
        <v>63</v>
      </c>
      <c r="AD28" s="6">
        <v>-4935.2866</v>
      </c>
      <c r="AE28" s="1">
        <v>66.67</v>
      </c>
      <c r="AF28" s="1">
        <v>214.81</v>
      </c>
      <c r="AG28" s="1">
        <v>281.48</v>
      </c>
      <c r="AH28" s="1">
        <v>240</v>
      </c>
      <c r="AI28" s="1">
        <v>22.22</v>
      </c>
      <c r="AJ28" s="1">
        <v>262.22</v>
      </c>
      <c r="AK28" s="1">
        <v>6338</v>
      </c>
      <c r="AL28" s="1">
        <v>31714.9</v>
      </c>
      <c r="AM28" s="1">
        <v>38052.9</v>
      </c>
      <c r="AN28" s="1">
        <v>19360.64</v>
      </c>
      <c r="AO28" s="1">
        <v>18931.66</v>
      </c>
      <c r="AP28" s="1">
        <v>428.98</v>
      </c>
      <c r="AQ28" s="1">
        <v>83.49</v>
      </c>
      <c r="AR28" s="1">
        <v>241.64</v>
      </c>
      <c r="AU28" s="1">
        <v>301</v>
      </c>
      <c r="AV28" s="14">
        <v>301</v>
      </c>
      <c r="AW28" s="6">
        <v>262.22</v>
      </c>
      <c r="AX28" s="6">
        <v>281.48</v>
      </c>
      <c r="AY28" s="6">
        <v>301</v>
      </c>
      <c r="AZ28" s="18">
        <v>301</v>
      </c>
      <c r="BA28" s="6">
        <v>262.22</v>
      </c>
      <c r="BB28" s="6">
        <v>281.48</v>
      </c>
      <c r="BE28" s="22">
        <f t="shared" si="0"/>
        <v>262.22</v>
      </c>
      <c r="BF28" s="22">
        <f t="shared" ref="BF28:BH28" si="64">AH28</f>
        <v>240</v>
      </c>
      <c r="BG28" s="22">
        <f t="shared" si="64"/>
        <v>22.22</v>
      </c>
      <c r="BH28" s="22">
        <f t="shared" si="64"/>
        <v>262.22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281.48</v>
      </c>
      <c r="BN28" s="22">
        <f t="shared" ref="BN28:BP28" si="65">AE28</f>
        <v>66.67</v>
      </c>
      <c r="BO28" s="22">
        <f t="shared" si="65"/>
        <v>214.81</v>
      </c>
      <c r="BP28" s="22">
        <f t="shared" si="65"/>
        <v>281.48</v>
      </c>
      <c r="BQ28" s="1">
        <f t="shared" si="10"/>
        <v>0</v>
      </c>
      <c r="BR28" s="1">
        <f t="shared" si="11"/>
        <v>1</v>
      </c>
      <c r="BS28" s="1">
        <f t="shared" si="12"/>
        <v>1</v>
      </c>
      <c r="BT28" s="1">
        <f t="shared" si="13"/>
        <v>214.81</v>
      </c>
    </row>
    <row r="29" s="1" customFormat="1" spans="1:72">
      <c r="A29" s="1">
        <v>33184.94</v>
      </c>
      <c r="B29" s="1">
        <v>-5030</v>
      </c>
      <c r="C29" s="1">
        <v>21526.32</v>
      </c>
      <c r="D29" s="1">
        <v>17120.8</v>
      </c>
      <c r="E29" s="1">
        <v>88.03</v>
      </c>
      <c r="F29" s="6">
        <v>7199</v>
      </c>
      <c r="G29" s="1">
        <v>0</v>
      </c>
      <c r="H29" s="1">
        <v>190.77</v>
      </c>
      <c r="I29" s="1">
        <v>0</v>
      </c>
      <c r="J29" s="1">
        <v>241.98</v>
      </c>
      <c r="K29" s="1">
        <v>333.2</v>
      </c>
      <c r="L29" s="1">
        <v>334.13</v>
      </c>
      <c r="M29" s="1">
        <v>0</v>
      </c>
      <c r="N29" s="1">
        <v>788.1</v>
      </c>
      <c r="O29" s="1">
        <v>306.1</v>
      </c>
      <c r="P29" s="1">
        <v>304.5</v>
      </c>
      <c r="Q29" s="1">
        <v>218.41</v>
      </c>
      <c r="R29" s="1">
        <v>219.63</v>
      </c>
      <c r="S29" s="1">
        <v>33037.06</v>
      </c>
      <c r="T29" s="1">
        <v>5196.774</v>
      </c>
      <c r="U29" s="1">
        <v>17278.796</v>
      </c>
      <c r="V29" s="1">
        <v>2.092</v>
      </c>
      <c r="W29" s="1">
        <v>17280.887</v>
      </c>
      <c r="X29" s="1">
        <v>606.515</v>
      </c>
      <c r="Y29" s="1">
        <v>49.967</v>
      </c>
      <c r="Z29" s="1">
        <v>16142.156</v>
      </c>
      <c r="AA29" s="1">
        <v>1237.231</v>
      </c>
      <c r="AB29" s="1">
        <v>1270.23</v>
      </c>
      <c r="AC29" s="1" t="s">
        <v>63</v>
      </c>
      <c r="AD29" s="6">
        <v>-4929.964</v>
      </c>
      <c r="AE29" s="1">
        <v>71.67</v>
      </c>
      <c r="AF29" s="1">
        <v>209.26</v>
      </c>
      <c r="AG29" s="1">
        <v>280.93</v>
      </c>
      <c r="AH29" s="1">
        <v>260</v>
      </c>
      <c r="AI29" s="1">
        <v>0</v>
      </c>
      <c r="AJ29" s="1">
        <v>260</v>
      </c>
      <c r="AK29" s="1">
        <v>6313</v>
      </c>
      <c r="AL29" s="1">
        <v>31896.7</v>
      </c>
      <c r="AM29" s="1">
        <v>38209.7</v>
      </c>
      <c r="AN29" s="1">
        <v>19301.83</v>
      </c>
      <c r="AO29" s="1">
        <v>18868.53</v>
      </c>
      <c r="AP29" s="1">
        <v>433.3</v>
      </c>
      <c r="AQ29" s="1">
        <v>88.03</v>
      </c>
      <c r="AR29" s="1">
        <v>260</v>
      </c>
      <c r="AU29" s="1">
        <v>301</v>
      </c>
      <c r="AV29" s="14">
        <v>301</v>
      </c>
      <c r="AW29" s="6">
        <v>260</v>
      </c>
      <c r="AX29" s="6">
        <v>280.93</v>
      </c>
      <c r="AY29" s="6">
        <v>301</v>
      </c>
      <c r="AZ29" s="18">
        <v>301</v>
      </c>
      <c r="BA29" s="6">
        <v>260</v>
      </c>
      <c r="BB29" s="6">
        <v>280.93</v>
      </c>
      <c r="BE29" s="22">
        <f t="shared" si="0"/>
        <v>260</v>
      </c>
      <c r="BF29" s="22">
        <f t="shared" ref="BF29:BH29" si="66">AH29</f>
        <v>260</v>
      </c>
      <c r="BG29" s="22">
        <f t="shared" si="66"/>
        <v>0</v>
      </c>
      <c r="BH29" s="22">
        <f t="shared" si="66"/>
        <v>260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280.93</v>
      </c>
      <c r="BN29" s="22">
        <f t="shared" ref="BN29:BP29" si="67">AE29</f>
        <v>71.67</v>
      </c>
      <c r="BO29" s="22">
        <f t="shared" si="67"/>
        <v>209.26</v>
      </c>
      <c r="BP29" s="22">
        <f t="shared" si="67"/>
        <v>280.93</v>
      </c>
      <c r="BQ29" s="1">
        <f t="shared" si="10"/>
        <v>0</v>
      </c>
      <c r="BR29" s="1">
        <f t="shared" si="11"/>
        <v>1</v>
      </c>
      <c r="BS29" s="1">
        <f t="shared" si="12"/>
        <v>1</v>
      </c>
      <c r="BT29" s="1">
        <f t="shared" si="13"/>
        <v>209.26</v>
      </c>
    </row>
    <row r="30" s="2" customFormat="1" spans="1:72">
      <c r="A30" s="2">
        <v>33406.67</v>
      </c>
      <c r="B30" s="2">
        <v>-5968</v>
      </c>
      <c r="C30" s="2">
        <v>22461.37</v>
      </c>
      <c r="D30" s="2">
        <v>17055.11</v>
      </c>
      <c r="E30" s="2">
        <v>112.74</v>
      </c>
      <c r="F30" s="7">
        <v>7200</v>
      </c>
      <c r="G30" s="2">
        <v>0</v>
      </c>
      <c r="H30" s="2">
        <v>188.2</v>
      </c>
      <c r="I30" s="2">
        <v>0</v>
      </c>
      <c r="J30" s="2">
        <v>241.63</v>
      </c>
      <c r="K30" s="2">
        <v>332.73</v>
      </c>
      <c r="L30" s="2">
        <v>334.36</v>
      </c>
      <c r="M30" s="2">
        <v>0</v>
      </c>
      <c r="N30" s="2">
        <v>787.69</v>
      </c>
      <c r="O30" s="2">
        <v>302.1</v>
      </c>
      <c r="P30" s="2">
        <v>299.3</v>
      </c>
      <c r="Q30" s="2">
        <v>222.75</v>
      </c>
      <c r="R30" s="2">
        <v>222.75</v>
      </c>
      <c r="S30" s="2">
        <v>33531.203</v>
      </c>
      <c r="T30" s="2">
        <v>5710.55</v>
      </c>
      <c r="U30" s="2">
        <v>17084.54</v>
      </c>
      <c r="V30" s="2">
        <v>56.601</v>
      </c>
      <c r="W30" s="2">
        <v>17141.14</v>
      </c>
      <c r="X30" s="2">
        <v>604.883</v>
      </c>
      <c r="Y30" s="2">
        <v>50.033</v>
      </c>
      <c r="Z30" s="2">
        <v>15112.922</v>
      </c>
      <c r="AA30" s="2">
        <v>2210.254</v>
      </c>
      <c r="AB30" s="2">
        <v>1575.22</v>
      </c>
      <c r="AC30" s="2" t="s">
        <v>63</v>
      </c>
      <c r="AD30" s="7">
        <v>-4937.948</v>
      </c>
      <c r="AE30" s="2">
        <v>98.77</v>
      </c>
      <c r="AF30" s="2">
        <v>179.14</v>
      </c>
      <c r="AG30" s="2">
        <v>277.91</v>
      </c>
      <c r="AH30" s="2">
        <v>260</v>
      </c>
      <c r="AI30" s="2">
        <v>0</v>
      </c>
      <c r="AJ30" s="2">
        <v>260</v>
      </c>
      <c r="AK30" s="2">
        <v>6355</v>
      </c>
      <c r="AL30" s="2">
        <v>32170.9</v>
      </c>
      <c r="AM30" s="2">
        <v>38525.9</v>
      </c>
      <c r="AN30" s="2">
        <v>19265.64</v>
      </c>
      <c r="AO30" s="2">
        <v>18742.62</v>
      </c>
      <c r="AP30" s="2">
        <v>523.02</v>
      </c>
      <c r="AQ30" s="2">
        <v>112.74</v>
      </c>
      <c r="AR30" s="2">
        <v>260</v>
      </c>
      <c r="AU30" s="2">
        <v>301</v>
      </c>
      <c r="AV30" s="15">
        <v>301</v>
      </c>
      <c r="AW30" s="7">
        <v>260</v>
      </c>
      <c r="AX30" s="7">
        <v>277.91</v>
      </c>
      <c r="AY30" s="7">
        <v>301</v>
      </c>
      <c r="AZ30" s="19">
        <v>301</v>
      </c>
      <c r="BA30" s="7">
        <v>260</v>
      </c>
      <c r="BB30" s="7">
        <v>277.91</v>
      </c>
      <c r="BE30" s="23">
        <f t="shared" si="0"/>
        <v>260</v>
      </c>
      <c r="BF30" s="23">
        <f t="shared" ref="BF30:BH30" si="68">AH30</f>
        <v>260</v>
      </c>
      <c r="BG30" s="23">
        <f t="shared" si="68"/>
        <v>0</v>
      </c>
      <c r="BH30" s="23">
        <f t="shared" si="68"/>
        <v>260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277.91</v>
      </c>
      <c r="BN30" s="23">
        <f t="shared" ref="BN30:BP30" si="69">AE30</f>
        <v>98.77</v>
      </c>
      <c r="BO30" s="23">
        <f t="shared" si="69"/>
        <v>179.14</v>
      </c>
      <c r="BP30" s="23">
        <f t="shared" si="69"/>
        <v>277.91</v>
      </c>
      <c r="BQ30" s="2">
        <f t="shared" si="10"/>
        <v>0</v>
      </c>
      <c r="BR30" s="2">
        <f t="shared" si="11"/>
        <v>1</v>
      </c>
      <c r="BS30" s="2">
        <f t="shared" si="12"/>
        <v>1</v>
      </c>
      <c r="BT30" s="2">
        <f t="shared" si="13"/>
        <v>179.14</v>
      </c>
    </row>
    <row r="31" s="2" customFormat="1" spans="1:72">
      <c r="A31" s="2">
        <v>33424.54</v>
      </c>
      <c r="B31" s="2">
        <v>-7314</v>
      </c>
      <c r="C31" s="2">
        <v>25143.5</v>
      </c>
      <c r="D31" s="2">
        <v>17217.41</v>
      </c>
      <c r="E31" s="2">
        <v>275</v>
      </c>
      <c r="F31" s="7">
        <v>7200</v>
      </c>
      <c r="G31" s="2">
        <v>0</v>
      </c>
      <c r="H31" s="2">
        <v>284.75</v>
      </c>
      <c r="I31" s="2">
        <v>0</v>
      </c>
      <c r="J31" s="2">
        <v>286.08</v>
      </c>
      <c r="K31" s="2">
        <v>398.09</v>
      </c>
      <c r="L31" s="2">
        <v>375.07</v>
      </c>
      <c r="M31" s="2">
        <v>0</v>
      </c>
      <c r="N31" s="2">
        <v>832.91</v>
      </c>
      <c r="O31" s="2">
        <v>336.5</v>
      </c>
      <c r="P31" s="2">
        <v>341.5</v>
      </c>
      <c r="Q31" s="2">
        <v>239.98</v>
      </c>
      <c r="R31" s="2">
        <v>241.09</v>
      </c>
      <c r="S31" s="2">
        <v>33384.316</v>
      </c>
      <c r="T31" s="2">
        <v>6937.882</v>
      </c>
      <c r="U31" s="2">
        <v>16935.642</v>
      </c>
      <c r="V31" s="2">
        <v>596.465</v>
      </c>
      <c r="W31" s="2">
        <v>17532.107</v>
      </c>
      <c r="X31" s="2">
        <v>339.936</v>
      </c>
      <c r="Y31" s="2">
        <v>50.034</v>
      </c>
      <c r="Z31" s="2">
        <v>13959.027</v>
      </c>
      <c r="AA31" s="2">
        <v>2966.805</v>
      </c>
      <c r="AB31" s="2">
        <v>1568.1</v>
      </c>
      <c r="AC31" s="2" t="s">
        <v>60</v>
      </c>
      <c r="AD31" s="7">
        <v>-4674.746</v>
      </c>
      <c r="AE31" s="2">
        <v>275</v>
      </c>
      <c r="AF31" s="2">
        <v>0</v>
      </c>
      <c r="AG31" s="2">
        <v>275</v>
      </c>
      <c r="AH31" s="2">
        <v>265</v>
      </c>
      <c r="AI31" s="2">
        <v>0</v>
      </c>
      <c r="AJ31" s="2">
        <v>265</v>
      </c>
      <c r="AK31" s="2">
        <v>6823</v>
      </c>
      <c r="AL31" s="2">
        <v>32293.4</v>
      </c>
      <c r="AM31" s="2">
        <v>39116.4</v>
      </c>
      <c r="AN31" s="2">
        <v>19493.41</v>
      </c>
      <c r="AO31" s="2">
        <v>18617.85</v>
      </c>
      <c r="AP31" s="2">
        <v>875.56</v>
      </c>
      <c r="AQ31" s="2">
        <v>275</v>
      </c>
      <c r="AR31" s="2">
        <v>265</v>
      </c>
      <c r="AU31" s="2">
        <v>301</v>
      </c>
      <c r="AV31" s="15">
        <v>361.64</v>
      </c>
      <c r="AW31" s="7">
        <v>265</v>
      </c>
      <c r="AX31" s="7">
        <v>275</v>
      </c>
      <c r="AY31" s="7">
        <v>301</v>
      </c>
      <c r="AZ31" s="19">
        <v>361.64</v>
      </c>
      <c r="BA31" s="7">
        <v>265</v>
      </c>
      <c r="BB31" s="7">
        <v>275</v>
      </c>
      <c r="BE31" s="23">
        <f t="shared" si="0"/>
        <v>265</v>
      </c>
      <c r="BF31" s="23">
        <f t="shared" ref="BF31:BH31" si="70">AH31</f>
        <v>265</v>
      </c>
      <c r="BG31" s="23">
        <f t="shared" si="70"/>
        <v>0</v>
      </c>
      <c r="BH31" s="23">
        <f t="shared" si="70"/>
        <v>265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275</v>
      </c>
      <c r="BN31" s="23">
        <f t="shared" ref="BN31:BP31" si="71">AE31</f>
        <v>275</v>
      </c>
      <c r="BO31" s="23">
        <f t="shared" si="71"/>
        <v>0</v>
      </c>
      <c r="BP31" s="23">
        <f t="shared" si="71"/>
        <v>275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33255.13</v>
      </c>
      <c r="B32" s="2">
        <v>-7441.94</v>
      </c>
      <c r="C32" s="2">
        <v>22104.05</v>
      </c>
      <c r="D32" s="2">
        <v>16980.12</v>
      </c>
      <c r="E32" s="2">
        <v>7.38</v>
      </c>
      <c r="F32" s="7">
        <v>7200</v>
      </c>
      <c r="G32" s="2">
        <v>0</v>
      </c>
      <c r="H32" s="2">
        <v>206.15</v>
      </c>
      <c r="I32" s="2">
        <v>0</v>
      </c>
      <c r="J32" s="2">
        <v>240.82</v>
      </c>
      <c r="K32" s="2">
        <v>338.32</v>
      </c>
      <c r="L32" s="2">
        <v>359.25</v>
      </c>
      <c r="M32" s="2">
        <v>0</v>
      </c>
      <c r="N32" s="2">
        <v>784.4</v>
      </c>
      <c r="O32" s="2">
        <v>306.9</v>
      </c>
      <c r="P32" s="2">
        <v>314.4</v>
      </c>
      <c r="Q32" s="2">
        <v>216.67</v>
      </c>
      <c r="R32" s="2">
        <v>216.67</v>
      </c>
      <c r="S32" s="2">
        <v>33159</v>
      </c>
      <c r="T32" s="2">
        <v>6620.601</v>
      </c>
      <c r="U32" s="2">
        <v>16650.375</v>
      </c>
      <c r="V32" s="2">
        <v>1636.587</v>
      </c>
      <c r="W32" s="2">
        <v>18286.962</v>
      </c>
      <c r="X32" s="2">
        <v>766.064</v>
      </c>
      <c r="Y32" s="2">
        <v>50.024</v>
      </c>
      <c r="Z32" s="2">
        <v>15304.242</v>
      </c>
      <c r="AA32" s="2">
        <v>1557.633</v>
      </c>
      <c r="AB32" s="2">
        <v>1301.64</v>
      </c>
      <c r="AC32" s="2" t="s">
        <v>63</v>
      </c>
      <c r="AD32" s="7">
        <v>-4893.684</v>
      </c>
      <c r="AE32" s="2">
        <v>0</v>
      </c>
      <c r="AF32" s="2">
        <v>96.3</v>
      </c>
      <c r="AG32" s="2">
        <v>96.3</v>
      </c>
      <c r="AH32" s="2">
        <v>260</v>
      </c>
      <c r="AI32" s="2">
        <v>0</v>
      </c>
      <c r="AJ32" s="2">
        <v>260</v>
      </c>
      <c r="AK32" s="2">
        <v>7338</v>
      </c>
      <c r="AL32" s="2">
        <v>32385.3</v>
      </c>
      <c r="AM32" s="2">
        <v>39723.3</v>
      </c>
      <c r="AN32" s="2">
        <v>20271.68</v>
      </c>
      <c r="AO32" s="2">
        <v>18484.12</v>
      </c>
      <c r="AP32" s="2">
        <v>1787.56</v>
      </c>
      <c r="AQ32" s="2">
        <v>7.38</v>
      </c>
      <c r="AR32" s="2">
        <v>260</v>
      </c>
      <c r="AU32" s="2">
        <v>301</v>
      </c>
      <c r="AV32" s="15">
        <v>302.76</v>
      </c>
      <c r="AW32" s="7">
        <v>260</v>
      </c>
      <c r="AX32" s="7">
        <v>96.3</v>
      </c>
      <c r="AY32" s="7">
        <v>301</v>
      </c>
      <c r="AZ32" s="19">
        <v>302.76</v>
      </c>
      <c r="BA32" s="7">
        <v>260</v>
      </c>
      <c r="BB32" s="7">
        <v>96.3</v>
      </c>
      <c r="BE32" s="23">
        <f t="shared" si="0"/>
        <v>260</v>
      </c>
      <c r="BF32" s="23">
        <f t="shared" ref="BF32:BH32" si="72">AH32</f>
        <v>260</v>
      </c>
      <c r="BG32" s="23">
        <f t="shared" si="72"/>
        <v>0</v>
      </c>
      <c r="BH32" s="23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96.3</v>
      </c>
      <c r="BN32" s="23">
        <f t="shared" ref="BN32:BP32" si="73">AE32</f>
        <v>0</v>
      </c>
      <c r="BO32" s="23">
        <f t="shared" si="73"/>
        <v>96.3</v>
      </c>
      <c r="BP32" s="23">
        <f t="shared" si="73"/>
        <v>96.3</v>
      </c>
      <c r="BQ32" s="2">
        <f t="shared" si="10"/>
        <v>1</v>
      </c>
      <c r="BR32" s="2">
        <f t="shared" si="11"/>
        <v>0</v>
      </c>
      <c r="BS32" s="2">
        <f t="shared" si="12"/>
        <v>1</v>
      </c>
      <c r="BT32" s="2">
        <f t="shared" si="13"/>
        <v>0</v>
      </c>
    </row>
    <row r="33" s="2" customFormat="1" spans="1:72">
      <c r="A33" s="2">
        <v>32611.39</v>
      </c>
      <c r="B33" s="2">
        <v>-7422.47</v>
      </c>
      <c r="C33" s="2">
        <v>21663.39</v>
      </c>
      <c r="D33" s="2">
        <v>16340.55</v>
      </c>
      <c r="E33" s="2">
        <v>22.84</v>
      </c>
      <c r="F33" s="7">
        <v>7200</v>
      </c>
      <c r="G33" s="2">
        <v>0</v>
      </c>
      <c r="H33" s="2">
        <v>189.05</v>
      </c>
      <c r="I33" s="2">
        <v>0</v>
      </c>
      <c r="J33" s="2">
        <v>241.07</v>
      </c>
      <c r="K33" s="2">
        <v>335.53</v>
      </c>
      <c r="L33" s="2">
        <v>335.29</v>
      </c>
      <c r="M33" s="2">
        <v>0</v>
      </c>
      <c r="N33" s="2">
        <v>790.16</v>
      </c>
      <c r="O33" s="2">
        <v>303</v>
      </c>
      <c r="P33" s="2">
        <v>300.6</v>
      </c>
      <c r="Q33" s="2">
        <v>218.84</v>
      </c>
      <c r="R33" s="2">
        <v>219.84</v>
      </c>
      <c r="S33" s="2">
        <v>32866.137</v>
      </c>
      <c r="T33" s="2">
        <v>7374.366</v>
      </c>
      <c r="U33" s="2">
        <v>16578.045</v>
      </c>
      <c r="V33" s="2">
        <v>3141.922</v>
      </c>
      <c r="W33" s="2">
        <v>19719.968</v>
      </c>
      <c r="X33" s="2">
        <v>767.898</v>
      </c>
      <c r="Y33" s="2">
        <v>50.032</v>
      </c>
      <c r="Z33" s="2">
        <v>15974.574</v>
      </c>
      <c r="AA33" s="2">
        <v>1200.758</v>
      </c>
      <c r="AB33" s="2">
        <v>1729.21</v>
      </c>
      <c r="AC33" s="2" t="s">
        <v>63</v>
      </c>
      <c r="AD33" s="7">
        <v>-4930.8037</v>
      </c>
      <c r="AE33" s="2">
        <v>0</v>
      </c>
      <c r="AF33" s="2">
        <v>288.89</v>
      </c>
      <c r="AG33" s="2">
        <v>288.89</v>
      </c>
      <c r="AH33" s="2">
        <v>260</v>
      </c>
      <c r="AI33" s="2">
        <v>0</v>
      </c>
      <c r="AJ33" s="2">
        <v>260</v>
      </c>
      <c r="AK33" s="2">
        <v>7834</v>
      </c>
      <c r="AL33" s="2">
        <v>31803.5</v>
      </c>
      <c r="AM33" s="2">
        <v>39637.5</v>
      </c>
      <c r="AN33" s="2">
        <v>21312.2</v>
      </c>
      <c r="AO33" s="2">
        <v>18042.4</v>
      </c>
      <c r="AP33" s="2">
        <v>3269.8</v>
      </c>
      <c r="AQ33" s="2">
        <v>22.84</v>
      </c>
      <c r="AR33" s="2">
        <v>260</v>
      </c>
      <c r="AU33" s="2">
        <v>301</v>
      </c>
      <c r="AV33" s="15">
        <v>301</v>
      </c>
      <c r="AW33" s="7">
        <v>260</v>
      </c>
      <c r="AX33" s="7">
        <v>288.89</v>
      </c>
      <c r="AY33" s="7">
        <v>301</v>
      </c>
      <c r="AZ33" s="19">
        <v>301</v>
      </c>
      <c r="BA33" s="7">
        <v>260</v>
      </c>
      <c r="BB33" s="7">
        <v>288.89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288.89</v>
      </c>
      <c r="BN33" s="23">
        <f t="shared" ref="BN33:BP33" si="75">AE33</f>
        <v>0</v>
      </c>
      <c r="BO33" s="23">
        <f t="shared" si="75"/>
        <v>288.89</v>
      </c>
      <c r="BP33" s="23">
        <f t="shared" si="75"/>
        <v>288.89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288.89</v>
      </c>
    </row>
    <row r="34" s="2" customFormat="1" spans="1:72">
      <c r="A34" s="2">
        <v>32550.57</v>
      </c>
      <c r="B34" s="2">
        <v>-7697</v>
      </c>
      <c r="C34" s="2">
        <v>21215.2</v>
      </c>
      <c r="D34" s="2">
        <v>17220.16</v>
      </c>
      <c r="E34" s="2">
        <v>23.65</v>
      </c>
      <c r="F34" s="7">
        <v>7200</v>
      </c>
      <c r="G34" s="2">
        <v>0</v>
      </c>
      <c r="H34" s="2">
        <v>188.2</v>
      </c>
      <c r="I34" s="2">
        <v>0</v>
      </c>
      <c r="J34" s="2">
        <v>240.8</v>
      </c>
      <c r="K34" s="2">
        <v>335.29</v>
      </c>
      <c r="L34" s="2">
        <v>336.69</v>
      </c>
      <c r="M34" s="2">
        <v>0</v>
      </c>
      <c r="N34" s="2">
        <v>790.57</v>
      </c>
      <c r="O34" s="2">
        <v>301.7</v>
      </c>
      <c r="P34" s="2">
        <v>296.9</v>
      </c>
      <c r="Q34" s="2">
        <v>218.99</v>
      </c>
      <c r="R34" s="2">
        <v>219.84</v>
      </c>
      <c r="S34" s="2">
        <v>32644.162</v>
      </c>
      <c r="T34" s="2">
        <v>7743.65</v>
      </c>
      <c r="U34" s="2">
        <v>16223.386</v>
      </c>
      <c r="V34" s="2">
        <v>4741.676</v>
      </c>
      <c r="W34" s="2">
        <v>20965.061</v>
      </c>
      <c r="X34" s="2">
        <v>771.404</v>
      </c>
      <c r="Y34" s="2">
        <v>50.031</v>
      </c>
      <c r="Z34" s="2">
        <v>16912.898</v>
      </c>
      <c r="AA34" s="2">
        <v>690.617</v>
      </c>
      <c r="AB34" s="2">
        <v>1735.73</v>
      </c>
      <c r="AC34" s="2" t="s">
        <v>63</v>
      </c>
      <c r="AD34" s="7">
        <v>-4931.6445</v>
      </c>
      <c r="AE34" s="2">
        <v>0</v>
      </c>
      <c r="AF34" s="2">
        <v>288.89</v>
      </c>
      <c r="AG34" s="2">
        <v>288.89</v>
      </c>
      <c r="AH34" s="2">
        <v>150</v>
      </c>
      <c r="AI34" s="2">
        <v>122.22</v>
      </c>
      <c r="AJ34" s="2">
        <v>272.22</v>
      </c>
      <c r="AK34" s="2">
        <v>8380</v>
      </c>
      <c r="AL34" s="2">
        <v>30915.5</v>
      </c>
      <c r="AM34" s="2">
        <v>39295.5</v>
      </c>
      <c r="AN34" s="2">
        <v>22122.59</v>
      </c>
      <c r="AO34" s="2">
        <v>17152.95</v>
      </c>
      <c r="AP34" s="2">
        <v>4969.64</v>
      </c>
      <c r="AQ34" s="2">
        <v>23.65</v>
      </c>
      <c r="AR34" s="2">
        <v>159.35</v>
      </c>
      <c r="AU34" s="2">
        <v>301</v>
      </c>
      <c r="AV34" s="15">
        <v>301</v>
      </c>
      <c r="AW34" s="7">
        <v>272.22</v>
      </c>
      <c r="AX34" s="7">
        <v>288.89</v>
      </c>
      <c r="AY34" s="7">
        <v>301</v>
      </c>
      <c r="AZ34" s="19">
        <v>301</v>
      </c>
      <c r="BA34" s="7">
        <v>272.22</v>
      </c>
      <c r="BB34" s="7">
        <v>288.89</v>
      </c>
      <c r="BE34" s="23">
        <f t="shared" si="0"/>
        <v>272.22</v>
      </c>
      <c r="BF34" s="23">
        <f t="shared" ref="BF34:BH34" si="76">AH34</f>
        <v>150</v>
      </c>
      <c r="BG34" s="23">
        <f t="shared" si="76"/>
        <v>122.22</v>
      </c>
      <c r="BH34" s="23">
        <f t="shared" si="76"/>
        <v>272.22</v>
      </c>
      <c r="BI34" s="2">
        <f t="shared" si="5"/>
        <v>0</v>
      </c>
      <c r="BJ34" s="2">
        <f t="shared" si="6"/>
        <v>1</v>
      </c>
      <c r="BK34" s="2">
        <f t="shared" si="7"/>
        <v>1</v>
      </c>
      <c r="BL34" s="2">
        <f t="shared" si="8"/>
        <v>122.22</v>
      </c>
      <c r="BM34" s="23">
        <f t="shared" si="2"/>
        <v>288.89</v>
      </c>
      <c r="BN34" s="23">
        <f t="shared" ref="BN34:BP34" si="77">AE34</f>
        <v>0</v>
      </c>
      <c r="BO34" s="23">
        <f t="shared" si="77"/>
        <v>288.89</v>
      </c>
      <c r="BP34" s="23">
        <f t="shared" si="77"/>
        <v>288.89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288.89</v>
      </c>
    </row>
    <row r="35" s="2" customFormat="1" spans="1:72">
      <c r="A35" s="2">
        <v>32128.84</v>
      </c>
      <c r="B35" s="2">
        <v>-8500</v>
      </c>
      <c r="C35" s="2">
        <v>21186.31</v>
      </c>
      <c r="D35" s="2">
        <v>17625.42</v>
      </c>
      <c r="E35" s="2">
        <v>24.19</v>
      </c>
      <c r="F35" s="7">
        <v>7200</v>
      </c>
      <c r="G35" s="2">
        <v>0</v>
      </c>
      <c r="H35" s="2">
        <v>189.89</v>
      </c>
      <c r="I35" s="2">
        <v>0</v>
      </c>
      <c r="J35" s="2">
        <v>240.82</v>
      </c>
      <c r="K35" s="2">
        <v>335.29</v>
      </c>
      <c r="L35" s="2">
        <v>335.53</v>
      </c>
      <c r="M35" s="2">
        <v>0</v>
      </c>
      <c r="N35" s="2">
        <v>790.16</v>
      </c>
      <c r="O35" s="2">
        <v>302.8</v>
      </c>
      <c r="P35" s="2">
        <v>301</v>
      </c>
      <c r="Q35" s="2">
        <v>220.26</v>
      </c>
      <c r="R35" s="2">
        <v>219.84</v>
      </c>
      <c r="S35" s="2">
        <v>32169.654</v>
      </c>
      <c r="T35" s="2">
        <v>8408.377</v>
      </c>
      <c r="U35" s="2">
        <v>15724.294</v>
      </c>
      <c r="V35" s="2">
        <v>6350.859</v>
      </c>
      <c r="W35" s="2">
        <v>22075.153</v>
      </c>
      <c r="X35" s="2">
        <v>463.353</v>
      </c>
      <c r="Y35" s="2">
        <v>50.032</v>
      </c>
      <c r="Z35" s="2">
        <v>17721.23</v>
      </c>
      <c r="AA35" s="2">
        <v>1075.148</v>
      </c>
      <c r="AB35" s="2">
        <v>1701.59</v>
      </c>
      <c r="AC35" s="2" t="s">
        <v>63</v>
      </c>
      <c r="AD35" s="7">
        <v>-4930.664</v>
      </c>
      <c r="AE35" s="2">
        <v>0</v>
      </c>
      <c r="AF35" s="2">
        <v>288.89</v>
      </c>
      <c r="AG35" s="2">
        <v>288.89</v>
      </c>
      <c r="AH35" s="2">
        <v>0</v>
      </c>
      <c r="AI35" s="2">
        <v>288.89</v>
      </c>
      <c r="AJ35" s="2">
        <v>288.89</v>
      </c>
      <c r="AK35" s="2">
        <v>8618</v>
      </c>
      <c r="AL35" s="2">
        <v>30027.4</v>
      </c>
      <c r="AM35" s="2">
        <v>38645.4</v>
      </c>
      <c r="AN35" s="2">
        <v>23200.87</v>
      </c>
      <c r="AO35" s="2">
        <v>16402.07</v>
      </c>
      <c r="AP35" s="2">
        <v>6798.8</v>
      </c>
      <c r="AQ35" s="2">
        <v>24.19</v>
      </c>
      <c r="AR35" s="2">
        <v>22.36</v>
      </c>
      <c r="AU35" s="2">
        <v>301</v>
      </c>
      <c r="AV35" s="15">
        <v>301</v>
      </c>
      <c r="AW35" s="7">
        <v>288.89</v>
      </c>
      <c r="AX35" s="7">
        <v>288.89</v>
      </c>
      <c r="AY35" s="7">
        <v>301</v>
      </c>
      <c r="AZ35" s="19">
        <v>301</v>
      </c>
      <c r="BA35" s="7">
        <v>288.89</v>
      </c>
      <c r="BB35" s="7">
        <v>288.89</v>
      </c>
      <c r="BE35" s="23">
        <f t="shared" si="0"/>
        <v>288.89</v>
      </c>
      <c r="BF35" s="23">
        <f t="shared" ref="BF35:BH35" si="78">AH35</f>
        <v>0</v>
      </c>
      <c r="BG35" s="23">
        <f t="shared" si="78"/>
        <v>288.89</v>
      </c>
      <c r="BH35" s="23">
        <f t="shared" si="78"/>
        <v>288.89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288.89</v>
      </c>
      <c r="BM35" s="23">
        <f t="shared" si="2"/>
        <v>288.89</v>
      </c>
      <c r="BN35" s="23">
        <f t="shared" ref="BN35:BP35" si="79">AE35</f>
        <v>0</v>
      </c>
      <c r="BO35" s="23">
        <f t="shared" si="79"/>
        <v>288.89</v>
      </c>
      <c r="BP35" s="23">
        <f t="shared" si="79"/>
        <v>288.89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288.89</v>
      </c>
    </row>
    <row r="36" s="2" customFormat="1" spans="1:72">
      <c r="A36" s="2">
        <v>31649.4</v>
      </c>
      <c r="B36" s="2">
        <v>-9603.66</v>
      </c>
      <c r="C36" s="2">
        <v>21147.72</v>
      </c>
      <c r="D36" s="2">
        <v>18584.36</v>
      </c>
      <c r="E36" s="2">
        <v>24.51</v>
      </c>
      <c r="F36" s="7">
        <v>7200</v>
      </c>
      <c r="G36" s="2">
        <v>0</v>
      </c>
      <c r="H36" s="2">
        <v>191.61</v>
      </c>
      <c r="I36" s="2">
        <v>0</v>
      </c>
      <c r="J36" s="2">
        <v>240.84</v>
      </c>
      <c r="K36" s="2">
        <v>334.83</v>
      </c>
      <c r="L36" s="2">
        <v>336.22</v>
      </c>
      <c r="M36" s="2">
        <v>0</v>
      </c>
      <c r="N36" s="2">
        <v>789.75</v>
      </c>
      <c r="O36" s="2">
        <v>302.6</v>
      </c>
      <c r="P36" s="2">
        <v>301.8</v>
      </c>
      <c r="Q36" s="2">
        <v>220.1</v>
      </c>
      <c r="R36" s="2">
        <v>220</v>
      </c>
      <c r="S36" s="2">
        <v>31673.2</v>
      </c>
      <c r="T36" s="2">
        <v>9873.875</v>
      </c>
      <c r="U36" s="2">
        <v>15421.035</v>
      </c>
      <c r="V36" s="2">
        <v>8013.051</v>
      </c>
      <c r="W36" s="2">
        <v>23434.085</v>
      </c>
      <c r="X36" s="2">
        <v>116.805</v>
      </c>
      <c r="Y36" s="2">
        <v>50.016</v>
      </c>
      <c r="Z36" s="2">
        <v>17653.512</v>
      </c>
      <c r="AA36" s="2">
        <v>581.734</v>
      </c>
      <c r="AB36" s="2">
        <v>1707.5</v>
      </c>
      <c r="AC36" s="2" t="s">
        <v>63</v>
      </c>
      <c r="AD36" s="7">
        <v>-4929.123</v>
      </c>
      <c r="AE36" s="2">
        <v>0</v>
      </c>
      <c r="AF36" s="2">
        <v>288.89</v>
      </c>
      <c r="AG36" s="2">
        <v>288.89</v>
      </c>
      <c r="AH36" s="2">
        <v>0</v>
      </c>
      <c r="AI36" s="2">
        <v>288.89</v>
      </c>
      <c r="AJ36" s="2">
        <v>288.89</v>
      </c>
      <c r="AK36" s="2">
        <v>8862</v>
      </c>
      <c r="AL36" s="2">
        <v>28772</v>
      </c>
      <c r="AM36" s="2">
        <v>37634</v>
      </c>
      <c r="AN36" s="2">
        <v>24304.57</v>
      </c>
      <c r="AO36" s="2">
        <v>15756.59</v>
      </c>
      <c r="AP36" s="2">
        <v>8547.98</v>
      </c>
      <c r="AQ36" s="2">
        <v>24.51</v>
      </c>
      <c r="AR36" s="2">
        <v>24.99</v>
      </c>
      <c r="AU36" s="2">
        <v>301</v>
      </c>
      <c r="AV36" s="15">
        <v>301</v>
      </c>
      <c r="AW36" s="7">
        <v>288.89</v>
      </c>
      <c r="AX36" s="7">
        <v>288.89</v>
      </c>
      <c r="AY36" s="7">
        <v>301</v>
      </c>
      <c r="AZ36" s="19">
        <v>301</v>
      </c>
      <c r="BA36" s="7">
        <v>288.89</v>
      </c>
      <c r="BB36" s="7">
        <v>288.89</v>
      </c>
      <c r="BE36" s="23">
        <f t="shared" si="0"/>
        <v>288.89</v>
      </c>
      <c r="BF36" s="23">
        <f t="shared" ref="BF36:BH36" si="80">AH36</f>
        <v>0</v>
      </c>
      <c r="BG36" s="23">
        <f t="shared" si="80"/>
        <v>288.89</v>
      </c>
      <c r="BH36" s="23">
        <f t="shared" si="80"/>
        <v>288.89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288.89</v>
      </c>
      <c r="BM36" s="23">
        <f t="shared" si="2"/>
        <v>288.89</v>
      </c>
      <c r="BN36" s="23">
        <f t="shared" ref="BN36:BP36" si="81">AE36</f>
        <v>0</v>
      </c>
      <c r="BO36" s="23">
        <f t="shared" si="81"/>
        <v>288.89</v>
      </c>
      <c r="BP36" s="23">
        <f t="shared" si="81"/>
        <v>288.89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288.89</v>
      </c>
    </row>
    <row r="37" s="2" customFormat="1" spans="1:72">
      <c r="A37" s="8">
        <v>31059.21</v>
      </c>
      <c r="B37" s="8">
        <v>-9775.73</v>
      </c>
      <c r="C37" s="8">
        <v>21121.52</v>
      </c>
      <c r="D37" s="8">
        <v>18542.17</v>
      </c>
      <c r="E37" s="8">
        <v>25.19</v>
      </c>
      <c r="F37" s="9">
        <v>7200</v>
      </c>
      <c r="G37" s="8">
        <v>0</v>
      </c>
      <c r="H37" s="8">
        <v>189.05</v>
      </c>
      <c r="I37" s="8">
        <v>0</v>
      </c>
      <c r="J37" s="8">
        <v>240.29</v>
      </c>
      <c r="K37" s="8">
        <v>334.36</v>
      </c>
      <c r="L37" s="8">
        <v>336.22</v>
      </c>
      <c r="M37" s="8">
        <v>0</v>
      </c>
      <c r="N37" s="8">
        <v>789.75</v>
      </c>
      <c r="O37" s="8">
        <v>300.2</v>
      </c>
      <c r="P37" s="8">
        <v>297.6</v>
      </c>
      <c r="Q37" s="8">
        <v>220</v>
      </c>
      <c r="R37" s="8">
        <v>220.21</v>
      </c>
      <c r="S37" s="8">
        <v>31319.871</v>
      </c>
      <c r="T37" s="8">
        <v>9785.024</v>
      </c>
      <c r="U37" s="8">
        <v>14753.259</v>
      </c>
      <c r="V37" s="8">
        <v>8612.496</v>
      </c>
      <c r="W37" s="8">
        <v>23365.755</v>
      </c>
      <c r="X37" s="8">
        <v>-154.056</v>
      </c>
      <c r="Y37" s="8">
        <v>50.034</v>
      </c>
      <c r="Z37" s="8">
        <v>17629.477</v>
      </c>
      <c r="AA37" s="8">
        <v>605.164</v>
      </c>
      <c r="AB37" s="8">
        <v>1713.96</v>
      </c>
      <c r="AC37" s="8" t="s">
        <v>63</v>
      </c>
      <c r="AD37" s="9">
        <v>-4934.866</v>
      </c>
      <c r="AE37" s="8">
        <v>0</v>
      </c>
      <c r="AF37" s="8">
        <v>288.89</v>
      </c>
      <c r="AG37" s="8">
        <v>288.89</v>
      </c>
      <c r="AH37" s="8">
        <v>0</v>
      </c>
      <c r="AI37" s="8">
        <v>288.89</v>
      </c>
      <c r="AJ37" s="8">
        <v>288.89</v>
      </c>
      <c r="AK37" s="8">
        <v>9103</v>
      </c>
      <c r="AL37" s="8">
        <v>28037.1</v>
      </c>
      <c r="AM37" s="8">
        <v>37140.1</v>
      </c>
      <c r="AN37" s="8">
        <v>25740.58</v>
      </c>
      <c r="AO37" s="8">
        <v>15369.26</v>
      </c>
      <c r="AP37" s="8">
        <v>10371.32</v>
      </c>
      <c r="AQ37" s="8">
        <v>25.19</v>
      </c>
      <c r="AR37" s="8">
        <v>25.65</v>
      </c>
      <c r="AS37" s="8"/>
      <c r="AT37" s="8"/>
      <c r="AU37" s="8">
        <v>301</v>
      </c>
      <c r="AV37" s="16">
        <v>301</v>
      </c>
      <c r="AW37" s="9">
        <v>288.89</v>
      </c>
      <c r="AX37" s="9">
        <v>288.89</v>
      </c>
      <c r="AY37" s="9">
        <v>301</v>
      </c>
      <c r="AZ37" s="20">
        <v>301</v>
      </c>
      <c r="BA37" s="9">
        <v>288.89</v>
      </c>
      <c r="BB37" s="9">
        <v>288.89</v>
      </c>
      <c r="BC37" s="8"/>
      <c r="BD37" s="8"/>
      <c r="BE37" s="24">
        <f t="shared" si="0"/>
        <v>288.89</v>
      </c>
      <c r="BF37" s="24">
        <f t="shared" ref="BF37:BH37" si="82">AH37</f>
        <v>0</v>
      </c>
      <c r="BG37" s="24">
        <f t="shared" si="82"/>
        <v>288.89</v>
      </c>
      <c r="BH37" s="24">
        <f t="shared" si="82"/>
        <v>288.89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288.89</v>
      </c>
      <c r="BM37" s="23">
        <f t="shared" si="2"/>
        <v>288.89</v>
      </c>
      <c r="BN37" s="23">
        <f t="shared" ref="BN37:BP37" si="83">AE37</f>
        <v>0</v>
      </c>
      <c r="BO37" s="23">
        <f t="shared" si="83"/>
        <v>288.89</v>
      </c>
      <c r="BP37" s="23">
        <f t="shared" si="83"/>
        <v>288.89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288.89</v>
      </c>
    </row>
    <row r="38" s="2" customFormat="1" spans="1:72">
      <c r="A38" s="8">
        <v>30817.46</v>
      </c>
      <c r="B38" s="8">
        <v>-9940.95</v>
      </c>
      <c r="C38" s="8">
        <v>21139.36</v>
      </c>
      <c r="D38" s="8">
        <v>18707.6</v>
      </c>
      <c r="E38" s="8">
        <v>26.23</v>
      </c>
      <c r="F38" s="9">
        <v>7200</v>
      </c>
      <c r="G38" s="8">
        <v>0</v>
      </c>
      <c r="H38" s="8">
        <v>189.89</v>
      </c>
      <c r="I38" s="8">
        <v>0</v>
      </c>
      <c r="J38" s="8">
        <v>241.12</v>
      </c>
      <c r="K38" s="8">
        <v>334.83</v>
      </c>
      <c r="L38" s="8">
        <v>336.22</v>
      </c>
      <c r="M38" s="8">
        <v>0</v>
      </c>
      <c r="N38" s="8">
        <v>789.34</v>
      </c>
      <c r="O38" s="8">
        <v>301</v>
      </c>
      <c r="P38" s="8">
        <v>296.6</v>
      </c>
      <c r="Q38" s="8">
        <v>220.63</v>
      </c>
      <c r="R38" s="8">
        <v>219.95</v>
      </c>
      <c r="S38" s="8">
        <v>30829.89</v>
      </c>
      <c r="T38" s="8">
        <v>9683.895</v>
      </c>
      <c r="U38" s="8">
        <v>13314.783</v>
      </c>
      <c r="V38" s="8">
        <v>9454.936</v>
      </c>
      <c r="W38" s="8">
        <v>22769.719</v>
      </c>
      <c r="X38" s="8">
        <v>-684.77</v>
      </c>
      <c r="Y38" s="8">
        <v>50.035</v>
      </c>
      <c r="Z38" s="8">
        <v>17903.855</v>
      </c>
      <c r="AA38" s="8">
        <v>889.234</v>
      </c>
      <c r="AB38" s="8">
        <v>1717.16</v>
      </c>
      <c r="AC38" s="8" t="s">
        <v>63</v>
      </c>
      <c r="AD38" s="9">
        <v>-4935.1465</v>
      </c>
      <c r="AE38" s="8">
        <v>0</v>
      </c>
      <c r="AF38" s="8">
        <v>288.89</v>
      </c>
      <c r="AG38" s="8">
        <v>288.89</v>
      </c>
      <c r="AH38" s="8">
        <v>0</v>
      </c>
      <c r="AI38" s="8">
        <v>288.89</v>
      </c>
      <c r="AJ38" s="8">
        <v>288.89</v>
      </c>
      <c r="AK38" s="8">
        <v>9314</v>
      </c>
      <c r="AL38" s="8">
        <v>27651</v>
      </c>
      <c r="AM38" s="8">
        <v>36965</v>
      </c>
      <c r="AN38" s="8">
        <v>25989.76</v>
      </c>
      <c r="AO38" s="8">
        <v>14123.1</v>
      </c>
      <c r="AP38" s="8">
        <v>11866.66</v>
      </c>
      <c r="AQ38" s="8">
        <v>26.23</v>
      </c>
      <c r="AR38" s="8">
        <v>24.34</v>
      </c>
      <c r="AS38" s="8"/>
      <c r="AT38" s="8"/>
      <c r="AU38" s="8">
        <v>301</v>
      </c>
      <c r="AV38" s="16">
        <v>301</v>
      </c>
      <c r="AW38" s="9">
        <v>288.89</v>
      </c>
      <c r="AX38" s="9">
        <v>288.89</v>
      </c>
      <c r="AY38" s="9">
        <v>301</v>
      </c>
      <c r="AZ38" s="20">
        <v>301</v>
      </c>
      <c r="BA38" s="9">
        <v>288.89</v>
      </c>
      <c r="BB38" s="9">
        <v>288.89</v>
      </c>
      <c r="BC38" s="8"/>
      <c r="BD38" s="8"/>
      <c r="BE38" s="24">
        <f t="shared" si="0"/>
        <v>288.89</v>
      </c>
      <c r="BF38" s="24">
        <f t="shared" ref="BF38:BH38" si="84">AH38</f>
        <v>0</v>
      </c>
      <c r="BG38" s="24">
        <f t="shared" si="84"/>
        <v>288.89</v>
      </c>
      <c r="BH38" s="24">
        <f t="shared" si="84"/>
        <v>288.89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288.89</v>
      </c>
      <c r="BM38" s="23">
        <f t="shared" si="2"/>
        <v>288.89</v>
      </c>
      <c r="BN38" s="23">
        <f t="shared" ref="BN38:BP38" si="85">AE38</f>
        <v>0</v>
      </c>
      <c r="BO38" s="23">
        <f t="shared" si="85"/>
        <v>288.89</v>
      </c>
      <c r="BP38" s="23">
        <f t="shared" si="85"/>
        <v>288.89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288.89</v>
      </c>
    </row>
    <row r="39" s="2" customFormat="1" spans="1:72">
      <c r="A39" s="8">
        <v>30099.73</v>
      </c>
      <c r="B39" s="8">
        <v>-9819</v>
      </c>
      <c r="C39" s="8">
        <v>21068.88</v>
      </c>
      <c r="D39" s="8">
        <v>18452.54</v>
      </c>
      <c r="E39" s="8">
        <v>27.18</v>
      </c>
      <c r="F39" s="9">
        <v>7200</v>
      </c>
      <c r="G39" s="8">
        <v>0</v>
      </c>
      <c r="H39" s="8">
        <v>190.77</v>
      </c>
      <c r="I39" s="8">
        <v>0</v>
      </c>
      <c r="J39" s="8">
        <v>241.37</v>
      </c>
      <c r="K39" s="8">
        <v>335.76</v>
      </c>
      <c r="L39" s="8">
        <v>336.22</v>
      </c>
      <c r="M39" s="8">
        <v>0</v>
      </c>
      <c r="N39" s="8">
        <v>789.75</v>
      </c>
      <c r="O39" s="8">
        <v>304.2</v>
      </c>
      <c r="P39" s="8">
        <v>301.5</v>
      </c>
      <c r="Q39" s="8">
        <v>219.89</v>
      </c>
      <c r="R39" s="8">
        <v>219.79</v>
      </c>
      <c r="S39" s="8">
        <v>30360.69</v>
      </c>
      <c r="T39" s="8">
        <v>9789.998</v>
      </c>
      <c r="U39" s="8">
        <v>11945.469</v>
      </c>
      <c r="V39" s="8">
        <v>10560.184</v>
      </c>
      <c r="W39" s="8">
        <v>22505.653</v>
      </c>
      <c r="X39" s="8">
        <v>-514.048</v>
      </c>
      <c r="Y39" s="8">
        <v>49.997</v>
      </c>
      <c r="Z39" s="8">
        <v>18087.348</v>
      </c>
      <c r="AA39" s="8">
        <v>541.309</v>
      </c>
      <c r="AB39" s="8">
        <v>1179.98</v>
      </c>
      <c r="AC39" s="8" t="s">
        <v>63</v>
      </c>
      <c r="AD39" s="9">
        <v>-4926.742</v>
      </c>
      <c r="AE39" s="8">
        <v>0</v>
      </c>
      <c r="AF39" s="8">
        <v>288.89</v>
      </c>
      <c r="AG39" s="8">
        <v>288.89</v>
      </c>
      <c r="AH39" s="8">
        <v>0</v>
      </c>
      <c r="AI39" s="8">
        <v>288.89</v>
      </c>
      <c r="AJ39" s="8">
        <v>288.89</v>
      </c>
      <c r="AK39" s="8">
        <v>9334</v>
      </c>
      <c r="AL39" s="8">
        <v>26931.4</v>
      </c>
      <c r="AM39" s="8">
        <v>36265.4</v>
      </c>
      <c r="AN39" s="8">
        <v>27205.55</v>
      </c>
      <c r="AO39" s="8">
        <v>13822.62</v>
      </c>
      <c r="AP39" s="8">
        <v>13382.93</v>
      </c>
      <c r="AQ39" s="8">
        <v>27.18</v>
      </c>
      <c r="AR39" s="8">
        <v>25.66</v>
      </c>
      <c r="AS39" s="8"/>
      <c r="AT39" s="8"/>
      <c r="AU39" s="8">
        <v>301</v>
      </c>
      <c r="AV39" s="16">
        <v>301</v>
      </c>
      <c r="AW39" s="9">
        <v>288.89</v>
      </c>
      <c r="AX39" s="9">
        <v>288.89</v>
      </c>
      <c r="AY39" s="9">
        <v>301</v>
      </c>
      <c r="AZ39" s="20">
        <v>301</v>
      </c>
      <c r="BA39" s="9">
        <v>288.89</v>
      </c>
      <c r="BB39" s="9">
        <v>288.89</v>
      </c>
      <c r="BC39" s="8"/>
      <c r="BD39" s="8"/>
      <c r="BE39" s="24">
        <f t="shared" si="0"/>
        <v>288.89</v>
      </c>
      <c r="BF39" s="24">
        <f t="shared" ref="BF39:BH39" si="86">AH39</f>
        <v>0</v>
      </c>
      <c r="BG39" s="24">
        <f t="shared" si="86"/>
        <v>288.89</v>
      </c>
      <c r="BH39" s="24">
        <f t="shared" si="86"/>
        <v>288.89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288.89</v>
      </c>
      <c r="BM39" s="23">
        <f t="shared" si="2"/>
        <v>288.89</v>
      </c>
      <c r="BN39" s="23">
        <f t="shared" ref="BN39:BP39" si="87">AE39</f>
        <v>0</v>
      </c>
      <c r="BO39" s="23">
        <f t="shared" si="87"/>
        <v>288.89</v>
      </c>
      <c r="BP39" s="23">
        <f t="shared" si="87"/>
        <v>288.89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288.89</v>
      </c>
    </row>
    <row r="40" s="2" customFormat="1" spans="1:72">
      <c r="A40" s="8">
        <v>29821.72</v>
      </c>
      <c r="B40" s="8">
        <v>-9847</v>
      </c>
      <c r="C40" s="8">
        <v>21091.83</v>
      </c>
      <c r="D40" s="8">
        <v>18046.65</v>
      </c>
      <c r="E40" s="8">
        <v>28.19</v>
      </c>
      <c r="F40" s="9">
        <v>7200</v>
      </c>
      <c r="G40" s="8">
        <v>0</v>
      </c>
      <c r="H40" s="8">
        <v>190.77</v>
      </c>
      <c r="I40" s="8">
        <v>0</v>
      </c>
      <c r="J40" s="8">
        <v>240.54</v>
      </c>
      <c r="K40" s="8">
        <v>335.53</v>
      </c>
      <c r="L40" s="8">
        <v>335.53</v>
      </c>
      <c r="M40" s="8">
        <v>0</v>
      </c>
      <c r="N40" s="8">
        <v>788.92</v>
      </c>
      <c r="O40" s="8">
        <v>301.6</v>
      </c>
      <c r="P40" s="8">
        <v>300.3</v>
      </c>
      <c r="Q40" s="8">
        <v>219.63</v>
      </c>
      <c r="R40" s="8">
        <v>220</v>
      </c>
      <c r="S40" s="8">
        <v>29797.867</v>
      </c>
      <c r="T40" s="8">
        <v>9699.298</v>
      </c>
      <c r="U40" s="8">
        <v>9902.159</v>
      </c>
      <c r="V40" s="8">
        <v>11653.448</v>
      </c>
      <c r="W40" s="8">
        <v>21555.607</v>
      </c>
      <c r="X40" s="8">
        <v>-676.592</v>
      </c>
      <c r="Y40" s="8">
        <v>49.999</v>
      </c>
      <c r="Z40" s="8">
        <v>18108.988</v>
      </c>
      <c r="AA40" s="8">
        <v>711.641</v>
      </c>
      <c r="AB40" s="8">
        <v>1333.11</v>
      </c>
      <c r="AC40" s="8" t="s">
        <v>63</v>
      </c>
      <c r="AD40" s="9">
        <v>-4934.166</v>
      </c>
      <c r="AE40" s="8">
        <v>0</v>
      </c>
      <c r="AF40" s="8">
        <v>288.89</v>
      </c>
      <c r="AG40" s="8">
        <v>288.89</v>
      </c>
      <c r="AH40" s="8">
        <v>0</v>
      </c>
      <c r="AI40" s="8">
        <v>288.89</v>
      </c>
      <c r="AJ40" s="8">
        <v>288.89</v>
      </c>
      <c r="AK40" s="8">
        <v>9355</v>
      </c>
      <c r="AL40" s="8">
        <v>26637.1</v>
      </c>
      <c r="AM40" s="8">
        <v>35992.1</v>
      </c>
      <c r="AN40" s="8">
        <v>28352.28</v>
      </c>
      <c r="AO40" s="8">
        <v>13533.34</v>
      </c>
      <c r="AP40" s="8">
        <v>14818.94</v>
      </c>
      <c r="AQ40" s="8">
        <v>28.19</v>
      </c>
      <c r="AR40" s="8">
        <v>26.91</v>
      </c>
      <c r="AS40" s="8"/>
      <c r="AT40" s="8"/>
      <c r="AU40" s="8">
        <v>301</v>
      </c>
      <c r="AV40" s="16">
        <v>301</v>
      </c>
      <c r="AW40" s="9">
        <v>288.89</v>
      </c>
      <c r="AX40" s="9">
        <v>288.89</v>
      </c>
      <c r="AY40" s="9">
        <v>301</v>
      </c>
      <c r="AZ40" s="20">
        <v>301</v>
      </c>
      <c r="BA40" s="9">
        <v>288.89</v>
      </c>
      <c r="BB40" s="9">
        <v>288.89</v>
      </c>
      <c r="BC40" s="8"/>
      <c r="BD40" s="8"/>
      <c r="BE40" s="24">
        <f t="shared" si="0"/>
        <v>288.89</v>
      </c>
      <c r="BF40" s="24">
        <f t="shared" ref="BF40:BH40" si="88">AH40</f>
        <v>0</v>
      </c>
      <c r="BG40" s="24">
        <f t="shared" si="88"/>
        <v>288.89</v>
      </c>
      <c r="BH40" s="24">
        <f t="shared" si="88"/>
        <v>288.89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288.89</v>
      </c>
      <c r="BM40" s="23">
        <f t="shared" si="2"/>
        <v>288.89</v>
      </c>
      <c r="BN40" s="23">
        <f t="shared" ref="BN40:BP40" si="89">AE40</f>
        <v>0</v>
      </c>
      <c r="BO40" s="23">
        <f t="shared" si="89"/>
        <v>288.89</v>
      </c>
      <c r="BP40" s="23">
        <f t="shared" si="89"/>
        <v>288.89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288.89</v>
      </c>
    </row>
    <row r="41" s="2" customFormat="1" spans="1:72">
      <c r="A41" s="8">
        <v>29370.73</v>
      </c>
      <c r="B41" s="8">
        <v>-9519</v>
      </c>
      <c r="C41" s="8">
        <v>21065.89</v>
      </c>
      <c r="D41" s="8">
        <v>17555.79</v>
      </c>
      <c r="E41" s="8">
        <v>29.25</v>
      </c>
      <c r="F41" s="9">
        <v>7199</v>
      </c>
      <c r="G41" s="8">
        <v>0</v>
      </c>
      <c r="H41" s="8">
        <v>189.89</v>
      </c>
      <c r="I41" s="8">
        <v>0</v>
      </c>
      <c r="J41" s="8">
        <v>240.25</v>
      </c>
      <c r="K41" s="8">
        <v>335.76</v>
      </c>
      <c r="L41" s="8">
        <v>335.76</v>
      </c>
      <c r="M41" s="8">
        <v>0</v>
      </c>
      <c r="N41" s="8">
        <v>789.34</v>
      </c>
      <c r="O41" s="8">
        <v>301.5</v>
      </c>
      <c r="P41" s="8">
        <v>298</v>
      </c>
      <c r="Q41" s="8">
        <v>220.58</v>
      </c>
      <c r="R41" s="8">
        <v>219.31</v>
      </c>
      <c r="S41" s="8">
        <v>29701.28</v>
      </c>
      <c r="T41" s="8">
        <v>9749.943</v>
      </c>
      <c r="U41" s="8">
        <v>8509.831</v>
      </c>
      <c r="V41" s="8">
        <v>12569.481</v>
      </c>
      <c r="W41" s="8">
        <v>21079.312</v>
      </c>
      <c r="X41" s="8">
        <v>-304.981</v>
      </c>
      <c r="Y41" s="8">
        <v>50.035</v>
      </c>
      <c r="Z41" s="8">
        <v>17813.105</v>
      </c>
      <c r="AA41" s="8">
        <v>620.809</v>
      </c>
      <c r="AB41" s="8">
        <v>1164.21</v>
      </c>
      <c r="AC41" s="8" t="s">
        <v>63</v>
      </c>
      <c r="AD41" s="9">
        <v>-4940.049</v>
      </c>
      <c r="AE41" s="8">
        <v>0</v>
      </c>
      <c r="AF41" s="8">
        <v>288.89</v>
      </c>
      <c r="AG41" s="8">
        <v>288.89</v>
      </c>
      <c r="AH41" s="8">
        <v>0</v>
      </c>
      <c r="AI41" s="8">
        <v>288.89</v>
      </c>
      <c r="AJ41" s="8">
        <v>288.89</v>
      </c>
      <c r="AK41" s="8">
        <v>9376</v>
      </c>
      <c r="AL41" s="8">
        <v>26244.6</v>
      </c>
      <c r="AM41" s="8">
        <v>35620.6</v>
      </c>
      <c r="AN41" s="8">
        <v>29244.88</v>
      </c>
      <c r="AO41" s="8">
        <v>13149.1</v>
      </c>
      <c r="AP41" s="8">
        <v>16095.78</v>
      </c>
      <c r="AQ41" s="8">
        <v>29.25</v>
      </c>
      <c r="AR41" s="8">
        <v>29.03</v>
      </c>
      <c r="AS41" s="8"/>
      <c r="AT41" s="8"/>
      <c r="AU41" s="8">
        <v>301</v>
      </c>
      <c r="AV41" s="16">
        <v>301</v>
      </c>
      <c r="AW41" s="9">
        <v>288.89</v>
      </c>
      <c r="AX41" s="9">
        <v>288.89</v>
      </c>
      <c r="AY41" s="9">
        <v>301</v>
      </c>
      <c r="AZ41" s="20">
        <v>301</v>
      </c>
      <c r="BA41" s="9">
        <v>288.89</v>
      </c>
      <c r="BB41" s="9">
        <v>288.89</v>
      </c>
      <c r="BC41" s="8"/>
      <c r="BD41" s="8"/>
      <c r="BE41" s="24">
        <f t="shared" si="0"/>
        <v>288.89</v>
      </c>
      <c r="BF41" s="24">
        <f t="shared" ref="BF41:BH41" si="90">AH41</f>
        <v>0</v>
      </c>
      <c r="BG41" s="24">
        <f t="shared" si="90"/>
        <v>288.89</v>
      </c>
      <c r="BH41" s="24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288.89</v>
      </c>
      <c r="BN41" s="23">
        <f t="shared" ref="BN41:BP41" si="91">AE41</f>
        <v>0</v>
      </c>
      <c r="BO41" s="23">
        <f t="shared" si="91"/>
        <v>288.89</v>
      </c>
      <c r="BP41" s="23">
        <f t="shared" si="91"/>
        <v>288.89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288.89</v>
      </c>
    </row>
    <row r="42" s="2" customFormat="1" spans="1:72">
      <c r="A42" s="8">
        <v>29362.87</v>
      </c>
      <c r="B42" s="8">
        <v>-9470</v>
      </c>
      <c r="C42" s="8">
        <v>21061.59</v>
      </c>
      <c r="D42" s="8">
        <v>17161.07</v>
      </c>
      <c r="E42" s="8">
        <v>30.18</v>
      </c>
      <c r="F42" s="9">
        <v>7199</v>
      </c>
      <c r="G42" s="8">
        <v>0</v>
      </c>
      <c r="H42" s="8">
        <v>189.05</v>
      </c>
      <c r="I42" s="8">
        <v>0</v>
      </c>
      <c r="J42" s="8">
        <v>240.88</v>
      </c>
      <c r="K42" s="8">
        <v>335.76</v>
      </c>
      <c r="L42" s="8">
        <v>336.22</v>
      </c>
      <c r="M42" s="8">
        <v>0</v>
      </c>
      <c r="N42" s="8">
        <v>791.8</v>
      </c>
      <c r="O42" s="8">
        <v>302.5</v>
      </c>
      <c r="P42" s="8">
        <v>300.5</v>
      </c>
      <c r="Q42" s="8">
        <v>218.78</v>
      </c>
      <c r="R42" s="8">
        <v>218.73</v>
      </c>
      <c r="S42" s="8">
        <v>29543.414</v>
      </c>
      <c r="T42" s="8">
        <v>9794.285</v>
      </c>
      <c r="U42" s="8">
        <v>7547.845</v>
      </c>
      <c r="V42" s="8">
        <v>12591.353</v>
      </c>
      <c r="W42" s="8">
        <v>20139.198</v>
      </c>
      <c r="X42" s="8">
        <v>-141.488</v>
      </c>
      <c r="Y42" s="8">
        <v>50.028</v>
      </c>
      <c r="Z42" s="8">
        <v>17315.398</v>
      </c>
      <c r="AA42" s="8">
        <v>890.551</v>
      </c>
      <c r="AB42" s="8">
        <v>1528.98</v>
      </c>
      <c r="AC42" s="8" t="s">
        <v>63</v>
      </c>
      <c r="AD42" s="9">
        <v>-4928.0024</v>
      </c>
      <c r="AE42" s="8">
        <v>0</v>
      </c>
      <c r="AF42" s="8">
        <v>288.89</v>
      </c>
      <c r="AG42" s="8">
        <v>288.89</v>
      </c>
      <c r="AH42" s="8">
        <v>0</v>
      </c>
      <c r="AI42" s="8">
        <v>288.89</v>
      </c>
      <c r="AJ42" s="8">
        <v>288.89</v>
      </c>
      <c r="AK42" s="8">
        <v>9402</v>
      </c>
      <c r="AL42" s="8">
        <v>26113.8</v>
      </c>
      <c r="AM42" s="8">
        <v>35515.8</v>
      </c>
      <c r="AN42" s="8">
        <v>29956.88</v>
      </c>
      <c r="AO42" s="8">
        <v>12736.57</v>
      </c>
      <c r="AP42" s="8">
        <v>17220.31</v>
      </c>
      <c r="AQ42" s="8">
        <v>30.18</v>
      </c>
      <c r="AR42" s="8">
        <v>30.36</v>
      </c>
      <c r="AS42" s="8"/>
      <c r="AT42" s="8"/>
      <c r="AU42" s="8">
        <v>301</v>
      </c>
      <c r="AV42" s="16">
        <v>301</v>
      </c>
      <c r="AW42" s="9">
        <v>288.89</v>
      </c>
      <c r="AX42" s="9">
        <v>288.89</v>
      </c>
      <c r="AY42" s="9">
        <v>301</v>
      </c>
      <c r="AZ42" s="20">
        <v>301</v>
      </c>
      <c r="BA42" s="9">
        <v>288.89</v>
      </c>
      <c r="BB42" s="9">
        <v>288.89</v>
      </c>
      <c r="BC42" s="8"/>
      <c r="BD42" s="8"/>
      <c r="BE42" s="24">
        <f t="shared" si="0"/>
        <v>288.89</v>
      </c>
      <c r="BF42" s="24">
        <f t="shared" ref="BF42:BH42" si="92">AH42</f>
        <v>0</v>
      </c>
      <c r="BG42" s="24">
        <f t="shared" si="92"/>
        <v>288.89</v>
      </c>
      <c r="BH42" s="24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23">
        <f t="shared" si="2"/>
        <v>288.89</v>
      </c>
      <c r="BN42" s="23">
        <f t="shared" ref="BN42:BP42" si="93">AE42</f>
        <v>0</v>
      </c>
      <c r="BO42" s="23">
        <f t="shared" si="93"/>
        <v>288.89</v>
      </c>
      <c r="BP42" s="23">
        <f t="shared" si="93"/>
        <v>288.89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288.89</v>
      </c>
    </row>
    <row r="43" s="2" customFormat="1" spans="1:72">
      <c r="A43" s="8">
        <v>29142.33</v>
      </c>
      <c r="B43" s="8">
        <v>-9167</v>
      </c>
      <c r="C43" s="8">
        <v>21067.31</v>
      </c>
      <c r="D43" s="8">
        <v>16469.65</v>
      </c>
      <c r="E43" s="8">
        <v>31.26</v>
      </c>
      <c r="F43" s="9">
        <v>7199</v>
      </c>
      <c r="G43" s="8">
        <v>0</v>
      </c>
      <c r="H43" s="8">
        <v>189.05</v>
      </c>
      <c r="I43" s="8">
        <v>0</v>
      </c>
      <c r="J43" s="8">
        <v>240.54</v>
      </c>
      <c r="K43" s="8">
        <v>335.29</v>
      </c>
      <c r="L43" s="8">
        <v>336.69</v>
      </c>
      <c r="M43" s="8">
        <v>0</v>
      </c>
      <c r="N43" s="8">
        <v>791.39</v>
      </c>
      <c r="O43" s="8">
        <v>302.3</v>
      </c>
      <c r="P43" s="8">
        <v>301</v>
      </c>
      <c r="Q43" s="8">
        <v>220</v>
      </c>
      <c r="R43" s="8">
        <v>217.25</v>
      </c>
      <c r="S43" s="8">
        <v>29071.473</v>
      </c>
      <c r="T43" s="8">
        <v>9220.45</v>
      </c>
      <c r="U43" s="8">
        <v>7088.828</v>
      </c>
      <c r="V43" s="8">
        <v>12629.443</v>
      </c>
      <c r="W43" s="8">
        <v>19718.271</v>
      </c>
      <c r="X43" s="8">
        <v>-140.542</v>
      </c>
      <c r="Y43" s="8">
        <v>50.021</v>
      </c>
      <c r="Z43" s="8">
        <v>17600.398</v>
      </c>
      <c r="AA43" s="8">
        <v>684.715</v>
      </c>
      <c r="AB43" s="8">
        <v>1688.99</v>
      </c>
      <c r="AC43" s="8" t="s">
        <v>63</v>
      </c>
      <c r="AD43" s="9">
        <v>-4934.026</v>
      </c>
      <c r="AE43" s="8">
        <v>0</v>
      </c>
      <c r="AF43" s="8">
        <v>288.89</v>
      </c>
      <c r="AG43" s="8">
        <v>288.89</v>
      </c>
      <c r="AH43" s="8">
        <v>0</v>
      </c>
      <c r="AI43" s="8">
        <v>288.89</v>
      </c>
      <c r="AJ43" s="8">
        <v>288.89</v>
      </c>
      <c r="AK43" s="8">
        <v>9107</v>
      </c>
      <c r="AL43" s="8">
        <v>25852.2</v>
      </c>
      <c r="AM43" s="8">
        <v>34959.2</v>
      </c>
      <c r="AN43" s="8">
        <v>30826.77</v>
      </c>
      <c r="AO43" s="8">
        <v>12543.23</v>
      </c>
      <c r="AP43" s="8">
        <v>18283.54</v>
      </c>
      <c r="AQ43" s="8">
        <v>31.26</v>
      </c>
      <c r="AR43" s="8">
        <v>31.23</v>
      </c>
      <c r="AS43" s="8"/>
      <c r="AT43" s="8"/>
      <c r="AU43" s="8">
        <v>301</v>
      </c>
      <c r="AV43" s="16">
        <v>301</v>
      </c>
      <c r="AW43" s="9">
        <v>288.89</v>
      </c>
      <c r="AX43" s="9">
        <v>288.89</v>
      </c>
      <c r="AY43" s="9">
        <v>301</v>
      </c>
      <c r="AZ43" s="20">
        <v>301</v>
      </c>
      <c r="BA43" s="9">
        <v>288.89</v>
      </c>
      <c r="BB43" s="9">
        <v>288.89</v>
      </c>
      <c r="BC43" s="8"/>
      <c r="BD43" s="8"/>
      <c r="BE43" s="24">
        <f t="shared" si="0"/>
        <v>288.89</v>
      </c>
      <c r="BF43" s="24">
        <f t="shared" ref="BF43:BH43" si="94">AH43</f>
        <v>0</v>
      </c>
      <c r="BG43" s="24">
        <f t="shared" si="94"/>
        <v>288.89</v>
      </c>
      <c r="BH43" s="24">
        <f t="shared" si="94"/>
        <v>288.89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288.89</v>
      </c>
      <c r="BM43" s="23">
        <f t="shared" si="2"/>
        <v>288.89</v>
      </c>
      <c r="BN43" s="23">
        <f t="shared" ref="BN43:BP43" si="95">AE43</f>
        <v>0</v>
      </c>
      <c r="BO43" s="23">
        <f t="shared" si="95"/>
        <v>288.89</v>
      </c>
      <c r="BP43" s="23">
        <f t="shared" si="95"/>
        <v>288.89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288.89</v>
      </c>
    </row>
    <row r="44" s="2" customFormat="1" spans="1:72">
      <c r="A44" s="8">
        <v>28829.5</v>
      </c>
      <c r="B44" s="8">
        <v>-8876</v>
      </c>
      <c r="C44" s="8">
        <v>21048.23</v>
      </c>
      <c r="D44" s="8">
        <v>15924.4</v>
      </c>
      <c r="E44" s="8">
        <v>32.28</v>
      </c>
      <c r="F44" s="9">
        <v>7199</v>
      </c>
      <c r="G44" s="8">
        <v>0</v>
      </c>
      <c r="H44" s="8">
        <v>189.89</v>
      </c>
      <c r="I44" s="8">
        <v>0</v>
      </c>
      <c r="J44" s="8">
        <v>240.77</v>
      </c>
      <c r="K44" s="8">
        <v>335.29</v>
      </c>
      <c r="L44" s="8">
        <v>335.76</v>
      </c>
      <c r="M44" s="8">
        <v>0</v>
      </c>
      <c r="N44" s="8">
        <v>790.16</v>
      </c>
      <c r="O44" s="8">
        <v>303.6</v>
      </c>
      <c r="P44" s="8">
        <v>300.9</v>
      </c>
      <c r="Q44" s="8">
        <v>219.05</v>
      </c>
      <c r="R44" s="8">
        <v>219.36</v>
      </c>
      <c r="S44" s="8">
        <v>28760.855</v>
      </c>
      <c r="T44" s="8">
        <v>8614.563</v>
      </c>
      <c r="U44" s="8">
        <v>6675.158</v>
      </c>
      <c r="V44" s="8">
        <v>12488.676</v>
      </c>
      <c r="W44" s="8">
        <v>19163.834</v>
      </c>
      <c r="X44" s="8">
        <v>-612.799</v>
      </c>
      <c r="Y44" s="8">
        <v>50.031</v>
      </c>
      <c r="Z44" s="8">
        <v>18034.035</v>
      </c>
      <c r="AA44" s="8">
        <v>722.324</v>
      </c>
      <c r="AB44" s="8">
        <v>1685.01</v>
      </c>
      <c r="AC44" s="8" t="s">
        <v>63</v>
      </c>
      <c r="AD44" s="9">
        <v>-4931.2246</v>
      </c>
      <c r="AE44" s="8">
        <v>0</v>
      </c>
      <c r="AF44" s="8">
        <v>288.89</v>
      </c>
      <c r="AG44" s="8">
        <v>288.89</v>
      </c>
      <c r="AH44" s="8">
        <v>0</v>
      </c>
      <c r="AI44" s="8">
        <v>288.89</v>
      </c>
      <c r="AJ44" s="8">
        <v>288.89</v>
      </c>
      <c r="AK44" s="8">
        <v>8826</v>
      </c>
      <c r="AL44" s="8">
        <v>25754.1</v>
      </c>
      <c r="AM44" s="8">
        <v>34580.1</v>
      </c>
      <c r="AN44" s="8">
        <v>31569.18</v>
      </c>
      <c r="AO44" s="8">
        <v>12358.52</v>
      </c>
      <c r="AP44" s="8">
        <v>19210.66</v>
      </c>
      <c r="AQ44" s="8">
        <v>32.28</v>
      </c>
      <c r="AR44" s="8">
        <v>31.82</v>
      </c>
      <c r="AS44" s="8"/>
      <c r="AT44" s="8"/>
      <c r="AU44" s="8">
        <v>301</v>
      </c>
      <c r="AV44" s="16">
        <v>301</v>
      </c>
      <c r="AW44" s="9">
        <v>288.89</v>
      </c>
      <c r="AX44" s="9">
        <v>288.89</v>
      </c>
      <c r="AY44" s="9">
        <v>301</v>
      </c>
      <c r="AZ44" s="20">
        <v>301</v>
      </c>
      <c r="BA44" s="9">
        <v>288.89</v>
      </c>
      <c r="BB44" s="9">
        <v>288.89</v>
      </c>
      <c r="BC44" s="8"/>
      <c r="BD44" s="8"/>
      <c r="BE44" s="24">
        <f t="shared" si="0"/>
        <v>288.89</v>
      </c>
      <c r="BF44" s="24">
        <f t="shared" ref="BF44:BH44" si="96">AH44</f>
        <v>0</v>
      </c>
      <c r="BG44" s="24">
        <f t="shared" si="96"/>
        <v>288.89</v>
      </c>
      <c r="BH44" s="24">
        <f t="shared" si="96"/>
        <v>288.89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288.89</v>
      </c>
      <c r="BM44" s="23">
        <f t="shared" si="2"/>
        <v>288.89</v>
      </c>
      <c r="BN44" s="23">
        <f t="shared" ref="BN44:BP44" si="97">AE44</f>
        <v>0</v>
      </c>
      <c r="BO44" s="23">
        <f t="shared" si="97"/>
        <v>288.89</v>
      </c>
      <c r="BP44" s="23">
        <f t="shared" si="97"/>
        <v>288.89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288.89</v>
      </c>
    </row>
    <row r="45" s="2" customFormat="1" spans="1:72">
      <c r="A45" s="8">
        <v>28803.79</v>
      </c>
      <c r="B45" s="8">
        <v>-8583</v>
      </c>
      <c r="C45" s="8">
        <v>21073.2</v>
      </c>
      <c r="D45" s="8">
        <v>16081.9</v>
      </c>
      <c r="E45" s="8">
        <v>32.73</v>
      </c>
      <c r="F45" s="9">
        <v>7199</v>
      </c>
      <c r="G45" s="8">
        <v>0</v>
      </c>
      <c r="H45" s="8">
        <v>189.89</v>
      </c>
      <c r="I45" s="8">
        <v>0</v>
      </c>
      <c r="J45" s="8">
        <v>240.23</v>
      </c>
      <c r="K45" s="8">
        <v>335.29</v>
      </c>
      <c r="L45" s="8">
        <v>336.69</v>
      </c>
      <c r="M45" s="8">
        <v>0</v>
      </c>
      <c r="N45" s="8">
        <v>791.8</v>
      </c>
      <c r="O45" s="8">
        <v>300.9</v>
      </c>
      <c r="P45" s="8">
        <v>300.1</v>
      </c>
      <c r="Q45" s="8">
        <v>219.42</v>
      </c>
      <c r="R45" s="8">
        <v>199.33</v>
      </c>
      <c r="S45" s="8">
        <v>28601.37</v>
      </c>
      <c r="T45" s="8">
        <v>8699.83</v>
      </c>
      <c r="U45" s="8">
        <v>6399.657</v>
      </c>
      <c r="V45" s="8">
        <v>12125.172</v>
      </c>
      <c r="W45" s="8">
        <v>18524.829</v>
      </c>
      <c r="X45" s="8">
        <v>-299.262</v>
      </c>
      <c r="Y45" s="8">
        <v>50.031</v>
      </c>
      <c r="Z45" s="8">
        <v>17628.973</v>
      </c>
      <c r="AA45" s="8">
        <v>839.234</v>
      </c>
      <c r="AB45" s="8">
        <v>1206.71</v>
      </c>
      <c r="AC45" s="8" t="s">
        <v>63</v>
      </c>
      <c r="AD45" s="9">
        <v>-4954.617</v>
      </c>
      <c r="AE45" s="8">
        <v>0</v>
      </c>
      <c r="AF45" s="8">
        <v>288.89</v>
      </c>
      <c r="AG45" s="8">
        <v>288.89</v>
      </c>
      <c r="AH45" s="8">
        <v>0</v>
      </c>
      <c r="AI45" s="8">
        <v>288.89</v>
      </c>
      <c r="AJ45" s="8">
        <v>288.89</v>
      </c>
      <c r="AK45" s="8">
        <v>8545</v>
      </c>
      <c r="AL45" s="8">
        <v>27095</v>
      </c>
      <c r="AM45" s="8">
        <v>35640</v>
      </c>
      <c r="AN45" s="8">
        <v>32127.9</v>
      </c>
      <c r="AO45" s="8">
        <v>12167.29</v>
      </c>
      <c r="AP45" s="8">
        <v>19960.61</v>
      </c>
      <c r="AQ45" s="8">
        <v>32.73</v>
      </c>
      <c r="AR45" s="8">
        <v>31.92</v>
      </c>
      <c r="AS45" s="8"/>
      <c r="AT45" s="8"/>
      <c r="AU45" s="8">
        <v>301</v>
      </c>
      <c r="AV45" s="16">
        <v>301</v>
      </c>
      <c r="AW45" s="9">
        <v>288.89</v>
      </c>
      <c r="AX45" s="9">
        <v>288.89</v>
      </c>
      <c r="AY45" s="9">
        <v>301</v>
      </c>
      <c r="AZ45" s="20">
        <v>301</v>
      </c>
      <c r="BA45" s="9">
        <v>288.89</v>
      </c>
      <c r="BB45" s="9">
        <v>288.89</v>
      </c>
      <c r="BC45" s="8"/>
      <c r="BD45" s="8"/>
      <c r="BE45" s="24">
        <f t="shared" si="0"/>
        <v>288.89</v>
      </c>
      <c r="BF45" s="24">
        <f t="shared" ref="BF45:BH45" si="98">AH45</f>
        <v>0</v>
      </c>
      <c r="BG45" s="24">
        <f t="shared" si="98"/>
        <v>288.89</v>
      </c>
      <c r="BH45" s="24">
        <f t="shared" si="98"/>
        <v>288.89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288.89</v>
      </c>
      <c r="BM45" s="23">
        <f t="shared" si="2"/>
        <v>288.89</v>
      </c>
      <c r="BN45" s="23">
        <f t="shared" ref="BN45:BP45" si="99">AE45</f>
        <v>0</v>
      </c>
      <c r="BO45" s="23">
        <f t="shared" si="99"/>
        <v>288.89</v>
      </c>
      <c r="BP45" s="23">
        <f t="shared" si="99"/>
        <v>288.89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288.89</v>
      </c>
    </row>
    <row r="46" s="2" customFormat="1" spans="1:72">
      <c r="A46" s="8">
        <v>30266.3</v>
      </c>
      <c r="B46" s="8">
        <v>-8671</v>
      </c>
      <c r="C46" s="8">
        <v>21116.88</v>
      </c>
      <c r="D46" s="8">
        <v>17274.88</v>
      </c>
      <c r="E46" s="8">
        <v>31.46</v>
      </c>
      <c r="F46" s="9">
        <v>7197</v>
      </c>
      <c r="G46" s="8">
        <v>0</v>
      </c>
      <c r="H46" s="8">
        <v>190.77</v>
      </c>
      <c r="I46" s="8">
        <v>0</v>
      </c>
      <c r="J46" s="8">
        <v>241.09</v>
      </c>
      <c r="K46" s="8">
        <v>335.29</v>
      </c>
      <c r="L46" s="8">
        <v>335.53</v>
      </c>
      <c r="M46" s="8">
        <v>0</v>
      </c>
      <c r="N46" s="8">
        <v>790.57</v>
      </c>
      <c r="O46" s="8">
        <v>301.4</v>
      </c>
      <c r="P46" s="8">
        <v>300.3</v>
      </c>
      <c r="Q46" s="8">
        <v>218.99</v>
      </c>
      <c r="R46" s="8">
        <v>180.3</v>
      </c>
      <c r="S46" s="8">
        <v>29840.574</v>
      </c>
      <c r="T46" s="8">
        <v>8774.238</v>
      </c>
      <c r="U46" s="8">
        <v>6776.671</v>
      </c>
      <c r="V46" s="8">
        <v>12596.59</v>
      </c>
      <c r="W46" s="8">
        <v>19373.26</v>
      </c>
      <c r="X46" s="8">
        <v>-131.519</v>
      </c>
      <c r="Y46" s="8">
        <v>50.033</v>
      </c>
      <c r="Z46" s="8">
        <v>17443.559</v>
      </c>
      <c r="AA46" s="8">
        <v>810.633</v>
      </c>
      <c r="AB46" s="8">
        <v>1516.89</v>
      </c>
      <c r="AC46" s="8" t="s">
        <v>63</v>
      </c>
      <c r="AD46" s="9">
        <v>-4971.706</v>
      </c>
      <c r="AE46" s="8">
        <v>0</v>
      </c>
      <c r="AF46" s="8">
        <v>288.89</v>
      </c>
      <c r="AG46" s="8">
        <v>288.89</v>
      </c>
      <c r="AH46" s="8">
        <v>0</v>
      </c>
      <c r="AI46" s="8">
        <v>288.89</v>
      </c>
      <c r="AJ46" s="8">
        <v>288.89</v>
      </c>
      <c r="AK46" s="8">
        <v>8207</v>
      </c>
      <c r="AL46" s="8">
        <v>27847.2</v>
      </c>
      <c r="AM46" s="8">
        <v>36054.2</v>
      </c>
      <c r="AN46" s="8">
        <v>32644.02</v>
      </c>
      <c r="AO46" s="8">
        <v>12038.35</v>
      </c>
      <c r="AP46" s="8">
        <v>20605.67</v>
      </c>
      <c r="AQ46" s="8">
        <v>31.46</v>
      </c>
      <c r="AR46" s="8">
        <v>30.37</v>
      </c>
      <c r="AS46" s="8"/>
      <c r="AT46" s="8"/>
      <c r="AU46" s="8">
        <v>301</v>
      </c>
      <c r="AV46" s="16">
        <v>301</v>
      </c>
      <c r="AW46" s="9">
        <v>288.89</v>
      </c>
      <c r="AX46" s="9">
        <v>288.89</v>
      </c>
      <c r="AY46" s="9">
        <v>301</v>
      </c>
      <c r="AZ46" s="20">
        <v>301</v>
      </c>
      <c r="BA46" s="9">
        <v>288.89</v>
      </c>
      <c r="BB46" s="9">
        <v>288.89</v>
      </c>
      <c r="BC46" s="8"/>
      <c r="BD46" s="8"/>
      <c r="BE46" s="24">
        <f t="shared" si="0"/>
        <v>288.89</v>
      </c>
      <c r="BF46" s="24">
        <f t="shared" ref="BF46:BH46" si="100">AH46</f>
        <v>0</v>
      </c>
      <c r="BG46" s="24">
        <f t="shared" si="100"/>
        <v>288.89</v>
      </c>
      <c r="BH46" s="24">
        <f t="shared" si="100"/>
        <v>288.89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288.89</v>
      </c>
      <c r="BM46" s="23">
        <f t="shared" si="2"/>
        <v>288.89</v>
      </c>
      <c r="BN46" s="23">
        <f t="shared" ref="BN46:BP46" si="101">AE46</f>
        <v>0</v>
      </c>
      <c r="BO46" s="23">
        <f t="shared" si="101"/>
        <v>288.89</v>
      </c>
      <c r="BP46" s="23">
        <f t="shared" si="101"/>
        <v>288.89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288.89</v>
      </c>
    </row>
    <row r="47" s="2" customFormat="1" spans="1:72">
      <c r="A47" s="8">
        <v>30037.53</v>
      </c>
      <c r="B47" s="8">
        <v>-8254</v>
      </c>
      <c r="C47" s="8">
        <v>21081.41</v>
      </c>
      <c r="D47" s="8">
        <v>16432.39</v>
      </c>
      <c r="E47" s="8">
        <v>31.99</v>
      </c>
      <c r="F47" s="9">
        <v>7199</v>
      </c>
      <c r="G47" s="8">
        <v>0</v>
      </c>
      <c r="H47" s="8">
        <v>189.89</v>
      </c>
      <c r="I47" s="8">
        <v>0</v>
      </c>
      <c r="J47" s="8">
        <v>239.65</v>
      </c>
      <c r="K47" s="8">
        <v>335.29</v>
      </c>
      <c r="L47" s="8">
        <v>335.76</v>
      </c>
      <c r="M47" s="8">
        <v>0</v>
      </c>
      <c r="N47" s="8">
        <v>790.16</v>
      </c>
      <c r="O47" s="8">
        <v>299.5</v>
      </c>
      <c r="P47" s="8">
        <v>296.4</v>
      </c>
      <c r="Q47" s="8">
        <v>219.1</v>
      </c>
      <c r="R47" s="8">
        <v>139.81</v>
      </c>
      <c r="S47" s="8">
        <v>30226.525</v>
      </c>
      <c r="T47" s="8">
        <v>8171.888</v>
      </c>
      <c r="U47" s="8">
        <v>6659.473</v>
      </c>
      <c r="V47" s="8">
        <v>12772.84</v>
      </c>
      <c r="W47" s="8">
        <v>19432.313</v>
      </c>
      <c r="X47" s="8">
        <v>-130.668</v>
      </c>
      <c r="Y47" s="8">
        <v>50.034</v>
      </c>
      <c r="Z47" s="8">
        <v>17601.7</v>
      </c>
      <c r="AA47" s="8">
        <v>771.234</v>
      </c>
      <c r="AB47" s="8">
        <v>1684.09</v>
      </c>
      <c r="AC47" s="8" t="s">
        <v>63</v>
      </c>
      <c r="AD47" s="9">
        <v>-5019.192</v>
      </c>
      <c r="AE47" s="8">
        <v>0</v>
      </c>
      <c r="AF47" s="8">
        <v>288.89</v>
      </c>
      <c r="AG47" s="8">
        <v>288.89</v>
      </c>
      <c r="AH47" s="8">
        <v>0</v>
      </c>
      <c r="AI47" s="8">
        <v>288.89</v>
      </c>
      <c r="AJ47" s="8">
        <v>288.89</v>
      </c>
      <c r="AK47" s="8">
        <v>8052</v>
      </c>
      <c r="AL47" s="8">
        <v>28206.9</v>
      </c>
      <c r="AM47" s="8">
        <v>36258.9</v>
      </c>
      <c r="AN47" s="8">
        <v>32995.46</v>
      </c>
      <c r="AO47" s="8">
        <v>11925.6</v>
      </c>
      <c r="AP47" s="8">
        <v>21069.86</v>
      </c>
      <c r="AQ47" s="8">
        <v>31.99</v>
      </c>
      <c r="AR47" s="8">
        <v>30.84</v>
      </c>
      <c r="AS47" s="8"/>
      <c r="AT47" s="8"/>
      <c r="AU47" s="8">
        <v>301</v>
      </c>
      <c r="AV47" s="16">
        <v>301</v>
      </c>
      <c r="AW47" s="9">
        <v>288.89</v>
      </c>
      <c r="AX47" s="9">
        <v>288.89</v>
      </c>
      <c r="AY47" s="9">
        <v>301</v>
      </c>
      <c r="AZ47" s="20">
        <v>301</v>
      </c>
      <c r="BA47" s="9">
        <v>288.89</v>
      </c>
      <c r="BB47" s="9">
        <v>288.89</v>
      </c>
      <c r="BC47" s="8"/>
      <c r="BD47" s="8"/>
      <c r="BE47" s="24">
        <f t="shared" si="0"/>
        <v>288.89</v>
      </c>
      <c r="BF47" s="24">
        <f t="shared" ref="BF47:BH47" si="102">AH47</f>
        <v>0</v>
      </c>
      <c r="BG47" s="24">
        <f t="shared" si="102"/>
        <v>288.89</v>
      </c>
      <c r="BH47" s="24">
        <f t="shared" si="102"/>
        <v>288.89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288.89</v>
      </c>
      <c r="BM47" s="23">
        <f t="shared" si="2"/>
        <v>288.89</v>
      </c>
      <c r="BN47" s="23">
        <f t="shared" ref="BN47:BP47" si="103">AE47</f>
        <v>0</v>
      </c>
      <c r="BO47" s="23">
        <f t="shared" si="103"/>
        <v>288.89</v>
      </c>
      <c r="BP47" s="23">
        <f t="shared" si="103"/>
        <v>288.89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288.89</v>
      </c>
    </row>
    <row r="48" s="2" customFormat="1" spans="1:72">
      <c r="A48" s="8">
        <v>30135.62</v>
      </c>
      <c r="B48" s="8">
        <v>-8009</v>
      </c>
      <c r="C48" s="8">
        <v>21065.57</v>
      </c>
      <c r="D48" s="8">
        <v>16296.98</v>
      </c>
      <c r="E48" s="8">
        <v>32.38</v>
      </c>
      <c r="F48" s="9">
        <v>7199</v>
      </c>
      <c r="G48" s="8">
        <v>0</v>
      </c>
      <c r="H48" s="8">
        <v>189.89</v>
      </c>
      <c r="I48" s="8">
        <v>0</v>
      </c>
      <c r="J48" s="8">
        <v>240.59</v>
      </c>
      <c r="K48" s="8">
        <v>335.29</v>
      </c>
      <c r="L48" s="8">
        <v>333.66</v>
      </c>
      <c r="M48" s="8">
        <v>0</v>
      </c>
      <c r="N48" s="8">
        <v>790.16</v>
      </c>
      <c r="O48" s="8">
        <v>296.6</v>
      </c>
      <c r="P48" s="8">
        <v>299.6</v>
      </c>
      <c r="Q48" s="8">
        <v>219.15</v>
      </c>
      <c r="R48" s="8">
        <v>125.49</v>
      </c>
      <c r="S48" s="8">
        <v>30077.104</v>
      </c>
      <c r="T48" s="8">
        <v>7967.803</v>
      </c>
      <c r="U48" s="8">
        <v>6521.192</v>
      </c>
      <c r="V48" s="8">
        <v>12830.132</v>
      </c>
      <c r="W48" s="8">
        <v>19351.324</v>
      </c>
      <c r="X48" s="8">
        <v>-123.026</v>
      </c>
      <c r="Y48" s="8">
        <v>50.005</v>
      </c>
      <c r="Z48" s="8">
        <v>17775.7</v>
      </c>
      <c r="AA48" s="8">
        <v>619.008</v>
      </c>
      <c r="AB48" s="8">
        <v>1684.27</v>
      </c>
      <c r="AC48" s="8" t="s">
        <v>63</v>
      </c>
      <c r="AD48" s="9">
        <v>-5028.297</v>
      </c>
      <c r="AE48" s="8">
        <v>0</v>
      </c>
      <c r="AF48" s="8">
        <v>288.89</v>
      </c>
      <c r="AG48" s="8">
        <v>288.89</v>
      </c>
      <c r="AH48" s="8">
        <v>0</v>
      </c>
      <c r="AI48" s="8">
        <v>288.89</v>
      </c>
      <c r="AJ48" s="8">
        <v>288.89</v>
      </c>
      <c r="AK48" s="8">
        <v>7897</v>
      </c>
      <c r="AL48" s="8">
        <v>27912.6</v>
      </c>
      <c r="AM48" s="8">
        <v>35809.6</v>
      </c>
      <c r="AN48" s="8">
        <v>33181.88</v>
      </c>
      <c r="AO48" s="8">
        <v>11818.92</v>
      </c>
      <c r="AP48" s="8">
        <v>21362.96</v>
      </c>
      <c r="AQ48" s="8">
        <v>32.38</v>
      </c>
      <c r="AR48" s="8">
        <v>31.58</v>
      </c>
      <c r="AS48" s="8"/>
      <c r="AT48" s="8"/>
      <c r="AU48" s="8">
        <v>301</v>
      </c>
      <c r="AV48" s="16">
        <v>301</v>
      </c>
      <c r="AW48" s="9">
        <v>288.89</v>
      </c>
      <c r="AX48" s="9">
        <v>288.89</v>
      </c>
      <c r="AY48" s="9">
        <v>301</v>
      </c>
      <c r="AZ48" s="20">
        <v>301</v>
      </c>
      <c r="BA48" s="9">
        <v>288.89</v>
      </c>
      <c r="BB48" s="9">
        <v>288.89</v>
      </c>
      <c r="BC48" s="8"/>
      <c r="BD48" s="8"/>
      <c r="BE48" s="24">
        <f t="shared" si="0"/>
        <v>288.89</v>
      </c>
      <c r="BF48" s="24">
        <f t="shared" ref="BF48:BH48" si="104">AH48</f>
        <v>0</v>
      </c>
      <c r="BG48" s="24">
        <f t="shared" si="104"/>
        <v>288.89</v>
      </c>
      <c r="BH48" s="24">
        <f t="shared" si="104"/>
        <v>288.89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288.89</v>
      </c>
      <c r="BM48" s="23">
        <f t="shared" si="2"/>
        <v>288.89</v>
      </c>
      <c r="BN48" s="23">
        <f t="shared" ref="BN48:BP48" si="105">AE48</f>
        <v>0</v>
      </c>
      <c r="BO48" s="23">
        <f t="shared" si="105"/>
        <v>288.89</v>
      </c>
      <c r="BP48" s="23">
        <f t="shared" si="105"/>
        <v>288.89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288.89</v>
      </c>
    </row>
    <row r="49" s="2" customFormat="1" spans="1:72">
      <c r="A49" s="8">
        <v>29379.92</v>
      </c>
      <c r="B49" s="8">
        <v>-7867</v>
      </c>
      <c r="C49" s="8">
        <v>21069.02</v>
      </c>
      <c r="D49" s="8">
        <v>15387.47</v>
      </c>
      <c r="E49" s="8">
        <v>33</v>
      </c>
      <c r="F49" s="9">
        <v>7199</v>
      </c>
      <c r="G49" s="8">
        <v>0</v>
      </c>
      <c r="H49" s="8">
        <v>190.77</v>
      </c>
      <c r="I49" s="8">
        <v>0</v>
      </c>
      <c r="J49" s="8">
        <v>239.19</v>
      </c>
      <c r="K49" s="8">
        <v>335.29</v>
      </c>
      <c r="L49" s="8">
        <v>333.43</v>
      </c>
      <c r="M49" s="8">
        <v>0</v>
      </c>
      <c r="N49" s="8">
        <v>790.57</v>
      </c>
      <c r="O49" s="8">
        <v>290.3</v>
      </c>
      <c r="P49" s="8">
        <v>293.1</v>
      </c>
      <c r="Q49" s="8">
        <v>219.95</v>
      </c>
      <c r="R49" s="8">
        <v>105.56</v>
      </c>
      <c r="S49" s="8">
        <v>29157.146</v>
      </c>
      <c r="T49" s="8">
        <v>7922.31</v>
      </c>
      <c r="U49" s="8">
        <v>6408.8</v>
      </c>
      <c r="V49" s="8">
        <v>12771.778</v>
      </c>
      <c r="W49" s="8">
        <v>19180.578</v>
      </c>
      <c r="X49" s="8">
        <v>-123.072</v>
      </c>
      <c r="Y49" s="8">
        <v>50.035</v>
      </c>
      <c r="Z49" s="8">
        <v>17889.914</v>
      </c>
      <c r="AA49" s="8">
        <v>580.469</v>
      </c>
      <c r="AB49" s="8">
        <v>1688.53</v>
      </c>
      <c r="AC49" s="8" t="s">
        <v>63</v>
      </c>
      <c r="AD49" s="9">
        <v>-5057.4326</v>
      </c>
      <c r="AE49" s="8">
        <v>0</v>
      </c>
      <c r="AF49" s="8">
        <v>288.89</v>
      </c>
      <c r="AG49" s="8">
        <v>288.89</v>
      </c>
      <c r="AH49" s="8">
        <v>0</v>
      </c>
      <c r="AI49" s="8">
        <v>288.89</v>
      </c>
      <c r="AJ49" s="8">
        <v>288.89</v>
      </c>
      <c r="AK49" s="8">
        <v>7741</v>
      </c>
      <c r="AL49" s="8">
        <v>26812.3</v>
      </c>
      <c r="AM49" s="8">
        <v>34553.3</v>
      </c>
      <c r="AN49" s="8">
        <v>33246.27</v>
      </c>
      <c r="AO49" s="8">
        <v>11714.57</v>
      </c>
      <c r="AP49" s="8">
        <v>21531.7</v>
      </c>
      <c r="AQ49" s="8">
        <v>33</v>
      </c>
      <c r="AR49" s="8">
        <v>33.14</v>
      </c>
      <c r="AS49" s="8"/>
      <c r="AT49" s="8"/>
      <c r="AU49" s="8">
        <v>301</v>
      </c>
      <c r="AV49" s="16">
        <v>301</v>
      </c>
      <c r="AW49" s="9">
        <v>288.89</v>
      </c>
      <c r="AX49" s="9">
        <v>288.89</v>
      </c>
      <c r="AY49" s="9">
        <v>301</v>
      </c>
      <c r="AZ49" s="20">
        <v>301</v>
      </c>
      <c r="BA49" s="9">
        <v>288.89</v>
      </c>
      <c r="BB49" s="9">
        <v>288.89</v>
      </c>
      <c r="BC49" s="8"/>
      <c r="BD49" s="8"/>
      <c r="BE49" s="24">
        <f t="shared" si="0"/>
        <v>288.89</v>
      </c>
      <c r="BF49" s="24">
        <f t="shared" ref="BF49:BH49" si="106">AH49</f>
        <v>0</v>
      </c>
      <c r="BG49" s="24">
        <f t="shared" si="106"/>
        <v>288.89</v>
      </c>
      <c r="BH49" s="24">
        <f t="shared" si="106"/>
        <v>288.89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288.89</v>
      </c>
      <c r="BM49" s="23">
        <f t="shared" si="2"/>
        <v>288.89</v>
      </c>
      <c r="BN49" s="23">
        <f t="shared" ref="BN49:BP49" si="107">AE49</f>
        <v>0</v>
      </c>
      <c r="BO49" s="23">
        <f t="shared" si="107"/>
        <v>288.89</v>
      </c>
      <c r="BP49" s="23">
        <f t="shared" si="107"/>
        <v>288.89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288.89</v>
      </c>
    </row>
    <row r="50" s="2" customFormat="1" spans="1:72">
      <c r="A50" s="8">
        <v>28810.71</v>
      </c>
      <c r="B50" s="8">
        <v>-7753</v>
      </c>
      <c r="C50" s="8">
        <v>20973.68</v>
      </c>
      <c r="D50" s="8">
        <v>16230.76</v>
      </c>
      <c r="E50" s="8">
        <v>34.26</v>
      </c>
      <c r="F50" s="9">
        <v>7197</v>
      </c>
      <c r="G50" s="8">
        <v>0</v>
      </c>
      <c r="H50" s="8">
        <v>191.61</v>
      </c>
      <c r="I50" s="8">
        <v>0</v>
      </c>
      <c r="J50" s="8">
        <v>240.52</v>
      </c>
      <c r="K50" s="8">
        <v>334.13</v>
      </c>
      <c r="L50" s="8">
        <v>333.66</v>
      </c>
      <c r="M50" s="8">
        <v>0</v>
      </c>
      <c r="N50" s="8">
        <v>790.57</v>
      </c>
      <c r="O50" s="8">
        <v>296.5</v>
      </c>
      <c r="P50" s="8">
        <v>302.2</v>
      </c>
      <c r="Q50" s="8">
        <v>219.84</v>
      </c>
      <c r="R50" s="8">
        <v>30.34</v>
      </c>
      <c r="S50" s="8">
        <v>28830.816</v>
      </c>
      <c r="T50" s="8">
        <v>7774.243</v>
      </c>
      <c r="U50" s="8">
        <v>6149.688</v>
      </c>
      <c r="V50" s="8">
        <v>12797.389</v>
      </c>
      <c r="W50" s="8">
        <v>18947.077</v>
      </c>
      <c r="X50" s="8">
        <v>-118.264</v>
      </c>
      <c r="Y50" s="8">
        <v>50.01</v>
      </c>
      <c r="Z50" s="8">
        <v>17634.398</v>
      </c>
      <c r="AA50" s="8">
        <v>631.742</v>
      </c>
      <c r="AB50" s="8">
        <v>1690.09</v>
      </c>
      <c r="AC50" s="8" t="s">
        <v>63</v>
      </c>
      <c r="AD50" s="9">
        <v>-5115.2837</v>
      </c>
      <c r="AE50" s="8">
        <v>0</v>
      </c>
      <c r="AF50" s="8">
        <v>288.89</v>
      </c>
      <c r="AG50" s="8">
        <v>288.89</v>
      </c>
      <c r="AH50" s="8">
        <v>0</v>
      </c>
      <c r="AI50" s="8">
        <v>288.89</v>
      </c>
      <c r="AJ50" s="8">
        <v>288.89</v>
      </c>
      <c r="AK50" s="8">
        <v>7628</v>
      </c>
      <c r="AL50" s="8">
        <v>26659.2</v>
      </c>
      <c r="AM50" s="8">
        <v>34287.2</v>
      </c>
      <c r="AN50" s="8">
        <v>33192.35</v>
      </c>
      <c r="AO50" s="8">
        <v>11636.75</v>
      </c>
      <c r="AP50" s="8">
        <v>21555.6</v>
      </c>
      <c r="AQ50" s="8">
        <v>34.26</v>
      </c>
      <c r="AR50" s="8">
        <v>36.23</v>
      </c>
      <c r="AS50" s="8"/>
      <c r="AT50" s="8"/>
      <c r="AU50" s="8">
        <v>301</v>
      </c>
      <c r="AV50" s="16">
        <v>301</v>
      </c>
      <c r="AW50" s="9">
        <v>288.89</v>
      </c>
      <c r="AX50" s="9">
        <v>288.89</v>
      </c>
      <c r="AY50" s="9">
        <v>301</v>
      </c>
      <c r="AZ50" s="20">
        <v>301</v>
      </c>
      <c r="BA50" s="9">
        <v>288.89</v>
      </c>
      <c r="BB50" s="9">
        <v>288.89</v>
      </c>
      <c r="BC50" s="8"/>
      <c r="BD50" s="8"/>
      <c r="BE50" s="24">
        <f t="shared" si="0"/>
        <v>288.89</v>
      </c>
      <c r="BF50" s="24">
        <f t="shared" ref="BF50:BH50" si="108">AH50</f>
        <v>0</v>
      </c>
      <c r="BG50" s="24">
        <f t="shared" si="108"/>
        <v>288.89</v>
      </c>
      <c r="BH50" s="24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288.89</v>
      </c>
      <c r="BN50" s="23">
        <f t="shared" ref="BN50:BP50" si="109">AE50</f>
        <v>0</v>
      </c>
      <c r="BO50" s="23">
        <f t="shared" si="109"/>
        <v>288.89</v>
      </c>
      <c r="BP50" s="23">
        <f t="shared" si="109"/>
        <v>288.89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288.89</v>
      </c>
    </row>
    <row r="51" s="2" customFormat="1" spans="1:72">
      <c r="A51" s="8">
        <v>28524.8</v>
      </c>
      <c r="B51" s="8">
        <v>-8025</v>
      </c>
      <c r="C51" s="8">
        <v>20948.32</v>
      </c>
      <c r="D51" s="8">
        <v>16156.24</v>
      </c>
      <c r="E51" s="8">
        <v>35.32</v>
      </c>
      <c r="F51" s="9">
        <v>7199</v>
      </c>
      <c r="G51" s="8">
        <v>0</v>
      </c>
      <c r="H51" s="8">
        <v>189.89</v>
      </c>
      <c r="I51" s="8">
        <v>0</v>
      </c>
      <c r="J51" s="8">
        <v>240.39</v>
      </c>
      <c r="K51" s="8">
        <v>366.23</v>
      </c>
      <c r="L51" s="8">
        <v>341.57</v>
      </c>
      <c r="M51" s="8">
        <v>0</v>
      </c>
      <c r="N51" s="8">
        <v>802.9</v>
      </c>
      <c r="O51" s="8">
        <v>316.3</v>
      </c>
      <c r="P51" s="8">
        <v>315.7</v>
      </c>
      <c r="Q51" s="8">
        <v>241.46</v>
      </c>
      <c r="R51" s="8">
        <v>20.83</v>
      </c>
      <c r="S51" s="8">
        <v>28641.969</v>
      </c>
      <c r="T51" s="8">
        <v>7909.091</v>
      </c>
      <c r="U51" s="8">
        <v>6100.792</v>
      </c>
      <c r="V51" s="8">
        <v>12879.577</v>
      </c>
      <c r="W51" s="8">
        <v>18980.369</v>
      </c>
      <c r="X51" s="8">
        <v>-407.97</v>
      </c>
      <c r="Y51" s="8">
        <v>50.038</v>
      </c>
      <c r="Z51" s="8">
        <v>17638.082</v>
      </c>
      <c r="AA51" s="8">
        <v>690.871</v>
      </c>
      <c r="AB51" s="8">
        <v>1691.06</v>
      </c>
      <c r="AC51" s="8" t="s">
        <v>63</v>
      </c>
      <c r="AD51" s="9">
        <v>-5024.0947</v>
      </c>
      <c r="AE51" s="8">
        <v>0</v>
      </c>
      <c r="AF51" s="8">
        <v>296.3</v>
      </c>
      <c r="AG51" s="8">
        <v>296.3</v>
      </c>
      <c r="AH51" s="8">
        <v>0</v>
      </c>
      <c r="AI51" s="8">
        <v>288.89</v>
      </c>
      <c r="AJ51" s="8">
        <v>288.89</v>
      </c>
      <c r="AK51" s="8">
        <v>7881</v>
      </c>
      <c r="AL51" s="8">
        <v>26444.8</v>
      </c>
      <c r="AM51" s="8">
        <v>34325.8</v>
      </c>
      <c r="AN51" s="8">
        <v>33073.25</v>
      </c>
      <c r="AO51" s="8">
        <v>11582.94</v>
      </c>
      <c r="AP51" s="8">
        <v>21490.31</v>
      </c>
      <c r="AQ51" s="8">
        <v>35.32</v>
      </c>
      <c r="AR51" s="8">
        <v>36.44</v>
      </c>
      <c r="AS51" s="8"/>
      <c r="AT51" s="8"/>
      <c r="AU51" s="8">
        <v>301</v>
      </c>
      <c r="AV51" s="16">
        <v>327.4</v>
      </c>
      <c r="AW51" s="9">
        <v>288.89</v>
      </c>
      <c r="AX51" s="9">
        <v>296.3</v>
      </c>
      <c r="AY51" s="9">
        <v>301</v>
      </c>
      <c r="AZ51" s="20">
        <v>327.4</v>
      </c>
      <c r="BA51" s="9">
        <v>288.89</v>
      </c>
      <c r="BB51" s="9">
        <v>296.3</v>
      </c>
      <c r="BC51" s="8"/>
      <c r="BD51" s="8"/>
      <c r="BE51" s="24">
        <f t="shared" si="0"/>
        <v>288.89</v>
      </c>
      <c r="BF51" s="24">
        <f t="shared" ref="BF51:BH51" si="110">AH51</f>
        <v>0</v>
      </c>
      <c r="BG51" s="24">
        <f t="shared" si="110"/>
        <v>288.89</v>
      </c>
      <c r="BH51" s="24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296.3</v>
      </c>
      <c r="BN51" s="23">
        <f t="shared" ref="BN51:BP51" si="111">AE51</f>
        <v>0</v>
      </c>
      <c r="BO51" s="23">
        <f t="shared" si="111"/>
        <v>296.3</v>
      </c>
      <c r="BP51" s="23">
        <f t="shared" si="111"/>
        <v>296.3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296.3</v>
      </c>
    </row>
    <row r="52" s="2" customFormat="1" spans="1:72">
      <c r="A52" s="8">
        <v>28245.12</v>
      </c>
      <c r="B52" s="8">
        <v>-8301</v>
      </c>
      <c r="C52" s="8">
        <v>20953.79</v>
      </c>
      <c r="D52" s="8">
        <v>16429.62</v>
      </c>
      <c r="E52" s="8">
        <v>35.72</v>
      </c>
      <c r="F52" s="9">
        <v>7198</v>
      </c>
      <c r="G52" s="8">
        <v>0</v>
      </c>
      <c r="H52" s="8">
        <v>189.89</v>
      </c>
      <c r="I52" s="8">
        <v>0</v>
      </c>
      <c r="J52" s="8">
        <v>240.98</v>
      </c>
      <c r="K52" s="8">
        <v>370.18</v>
      </c>
      <c r="L52" s="8">
        <v>365.53</v>
      </c>
      <c r="M52" s="8">
        <v>0</v>
      </c>
      <c r="N52" s="8">
        <v>818.11</v>
      </c>
      <c r="O52" s="8">
        <v>329.8</v>
      </c>
      <c r="P52" s="8">
        <v>331.5</v>
      </c>
      <c r="Q52" s="8">
        <v>239.98</v>
      </c>
      <c r="R52" s="8">
        <v>95.99</v>
      </c>
      <c r="S52" s="8">
        <v>28011.3</v>
      </c>
      <c r="T52" s="8">
        <v>8368.108</v>
      </c>
      <c r="U52" s="8">
        <v>5612.967</v>
      </c>
      <c r="V52" s="8">
        <v>12105.618</v>
      </c>
      <c r="W52" s="8">
        <v>17718.585</v>
      </c>
      <c r="X52" s="8">
        <v>-397.896</v>
      </c>
      <c r="Y52" s="8">
        <v>49.969</v>
      </c>
      <c r="Z52" s="8">
        <v>17574.734</v>
      </c>
      <c r="AA52" s="8">
        <v>880.688</v>
      </c>
      <c r="AB52" s="8">
        <v>1695.91</v>
      </c>
      <c r="AC52" s="8" t="s">
        <v>63</v>
      </c>
      <c r="AD52" s="9">
        <v>-4892.283</v>
      </c>
      <c r="AE52" s="8">
        <v>0</v>
      </c>
      <c r="AF52" s="8">
        <v>298.15</v>
      </c>
      <c r="AG52" s="8">
        <v>298.15</v>
      </c>
      <c r="AH52" s="8">
        <v>0</v>
      </c>
      <c r="AI52" s="8">
        <v>288.89</v>
      </c>
      <c r="AJ52" s="8">
        <v>288.89</v>
      </c>
      <c r="AK52" s="8">
        <v>8136</v>
      </c>
      <c r="AL52" s="8">
        <v>26199.8</v>
      </c>
      <c r="AM52" s="8">
        <v>34335.8</v>
      </c>
      <c r="AN52" s="8">
        <v>32854.57</v>
      </c>
      <c r="AO52" s="8">
        <v>11528.75</v>
      </c>
      <c r="AP52" s="8">
        <v>21325.82</v>
      </c>
      <c r="AQ52" s="8">
        <v>35.72</v>
      </c>
      <c r="AR52" s="8">
        <v>35.65</v>
      </c>
      <c r="AS52" s="8"/>
      <c r="AT52" s="8"/>
      <c r="AU52" s="8">
        <v>301</v>
      </c>
      <c r="AV52" s="16">
        <v>301</v>
      </c>
      <c r="AW52" s="9">
        <v>288.89</v>
      </c>
      <c r="AX52" s="9">
        <v>298.15</v>
      </c>
      <c r="AY52" s="9">
        <v>301</v>
      </c>
      <c r="AZ52" s="20">
        <v>301</v>
      </c>
      <c r="BA52" s="9">
        <v>288.89</v>
      </c>
      <c r="BB52" s="9">
        <v>298.15</v>
      </c>
      <c r="BC52" s="8"/>
      <c r="BD52" s="8"/>
      <c r="BE52" s="24">
        <f t="shared" si="0"/>
        <v>288.89</v>
      </c>
      <c r="BF52" s="24">
        <f t="shared" ref="BF52:BH52" si="112">AH52</f>
        <v>0</v>
      </c>
      <c r="BG52" s="24">
        <f t="shared" si="112"/>
        <v>288.89</v>
      </c>
      <c r="BH52" s="24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298.15</v>
      </c>
      <c r="BN52" s="23">
        <f t="shared" ref="BN52:BP52" si="113">AE52</f>
        <v>0</v>
      </c>
      <c r="BO52" s="23">
        <f t="shared" si="113"/>
        <v>298.15</v>
      </c>
      <c r="BP52" s="23">
        <f t="shared" si="113"/>
        <v>298.15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298.15</v>
      </c>
    </row>
    <row r="53" s="2" customFormat="1" spans="1:72">
      <c r="A53" s="8">
        <v>27750.26</v>
      </c>
      <c r="B53" s="8">
        <v>-8581</v>
      </c>
      <c r="C53" s="8">
        <v>20953.58</v>
      </c>
      <c r="D53" s="8">
        <v>16199</v>
      </c>
      <c r="E53" s="8">
        <v>35.01</v>
      </c>
      <c r="F53" s="9">
        <v>7197</v>
      </c>
      <c r="G53" s="8">
        <v>0</v>
      </c>
      <c r="H53" s="8">
        <v>189.05</v>
      </c>
      <c r="I53" s="8">
        <v>0</v>
      </c>
      <c r="J53" s="8">
        <v>240.98</v>
      </c>
      <c r="K53" s="8">
        <v>366</v>
      </c>
      <c r="L53" s="8">
        <v>364.37</v>
      </c>
      <c r="M53" s="8">
        <v>0</v>
      </c>
      <c r="N53" s="8">
        <v>818.11</v>
      </c>
      <c r="O53" s="8">
        <v>328.6</v>
      </c>
      <c r="P53" s="8">
        <v>330.7</v>
      </c>
      <c r="Q53" s="8">
        <v>240.3</v>
      </c>
      <c r="R53" s="8">
        <v>111.11</v>
      </c>
      <c r="S53" s="8">
        <v>27655.305</v>
      </c>
      <c r="T53" s="8">
        <v>8549.801</v>
      </c>
      <c r="U53" s="8">
        <v>5507.496</v>
      </c>
      <c r="V53" s="8">
        <v>12004.745</v>
      </c>
      <c r="W53" s="8">
        <v>17512.241</v>
      </c>
      <c r="X53" s="8">
        <v>-394.745</v>
      </c>
      <c r="Y53" s="8">
        <v>49.974</v>
      </c>
      <c r="Z53" s="8">
        <v>17391.23</v>
      </c>
      <c r="AA53" s="8">
        <v>965.289</v>
      </c>
      <c r="AB53" s="8">
        <v>1701.25</v>
      </c>
      <c r="AC53" s="8" t="s">
        <v>63</v>
      </c>
      <c r="AD53" s="9">
        <v>-4874.634</v>
      </c>
      <c r="AE53" s="8">
        <v>0</v>
      </c>
      <c r="AF53" s="8">
        <v>292.59</v>
      </c>
      <c r="AG53" s="8">
        <v>292.59</v>
      </c>
      <c r="AH53" s="8">
        <v>0</v>
      </c>
      <c r="AI53" s="8">
        <v>288.89</v>
      </c>
      <c r="AJ53" s="8">
        <v>288.89</v>
      </c>
      <c r="AK53" s="8">
        <v>8391</v>
      </c>
      <c r="AL53" s="8">
        <v>26016.1</v>
      </c>
      <c r="AM53" s="8">
        <v>34407.1</v>
      </c>
      <c r="AN53" s="8">
        <v>32516.44</v>
      </c>
      <c r="AO53" s="8">
        <v>11459.2</v>
      </c>
      <c r="AP53" s="8">
        <v>21057.24</v>
      </c>
      <c r="AQ53" s="8">
        <v>35.01</v>
      </c>
      <c r="AR53" s="8">
        <v>35.92</v>
      </c>
      <c r="AS53" s="8"/>
      <c r="AT53" s="8"/>
      <c r="AU53" s="8">
        <v>301</v>
      </c>
      <c r="AV53" s="16">
        <v>301</v>
      </c>
      <c r="AW53" s="9">
        <v>288.89</v>
      </c>
      <c r="AX53" s="9">
        <v>292.59</v>
      </c>
      <c r="AY53" s="9">
        <v>301</v>
      </c>
      <c r="AZ53" s="20">
        <v>301</v>
      </c>
      <c r="BA53" s="9">
        <v>288.89</v>
      </c>
      <c r="BB53" s="9">
        <v>292.59</v>
      </c>
      <c r="BC53" s="8"/>
      <c r="BD53" s="8"/>
      <c r="BE53" s="24">
        <f t="shared" si="0"/>
        <v>288.89</v>
      </c>
      <c r="BF53" s="24">
        <f t="shared" ref="BF53:BH53" si="114">AH53</f>
        <v>0</v>
      </c>
      <c r="BG53" s="24">
        <f t="shared" si="114"/>
        <v>288.89</v>
      </c>
      <c r="BH53" s="24">
        <f t="shared" si="114"/>
        <v>288.89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288.89</v>
      </c>
      <c r="BM53" s="23">
        <f t="shared" si="2"/>
        <v>292.59</v>
      </c>
      <c r="BN53" s="23">
        <f t="shared" ref="BN53:BP53" si="115">AE53</f>
        <v>0</v>
      </c>
      <c r="BO53" s="23">
        <f t="shared" si="115"/>
        <v>292.59</v>
      </c>
      <c r="BP53" s="23">
        <f t="shared" si="115"/>
        <v>292.59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292.59</v>
      </c>
    </row>
    <row r="54" s="2" customFormat="1" spans="1:72">
      <c r="A54" s="8">
        <v>27266.49</v>
      </c>
      <c r="B54" s="8">
        <v>-8876</v>
      </c>
      <c r="C54" s="8">
        <v>20961.38</v>
      </c>
      <c r="D54" s="8">
        <v>16006.24</v>
      </c>
      <c r="E54" s="8">
        <v>34.76</v>
      </c>
      <c r="F54" s="9">
        <v>7199</v>
      </c>
      <c r="G54" s="8">
        <v>0</v>
      </c>
      <c r="H54" s="8">
        <v>190.77</v>
      </c>
      <c r="I54" s="8">
        <v>0</v>
      </c>
      <c r="J54" s="8">
        <v>240.92</v>
      </c>
      <c r="K54" s="8">
        <v>347.39</v>
      </c>
      <c r="L54" s="8">
        <v>347.16</v>
      </c>
      <c r="M54" s="8">
        <v>0</v>
      </c>
      <c r="N54" s="8">
        <v>800.44</v>
      </c>
      <c r="O54" s="8">
        <v>300.1</v>
      </c>
      <c r="P54" s="8">
        <v>300.2</v>
      </c>
      <c r="Q54" s="8">
        <v>230.62</v>
      </c>
      <c r="R54" s="8">
        <v>110</v>
      </c>
      <c r="S54" s="8">
        <v>27135.078</v>
      </c>
      <c r="T54" s="8">
        <v>9025.926</v>
      </c>
      <c r="U54" s="8">
        <v>5515.876</v>
      </c>
      <c r="V54" s="8">
        <v>11925.209</v>
      </c>
      <c r="W54" s="8">
        <v>17441.085</v>
      </c>
      <c r="X54" s="8">
        <v>-104.081</v>
      </c>
      <c r="Y54" s="8">
        <v>50.014</v>
      </c>
      <c r="Z54" s="8">
        <v>17590.414</v>
      </c>
      <c r="AA54" s="8">
        <v>828.629</v>
      </c>
      <c r="AB54" s="8">
        <v>1700.08</v>
      </c>
      <c r="AC54" s="8" t="s">
        <v>63</v>
      </c>
      <c r="AD54" s="9">
        <v>-4998.1807</v>
      </c>
      <c r="AE54" s="8">
        <v>0</v>
      </c>
      <c r="AF54" s="8">
        <v>290.74</v>
      </c>
      <c r="AG54" s="8">
        <v>290.74</v>
      </c>
      <c r="AH54" s="8">
        <v>0</v>
      </c>
      <c r="AI54" s="8">
        <v>288.89</v>
      </c>
      <c r="AJ54" s="8">
        <v>288.89</v>
      </c>
      <c r="AK54" s="8">
        <v>8653</v>
      </c>
      <c r="AL54" s="8">
        <v>25954.9</v>
      </c>
      <c r="AM54" s="8">
        <v>34607.9</v>
      </c>
      <c r="AN54" s="8">
        <v>32029.43</v>
      </c>
      <c r="AO54" s="8">
        <v>11420.52</v>
      </c>
      <c r="AP54" s="8">
        <v>20608.91</v>
      </c>
      <c r="AQ54" s="8">
        <v>34.76</v>
      </c>
      <c r="AR54" s="8">
        <v>35.33</v>
      </c>
      <c r="AS54" s="8"/>
      <c r="AT54" s="8"/>
      <c r="AU54" s="8">
        <v>301</v>
      </c>
      <c r="AV54" s="16">
        <v>301</v>
      </c>
      <c r="AW54" s="9">
        <v>288.89</v>
      </c>
      <c r="AX54" s="9">
        <v>290.74</v>
      </c>
      <c r="AY54" s="9">
        <v>301</v>
      </c>
      <c r="AZ54" s="20">
        <v>301</v>
      </c>
      <c r="BA54" s="9">
        <v>288.89</v>
      </c>
      <c r="BB54" s="9">
        <v>290.74</v>
      </c>
      <c r="BC54" s="8"/>
      <c r="BD54" s="8"/>
      <c r="BE54" s="24">
        <f t="shared" si="0"/>
        <v>288.89</v>
      </c>
      <c r="BF54" s="24">
        <f t="shared" ref="BF54:BH54" si="116">AH54</f>
        <v>0</v>
      </c>
      <c r="BG54" s="24">
        <f t="shared" si="116"/>
        <v>288.89</v>
      </c>
      <c r="BH54" s="24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290.74</v>
      </c>
      <c r="BN54" s="23">
        <f t="shared" ref="BN54:BP54" si="117">AE54</f>
        <v>0</v>
      </c>
      <c r="BO54" s="23">
        <f t="shared" si="117"/>
        <v>290.74</v>
      </c>
      <c r="BP54" s="23">
        <f t="shared" si="117"/>
        <v>290.74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290.74</v>
      </c>
    </row>
    <row r="55" s="2" customFormat="1" spans="1:72">
      <c r="A55" s="8">
        <v>27033.54</v>
      </c>
      <c r="B55" s="8">
        <v>-8874</v>
      </c>
      <c r="C55" s="8">
        <v>21017.93</v>
      </c>
      <c r="D55" s="8">
        <v>15433.65</v>
      </c>
      <c r="E55" s="8">
        <v>34.56</v>
      </c>
      <c r="F55" s="9">
        <v>7197</v>
      </c>
      <c r="G55" s="8">
        <v>0</v>
      </c>
      <c r="H55" s="8">
        <v>190.77</v>
      </c>
      <c r="I55" s="8">
        <v>0</v>
      </c>
      <c r="J55" s="8">
        <v>240.24</v>
      </c>
      <c r="K55" s="8">
        <v>355.76</v>
      </c>
      <c r="L55" s="8">
        <v>352.27</v>
      </c>
      <c r="M55" s="8">
        <v>0</v>
      </c>
      <c r="N55" s="8">
        <v>811.12</v>
      </c>
      <c r="O55" s="8">
        <v>320.5</v>
      </c>
      <c r="P55" s="8">
        <v>320.6</v>
      </c>
      <c r="Q55" s="8">
        <v>228.88</v>
      </c>
      <c r="R55" s="8">
        <v>134.79</v>
      </c>
      <c r="S55" s="8">
        <v>27062.59</v>
      </c>
      <c r="T55" s="8">
        <v>8773.079</v>
      </c>
      <c r="U55" s="8">
        <v>5463.425</v>
      </c>
      <c r="V55" s="8">
        <v>11814.58</v>
      </c>
      <c r="W55" s="8">
        <v>17278.006</v>
      </c>
      <c r="X55" s="8">
        <v>-104.2</v>
      </c>
      <c r="Y55" s="8">
        <v>50.017</v>
      </c>
      <c r="Z55" s="8">
        <v>17642.684</v>
      </c>
      <c r="AA55" s="8">
        <v>791.309</v>
      </c>
      <c r="AB55" s="8">
        <v>1692.68</v>
      </c>
      <c r="AC55" s="8" t="s">
        <v>63</v>
      </c>
      <c r="AD55" s="9">
        <v>-4913.855</v>
      </c>
      <c r="AE55" s="8">
        <v>0</v>
      </c>
      <c r="AF55" s="8">
        <v>288.89</v>
      </c>
      <c r="AG55" s="8">
        <v>288.89</v>
      </c>
      <c r="AH55" s="8">
        <v>0</v>
      </c>
      <c r="AI55" s="8">
        <v>288.89</v>
      </c>
      <c r="AJ55" s="8">
        <v>288.89</v>
      </c>
      <c r="AK55" s="8">
        <v>8638</v>
      </c>
      <c r="AL55" s="8">
        <v>25954.9</v>
      </c>
      <c r="AM55" s="8">
        <v>34592.9</v>
      </c>
      <c r="AN55" s="8">
        <v>31471.39</v>
      </c>
      <c r="AO55" s="8">
        <v>11381.23</v>
      </c>
      <c r="AP55" s="8">
        <v>20090.16</v>
      </c>
      <c r="AQ55" s="8">
        <v>34.56</v>
      </c>
      <c r="AR55" s="8">
        <v>35.25</v>
      </c>
      <c r="AS55" s="8"/>
      <c r="AT55" s="8"/>
      <c r="AU55" s="8">
        <v>301</v>
      </c>
      <c r="AV55" s="16">
        <v>301</v>
      </c>
      <c r="AW55" s="9">
        <v>288.89</v>
      </c>
      <c r="AX55" s="9">
        <v>288.89</v>
      </c>
      <c r="AY55" s="9">
        <v>301</v>
      </c>
      <c r="AZ55" s="20">
        <v>301</v>
      </c>
      <c r="BA55" s="9">
        <v>288.89</v>
      </c>
      <c r="BB55" s="9">
        <v>288.89</v>
      </c>
      <c r="BC55" s="8"/>
      <c r="BD55" s="8"/>
      <c r="BE55" s="24">
        <f t="shared" si="0"/>
        <v>288.89</v>
      </c>
      <c r="BF55" s="24">
        <f t="shared" ref="BF55:BH55" si="118">AH55</f>
        <v>0</v>
      </c>
      <c r="BG55" s="24">
        <f t="shared" si="118"/>
        <v>288.89</v>
      </c>
      <c r="BH55" s="24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288.89</v>
      </c>
      <c r="BN55" s="23">
        <f t="shared" ref="BN55:BP55" si="119">AE55</f>
        <v>0</v>
      </c>
      <c r="BO55" s="23">
        <f t="shared" si="119"/>
        <v>288.89</v>
      </c>
      <c r="BP55" s="23">
        <f t="shared" si="119"/>
        <v>288.89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288.89</v>
      </c>
    </row>
    <row r="56" s="2" customFormat="1" spans="1:72">
      <c r="A56" s="8">
        <v>27104.95</v>
      </c>
      <c r="B56" s="8">
        <v>-9585</v>
      </c>
      <c r="C56" s="8">
        <v>21094.06</v>
      </c>
      <c r="D56" s="8">
        <v>16146.28</v>
      </c>
      <c r="E56" s="8">
        <v>34.18</v>
      </c>
      <c r="F56" s="9">
        <v>7200</v>
      </c>
      <c r="G56" s="8">
        <v>0</v>
      </c>
      <c r="H56" s="8">
        <v>189.05</v>
      </c>
      <c r="I56" s="8">
        <v>0</v>
      </c>
      <c r="J56" s="8">
        <v>240.57</v>
      </c>
      <c r="K56" s="8">
        <v>355.99</v>
      </c>
      <c r="L56" s="8">
        <v>357.86</v>
      </c>
      <c r="M56" s="8">
        <v>0</v>
      </c>
      <c r="N56" s="8">
        <v>809.89</v>
      </c>
      <c r="O56" s="8">
        <v>319.5</v>
      </c>
      <c r="P56" s="8">
        <v>320.6</v>
      </c>
      <c r="Q56" s="8">
        <v>230.36</v>
      </c>
      <c r="R56" s="8">
        <v>154.14</v>
      </c>
      <c r="S56" s="8">
        <v>27164.297</v>
      </c>
      <c r="T56" s="8">
        <v>9656.684</v>
      </c>
      <c r="U56" s="8">
        <v>6030.62</v>
      </c>
      <c r="V56" s="8">
        <v>11876.967</v>
      </c>
      <c r="W56" s="8">
        <v>17907.587</v>
      </c>
      <c r="X56" s="8">
        <v>-98.631</v>
      </c>
      <c r="Y56" s="8">
        <v>50.004</v>
      </c>
      <c r="Z56" s="8">
        <v>17428.363</v>
      </c>
      <c r="AA56" s="8">
        <v>916.613</v>
      </c>
      <c r="AB56" s="8">
        <v>1689.3</v>
      </c>
      <c r="AC56" s="8" t="s">
        <v>63</v>
      </c>
      <c r="AD56" s="9">
        <v>-4896.2056</v>
      </c>
      <c r="AE56" s="8">
        <v>0</v>
      </c>
      <c r="AF56" s="8">
        <v>288.89</v>
      </c>
      <c r="AG56" s="8">
        <v>288.89</v>
      </c>
      <c r="AH56" s="8">
        <v>0</v>
      </c>
      <c r="AI56" s="8">
        <v>288.89</v>
      </c>
      <c r="AJ56" s="8">
        <v>288.89</v>
      </c>
      <c r="AK56" s="8">
        <v>8625</v>
      </c>
      <c r="AL56" s="8">
        <v>26261.1</v>
      </c>
      <c r="AM56" s="8">
        <v>34886.1</v>
      </c>
      <c r="AN56" s="8">
        <v>30746.96</v>
      </c>
      <c r="AO56" s="8">
        <v>11344.97</v>
      </c>
      <c r="AP56" s="8">
        <v>19401.99</v>
      </c>
      <c r="AQ56" s="8">
        <v>34.18</v>
      </c>
      <c r="AR56" s="8">
        <v>32.68</v>
      </c>
      <c r="AS56" s="8"/>
      <c r="AT56" s="8"/>
      <c r="AU56" s="8">
        <v>301</v>
      </c>
      <c r="AV56" s="16">
        <v>301</v>
      </c>
      <c r="AW56" s="9">
        <v>288.89</v>
      </c>
      <c r="AX56" s="9">
        <v>288.89</v>
      </c>
      <c r="AY56" s="9">
        <v>301</v>
      </c>
      <c r="AZ56" s="20">
        <v>301</v>
      </c>
      <c r="BA56" s="9">
        <v>288.89</v>
      </c>
      <c r="BB56" s="9">
        <v>288.89</v>
      </c>
      <c r="BC56" s="8"/>
      <c r="BD56" s="8"/>
      <c r="BE56" s="24">
        <f t="shared" si="0"/>
        <v>288.89</v>
      </c>
      <c r="BF56" s="24">
        <f t="shared" ref="BF56:BH56" si="120">AH56</f>
        <v>0</v>
      </c>
      <c r="BG56" s="24">
        <f t="shared" si="120"/>
        <v>288.89</v>
      </c>
      <c r="BH56" s="24">
        <f t="shared" si="120"/>
        <v>288.89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288.89</v>
      </c>
      <c r="BM56" s="23">
        <f t="shared" si="2"/>
        <v>288.89</v>
      </c>
      <c r="BN56" s="23">
        <f t="shared" ref="BN56:BP56" si="121">AE56</f>
        <v>0</v>
      </c>
      <c r="BO56" s="23">
        <f t="shared" si="121"/>
        <v>288.89</v>
      </c>
      <c r="BP56" s="23">
        <f t="shared" si="121"/>
        <v>288.89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288.89</v>
      </c>
    </row>
    <row r="57" s="2" customFormat="1" spans="1:72">
      <c r="A57" s="8">
        <v>27442.49</v>
      </c>
      <c r="B57" s="8">
        <v>-9554</v>
      </c>
      <c r="C57" s="8">
        <v>21085.02</v>
      </c>
      <c r="D57" s="8">
        <v>16433.49</v>
      </c>
      <c r="E57" s="8">
        <v>33.46</v>
      </c>
      <c r="F57" s="9">
        <v>7200</v>
      </c>
      <c r="G57" s="8">
        <v>0</v>
      </c>
      <c r="H57" s="8">
        <v>190.77</v>
      </c>
      <c r="I57" s="8">
        <v>0</v>
      </c>
      <c r="J57" s="8">
        <v>241.09</v>
      </c>
      <c r="K57" s="8">
        <v>355.3</v>
      </c>
      <c r="L57" s="8">
        <v>356.92</v>
      </c>
      <c r="M57" s="8">
        <v>0</v>
      </c>
      <c r="N57" s="8">
        <v>810.3</v>
      </c>
      <c r="O57" s="8">
        <v>319.7</v>
      </c>
      <c r="P57" s="8">
        <v>321.3</v>
      </c>
      <c r="Q57" s="8">
        <v>230.41</v>
      </c>
      <c r="R57" s="8">
        <v>190.19</v>
      </c>
      <c r="S57" s="8">
        <v>27192.445</v>
      </c>
      <c r="T57" s="8">
        <v>9549.918</v>
      </c>
      <c r="U57" s="8">
        <v>6045.419</v>
      </c>
      <c r="V57" s="8">
        <v>11745.474</v>
      </c>
      <c r="W57" s="8">
        <v>17790.893</v>
      </c>
      <c r="X57" s="8">
        <v>-94.172</v>
      </c>
      <c r="Y57" s="8">
        <v>50.025</v>
      </c>
      <c r="Z57" s="8">
        <v>17285.504</v>
      </c>
      <c r="AA57" s="8">
        <v>1007.016</v>
      </c>
      <c r="AB57" s="8">
        <v>1697.43</v>
      </c>
      <c r="AC57" s="8" t="s">
        <v>63</v>
      </c>
      <c r="AD57" s="9">
        <v>-4861.326</v>
      </c>
      <c r="AE57" s="8">
        <v>0</v>
      </c>
      <c r="AF57" s="8">
        <v>288.89</v>
      </c>
      <c r="AG57" s="8">
        <v>288.89</v>
      </c>
      <c r="AH57" s="8">
        <v>0</v>
      </c>
      <c r="AI57" s="8">
        <v>288.89</v>
      </c>
      <c r="AJ57" s="8">
        <v>288.89</v>
      </c>
      <c r="AK57" s="8">
        <v>8612</v>
      </c>
      <c r="AL57" s="8">
        <v>26996</v>
      </c>
      <c r="AM57" s="8">
        <v>35608</v>
      </c>
      <c r="AN57" s="8">
        <v>29908.82</v>
      </c>
      <c r="AO57" s="8">
        <v>11311.24</v>
      </c>
      <c r="AP57" s="8">
        <v>18597.58</v>
      </c>
      <c r="AQ57" s="8">
        <v>33.46</v>
      </c>
      <c r="AR57" s="8">
        <v>31.5</v>
      </c>
      <c r="AS57" s="8"/>
      <c r="AT57" s="8"/>
      <c r="AU57" s="8">
        <v>301</v>
      </c>
      <c r="AV57" s="16">
        <v>301</v>
      </c>
      <c r="AW57" s="9">
        <v>288.89</v>
      </c>
      <c r="AX57" s="9">
        <v>288.89</v>
      </c>
      <c r="AY57" s="9">
        <v>301</v>
      </c>
      <c r="AZ57" s="20">
        <v>301</v>
      </c>
      <c r="BA57" s="9">
        <v>288.89</v>
      </c>
      <c r="BB57" s="9">
        <v>288.89</v>
      </c>
      <c r="BC57" s="8"/>
      <c r="BD57" s="8"/>
      <c r="BE57" s="24">
        <f t="shared" si="0"/>
        <v>288.89</v>
      </c>
      <c r="BF57" s="24">
        <f t="shared" ref="BF57:BH57" si="122">AH57</f>
        <v>0</v>
      </c>
      <c r="BG57" s="24">
        <f t="shared" si="122"/>
        <v>288.89</v>
      </c>
      <c r="BH57" s="24">
        <f t="shared" si="122"/>
        <v>288.89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288.89</v>
      </c>
      <c r="BM57" s="23">
        <f t="shared" si="2"/>
        <v>288.89</v>
      </c>
      <c r="BN57" s="23">
        <f t="shared" ref="BN57:BP57" si="123">AE57</f>
        <v>0</v>
      </c>
      <c r="BO57" s="23">
        <f t="shared" si="123"/>
        <v>288.89</v>
      </c>
      <c r="BP57" s="23">
        <f t="shared" si="123"/>
        <v>288.89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288.89</v>
      </c>
    </row>
    <row r="58" s="2" customFormat="1" spans="1:72">
      <c r="A58" s="8">
        <v>27476.96</v>
      </c>
      <c r="B58" s="8">
        <v>-9495</v>
      </c>
      <c r="C58" s="8">
        <v>21042.24</v>
      </c>
      <c r="D58" s="8">
        <v>16014.99</v>
      </c>
      <c r="E58" s="8">
        <v>32.86</v>
      </c>
      <c r="F58" s="9">
        <v>7200</v>
      </c>
      <c r="G58" s="8">
        <v>0</v>
      </c>
      <c r="H58" s="8">
        <v>188.2</v>
      </c>
      <c r="I58" s="8">
        <v>0</v>
      </c>
      <c r="J58" s="8">
        <v>240.19</v>
      </c>
      <c r="K58" s="8">
        <v>355.76</v>
      </c>
      <c r="L58" s="8">
        <v>356.69</v>
      </c>
      <c r="M58" s="8">
        <v>0</v>
      </c>
      <c r="N58" s="8">
        <v>811.54</v>
      </c>
      <c r="O58" s="8">
        <v>319.9</v>
      </c>
      <c r="P58" s="8">
        <v>320.7</v>
      </c>
      <c r="Q58" s="8">
        <v>230.15</v>
      </c>
      <c r="R58" s="8">
        <v>210.59</v>
      </c>
      <c r="S58" s="8">
        <v>27437.102</v>
      </c>
      <c r="T58" s="8">
        <v>9349.464</v>
      </c>
      <c r="U58" s="8">
        <v>6348.201</v>
      </c>
      <c r="V58" s="8">
        <v>11937.527</v>
      </c>
      <c r="W58" s="8">
        <v>18285.728</v>
      </c>
      <c r="X58" s="8">
        <v>-90.152</v>
      </c>
      <c r="Y58" s="8">
        <v>49.991</v>
      </c>
      <c r="Z58" s="8">
        <v>17485.734</v>
      </c>
      <c r="AA58" s="8">
        <v>801.469</v>
      </c>
      <c r="AB58" s="8">
        <v>1704.4</v>
      </c>
      <c r="AC58" s="8" t="s">
        <v>63</v>
      </c>
      <c r="AD58" s="9">
        <v>-4838.7744</v>
      </c>
      <c r="AE58" s="8">
        <v>0</v>
      </c>
      <c r="AF58" s="8">
        <v>288.89</v>
      </c>
      <c r="AG58" s="8">
        <v>288.89</v>
      </c>
      <c r="AH58" s="8">
        <v>0</v>
      </c>
      <c r="AI58" s="8">
        <v>288.89</v>
      </c>
      <c r="AJ58" s="8">
        <v>288.89</v>
      </c>
      <c r="AK58" s="8">
        <v>8610</v>
      </c>
      <c r="AL58" s="8">
        <v>27240.9</v>
      </c>
      <c r="AM58" s="8">
        <v>35850.9</v>
      </c>
      <c r="AN58" s="8">
        <v>28930.29</v>
      </c>
      <c r="AO58" s="8">
        <v>11288.5</v>
      </c>
      <c r="AP58" s="8">
        <v>17641.79</v>
      </c>
      <c r="AQ58" s="8">
        <v>32.86</v>
      </c>
      <c r="AR58" s="8">
        <v>30.57</v>
      </c>
      <c r="AS58" s="8"/>
      <c r="AT58" s="8"/>
      <c r="AU58" s="8">
        <v>301</v>
      </c>
      <c r="AV58" s="16">
        <v>301</v>
      </c>
      <c r="AW58" s="9">
        <v>288.89</v>
      </c>
      <c r="AX58" s="9">
        <v>288.89</v>
      </c>
      <c r="AY58" s="9">
        <v>301</v>
      </c>
      <c r="AZ58" s="20">
        <v>301</v>
      </c>
      <c r="BA58" s="9">
        <v>288.89</v>
      </c>
      <c r="BB58" s="9">
        <v>288.89</v>
      </c>
      <c r="BC58" s="8"/>
      <c r="BD58" s="8"/>
      <c r="BE58" s="24">
        <f t="shared" si="0"/>
        <v>288.89</v>
      </c>
      <c r="BF58" s="24">
        <f t="shared" ref="BF58:BH58" si="124">AH58</f>
        <v>0</v>
      </c>
      <c r="BG58" s="24">
        <f t="shared" si="124"/>
        <v>288.89</v>
      </c>
      <c r="BH58" s="24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23">
        <f t="shared" si="2"/>
        <v>288.89</v>
      </c>
      <c r="BN58" s="23">
        <f t="shared" ref="BN58:BP58" si="125">AE58</f>
        <v>0</v>
      </c>
      <c r="BO58" s="23">
        <f t="shared" si="125"/>
        <v>288.89</v>
      </c>
      <c r="BP58" s="23">
        <f t="shared" si="125"/>
        <v>288.89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288.89</v>
      </c>
    </row>
    <row r="59" s="2" customFormat="1" spans="1:72">
      <c r="A59" s="8">
        <v>27674.05</v>
      </c>
      <c r="B59" s="8">
        <v>-9536</v>
      </c>
      <c r="C59" s="8">
        <v>21049.2</v>
      </c>
      <c r="D59" s="8">
        <v>16243.88</v>
      </c>
      <c r="E59" s="8">
        <v>32.27</v>
      </c>
      <c r="F59" s="9">
        <v>7200</v>
      </c>
      <c r="G59" s="8">
        <v>0</v>
      </c>
      <c r="H59" s="8">
        <v>189.89</v>
      </c>
      <c r="I59" s="8">
        <v>0</v>
      </c>
      <c r="J59" s="8">
        <v>240.72</v>
      </c>
      <c r="K59" s="8">
        <v>348.32</v>
      </c>
      <c r="L59" s="8">
        <v>349.25</v>
      </c>
      <c r="M59" s="8">
        <v>0</v>
      </c>
      <c r="N59" s="8">
        <v>797.97</v>
      </c>
      <c r="O59" s="8">
        <v>304.5</v>
      </c>
      <c r="P59" s="8">
        <v>309.5</v>
      </c>
      <c r="Q59" s="8">
        <v>230.41</v>
      </c>
      <c r="R59" s="8">
        <v>231.05</v>
      </c>
      <c r="S59" s="8">
        <v>27756.25</v>
      </c>
      <c r="T59" s="8">
        <v>9459.176</v>
      </c>
      <c r="U59" s="8">
        <v>6527.958</v>
      </c>
      <c r="V59" s="8">
        <v>11783.627</v>
      </c>
      <c r="W59" s="8">
        <v>18311.585</v>
      </c>
      <c r="X59" s="8">
        <v>-86.597</v>
      </c>
      <c r="Y59" s="8">
        <v>50.025</v>
      </c>
      <c r="Z59" s="8">
        <v>17209.945</v>
      </c>
      <c r="AA59" s="8">
        <v>1026.219</v>
      </c>
      <c r="AB59" s="8">
        <v>1701.74</v>
      </c>
      <c r="AC59" s="8" t="s">
        <v>63</v>
      </c>
      <c r="AD59" s="9">
        <v>-4864.9688</v>
      </c>
      <c r="AE59" s="8">
        <v>0</v>
      </c>
      <c r="AF59" s="8">
        <v>288.89</v>
      </c>
      <c r="AG59" s="8">
        <v>288.89</v>
      </c>
      <c r="AH59" s="8">
        <v>0</v>
      </c>
      <c r="AI59" s="8">
        <v>288.89</v>
      </c>
      <c r="AJ59" s="8">
        <v>288.89</v>
      </c>
      <c r="AK59" s="8">
        <v>8583</v>
      </c>
      <c r="AL59" s="8">
        <v>27577.8</v>
      </c>
      <c r="AM59" s="8">
        <v>36160.8</v>
      </c>
      <c r="AN59" s="8">
        <v>27793.41</v>
      </c>
      <c r="AO59" s="8">
        <v>11260.35</v>
      </c>
      <c r="AP59" s="8">
        <v>16533.06</v>
      </c>
      <c r="AQ59" s="8">
        <v>32.27</v>
      </c>
      <c r="AR59" s="8">
        <v>29.52</v>
      </c>
      <c r="AS59" s="8"/>
      <c r="AT59" s="8"/>
      <c r="AU59" s="8">
        <v>301</v>
      </c>
      <c r="AV59" s="16">
        <v>301</v>
      </c>
      <c r="AW59" s="9">
        <v>288.89</v>
      </c>
      <c r="AX59" s="9">
        <v>288.89</v>
      </c>
      <c r="AY59" s="9">
        <v>301</v>
      </c>
      <c r="AZ59" s="20">
        <v>301</v>
      </c>
      <c r="BA59" s="9">
        <v>288.89</v>
      </c>
      <c r="BB59" s="9">
        <v>288.89</v>
      </c>
      <c r="BC59" s="8"/>
      <c r="BD59" s="8"/>
      <c r="BE59" s="24">
        <f t="shared" si="0"/>
        <v>288.89</v>
      </c>
      <c r="BF59" s="24">
        <f t="shared" ref="BF59:BH59" si="126">AH59</f>
        <v>0</v>
      </c>
      <c r="BG59" s="24">
        <f t="shared" si="126"/>
        <v>288.89</v>
      </c>
      <c r="BH59" s="24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288.89</v>
      </c>
      <c r="BN59" s="23">
        <f t="shared" ref="BN59:BP59" si="127">AE59</f>
        <v>0</v>
      </c>
      <c r="BO59" s="23">
        <f t="shared" si="127"/>
        <v>288.89</v>
      </c>
      <c r="BP59" s="23">
        <f t="shared" si="127"/>
        <v>288.89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288.89</v>
      </c>
    </row>
    <row r="60" s="2" customFormat="1" spans="1:72">
      <c r="A60" s="8">
        <v>28181.4</v>
      </c>
      <c r="B60" s="8">
        <v>-9415</v>
      </c>
      <c r="C60" s="8">
        <v>21130.67</v>
      </c>
      <c r="D60" s="8">
        <v>16564.02</v>
      </c>
      <c r="E60" s="8">
        <v>31.27</v>
      </c>
      <c r="F60" s="9">
        <v>7199</v>
      </c>
      <c r="G60" s="8">
        <v>0</v>
      </c>
      <c r="H60" s="8">
        <v>189.89</v>
      </c>
      <c r="I60" s="8">
        <v>0</v>
      </c>
      <c r="J60" s="8">
        <v>241.17</v>
      </c>
      <c r="K60" s="8">
        <v>348.55</v>
      </c>
      <c r="L60" s="8">
        <v>348.32</v>
      </c>
      <c r="M60" s="8">
        <v>0</v>
      </c>
      <c r="N60" s="8">
        <v>797.97</v>
      </c>
      <c r="O60" s="8">
        <v>301.6</v>
      </c>
      <c r="P60" s="8">
        <v>304.9</v>
      </c>
      <c r="Q60" s="8">
        <v>230.25</v>
      </c>
      <c r="R60" s="8">
        <v>230.31</v>
      </c>
      <c r="S60" s="8">
        <v>28269.238</v>
      </c>
      <c r="T60" s="8">
        <v>9587.933</v>
      </c>
      <c r="U60" s="8">
        <v>6728.904</v>
      </c>
      <c r="V60" s="8">
        <v>11967.096</v>
      </c>
      <c r="W60" s="8">
        <v>18696.001</v>
      </c>
      <c r="X60" s="8">
        <v>-79.116</v>
      </c>
      <c r="Y60" s="8">
        <v>49.968</v>
      </c>
      <c r="Z60" s="8">
        <v>17283.992</v>
      </c>
      <c r="AA60" s="8">
        <v>980.566</v>
      </c>
      <c r="AB60" s="8">
        <v>1711.48</v>
      </c>
      <c r="AC60" s="8" t="s">
        <v>63</v>
      </c>
      <c r="AD60" s="9">
        <v>-4871.832</v>
      </c>
      <c r="AE60" s="8">
        <v>0</v>
      </c>
      <c r="AF60" s="8">
        <v>288.89</v>
      </c>
      <c r="AG60" s="8">
        <v>288.89</v>
      </c>
      <c r="AH60" s="8">
        <v>0</v>
      </c>
      <c r="AI60" s="8">
        <v>288.89</v>
      </c>
      <c r="AJ60" s="8">
        <v>288.89</v>
      </c>
      <c r="AK60" s="8">
        <v>8559</v>
      </c>
      <c r="AL60" s="8">
        <v>28251.4</v>
      </c>
      <c r="AM60" s="8">
        <v>36810.4</v>
      </c>
      <c r="AN60" s="8">
        <v>26552.67</v>
      </c>
      <c r="AO60" s="8">
        <v>11239.89</v>
      </c>
      <c r="AP60" s="8">
        <v>15312.78</v>
      </c>
      <c r="AQ60" s="8">
        <v>31.27</v>
      </c>
      <c r="AR60" s="8">
        <v>28.18</v>
      </c>
      <c r="AS60" s="8"/>
      <c r="AT60" s="8"/>
      <c r="AU60" s="8">
        <v>301</v>
      </c>
      <c r="AV60" s="16">
        <v>301</v>
      </c>
      <c r="AW60" s="9">
        <v>288.89</v>
      </c>
      <c r="AX60" s="9">
        <v>288.89</v>
      </c>
      <c r="AY60" s="9">
        <v>301</v>
      </c>
      <c r="AZ60" s="20">
        <v>301</v>
      </c>
      <c r="BA60" s="9">
        <v>288.89</v>
      </c>
      <c r="BB60" s="9">
        <v>288.89</v>
      </c>
      <c r="BC60" s="8"/>
      <c r="BD60" s="8"/>
      <c r="BE60" s="24">
        <f t="shared" si="0"/>
        <v>288.89</v>
      </c>
      <c r="BF60" s="24">
        <f t="shared" ref="BF60:BH60" si="128">AH60</f>
        <v>0</v>
      </c>
      <c r="BG60" s="24">
        <f t="shared" si="128"/>
        <v>288.89</v>
      </c>
      <c r="BH60" s="24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23">
        <f t="shared" si="2"/>
        <v>288.89</v>
      </c>
      <c r="BN60" s="23">
        <f t="shared" ref="BN60:BP60" si="129">AE60</f>
        <v>0</v>
      </c>
      <c r="BO60" s="23">
        <f t="shared" si="129"/>
        <v>288.89</v>
      </c>
      <c r="BP60" s="23">
        <f t="shared" si="129"/>
        <v>288.89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288.89</v>
      </c>
    </row>
    <row r="61" s="2" customFormat="1" spans="1:72">
      <c r="A61" s="8">
        <v>28658.73</v>
      </c>
      <c r="B61" s="8">
        <v>-9397</v>
      </c>
      <c r="C61" s="8">
        <v>21192.21</v>
      </c>
      <c r="D61" s="8">
        <v>16976.9</v>
      </c>
      <c r="E61" s="8">
        <v>30.15</v>
      </c>
      <c r="F61" s="9">
        <v>7200</v>
      </c>
      <c r="G61" s="8">
        <v>0</v>
      </c>
      <c r="H61" s="8">
        <v>184.77</v>
      </c>
      <c r="I61" s="8">
        <v>0</v>
      </c>
      <c r="J61" s="8">
        <v>235.75</v>
      </c>
      <c r="K61" s="8">
        <v>342.5</v>
      </c>
      <c r="L61" s="8">
        <v>342.74</v>
      </c>
      <c r="M61" s="8">
        <v>0</v>
      </c>
      <c r="N61" s="8">
        <v>791.8</v>
      </c>
      <c r="O61" s="8">
        <v>291.5</v>
      </c>
      <c r="P61" s="8">
        <v>295.8</v>
      </c>
      <c r="Q61" s="8">
        <v>227.98</v>
      </c>
      <c r="R61" s="8">
        <v>226.92</v>
      </c>
      <c r="S61" s="8">
        <v>28865.11</v>
      </c>
      <c r="T61" s="8">
        <v>9679.321</v>
      </c>
      <c r="U61" s="8">
        <v>7541.911</v>
      </c>
      <c r="V61" s="8">
        <v>11805.494</v>
      </c>
      <c r="W61" s="8">
        <v>19347.405</v>
      </c>
      <c r="X61" s="8">
        <v>-85.998</v>
      </c>
      <c r="Y61" s="8">
        <v>50.051</v>
      </c>
      <c r="Z61" s="8">
        <v>17475.004</v>
      </c>
      <c r="AA61" s="8">
        <v>924.121</v>
      </c>
      <c r="AB61" s="8">
        <v>1707.78</v>
      </c>
      <c r="AC61" s="8" t="s">
        <v>63</v>
      </c>
      <c r="AD61" s="9">
        <v>-4916.096</v>
      </c>
      <c r="AE61" s="8">
        <v>0</v>
      </c>
      <c r="AF61" s="8">
        <v>288.89</v>
      </c>
      <c r="AG61" s="8">
        <v>288.89</v>
      </c>
      <c r="AH61" s="8">
        <v>0</v>
      </c>
      <c r="AI61" s="8">
        <v>288.89</v>
      </c>
      <c r="AJ61" s="8">
        <v>288.89</v>
      </c>
      <c r="AK61" s="8">
        <v>8535</v>
      </c>
      <c r="AL61" s="8">
        <v>28802.6</v>
      </c>
      <c r="AM61" s="8">
        <v>37337.6</v>
      </c>
      <c r="AN61" s="8">
        <v>25332.25</v>
      </c>
      <c r="AO61" s="8">
        <v>11355.53</v>
      </c>
      <c r="AP61" s="8">
        <v>13976.72</v>
      </c>
      <c r="AQ61" s="8">
        <v>30.15</v>
      </c>
      <c r="AR61" s="8">
        <v>27.22</v>
      </c>
      <c r="AS61" s="8"/>
      <c r="AT61" s="8"/>
      <c r="AU61" s="8">
        <v>301</v>
      </c>
      <c r="AV61" s="16">
        <v>301</v>
      </c>
      <c r="AW61" s="9">
        <v>288.89</v>
      </c>
      <c r="AX61" s="9">
        <v>288.89</v>
      </c>
      <c r="AY61" s="9">
        <v>301</v>
      </c>
      <c r="AZ61" s="20">
        <v>301</v>
      </c>
      <c r="BA61" s="9">
        <v>288.89</v>
      </c>
      <c r="BB61" s="9">
        <v>288.89</v>
      </c>
      <c r="BC61" s="8"/>
      <c r="BD61" s="8"/>
      <c r="BE61" s="24">
        <f t="shared" si="0"/>
        <v>288.89</v>
      </c>
      <c r="BF61" s="24">
        <f t="shared" ref="BF61:BH61" si="130">AH61</f>
        <v>0</v>
      </c>
      <c r="BG61" s="24">
        <f t="shared" si="130"/>
        <v>288.89</v>
      </c>
      <c r="BH61" s="24">
        <f t="shared" si="130"/>
        <v>288.89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288.89</v>
      </c>
      <c r="BM61" s="23">
        <f t="shared" si="2"/>
        <v>288.89</v>
      </c>
      <c r="BN61" s="23">
        <f t="shared" ref="BN61:BP61" si="131">AE61</f>
        <v>0</v>
      </c>
      <c r="BO61" s="23">
        <f t="shared" si="131"/>
        <v>288.89</v>
      </c>
      <c r="BP61" s="23">
        <f t="shared" si="131"/>
        <v>288.89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288.89</v>
      </c>
    </row>
    <row r="62" s="2" customFormat="1" spans="1:72">
      <c r="A62" s="8">
        <v>29491.34</v>
      </c>
      <c r="B62" s="8">
        <v>-9102</v>
      </c>
      <c r="C62" s="8">
        <v>21311.71</v>
      </c>
      <c r="D62" s="8">
        <v>17279.85</v>
      </c>
      <c r="E62" s="8">
        <v>29.85</v>
      </c>
      <c r="F62" s="9">
        <v>7199</v>
      </c>
      <c r="G62" s="8">
        <v>0</v>
      </c>
      <c r="H62" s="8">
        <v>189.89</v>
      </c>
      <c r="I62" s="8">
        <v>0</v>
      </c>
      <c r="J62" s="8">
        <v>240.66</v>
      </c>
      <c r="K62" s="8">
        <v>348.55</v>
      </c>
      <c r="L62" s="8">
        <v>349.71</v>
      </c>
      <c r="M62" s="8">
        <v>0</v>
      </c>
      <c r="N62" s="8">
        <v>800.02</v>
      </c>
      <c r="O62" s="8">
        <v>300.8</v>
      </c>
      <c r="P62" s="8">
        <v>303.8</v>
      </c>
      <c r="Q62" s="8">
        <v>230.25</v>
      </c>
      <c r="R62" s="8">
        <v>229.88</v>
      </c>
      <c r="S62" s="8">
        <v>29524.088</v>
      </c>
      <c r="T62" s="8">
        <v>8845.877</v>
      </c>
      <c r="U62" s="8">
        <v>8578.035</v>
      </c>
      <c r="V62" s="8">
        <v>10796.72</v>
      </c>
      <c r="W62" s="8">
        <v>19374.755</v>
      </c>
      <c r="X62" s="8">
        <v>-346.11</v>
      </c>
      <c r="Y62" s="8">
        <v>50.027</v>
      </c>
      <c r="Z62" s="8">
        <v>17452.691</v>
      </c>
      <c r="AA62" s="8">
        <v>846.859</v>
      </c>
      <c r="AB62" s="8">
        <v>1700.08</v>
      </c>
      <c r="AC62" s="8" t="s">
        <v>63</v>
      </c>
      <c r="AD62" s="9">
        <v>-4878.416</v>
      </c>
      <c r="AE62" s="8">
        <v>0</v>
      </c>
      <c r="AF62" s="8">
        <v>288.89</v>
      </c>
      <c r="AG62" s="8">
        <v>288.89</v>
      </c>
      <c r="AH62" s="8">
        <v>0</v>
      </c>
      <c r="AI62" s="8">
        <v>288.89</v>
      </c>
      <c r="AJ62" s="8">
        <v>288.89</v>
      </c>
      <c r="AK62" s="8">
        <v>8520</v>
      </c>
      <c r="AL62" s="8">
        <v>29353.8</v>
      </c>
      <c r="AM62" s="8">
        <v>37873.8</v>
      </c>
      <c r="AN62" s="8">
        <v>24189.23</v>
      </c>
      <c r="AO62" s="8">
        <v>11711.79</v>
      </c>
      <c r="AP62" s="8">
        <v>12477.44</v>
      </c>
      <c r="AQ62" s="8">
        <v>29.85</v>
      </c>
      <c r="AR62" s="8">
        <v>68.72</v>
      </c>
      <c r="AS62" s="8"/>
      <c r="AT62" s="8"/>
      <c r="AU62" s="8">
        <v>301</v>
      </c>
      <c r="AV62" s="16">
        <v>301</v>
      </c>
      <c r="AW62" s="9">
        <v>288.89</v>
      </c>
      <c r="AX62" s="9">
        <v>288.89</v>
      </c>
      <c r="AY62" s="9">
        <v>301</v>
      </c>
      <c r="AZ62" s="20">
        <v>301</v>
      </c>
      <c r="BA62" s="9">
        <v>288.89</v>
      </c>
      <c r="BB62" s="9">
        <v>288.89</v>
      </c>
      <c r="BC62" s="8"/>
      <c r="BD62" s="8"/>
      <c r="BE62" s="24">
        <f t="shared" si="0"/>
        <v>288.89</v>
      </c>
      <c r="BF62" s="24">
        <f t="shared" ref="BF62:BH62" si="132">AH62</f>
        <v>0</v>
      </c>
      <c r="BG62" s="24">
        <f t="shared" si="132"/>
        <v>288.89</v>
      </c>
      <c r="BH62" s="24">
        <f t="shared" si="132"/>
        <v>288.89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288.89</v>
      </c>
      <c r="BM62" s="23">
        <f t="shared" si="2"/>
        <v>288.89</v>
      </c>
      <c r="BN62" s="23">
        <f t="shared" ref="BN62:BP62" si="133">AE62</f>
        <v>0</v>
      </c>
      <c r="BO62" s="23">
        <f t="shared" si="133"/>
        <v>288.89</v>
      </c>
      <c r="BP62" s="23">
        <f t="shared" si="133"/>
        <v>288.89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288.89</v>
      </c>
    </row>
    <row r="63" s="2" customFormat="1" spans="1:72">
      <c r="A63" s="8">
        <v>30219.73</v>
      </c>
      <c r="B63" s="8">
        <v>-8589</v>
      </c>
      <c r="C63" s="8">
        <v>21846.37</v>
      </c>
      <c r="D63" s="8">
        <v>17304.13</v>
      </c>
      <c r="E63" s="8">
        <v>58.91</v>
      </c>
      <c r="F63" s="9">
        <v>7199</v>
      </c>
      <c r="G63" s="8">
        <v>0</v>
      </c>
      <c r="H63" s="8">
        <v>188.2</v>
      </c>
      <c r="I63" s="8">
        <v>0</v>
      </c>
      <c r="J63" s="8">
        <v>239.89</v>
      </c>
      <c r="K63" s="8">
        <v>345.99</v>
      </c>
      <c r="L63" s="8">
        <v>346.69</v>
      </c>
      <c r="M63" s="8">
        <v>0</v>
      </c>
      <c r="N63" s="8">
        <v>799.61</v>
      </c>
      <c r="O63" s="8">
        <v>298.1</v>
      </c>
      <c r="P63" s="8">
        <v>300.9</v>
      </c>
      <c r="Q63" s="8">
        <v>230.15</v>
      </c>
      <c r="R63" s="8">
        <v>230.31</v>
      </c>
      <c r="S63" s="8">
        <v>29986.469</v>
      </c>
      <c r="T63" s="8">
        <v>8866.805</v>
      </c>
      <c r="U63" s="8">
        <v>10179.793</v>
      </c>
      <c r="V63" s="8">
        <v>9391.262</v>
      </c>
      <c r="W63" s="8">
        <v>19571.056</v>
      </c>
      <c r="X63" s="8">
        <v>-250.642</v>
      </c>
      <c r="Y63" s="8">
        <v>50.033</v>
      </c>
      <c r="Z63" s="8">
        <v>17069.516</v>
      </c>
      <c r="AA63" s="8">
        <v>999.512</v>
      </c>
      <c r="AB63" s="8">
        <v>1421.25</v>
      </c>
      <c r="AC63" s="8" t="s">
        <v>63</v>
      </c>
      <c r="AD63" s="9">
        <v>-4883.3184</v>
      </c>
      <c r="AE63" s="8">
        <v>33.33</v>
      </c>
      <c r="AF63" s="8">
        <v>251.86</v>
      </c>
      <c r="AG63" s="8">
        <v>285.19</v>
      </c>
      <c r="AH63" s="8">
        <v>0</v>
      </c>
      <c r="AI63" s="8">
        <v>288.89</v>
      </c>
      <c r="AJ63" s="8">
        <v>288.89</v>
      </c>
      <c r="AK63" s="8">
        <v>8378</v>
      </c>
      <c r="AL63" s="8">
        <v>29775.8</v>
      </c>
      <c r="AM63" s="8">
        <v>38153.8</v>
      </c>
      <c r="AN63" s="8">
        <v>22762.81</v>
      </c>
      <c r="AO63" s="8">
        <v>11903.93</v>
      </c>
      <c r="AP63" s="8">
        <v>10858.88</v>
      </c>
      <c r="AQ63" s="8">
        <v>58.91</v>
      </c>
      <c r="AR63" s="8">
        <v>64.88</v>
      </c>
      <c r="AS63" s="8"/>
      <c r="AT63" s="8"/>
      <c r="AU63" s="8">
        <v>301</v>
      </c>
      <c r="AV63" s="16">
        <v>301</v>
      </c>
      <c r="AW63" s="9">
        <v>288.89</v>
      </c>
      <c r="AX63" s="9">
        <v>285.19</v>
      </c>
      <c r="AY63" s="9">
        <v>301</v>
      </c>
      <c r="AZ63" s="20">
        <v>301</v>
      </c>
      <c r="BA63" s="9">
        <v>288.89</v>
      </c>
      <c r="BB63" s="9">
        <v>285.19</v>
      </c>
      <c r="BC63" s="8"/>
      <c r="BD63" s="8"/>
      <c r="BE63" s="24">
        <f t="shared" si="0"/>
        <v>288.89</v>
      </c>
      <c r="BF63" s="24">
        <f t="shared" ref="BF63:BH63" si="134">AH63</f>
        <v>0</v>
      </c>
      <c r="BG63" s="24">
        <f t="shared" si="134"/>
        <v>288.89</v>
      </c>
      <c r="BH63" s="24">
        <f t="shared" si="134"/>
        <v>288.89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288.89</v>
      </c>
      <c r="BM63" s="23">
        <f t="shared" si="2"/>
        <v>285.19</v>
      </c>
      <c r="BN63" s="23">
        <f t="shared" ref="BN63:BP63" si="135">AE63</f>
        <v>33.33</v>
      </c>
      <c r="BO63" s="23">
        <f t="shared" si="135"/>
        <v>251.86</v>
      </c>
      <c r="BP63" s="23">
        <f t="shared" si="135"/>
        <v>285.19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251.86</v>
      </c>
    </row>
    <row r="64" s="2" customFormat="1" spans="1:72">
      <c r="A64" s="8">
        <v>30822.81</v>
      </c>
      <c r="B64" s="8">
        <v>-9080.42</v>
      </c>
      <c r="C64" s="8">
        <v>23090.02</v>
      </c>
      <c r="D64" s="8">
        <v>17007.7</v>
      </c>
      <c r="E64" s="8">
        <v>168.3</v>
      </c>
      <c r="F64" s="9">
        <v>7199</v>
      </c>
      <c r="G64" s="8">
        <v>0</v>
      </c>
      <c r="H64" s="8">
        <v>196.74</v>
      </c>
      <c r="I64" s="8">
        <v>0</v>
      </c>
      <c r="J64" s="8">
        <v>247.59</v>
      </c>
      <c r="K64" s="8">
        <v>351.81</v>
      </c>
      <c r="L64" s="8">
        <v>352.27</v>
      </c>
      <c r="M64" s="8">
        <v>0</v>
      </c>
      <c r="N64" s="8">
        <v>807.84</v>
      </c>
      <c r="O64" s="8">
        <v>316.8</v>
      </c>
      <c r="P64" s="8">
        <v>312.6</v>
      </c>
      <c r="Q64" s="8">
        <v>237.92</v>
      </c>
      <c r="R64" s="8">
        <v>236.75</v>
      </c>
      <c r="S64" s="8">
        <v>31073.877</v>
      </c>
      <c r="T64" s="8">
        <v>9345.635</v>
      </c>
      <c r="U64" s="8">
        <v>11430.26</v>
      </c>
      <c r="V64" s="8">
        <v>7779.445</v>
      </c>
      <c r="W64" s="8">
        <v>19209.705</v>
      </c>
      <c r="X64" s="8">
        <v>-234.804</v>
      </c>
      <c r="Y64" s="8">
        <v>49.944</v>
      </c>
      <c r="Z64" s="8">
        <v>15284.598</v>
      </c>
      <c r="AA64" s="8">
        <v>2472.465</v>
      </c>
      <c r="AB64" s="8">
        <v>1508.99</v>
      </c>
      <c r="AC64" s="8" t="s">
        <v>63</v>
      </c>
      <c r="AD64" s="9">
        <v>-4822.245</v>
      </c>
      <c r="AE64" s="8">
        <v>157</v>
      </c>
      <c r="AF64" s="8">
        <v>114.44</v>
      </c>
      <c r="AG64" s="8">
        <v>271.44</v>
      </c>
      <c r="AH64" s="8">
        <v>0</v>
      </c>
      <c r="AI64" s="8">
        <v>288.89</v>
      </c>
      <c r="AJ64" s="8">
        <v>288.89</v>
      </c>
      <c r="AK64" s="8">
        <v>8237</v>
      </c>
      <c r="AL64" s="8">
        <v>30381.7</v>
      </c>
      <c r="AM64" s="8">
        <v>38618.7</v>
      </c>
      <c r="AN64" s="8">
        <v>21104.35</v>
      </c>
      <c r="AO64" s="8">
        <v>11994.69</v>
      </c>
      <c r="AP64" s="8">
        <v>9109.66</v>
      </c>
      <c r="AQ64" s="8">
        <v>168.3</v>
      </c>
      <c r="AR64" s="8">
        <v>87.09</v>
      </c>
      <c r="AS64" s="8"/>
      <c r="AT64" s="8"/>
      <c r="AU64" s="8">
        <v>301</v>
      </c>
      <c r="AV64" s="16">
        <v>301</v>
      </c>
      <c r="AW64" s="9">
        <v>288.89</v>
      </c>
      <c r="AX64" s="9">
        <v>271.44</v>
      </c>
      <c r="AY64" s="9">
        <v>301</v>
      </c>
      <c r="AZ64" s="20">
        <v>301</v>
      </c>
      <c r="BA64" s="9">
        <v>288.89</v>
      </c>
      <c r="BB64" s="9">
        <v>271.44</v>
      </c>
      <c r="BC64" s="8"/>
      <c r="BD64" s="8"/>
      <c r="BE64" s="24">
        <f t="shared" si="0"/>
        <v>288.89</v>
      </c>
      <c r="BF64" s="24">
        <f t="shared" ref="BF64:BH64" si="136">AH64</f>
        <v>0</v>
      </c>
      <c r="BG64" s="24">
        <f t="shared" si="136"/>
        <v>288.89</v>
      </c>
      <c r="BH64" s="24">
        <f t="shared" si="136"/>
        <v>288.89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288.89</v>
      </c>
      <c r="BM64" s="23">
        <f t="shared" si="2"/>
        <v>271.44</v>
      </c>
      <c r="BN64" s="23">
        <f t="shared" ref="BN64:BP64" si="137">AE64</f>
        <v>157</v>
      </c>
      <c r="BO64" s="23">
        <f t="shared" si="137"/>
        <v>114.44</v>
      </c>
      <c r="BP64" s="23">
        <f t="shared" si="137"/>
        <v>271.44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114.44</v>
      </c>
    </row>
    <row r="65" s="2" customFormat="1" spans="1:72">
      <c r="A65" s="8">
        <v>31963.25</v>
      </c>
      <c r="B65" s="8">
        <v>-9074.03</v>
      </c>
      <c r="C65" s="8">
        <v>24749.45</v>
      </c>
      <c r="D65" s="8">
        <v>16544.99</v>
      </c>
      <c r="E65" s="8">
        <v>257.61</v>
      </c>
      <c r="F65" s="9">
        <v>7199</v>
      </c>
      <c r="G65" s="8">
        <v>0</v>
      </c>
      <c r="H65" s="8">
        <v>245.45</v>
      </c>
      <c r="I65" s="8">
        <v>0</v>
      </c>
      <c r="J65" s="8">
        <v>263.75</v>
      </c>
      <c r="K65" s="8">
        <v>386.7</v>
      </c>
      <c r="L65" s="8">
        <v>347.85</v>
      </c>
      <c r="M65" s="8">
        <v>0</v>
      </c>
      <c r="N65" s="8">
        <v>767.55</v>
      </c>
      <c r="O65" s="8">
        <v>366</v>
      </c>
      <c r="P65" s="8">
        <v>317.5</v>
      </c>
      <c r="Q65" s="8">
        <v>200.44</v>
      </c>
      <c r="R65" s="8">
        <v>201.23</v>
      </c>
      <c r="S65" s="8">
        <v>32137.875</v>
      </c>
      <c r="T65" s="8">
        <v>9039.617</v>
      </c>
      <c r="U65" s="8">
        <v>12069.513</v>
      </c>
      <c r="V65" s="8">
        <v>6731.35</v>
      </c>
      <c r="W65" s="8">
        <v>18800.862</v>
      </c>
      <c r="X65" s="8">
        <v>44.06</v>
      </c>
      <c r="Y65" s="8">
        <v>49.963</v>
      </c>
      <c r="Z65" s="8">
        <v>14109.469</v>
      </c>
      <c r="AA65" s="8">
        <v>2909.606</v>
      </c>
      <c r="AB65" s="8">
        <v>1522.08</v>
      </c>
      <c r="AC65" s="8" t="s">
        <v>63</v>
      </c>
      <c r="AD65" s="9">
        <v>-4851.9414</v>
      </c>
      <c r="AE65" s="8">
        <v>257.33</v>
      </c>
      <c r="AF65" s="8">
        <v>2.97</v>
      </c>
      <c r="AG65" s="8">
        <v>260.3</v>
      </c>
      <c r="AH65" s="8">
        <v>227.72</v>
      </c>
      <c r="AI65" s="8">
        <v>34.96</v>
      </c>
      <c r="AJ65" s="8">
        <v>262.68</v>
      </c>
      <c r="AK65" s="8">
        <v>8096</v>
      </c>
      <c r="AL65" s="8">
        <v>30927.1</v>
      </c>
      <c r="AM65" s="8">
        <v>39023.1</v>
      </c>
      <c r="AN65" s="8">
        <v>20414.2</v>
      </c>
      <c r="AO65" s="8">
        <v>13004.57</v>
      </c>
      <c r="AP65" s="8">
        <v>7409.63</v>
      </c>
      <c r="AQ65" s="8">
        <v>257.61</v>
      </c>
      <c r="AR65" s="8">
        <v>242.45</v>
      </c>
      <c r="AS65" s="8"/>
      <c r="AT65" s="8"/>
      <c r="AU65" s="8">
        <v>372</v>
      </c>
      <c r="AV65" s="16">
        <v>362.4</v>
      </c>
      <c r="AW65" s="9">
        <v>262.68</v>
      </c>
      <c r="AX65" s="9">
        <v>260.3</v>
      </c>
      <c r="AY65" s="9">
        <v>312.4</v>
      </c>
      <c r="AZ65" s="20">
        <v>312.4</v>
      </c>
      <c r="BA65" s="9">
        <v>262.68</v>
      </c>
      <c r="BB65" s="9">
        <v>260.3</v>
      </c>
      <c r="BC65" s="8"/>
      <c r="BD65" s="8"/>
      <c r="BE65" s="24">
        <f t="shared" ref="BE65:BE97" si="138">AW65</f>
        <v>262.68</v>
      </c>
      <c r="BF65" s="24">
        <f t="shared" ref="BF65:BH65" si="139">AH65</f>
        <v>227.72</v>
      </c>
      <c r="BG65" s="24">
        <f t="shared" si="139"/>
        <v>34.96</v>
      </c>
      <c r="BH65" s="24">
        <f t="shared" si="139"/>
        <v>262.68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260.3</v>
      </c>
      <c r="BN65" s="23">
        <f t="shared" ref="BN65:BP65" si="141">AE65</f>
        <v>257.33</v>
      </c>
      <c r="BO65" s="23">
        <f t="shared" si="141"/>
        <v>2.97</v>
      </c>
      <c r="BP65" s="23">
        <f t="shared" si="141"/>
        <v>260.3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32981.15</v>
      </c>
      <c r="B66" s="2">
        <v>-8198</v>
      </c>
      <c r="C66" s="2">
        <v>27008.5</v>
      </c>
      <c r="D66" s="2">
        <v>15927.61</v>
      </c>
      <c r="E66" s="2">
        <v>273</v>
      </c>
      <c r="F66" s="7">
        <v>7198</v>
      </c>
      <c r="G66" s="2">
        <v>0</v>
      </c>
      <c r="H66" s="2">
        <v>278.77</v>
      </c>
      <c r="I66" s="2">
        <v>0</v>
      </c>
      <c r="J66" s="2">
        <v>293.17</v>
      </c>
      <c r="K66" s="2">
        <v>446.24</v>
      </c>
      <c r="L66" s="2">
        <v>308.31</v>
      </c>
      <c r="M66" s="2">
        <v>0</v>
      </c>
      <c r="N66" s="2">
        <v>760.15</v>
      </c>
      <c r="O66" s="2">
        <v>438.9</v>
      </c>
      <c r="P66" s="2">
        <v>386.9</v>
      </c>
      <c r="Q66" s="2">
        <v>213.18</v>
      </c>
      <c r="R66" s="2">
        <v>215.08</v>
      </c>
      <c r="S66" s="2">
        <v>33079.414</v>
      </c>
      <c r="T66" s="2">
        <v>8339.505</v>
      </c>
      <c r="U66" s="2">
        <v>12222.305</v>
      </c>
      <c r="V66" s="2">
        <v>5007.085</v>
      </c>
      <c r="W66" s="2">
        <v>17229.39</v>
      </c>
      <c r="X66" s="2">
        <v>597.681</v>
      </c>
      <c r="Y66" s="2">
        <v>49.967</v>
      </c>
      <c r="Z66" s="2">
        <v>12827.09</v>
      </c>
      <c r="AA66" s="2">
        <v>3149.973</v>
      </c>
      <c r="AB66" s="2">
        <v>1555.11</v>
      </c>
      <c r="AC66" s="2" t="s">
        <v>60</v>
      </c>
      <c r="AD66" s="7">
        <v>-4685.5317</v>
      </c>
      <c r="AE66" s="2">
        <v>273</v>
      </c>
      <c r="AF66" s="2">
        <v>0</v>
      </c>
      <c r="AG66" s="2">
        <v>273</v>
      </c>
      <c r="AH66" s="2">
        <v>260</v>
      </c>
      <c r="AI66" s="2">
        <v>0</v>
      </c>
      <c r="AJ66" s="2">
        <v>260</v>
      </c>
      <c r="AK66" s="2">
        <v>8005</v>
      </c>
      <c r="AL66" s="2">
        <v>31714.9</v>
      </c>
      <c r="AM66" s="2">
        <v>39719.9</v>
      </c>
      <c r="AN66" s="2">
        <v>19109.58</v>
      </c>
      <c r="AO66" s="2">
        <v>13464.23</v>
      </c>
      <c r="AP66" s="2">
        <v>5645.35</v>
      </c>
      <c r="AQ66" s="2">
        <v>273</v>
      </c>
      <c r="AR66" s="2">
        <v>260</v>
      </c>
      <c r="AU66" s="2">
        <v>451.2</v>
      </c>
      <c r="AV66" s="15">
        <v>441.6</v>
      </c>
      <c r="AW66" s="7">
        <v>260</v>
      </c>
      <c r="AX66" s="7">
        <v>273</v>
      </c>
      <c r="AY66" s="7">
        <v>391.6</v>
      </c>
      <c r="AZ66" s="19">
        <v>391.6</v>
      </c>
      <c r="BA66" s="7">
        <v>260</v>
      </c>
      <c r="BB66" s="7">
        <v>273</v>
      </c>
      <c r="BE66" s="23">
        <f t="shared" si="138"/>
        <v>260</v>
      </c>
      <c r="BF66" s="23">
        <f t="shared" ref="BF66:BH66" si="142">AH66</f>
        <v>260</v>
      </c>
      <c r="BG66" s="23">
        <f t="shared" si="142"/>
        <v>0</v>
      </c>
      <c r="BH66" s="23">
        <f t="shared" si="142"/>
        <v>260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273</v>
      </c>
      <c r="BN66" s="23">
        <f t="shared" ref="BN66:BP66" si="147">AE66</f>
        <v>273</v>
      </c>
      <c r="BO66" s="23">
        <f t="shared" si="147"/>
        <v>0</v>
      </c>
      <c r="BP66" s="23">
        <f t="shared" si="147"/>
        <v>273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33905.33</v>
      </c>
      <c r="B67" s="2">
        <v>-8059</v>
      </c>
      <c r="C67" s="2">
        <v>28340.12</v>
      </c>
      <c r="D67" s="2">
        <v>15189.71</v>
      </c>
      <c r="E67" s="2">
        <v>276.67</v>
      </c>
      <c r="F67" s="7">
        <v>7199</v>
      </c>
      <c r="G67" s="2">
        <v>0</v>
      </c>
      <c r="H67" s="2">
        <v>396.7</v>
      </c>
      <c r="I67" s="2">
        <v>0</v>
      </c>
      <c r="J67" s="2">
        <v>370.15</v>
      </c>
      <c r="K67" s="2">
        <v>519.28</v>
      </c>
      <c r="L67" s="2">
        <v>311.1</v>
      </c>
      <c r="M67" s="2">
        <v>0</v>
      </c>
      <c r="N67" s="2">
        <v>832.09</v>
      </c>
      <c r="O67" s="2">
        <v>519.2</v>
      </c>
      <c r="P67" s="2">
        <v>461.4</v>
      </c>
      <c r="Q67" s="2">
        <v>255.68</v>
      </c>
      <c r="R67" s="2">
        <v>255.94</v>
      </c>
      <c r="S67" s="2">
        <v>33947.45</v>
      </c>
      <c r="T67" s="2">
        <v>8053.805</v>
      </c>
      <c r="U67" s="2">
        <v>12275.467</v>
      </c>
      <c r="V67" s="2">
        <v>3400.955</v>
      </c>
      <c r="W67" s="2">
        <v>15676.422</v>
      </c>
      <c r="X67" s="2">
        <v>767.308</v>
      </c>
      <c r="Y67" s="2">
        <v>49.979</v>
      </c>
      <c r="Z67" s="2">
        <v>11120.633</v>
      </c>
      <c r="AA67" s="2">
        <v>4602.91</v>
      </c>
      <c r="AB67" s="2">
        <v>1551.69</v>
      </c>
      <c r="AC67" s="2" t="s">
        <v>60</v>
      </c>
      <c r="AD67" s="7">
        <v>-4311.1094</v>
      </c>
      <c r="AE67" s="2">
        <v>276.67</v>
      </c>
      <c r="AF67" s="2">
        <v>0</v>
      </c>
      <c r="AG67" s="2">
        <v>276.67</v>
      </c>
      <c r="AH67" s="2">
        <v>280</v>
      </c>
      <c r="AI67" s="2">
        <v>0</v>
      </c>
      <c r="AJ67" s="2">
        <v>280</v>
      </c>
      <c r="AK67" s="2">
        <v>7735</v>
      </c>
      <c r="AL67" s="2">
        <v>32593.6</v>
      </c>
      <c r="AM67" s="2">
        <v>40328.6</v>
      </c>
      <c r="AN67" s="2">
        <v>17556.24</v>
      </c>
      <c r="AO67" s="2">
        <v>13658.93</v>
      </c>
      <c r="AP67" s="2">
        <v>3897.31</v>
      </c>
      <c r="AQ67" s="2">
        <v>276.67</v>
      </c>
      <c r="AR67" s="2">
        <v>280</v>
      </c>
      <c r="AU67" s="2">
        <v>530.4</v>
      </c>
      <c r="AV67" s="15">
        <v>520.8</v>
      </c>
      <c r="AW67" s="7">
        <v>280</v>
      </c>
      <c r="AX67" s="7">
        <v>276.67</v>
      </c>
      <c r="AY67" s="7">
        <v>470.8</v>
      </c>
      <c r="AZ67" s="19">
        <v>470.8</v>
      </c>
      <c r="BA67" s="7">
        <v>280</v>
      </c>
      <c r="BB67" s="7">
        <v>276.67</v>
      </c>
      <c r="BE67" s="23">
        <f t="shared" si="138"/>
        <v>280</v>
      </c>
      <c r="BF67" s="23">
        <f t="shared" ref="BF67:BH67" si="152">AH67</f>
        <v>280</v>
      </c>
      <c r="BG67" s="23">
        <f t="shared" si="152"/>
        <v>0</v>
      </c>
      <c r="BH67" s="23">
        <f t="shared" si="152"/>
        <v>280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276.67</v>
      </c>
      <c r="BN67" s="23">
        <f t="shared" ref="BN67:BP67" si="153">AE67</f>
        <v>276.67</v>
      </c>
      <c r="BO67" s="23">
        <f t="shared" si="153"/>
        <v>0</v>
      </c>
      <c r="BP67" s="23">
        <f t="shared" si="153"/>
        <v>276.67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34923.65</v>
      </c>
      <c r="B68" s="1">
        <v>-8309</v>
      </c>
      <c r="C68" s="1">
        <v>31533.77</v>
      </c>
      <c r="D68" s="1">
        <v>14212.71</v>
      </c>
      <c r="E68" s="1">
        <v>310</v>
      </c>
      <c r="F68" s="6">
        <v>7200</v>
      </c>
      <c r="G68" s="1">
        <v>0</v>
      </c>
      <c r="H68" s="1">
        <v>545.36</v>
      </c>
      <c r="I68" s="1">
        <v>0</v>
      </c>
      <c r="J68" s="1">
        <v>455.41</v>
      </c>
      <c r="K68" s="1">
        <v>563.24</v>
      </c>
      <c r="L68" s="1">
        <v>333.66</v>
      </c>
      <c r="M68" s="1">
        <v>0</v>
      </c>
      <c r="N68" s="1">
        <v>853.88</v>
      </c>
      <c r="O68" s="1">
        <v>591.7</v>
      </c>
      <c r="P68" s="1">
        <v>522.6</v>
      </c>
      <c r="Q68" s="1">
        <v>308.06</v>
      </c>
      <c r="R68" s="1">
        <v>308.64</v>
      </c>
      <c r="S68" s="1">
        <v>34918.33</v>
      </c>
      <c r="T68" s="1">
        <v>8196.014</v>
      </c>
      <c r="U68" s="1">
        <v>12184.16</v>
      </c>
      <c r="V68" s="1">
        <v>1847.199</v>
      </c>
      <c r="W68" s="1">
        <v>14031.359</v>
      </c>
      <c r="X68" s="1">
        <v>767.237</v>
      </c>
      <c r="Y68" s="1">
        <v>50.005</v>
      </c>
      <c r="Z68" s="1">
        <v>8588.215</v>
      </c>
      <c r="AA68" s="1">
        <v>7107.793</v>
      </c>
      <c r="AB68" s="1">
        <v>1730.45</v>
      </c>
      <c r="AC68" s="1" t="s">
        <v>60</v>
      </c>
      <c r="AD68" s="6">
        <v>-3998.7405</v>
      </c>
      <c r="AE68" s="1">
        <v>310</v>
      </c>
      <c r="AF68" s="1">
        <v>0</v>
      </c>
      <c r="AG68" s="1">
        <v>310</v>
      </c>
      <c r="AH68" s="1">
        <v>300</v>
      </c>
      <c r="AI68" s="1">
        <v>0</v>
      </c>
      <c r="AJ68" s="1">
        <v>300</v>
      </c>
      <c r="AK68" s="1">
        <v>7490</v>
      </c>
      <c r="AL68" s="1">
        <v>33290.5</v>
      </c>
      <c r="AM68" s="1">
        <v>40780.5</v>
      </c>
      <c r="AN68" s="1">
        <v>15920.53</v>
      </c>
      <c r="AO68" s="1">
        <v>13633.29</v>
      </c>
      <c r="AP68" s="1">
        <v>2287.24</v>
      </c>
      <c r="AQ68" s="1">
        <v>310</v>
      </c>
      <c r="AR68" s="1">
        <v>300</v>
      </c>
      <c r="AU68" s="1">
        <v>609.6</v>
      </c>
      <c r="AV68" s="14">
        <v>600</v>
      </c>
      <c r="AW68" s="6">
        <v>300</v>
      </c>
      <c r="AX68" s="6">
        <v>310</v>
      </c>
      <c r="AY68" s="6">
        <v>550</v>
      </c>
      <c r="AZ68" s="18">
        <v>550</v>
      </c>
      <c r="BA68" s="6">
        <v>300</v>
      </c>
      <c r="BB68" s="6">
        <v>310</v>
      </c>
      <c r="BE68" s="22">
        <f t="shared" si="138"/>
        <v>300</v>
      </c>
      <c r="BF68" s="22">
        <f t="shared" ref="BF68:BH68" si="154">AH68</f>
        <v>300</v>
      </c>
      <c r="BG68" s="22">
        <f t="shared" si="154"/>
        <v>0</v>
      </c>
      <c r="BH68" s="22">
        <f t="shared" si="154"/>
        <v>300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310</v>
      </c>
      <c r="BN68" s="22">
        <f t="shared" ref="BN68:BP68" si="155">AE68</f>
        <v>310</v>
      </c>
      <c r="BO68" s="22">
        <f t="shared" si="155"/>
        <v>0</v>
      </c>
      <c r="BP68" s="22">
        <f t="shared" si="155"/>
        <v>310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35632.34</v>
      </c>
      <c r="B69" s="1">
        <v>-7923</v>
      </c>
      <c r="C69" s="1">
        <v>33724.52</v>
      </c>
      <c r="D69" s="1">
        <v>13129.87</v>
      </c>
      <c r="E69" s="1">
        <v>331.67</v>
      </c>
      <c r="F69" s="6">
        <v>6775</v>
      </c>
      <c r="G69" s="1">
        <v>0</v>
      </c>
      <c r="H69" s="1">
        <v>653.03</v>
      </c>
      <c r="I69" s="1">
        <v>0</v>
      </c>
      <c r="J69" s="1">
        <v>481.2</v>
      </c>
      <c r="K69" s="1">
        <v>563.01</v>
      </c>
      <c r="L69" s="1">
        <v>325.06</v>
      </c>
      <c r="M69" s="1">
        <v>0</v>
      </c>
      <c r="N69" s="1">
        <v>881.84</v>
      </c>
      <c r="O69" s="1">
        <v>612.4</v>
      </c>
      <c r="P69" s="1">
        <v>556.7</v>
      </c>
      <c r="Q69" s="1">
        <v>340.57</v>
      </c>
      <c r="R69" s="1">
        <v>332.38</v>
      </c>
      <c r="S69" s="1">
        <v>35602.74</v>
      </c>
      <c r="T69" s="1">
        <v>8192.606</v>
      </c>
      <c r="U69" s="1">
        <v>12251.475</v>
      </c>
      <c r="V69" s="1">
        <v>740.615</v>
      </c>
      <c r="W69" s="1">
        <v>12992.09</v>
      </c>
      <c r="X69" s="1">
        <v>961.287</v>
      </c>
      <c r="Y69" s="1">
        <v>50.027</v>
      </c>
      <c r="Z69" s="1">
        <v>7019.301</v>
      </c>
      <c r="AA69" s="1">
        <v>8782.871</v>
      </c>
      <c r="AB69" s="1">
        <v>1724.41</v>
      </c>
      <c r="AC69" s="1" t="s">
        <v>60</v>
      </c>
      <c r="AD69" s="6">
        <v>-3452.8655</v>
      </c>
      <c r="AE69" s="1">
        <v>331.67</v>
      </c>
      <c r="AF69" s="1">
        <v>0</v>
      </c>
      <c r="AG69" s="1">
        <v>331.67</v>
      </c>
      <c r="AH69" s="1">
        <v>320</v>
      </c>
      <c r="AI69" s="1">
        <v>0</v>
      </c>
      <c r="AJ69" s="1">
        <v>320</v>
      </c>
      <c r="AK69" s="1">
        <v>7234</v>
      </c>
      <c r="AL69" s="1">
        <v>34307</v>
      </c>
      <c r="AM69" s="1">
        <v>41541</v>
      </c>
      <c r="AN69" s="1">
        <v>13478.73</v>
      </c>
      <c r="AO69" s="1">
        <v>12451.71</v>
      </c>
      <c r="AP69" s="1">
        <v>1027.02</v>
      </c>
      <c r="AQ69" s="1">
        <v>331.67</v>
      </c>
      <c r="AR69" s="1">
        <v>320</v>
      </c>
      <c r="AU69" s="1">
        <v>620</v>
      </c>
      <c r="AV69" s="14">
        <v>620</v>
      </c>
      <c r="AW69" s="6">
        <v>320</v>
      </c>
      <c r="AX69" s="6">
        <v>331.67</v>
      </c>
      <c r="AY69" s="6">
        <v>550</v>
      </c>
      <c r="AZ69" s="18">
        <v>550</v>
      </c>
      <c r="BA69" s="6">
        <v>320</v>
      </c>
      <c r="BB69" s="6">
        <v>331.67</v>
      </c>
      <c r="BE69" s="22">
        <f t="shared" si="138"/>
        <v>320</v>
      </c>
      <c r="BF69" s="22">
        <f t="shared" ref="BF69:BH69" si="156">AH69</f>
        <v>320</v>
      </c>
      <c r="BG69" s="22">
        <f t="shared" si="156"/>
        <v>0</v>
      </c>
      <c r="BH69" s="22">
        <f t="shared" si="156"/>
        <v>320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331.67</v>
      </c>
      <c r="BN69" s="22">
        <f t="shared" ref="BN69:BP69" si="157">AE69</f>
        <v>331.67</v>
      </c>
      <c r="BO69" s="22">
        <f t="shared" si="157"/>
        <v>0</v>
      </c>
      <c r="BP69" s="22">
        <f t="shared" si="157"/>
        <v>331.67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36080.4</v>
      </c>
      <c r="B70" s="1">
        <v>-7645</v>
      </c>
      <c r="C70" s="1">
        <v>34498.2</v>
      </c>
      <c r="D70" s="1">
        <v>12447.39</v>
      </c>
      <c r="E70" s="1">
        <v>329</v>
      </c>
      <c r="F70" s="6">
        <v>6519</v>
      </c>
      <c r="G70" s="1">
        <v>0</v>
      </c>
      <c r="H70" s="1">
        <v>650.47</v>
      </c>
      <c r="I70" s="1">
        <v>0</v>
      </c>
      <c r="J70" s="1">
        <v>481.01</v>
      </c>
      <c r="K70" s="1">
        <v>587.66</v>
      </c>
      <c r="L70" s="1">
        <v>345.99</v>
      </c>
      <c r="M70" s="1">
        <v>0</v>
      </c>
      <c r="N70" s="1">
        <v>911.85</v>
      </c>
      <c r="O70" s="1">
        <v>619.8</v>
      </c>
      <c r="P70" s="1">
        <v>552.6</v>
      </c>
      <c r="Q70" s="1">
        <v>346.01</v>
      </c>
      <c r="R70" s="1">
        <v>333.91</v>
      </c>
      <c r="S70" s="1">
        <v>36274.008</v>
      </c>
      <c r="T70" s="1">
        <v>7781.647</v>
      </c>
      <c r="U70" s="1">
        <v>12392.074</v>
      </c>
      <c r="V70" s="1">
        <v>134.368</v>
      </c>
      <c r="W70" s="1">
        <v>12526.442</v>
      </c>
      <c r="X70" s="1">
        <v>1308.442</v>
      </c>
      <c r="Y70" s="1">
        <v>50.024</v>
      </c>
      <c r="Z70" s="1">
        <v>6714.465</v>
      </c>
      <c r="AA70" s="1">
        <v>9085.701</v>
      </c>
      <c r="AB70" s="1">
        <v>1622.6</v>
      </c>
      <c r="AC70" s="1" t="s">
        <v>60</v>
      </c>
      <c r="AD70" s="6">
        <v>-3105.1978</v>
      </c>
      <c r="AE70" s="1">
        <v>329</v>
      </c>
      <c r="AF70" s="1">
        <v>0</v>
      </c>
      <c r="AG70" s="1">
        <v>329</v>
      </c>
      <c r="AH70" s="1">
        <v>330</v>
      </c>
      <c r="AI70" s="1">
        <v>0</v>
      </c>
      <c r="AJ70" s="1">
        <v>330</v>
      </c>
      <c r="AK70" s="1">
        <v>6953</v>
      </c>
      <c r="AL70" s="1">
        <v>34830.1</v>
      </c>
      <c r="AM70" s="1">
        <v>41783.1</v>
      </c>
      <c r="AN70" s="1">
        <v>12093.92</v>
      </c>
      <c r="AO70" s="1">
        <v>11770.8</v>
      </c>
      <c r="AP70" s="1">
        <v>323.12</v>
      </c>
      <c r="AQ70" s="1">
        <v>329</v>
      </c>
      <c r="AR70" s="1">
        <v>330</v>
      </c>
      <c r="AU70" s="1">
        <v>620</v>
      </c>
      <c r="AV70" s="14">
        <v>620</v>
      </c>
      <c r="AW70" s="6">
        <v>330</v>
      </c>
      <c r="AX70" s="6">
        <v>329</v>
      </c>
      <c r="AY70" s="6">
        <v>550</v>
      </c>
      <c r="AZ70" s="18">
        <v>550</v>
      </c>
      <c r="BA70" s="6">
        <v>330</v>
      </c>
      <c r="BB70" s="6">
        <v>329</v>
      </c>
      <c r="BE70" s="22">
        <f t="shared" si="138"/>
        <v>330</v>
      </c>
      <c r="BF70" s="22">
        <f t="shared" ref="BF70:BH70" si="158">AH70</f>
        <v>330</v>
      </c>
      <c r="BG70" s="22">
        <f t="shared" si="158"/>
        <v>0</v>
      </c>
      <c r="BH70" s="22">
        <f t="shared" si="158"/>
        <v>330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329</v>
      </c>
      <c r="BN70" s="22">
        <f t="shared" ref="BN70:BP70" si="159">AE70</f>
        <v>329</v>
      </c>
      <c r="BO70" s="22">
        <f t="shared" si="159"/>
        <v>0</v>
      </c>
      <c r="BP70" s="22">
        <f t="shared" si="159"/>
        <v>329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37074.5</v>
      </c>
      <c r="B71" s="1">
        <v>-7674</v>
      </c>
      <c r="C71" s="1">
        <v>35561.09</v>
      </c>
      <c r="D71" s="1">
        <v>12104.97</v>
      </c>
      <c r="E71" s="1">
        <v>333</v>
      </c>
      <c r="F71" s="6">
        <v>6515</v>
      </c>
      <c r="G71" s="1">
        <v>0</v>
      </c>
      <c r="H71" s="1">
        <v>652.19</v>
      </c>
      <c r="I71" s="1">
        <v>0</v>
      </c>
      <c r="J71" s="1">
        <v>481.26</v>
      </c>
      <c r="K71" s="1">
        <v>599.29</v>
      </c>
      <c r="L71" s="1">
        <v>390.65</v>
      </c>
      <c r="M71" s="1">
        <v>0</v>
      </c>
      <c r="N71" s="1">
        <v>919.66</v>
      </c>
      <c r="O71" s="1">
        <v>620.9</v>
      </c>
      <c r="P71" s="1">
        <v>550.2</v>
      </c>
      <c r="Q71" s="1">
        <v>348.97</v>
      </c>
      <c r="R71" s="1">
        <v>350.82</v>
      </c>
      <c r="S71" s="1">
        <v>37143.91</v>
      </c>
      <c r="T71" s="1">
        <v>7891.868</v>
      </c>
      <c r="U71" s="1">
        <v>12574.354</v>
      </c>
      <c r="V71" s="1">
        <v>4.468</v>
      </c>
      <c r="W71" s="1">
        <v>12578.822</v>
      </c>
      <c r="X71" s="1">
        <v>1328.445</v>
      </c>
      <c r="Y71" s="1">
        <v>49.997</v>
      </c>
      <c r="Z71" s="1">
        <v>6161.996</v>
      </c>
      <c r="AA71" s="1">
        <v>9687.566</v>
      </c>
      <c r="AB71" s="1">
        <v>1630.39</v>
      </c>
      <c r="AC71" s="1" t="s">
        <v>60</v>
      </c>
      <c r="AD71" s="6">
        <v>-3335.6223</v>
      </c>
      <c r="AE71" s="1">
        <v>333</v>
      </c>
      <c r="AF71" s="1">
        <v>0</v>
      </c>
      <c r="AG71" s="1">
        <v>333</v>
      </c>
      <c r="AH71" s="1">
        <v>330</v>
      </c>
      <c r="AI71" s="1">
        <v>0</v>
      </c>
      <c r="AJ71" s="1">
        <v>330</v>
      </c>
      <c r="AK71" s="1">
        <v>6975</v>
      </c>
      <c r="AL71" s="1">
        <v>36091.8</v>
      </c>
      <c r="AM71" s="1">
        <v>43066.8</v>
      </c>
      <c r="AN71" s="1">
        <v>11604.61</v>
      </c>
      <c r="AO71" s="1">
        <v>11473.9</v>
      </c>
      <c r="AP71" s="1">
        <v>130.71</v>
      </c>
      <c r="AQ71" s="1">
        <v>333</v>
      </c>
      <c r="AR71" s="1">
        <v>330</v>
      </c>
      <c r="AU71" s="1">
        <v>620</v>
      </c>
      <c r="AV71" s="14">
        <v>620</v>
      </c>
      <c r="AW71" s="6">
        <v>330</v>
      </c>
      <c r="AX71" s="6">
        <v>333</v>
      </c>
      <c r="AY71" s="6">
        <v>550</v>
      </c>
      <c r="AZ71" s="18">
        <v>550</v>
      </c>
      <c r="BA71" s="6">
        <v>330</v>
      </c>
      <c r="BB71" s="6">
        <v>333</v>
      </c>
      <c r="BE71" s="22">
        <f t="shared" si="138"/>
        <v>330</v>
      </c>
      <c r="BF71" s="22">
        <f t="shared" ref="BF71:BH71" si="160">AH71</f>
        <v>330</v>
      </c>
      <c r="BG71" s="22">
        <f t="shared" si="160"/>
        <v>0</v>
      </c>
      <c r="BH71" s="22">
        <f t="shared" si="160"/>
        <v>330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333</v>
      </c>
      <c r="BN71" s="22">
        <f t="shared" ref="BN71:BP71" si="161">AE71</f>
        <v>333</v>
      </c>
      <c r="BO71" s="22">
        <f t="shared" si="161"/>
        <v>0</v>
      </c>
      <c r="BP71" s="22">
        <f t="shared" si="161"/>
        <v>333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37687.86</v>
      </c>
      <c r="B72" s="1">
        <v>-7700</v>
      </c>
      <c r="C72" s="1">
        <v>35769.95</v>
      </c>
      <c r="D72" s="1">
        <v>12284.06</v>
      </c>
      <c r="E72" s="1">
        <v>343</v>
      </c>
      <c r="F72" s="6">
        <v>6508</v>
      </c>
      <c r="G72" s="1">
        <v>0</v>
      </c>
      <c r="H72" s="1">
        <v>652.19</v>
      </c>
      <c r="I72" s="1">
        <v>0</v>
      </c>
      <c r="J72" s="1">
        <v>482.16</v>
      </c>
      <c r="K72" s="1">
        <v>599.76</v>
      </c>
      <c r="L72" s="1">
        <v>456.48</v>
      </c>
      <c r="M72" s="1">
        <v>0</v>
      </c>
      <c r="N72" s="1">
        <v>919.66</v>
      </c>
      <c r="O72" s="1">
        <v>621.8</v>
      </c>
      <c r="P72" s="1">
        <v>549.8</v>
      </c>
      <c r="Q72" s="1">
        <v>350.24</v>
      </c>
      <c r="R72" s="1">
        <v>350.29</v>
      </c>
      <c r="S72" s="1">
        <v>37542.94</v>
      </c>
      <c r="T72" s="1">
        <v>7917.678</v>
      </c>
      <c r="U72" s="1">
        <v>12648.164</v>
      </c>
      <c r="V72" s="1">
        <v>15.615</v>
      </c>
      <c r="W72" s="1">
        <v>12663.779</v>
      </c>
      <c r="X72" s="1">
        <v>1562.132</v>
      </c>
      <c r="Y72" s="1">
        <v>49.978</v>
      </c>
      <c r="Z72" s="1">
        <v>5969.547</v>
      </c>
      <c r="AA72" s="1">
        <v>9886.992</v>
      </c>
      <c r="AB72" s="1">
        <v>1634.85</v>
      </c>
      <c r="AC72" s="1" t="s">
        <v>60</v>
      </c>
      <c r="AD72" s="6">
        <v>-3185.0408</v>
      </c>
      <c r="AE72" s="1">
        <v>343</v>
      </c>
      <c r="AF72" s="1">
        <v>0</v>
      </c>
      <c r="AG72" s="1">
        <v>343</v>
      </c>
      <c r="AH72" s="1">
        <v>330</v>
      </c>
      <c r="AI72" s="1">
        <v>0</v>
      </c>
      <c r="AJ72" s="1">
        <v>330</v>
      </c>
      <c r="AK72" s="1">
        <v>7010</v>
      </c>
      <c r="AL72" s="1">
        <v>36491.9</v>
      </c>
      <c r="AM72" s="1">
        <v>43501.9</v>
      </c>
      <c r="AN72" s="1">
        <v>11606.49</v>
      </c>
      <c r="AO72" s="1">
        <v>11488.3</v>
      </c>
      <c r="AP72" s="1">
        <v>118.19</v>
      </c>
      <c r="AQ72" s="1">
        <v>343</v>
      </c>
      <c r="AR72" s="1">
        <v>330</v>
      </c>
      <c r="AU72" s="1">
        <v>620</v>
      </c>
      <c r="AV72" s="14">
        <v>620</v>
      </c>
      <c r="AW72" s="6">
        <v>330</v>
      </c>
      <c r="AX72" s="6">
        <v>343</v>
      </c>
      <c r="AY72" s="6">
        <v>550</v>
      </c>
      <c r="AZ72" s="18">
        <v>550</v>
      </c>
      <c r="BA72" s="6">
        <v>330</v>
      </c>
      <c r="BB72" s="6">
        <v>343</v>
      </c>
      <c r="BE72" s="22">
        <f t="shared" si="138"/>
        <v>330</v>
      </c>
      <c r="BF72" s="22">
        <f t="shared" ref="BF72:BH72" si="162">AH72</f>
        <v>330</v>
      </c>
      <c r="BG72" s="22">
        <f t="shared" si="162"/>
        <v>0</v>
      </c>
      <c r="BH72" s="22">
        <f t="shared" si="162"/>
        <v>330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343</v>
      </c>
      <c r="BN72" s="22">
        <f t="shared" ref="BN72:BP72" si="163">AE72</f>
        <v>343</v>
      </c>
      <c r="BO72" s="22">
        <f t="shared" si="163"/>
        <v>0</v>
      </c>
      <c r="BP72" s="22">
        <f t="shared" si="163"/>
        <v>343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37642.73</v>
      </c>
      <c r="B73">
        <v>-7707</v>
      </c>
      <c r="C73">
        <v>35207.11</v>
      </c>
      <c r="D73">
        <v>12364.4</v>
      </c>
      <c r="E73">
        <v>339.67</v>
      </c>
      <c r="F73" s="3">
        <v>6482</v>
      </c>
      <c r="G73">
        <v>0</v>
      </c>
      <c r="H73">
        <v>651.34</v>
      </c>
      <c r="I73">
        <v>0</v>
      </c>
      <c r="J73">
        <v>481.48</v>
      </c>
      <c r="K73">
        <v>599.29</v>
      </c>
      <c r="L73">
        <v>482.99</v>
      </c>
      <c r="M73">
        <v>0</v>
      </c>
      <c r="N73">
        <v>922.12</v>
      </c>
      <c r="O73">
        <v>621.7</v>
      </c>
      <c r="P73">
        <v>550.4</v>
      </c>
      <c r="Q73">
        <v>350.66</v>
      </c>
      <c r="R73">
        <v>350.35</v>
      </c>
      <c r="S73">
        <v>37712.168</v>
      </c>
      <c r="T73">
        <v>8149.948</v>
      </c>
      <c r="U73">
        <v>12784.989</v>
      </c>
      <c r="V73">
        <v>37.231</v>
      </c>
      <c r="W73">
        <v>12822.22</v>
      </c>
      <c r="X73">
        <v>1559.695</v>
      </c>
      <c r="Y73">
        <v>50.016</v>
      </c>
      <c r="Z73">
        <v>5893.973</v>
      </c>
      <c r="AA73">
        <v>9964.313</v>
      </c>
      <c r="AB73">
        <v>1630.06</v>
      </c>
      <c r="AC73" t="s">
        <v>60</v>
      </c>
      <c r="AD73" s="3">
        <v>-3151.0024</v>
      </c>
      <c r="AE73">
        <v>339.67</v>
      </c>
      <c r="AF73">
        <v>0</v>
      </c>
      <c r="AG73">
        <v>339.67</v>
      </c>
      <c r="AH73">
        <v>345</v>
      </c>
      <c r="AI73">
        <v>0</v>
      </c>
      <c r="AJ73">
        <v>345</v>
      </c>
      <c r="AK73">
        <v>7038</v>
      </c>
      <c r="AL73">
        <v>36350.7</v>
      </c>
      <c r="AM73">
        <v>43388.7</v>
      </c>
      <c r="AN73">
        <v>11649.71</v>
      </c>
      <c r="AO73">
        <v>11537.22</v>
      </c>
      <c r="AP73">
        <v>112.49</v>
      </c>
      <c r="AQ73">
        <v>339.67</v>
      </c>
      <c r="AR73">
        <v>345</v>
      </c>
      <c r="AU73">
        <v>620</v>
      </c>
      <c r="AV73" s="13">
        <v>620</v>
      </c>
      <c r="AW73" s="3">
        <v>345</v>
      </c>
      <c r="AX73" s="3">
        <v>339.67</v>
      </c>
      <c r="AY73" s="3">
        <v>550</v>
      </c>
      <c r="AZ73" s="17">
        <v>550</v>
      </c>
      <c r="BA73" s="3">
        <v>345</v>
      </c>
      <c r="BB73" s="3">
        <v>339.67</v>
      </c>
      <c r="BE73" s="21">
        <f t="shared" si="138"/>
        <v>345</v>
      </c>
      <c r="BF73" s="21">
        <f t="shared" ref="BF73:BH73" si="164">AH73</f>
        <v>345</v>
      </c>
      <c r="BG73" s="21">
        <f t="shared" si="164"/>
        <v>0</v>
      </c>
      <c r="BH73" s="21">
        <f t="shared" si="164"/>
        <v>345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339.67</v>
      </c>
      <c r="BN73" s="21">
        <f t="shared" ref="BN73:BP73" si="165">AE73</f>
        <v>339.67</v>
      </c>
      <c r="BO73" s="21">
        <f t="shared" si="165"/>
        <v>0</v>
      </c>
      <c r="BP73" s="21">
        <f t="shared" si="165"/>
        <v>339.67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37788.99</v>
      </c>
      <c r="B74">
        <v>-7757</v>
      </c>
      <c r="C74">
        <v>35236.41</v>
      </c>
      <c r="D74">
        <v>12452.01</v>
      </c>
      <c r="E74">
        <v>348.33</v>
      </c>
      <c r="F74" s="3">
        <v>6581</v>
      </c>
      <c r="G74">
        <v>0</v>
      </c>
      <c r="H74">
        <v>659.03</v>
      </c>
      <c r="I74">
        <v>0</v>
      </c>
      <c r="J74">
        <v>490.31</v>
      </c>
      <c r="K74">
        <v>599.99</v>
      </c>
      <c r="L74">
        <v>482.99</v>
      </c>
      <c r="M74">
        <v>0</v>
      </c>
      <c r="N74">
        <v>922.54</v>
      </c>
      <c r="O74">
        <v>620.9</v>
      </c>
      <c r="P74">
        <v>551.3</v>
      </c>
      <c r="Q74">
        <v>350.82</v>
      </c>
      <c r="R74">
        <v>350.35</v>
      </c>
      <c r="S74">
        <v>37788.97</v>
      </c>
      <c r="T74">
        <v>7833.156</v>
      </c>
      <c r="U74">
        <v>12786.667</v>
      </c>
      <c r="V74">
        <v>37.904</v>
      </c>
      <c r="W74">
        <v>12824.571</v>
      </c>
      <c r="X74">
        <v>1557.946</v>
      </c>
      <c r="Y74">
        <v>50.015</v>
      </c>
      <c r="Z74">
        <v>6082.523</v>
      </c>
      <c r="AA74">
        <v>10082.383</v>
      </c>
      <c r="AB74">
        <v>1622.27</v>
      </c>
      <c r="AC74" t="s">
        <v>60</v>
      </c>
      <c r="AD74" s="3">
        <v>-2989.3552</v>
      </c>
      <c r="AE74">
        <v>348.33</v>
      </c>
      <c r="AF74">
        <v>0</v>
      </c>
      <c r="AG74">
        <v>348.33</v>
      </c>
      <c r="AH74">
        <v>305</v>
      </c>
      <c r="AI74">
        <v>0</v>
      </c>
      <c r="AJ74">
        <v>305</v>
      </c>
      <c r="AK74">
        <v>7083</v>
      </c>
      <c r="AL74">
        <v>36047.7</v>
      </c>
      <c r="AM74">
        <v>43130.7</v>
      </c>
      <c r="AN74">
        <v>11651.04</v>
      </c>
      <c r="AO74">
        <v>11540.66</v>
      </c>
      <c r="AP74">
        <v>110.38</v>
      </c>
      <c r="AQ74">
        <v>348.33</v>
      </c>
      <c r="AR74">
        <v>305</v>
      </c>
      <c r="AU74">
        <v>620</v>
      </c>
      <c r="AV74" s="13">
        <v>620</v>
      </c>
      <c r="AW74" s="3">
        <v>305</v>
      </c>
      <c r="AX74" s="3">
        <v>348.33</v>
      </c>
      <c r="AY74" s="3">
        <v>550</v>
      </c>
      <c r="AZ74" s="17">
        <v>550</v>
      </c>
      <c r="BA74" s="3">
        <v>305</v>
      </c>
      <c r="BB74" s="3">
        <v>348.33</v>
      </c>
      <c r="BE74" s="21">
        <f t="shared" si="138"/>
        <v>305</v>
      </c>
      <c r="BF74" s="21">
        <f t="shared" ref="BF74:BH74" si="166">AH74</f>
        <v>305</v>
      </c>
      <c r="BG74" s="21">
        <f t="shared" si="166"/>
        <v>0</v>
      </c>
      <c r="BH74" s="21">
        <f t="shared" si="166"/>
        <v>305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348.33</v>
      </c>
      <c r="BN74" s="21">
        <f t="shared" ref="BN74:BP74" si="167">AE74</f>
        <v>348.33</v>
      </c>
      <c r="BO74" s="21">
        <f t="shared" si="167"/>
        <v>0</v>
      </c>
      <c r="BP74" s="21">
        <f t="shared" si="167"/>
        <v>348.33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37627.61</v>
      </c>
      <c r="B75">
        <v>-7807</v>
      </c>
      <c r="C75">
        <v>34760.91</v>
      </c>
      <c r="D75">
        <v>12559.89</v>
      </c>
      <c r="E75">
        <v>351.33</v>
      </c>
      <c r="F75" s="3">
        <v>6835</v>
      </c>
      <c r="G75">
        <v>0</v>
      </c>
      <c r="H75">
        <v>653.03</v>
      </c>
      <c r="I75">
        <v>0</v>
      </c>
      <c r="J75">
        <v>487.53</v>
      </c>
      <c r="K75">
        <v>602.09</v>
      </c>
      <c r="L75">
        <v>481.6</v>
      </c>
      <c r="M75">
        <v>0</v>
      </c>
      <c r="N75">
        <v>917.6</v>
      </c>
      <c r="O75">
        <v>620.9</v>
      </c>
      <c r="P75">
        <v>548.8</v>
      </c>
      <c r="Q75">
        <v>350.51</v>
      </c>
      <c r="R75">
        <v>349.77</v>
      </c>
      <c r="S75">
        <v>37663.258</v>
      </c>
      <c r="T75">
        <v>7712.281</v>
      </c>
      <c r="U75">
        <v>12780.747</v>
      </c>
      <c r="V75">
        <v>21.622</v>
      </c>
      <c r="W75">
        <v>12802.369</v>
      </c>
      <c r="X75">
        <v>1562.778</v>
      </c>
      <c r="Y75">
        <v>50.033</v>
      </c>
      <c r="Z75">
        <v>6422.57</v>
      </c>
      <c r="AA75">
        <v>9900.105</v>
      </c>
      <c r="AB75">
        <v>1620.84</v>
      </c>
      <c r="AC75" t="s">
        <v>60</v>
      </c>
      <c r="AD75" s="3">
        <v>-3251.7168</v>
      </c>
      <c r="AE75">
        <v>351.33</v>
      </c>
      <c r="AF75">
        <v>0</v>
      </c>
      <c r="AG75">
        <v>351.33</v>
      </c>
      <c r="AH75">
        <v>325</v>
      </c>
      <c r="AI75">
        <v>0</v>
      </c>
      <c r="AJ75">
        <v>325</v>
      </c>
      <c r="AK75">
        <v>7073</v>
      </c>
      <c r="AL75">
        <v>35744.7</v>
      </c>
      <c r="AM75">
        <v>42817.7</v>
      </c>
      <c r="AN75">
        <v>11638.23</v>
      </c>
      <c r="AO75">
        <v>11528.05</v>
      </c>
      <c r="AP75">
        <v>110.18</v>
      </c>
      <c r="AQ75">
        <v>351.33</v>
      </c>
      <c r="AR75">
        <v>325</v>
      </c>
      <c r="AU75">
        <v>620</v>
      </c>
      <c r="AV75" s="13">
        <v>620</v>
      </c>
      <c r="AW75" s="3">
        <v>325</v>
      </c>
      <c r="AX75" s="3">
        <v>351.33</v>
      </c>
      <c r="AY75" s="3">
        <v>550</v>
      </c>
      <c r="AZ75" s="17">
        <v>550</v>
      </c>
      <c r="BA75" s="3">
        <v>325</v>
      </c>
      <c r="BB75" s="3">
        <v>351.33</v>
      </c>
      <c r="BE75" s="21">
        <f t="shared" si="138"/>
        <v>325</v>
      </c>
      <c r="BF75" s="21">
        <f t="shared" ref="BF75:BH75" si="168">AH75</f>
        <v>325</v>
      </c>
      <c r="BG75" s="21">
        <f t="shared" si="168"/>
        <v>0</v>
      </c>
      <c r="BH75" s="21">
        <f t="shared" si="168"/>
        <v>325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351.33</v>
      </c>
      <c r="BN75" s="21">
        <f t="shared" ref="BN75:BP75" si="169">AE75</f>
        <v>351.33</v>
      </c>
      <c r="BO75" s="21">
        <f t="shared" si="169"/>
        <v>0</v>
      </c>
      <c r="BP75" s="21">
        <f t="shared" si="169"/>
        <v>351.33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37263.56</v>
      </c>
      <c r="B76">
        <v>-7912</v>
      </c>
      <c r="C76">
        <v>34001.18</v>
      </c>
      <c r="D76">
        <v>12610.27</v>
      </c>
      <c r="E76">
        <v>333</v>
      </c>
      <c r="F76" s="3">
        <v>7197</v>
      </c>
      <c r="G76">
        <v>0</v>
      </c>
      <c r="H76">
        <v>652.19</v>
      </c>
      <c r="I76">
        <v>0</v>
      </c>
      <c r="J76">
        <v>481</v>
      </c>
      <c r="K76">
        <v>600.22</v>
      </c>
      <c r="L76">
        <v>482.3</v>
      </c>
      <c r="M76">
        <v>0</v>
      </c>
      <c r="N76">
        <v>918.84</v>
      </c>
      <c r="O76">
        <v>621.3</v>
      </c>
      <c r="P76">
        <v>550.4</v>
      </c>
      <c r="Q76">
        <v>350.88</v>
      </c>
      <c r="R76">
        <v>350.4</v>
      </c>
      <c r="S76">
        <v>37476.195</v>
      </c>
      <c r="T76">
        <v>7803.724</v>
      </c>
      <c r="U76">
        <v>12774.745</v>
      </c>
      <c r="V76">
        <v>3.822</v>
      </c>
      <c r="W76">
        <v>12778.567</v>
      </c>
      <c r="X76">
        <v>1561.162</v>
      </c>
      <c r="Y76">
        <v>50.03</v>
      </c>
      <c r="Z76">
        <v>6580.117</v>
      </c>
      <c r="AA76">
        <v>9699.318</v>
      </c>
      <c r="AB76">
        <v>1632.93</v>
      </c>
      <c r="AC76" t="s">
        <v>60</v>
      </c>
      <c r="AD76" s="3">
        <v>-3616.8943</v>
      </c>
      <c r="AE76">
        <v>333</v>
      </c>
      <c r="AF76">
        <v>0</v>
      </c>
      <c r="AG76">
        <v>333</v>
      </c>
      <c r="AH76">
        <v>310</v>
      </c>
      <c r="AI76">
        <v>0</v>
      </c>
      <c r="AJ76">
        <v>310</v>
      </c>
      <c r="AK76">
        <v>7063</v>
      </c>
      <c r="AL76">
        <v>35441.7</v>
      </c>
      <c r="AM76">
        <v>42504.7</v>
      </c>
      <c r="AN76">
        <v>11658.36</v>
      </c>
      <c r="AO76">
        <v>11548.36</v>
      </c>
      <c r="AP76">
        <v>110</v>
      </c>
      <c r="AQ76">
        <v>333</v>
      </c>
      <c r="AR76">
        <v>310</v>
      </c>
      <c r="AU76">
        <v>620</v>
      </c>
      <c r="AV76" s="13">
        <v>620</v>
      </c>
      <c r="AW76" s="3">
        <v>310</v>
      </c>
      <c r="AX76" s="3">
        <v>333</v>
      </c>
      <c r="AY76" s="3">
        <v>550</v>
      </c>
      <c r="AZ76" s="17">
        <v>550</v>
      </c>
      <c r="BA76" s="3">
        <v>310</v>
      </c>
      <c r="BB76" s="3">
        <v>333</v>
      </c>
      <c r="BE76" s="21">
        <f t="shared" si="138"/>
        <v>310</v>
      </c>
      <c r="BF76" s="21">
        <f t="shared" ref="BF76:BH76" si="170">AH76</f>
        <v>310</v>
      </c>
      <c r="BG76" s="21">
        <f t="shared" si="170"/>
        <v>0</v>
      </c>
      <c r="BH76" s="21">
        <f t="shared" si="170"/>
        <v>310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333</v>
      </c>
      <c r="BN76" s="21">
        <f t="shared" ref="BN76:BP76" si="171">AE76</f>
        <v>333</v>
      </c>
      <c r="BO76" s="21">
        <f t="shared" si="171"/>
        <v>0</v>
      </c>
      <c r="BP76" s="21">
        <f t="shared" si="171"/>
        <v>333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37119.21</v>
      </c>
      <c r="B77">
        <v>-7907</v>
      </c>
      <c r="C77">
        <v>34271.01</v>
      </c>
      <c r="D77">
        <v>12573.61</v>
      </c>
      <c r="E77">
        <v>331.33</v>
      </c>
      <c r="F77" s="3">
        <v>7196</v>
      </c>
      <c r="G77">
        <v>0</v>
      </c>
      <c r="H77">
        <v>652.19</v>
      </c>
      <c r="I77">
        <v>0</v>
      </c>
      <c r="J77">
        <v>480.73</v>
      </c>
      <c r="K77">
        <v>599.99</v>
      </c>
      <c r="L77">
        <v>481.83</v>
      </c>
      <c r="M77">
        <v>0</v>
      </c>
      <c r="N77">
        <v>920.89</v>
      </c>
      <c r="O77">
        <v>619.2</v>
      </c>
      <c r="P77">
        <v>548.8</v>
      </c>
      <c r="Q77">
        <v>350.14</v>
      </c>
      <c r="R77">
        <v>349.87</v>
      </c>
      <c r="S77">
        <v>37045.668</v>
      </c>
      <c r="T77">
        <v>8085.361</v>
      </c>
      <c r="U77">
        <v>12751.865</v>
      </c>
      <c r="V77">
        <v>3.877</v>
      </c>
      <c r="W77">
        <v>12755.742</v>
      </c>
      <c r="X77">
        <v>1561.735</v>
      </c>
      <c r="Y77">
        <v>49.983</v>
      </c>
      <c r="Z77">
        <v>6631.156</v>
      </c>
      <c r="AA77">
        <v>9661.582</v>
      </c>
      <c r="AB77">
        <v>1629</v>
      </c>
      <c r="AC77" t="s">
        <v>60</v>
      </c>
      <c r="AD77" s="3">
        <v>-3622.497</v>
      </c>
      <c r="AE77">
        <v>331.33</v>
      </c>
      <c r="AF77">
        <v>0</v>
      </c>
      <c r="AG77">
        <v>331.33</v>
      </c>
      <c r="AH77">
        <v>315</v>
      </c>
      <c r="AI77">
        <v>0</v>
      </c>
      <c r="AJ77">
        <v>315</v>
      </c>
      <c r="AK77">
        <v>7053</v>
      </c>
      <c r="AL77">
        <v>35169</v>
      </c>
      <c r="AM77">
        <v>42222</v>
      </c>
      <c r="AN77">
        <v>11693.52</v>
      </c>
      <c r="AO77">
        <v>11583.52</v>
      </c>
      <c r="AP77">
        <v>110</v>
      </c>
      <c r="AQ77">
        <v>331.33</v>
      </c>
      <c r="AR77">
        <v>315</v>
      </c>
      <c r="AU77">
        <v>620</v>
      </c>
      <c r="AV77" s="13">
        <v>620</v>
      </c>
      <c r="AW77" s="3">
        <v>315</v>
      </c>
      <c r="AX77" s="3">
        <v>331.33</v>
      </c>
      <c r="AY77" s="3">
        <v>550</v>
      </c>
      <c r="AZ77" s="17">
        <v>550</v>
      </c>
      <c r="BA77" s="3">
        <v>315</v>
      </c>
      <c r="BB77" s="3">
        <v>331.33</v>
      </c>
      <c r="BE77" s="21">
        <f t="shared" si="138"/>
        <v>315</v>
      </c>
      <c r="BF77" s="21">
        <f t="shared" ref="BF77:BH77" si="172">AH77</f>
        <v>315</v>
      </c>
      <c r="BG77" s="21">
        <f t="shared" si="172"/>
        <v>0</v>
      </c>
      <c r="BH77" s="21">
        <f t="shared" si="172"/>
        <v>315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331.33</v>
      </c>
      <c r="BN77" s="21">
        <f t="shared" ref="BN77:BP77" si="173">AE77</f>
        <v>331.33</v>
      </c>
      <c r="BO77" s="21">
        <f t="shared" si="173"/>
        <v>0</v>
      </c>
      <c r="BP77" s="21">
        <f t="shared" si="173"/>
        <v>331.33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36728.6</v>
      </c>
      <c r="B78">
        <v>-7916</v>
      </c>
      <c r="C78">
        <v>34001.98</v>
      </c>
      <c r="D78">
        <v>12450.8</v>
      </c>
      <c r="E78">
        <v>330</v>
      </c>
      <c r="F78" s="3">
        <v>7197</v>
      </c>
      <c r="G78">
        <v>0</v>
      </c>
      <c r="H78">
        <v>652.19</v>
      </c>
      <c r="I78">
        <v>0</v>
      </c>
      <c r="J78">
        <v>481.23</v>
      </c>
      <c r="K78">
        <v>599.99</v>
      </c>
      <c r="L78">
        <v>482.99</v>
      </c>
      <c r="M78">
        <v>0</v>
      </c>
      <c r="N78">
        <v>920.48</v>
      </c>
      <c r="O78">
        <v>621.3</v>
      </c>
      <c r="P78">
        <v>550.2</v>
      </c>
      <c r="Q78">
        <v>348.97</v>
      </c>
      <c r="R78">
        <v>350.19</v>
      </c>
      <c r="S78">
        <v>36615.2</v>
      </c>
      <c r="T78">
        <v>8035.086</v>
      </c>
      <c r="U78">
        <v>12845.434</v>
      </c>
      <c r="V78">
        <v>3.958</v>
      </c>
      <c r="W78">
        <v>12849.392</v>
      </c>
      <c r="X78">
        <v>1561.472</v>
      </c>
      <c r="Y78">
        <v>50</v>
      </c>
      <c r="Z78">
        <v>6775.758</v>
      </c>
      <c r="AA78">
        <v>9455.641</v>
      </c>
      <c r="AB78">
        <v>1623.27</v>
      </c>
      <c r="AC78" t="s">
        <v>60</v>
      </c>
      <c r="AD78" s="3">
        <v>-3617.0344</v>
      </c>
      <c r="AE78">
        <v>330</v>
      </c>
      <c r="AF78">
        <v>0</v>
      </c>
      <c r="AG78">
        <v>330</v>
      </c>
      <c r="AH78">
        <v>315</v>
      </c>
      <c r="AI78">
        <v>0</v>
      </c>
      <c r="AJ78">
        <v>315</v>
      </c>
      <c r="AK78">
        <v>7044</v>
      </c>
      <c r="AL78">
        <v>34987.2</v>
      </c>
      <c r="AM78">
        <v>42031.2</v>
      </c>
      <c r="AN78">
        <v>11788.18</v>
      </c>
      <c r="AO78">
        <v>11672.18</v>
      </c>
      <c r="AP78">
        <v>116</v>
      </c>
      <c r="AQ78">
        <v>330</v>
      </c>
      <c r="AR78">
        <v>315</v>
      </c>
      <c r="AU78">
        <v>620</v>
      </c>
      <c r="AV78" s="13">
        <v>620</v>
      </c>
      <c r="AW78" s="3">
        <v>315</v>
      </c>
      <c r="AX78" s="3">
        <v>330</v>
      </c>
      <c r="AY78" s="3">
        <v>550</v>
      </c>
      <c r="AZ78" s="17">
        <v>550</v>
      </c>
      <c r="BA78" s="3">
        <v>315</v>
      </c>
      <c r="BB78" s="3">
        <v>330</v>
      </c>
      <c r="BE78" s="21">
        <f t="shared" si="138"/>
        <v>315</v>
      </c>
      <c r="BF78" s="21">
        <f t="shared" ref="BF78:BH78" si="174">AH78</f>
        <v>315</v>
      </c>
      <c r="BG78" s="21">
        <f t="shared" si="174"/>
        <v>0</v>
      </c>
      <c r="BH78" s="21">
        <f t="shared" si="174"/>
        <v>315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330</v>
      </c>
      <c r="BN78" s="21">
        <f t="shared" ref="BN78:BP78" si="175">AE78</f>
        <v>330</v>
      </c>
      <c r="BO78" s="21">
        <f t="shared" si="175"/>
        <v>0</v>
      </c>
      <c r="BP78" s="21">
        <f t="shared" si="175"/>
        <v>330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36327.96</v>
      </c>
      <c r="B79">
        <v>-7881</v>
      </c>
      <c r="C79">
        <v>33189.52</v>
      </c>
      <c r="D79">
        <v>12454.89</v>
      </c>
      <c r="E79">
        <v>324.67</v>
      </c>
      <c r="F79" s="3">
        <v>7198</v>
      </c>
      <c r="G79">
        <v>0</v>
      </c>
      <c r="H79">
        <v>652.19</v>
      </c>
      <c r="I79">
        <v>0</v>
      </c>
      <c r="J79">
        <v>480.96</v>
      </c>
      <c r="K79">
        <v>599.99</v>
      </c>
      <c r="L79">
        <v>482.3</v>
      </c>
      <c r="M79">
        <v>0</v>
      </c>
      <c r="N79">
        <v>917.6</v>
      </c>
      <c r="O79">
        <v>622.4</v>
      </c>
      <c r="P79">
        <v>549.7</v>
      </c>
      <c r="Q79">
        <v>332.22</v>
      </c>
      <c r="R79">
        <v>349.82</v>
      </c>
      <c r="S79">
        <v>36327.598</v>
      </c>
      <c r="T79">
        <v>7809.023</v>
      </c>
      <c r="U79">
        <v>12693.42</v>
      </c>
      <c r="V79">
        <v>4.086</v>
      </c>
      <c r="W79">
        <v>12697.506</v>
      </c>
      <c r="X79">
        <v>1614.108</v>
      </c>
      <c r="Y79">
        <v>50.017</v>
      </c>
      <c r="Z79">
        <v>7231.465</v>
      </c>
      <c r="AA79">
        <v>8961.246</v>
      </c>
      <c r="AB79">
        <v>1618.62</v>
      </c>
      <c r="AC79" t="s">
        <v>60</v>
      </c>
      <c r="AD79" s="3">
        <v>-3630.7617</v>
      </c>
      <c r="AE79">
        <v>324.67</v>
      </c>
      <c r="AF79">
        <v>0</v>
      </c>
      <c r="AG79">
        <v>324.67</v>
      </c>
      <c r="AH79">
        <v>320</v>
      </c>
      <c r="AI79">
        <v>0</v>
      </c>
      <c r="AJ79">
        <v>320</v>
      </c>
      <c r="AK79">
        <v>7044</v>
      </c>
      <c r="AL79">
        <v>34866</v>
      </c>
      <c r="AM79">
        <v>41910</v>
      </c>
      <c r="AN79">
        <v>11751.81</v>
      </c>
      <c r="AO79">
        <v>11635.81</v>
      </c>
      <c r="AP79">
        <v>116</v>
      </c>
      <c r="AQ79">
        <v>324.67</v>
      </c>
      <c r="AR79">
        <v>320</v>
      </c>
      <c r="AU79">
        <v>620</v>
      </c>
      <c r="AV79" s="13">
        <v>620</v>
      </c>
      <c r="AW79" s="3">
        <v>320</v>
      </c>
      <c r="AX79" s="3">
        <v>324.67</v>
      </c>
      <c r="AY79" s="3">
        <v>550</v>
      </c>
      <c r="AZ79" s="17">
        <v>550</v>
      </c>
      <c r="BA79" s="3">
        <v>320</v>
      </c>
      <c r="BB79" s="3">
        <v>324.67</v>
      </c>
      <c r="BE79" s="21">
        <f t="shared" si="138"/>
        <v>320</v>
      </c>
      <c r="BF79" s="21">
        <f t="shared" ref="BF79:BH79" si="176">AH79</f>
        <v>320</v>
      </c>
      <c r="BG79" s="21">
        <f t="shared" si="176"/>
        <v>0</v>
      </c>
      <c r="BH79" s="21">
        <f t="shared" si="176"/>
        <v>320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324.67</v>
      </c>
      <c r="BN79" s="21">
        <f t="shared" ref="BN79:BP79" si="177">AE79</f>
        <v>324.67</v>
      </c>
      <c r="BO79" s="21">
        <f t="shared" si="177"/>
        <v>0</v>
      </c>
      <c r="BP79" s="21">
        <f t="shared" si="177"/>
        <v>324.67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36073.67</v>
      </c>
      <c r="B80">
        <v>-7938</v>
      </c>
      <c r="C80">
        <v>33161.63</v>
      </c>
      <c r="D80">
        <v>12425.68</v>
      </c>
      <c r="E80">
        <v>321</v>
      </c>
      <c r="F80" s="3">
        <v>7198</v>
      </c>
      <c r="G80">
        <v>0</v>
      </c>
      <c r="H80">
        <v>652.19</v>
      </c>
      <c r="I80">
        <v>0</v>
      </c>
      <c r="J80">
        <v>481.13</v>
      </c>
      <c r="K80">
        <v>599.76</v>
      </c>
      <c r="L80">
        <v>482.3</v>
      </c>
      <c r="M80">
        <v>0</v>
      </c>
      <c r="N80">
        <v>920.48</v>
      </c>
      <c r="O80">
        <v>621.8</v>
      </c>
      <c r="P80">
        <v>550.2</v>
      </c>
      <c r="Q80">
        <v>331.27</v>
      </c>
      <c r="R80">
        <v>344.27</v>
      </c>
      <c r="S80">
        <v>35910.8</v>
      </c>
      <c r="T80">
        <v>8071.407</v>
      </c>
      <c r="U80">
        <v>12445.232</v>
      </c>
      <c r="V80">
        <v>4.14</v>
      </c>
      <c r="W80">
        <v>12449.373</v>
      </c>
      <c r="X80">
        <v>1614.738</v>
      </c>
      <c r="Y80">
        <v>50.027</v>
      </c>
      <c r="Z80">
        <v>7330.125</v>
      </c>
      <c r="AA80">
        <v>8849.818</v>
      </c>
      <c r="AB80">
        <v>1681.94</v>
      </c>
      <c r="AC80" t="s">
        <v>60</v>
      </c>
      <c r="AD80" s="3">
        <v>-3640.8472</v>
      </c>
      <c r="AE80">
        <v>321</v>
      </c>
      <c r="AF80">
        <v>0</v>
      </c>
      <c r="AG80">
        <v>321</v>
      </c>
      <c r="AH80">
        <v>310</v>
      </c>
      <c r="AI80">
        <v>0</v>
      </c>
      <c r="AJ80">
        <v>310</v>
      </c>
      <c r="AK80">
        <v>7044</v>
      </c>
      <c r="AL80">
        <v>34744.8</v>
      </c>
      <c r="AM80">
        <v>41788.8</v>
      </c>
      <c r="AN80">
        <v>11699.91</v>
      </c>
      <c r="AO80">
        <v>11583.91</v>
      </c>
      <c r="AP80">
        <v>116</v>
      </c>
      <c r="AQ80">
        <v>321</v>
      </c>
      <c r="AR80">
        <v>310</v>
      </c>
      <c r="AU80">
        <v>620</v>
      </c>
      <c r="AV80" s="13">
        <v>620</v>
      </c>
      <c r="AW80" s="3">
        <v>310</v>
      </c>
      <c r="AX80" s="3">
        <v>321</v>
      </c>
      <c r="AY80" s="3">
        <v>550</v>
      </c>
      <c r="AZ80" s="17">
        <v>550</v>
      </c>
      <c r="BA80" s="3">
        <v>310</v>
      </c>
      <c r="BB80" s="3">
        <v>321</v>
      </c>
      <c r="BE80" s="21">
        <f t="shared" si="138"/>
        <v>310</v>
      </c>
      <c r="BF80" s="21">
        <f t="shared" ref="BF80:BH80" si="178">AH80</f>
        <v>310</v>
      </c>
      <c r="BG80" s="21">
        <f t="shared" si="178"/>
        <v>0</v>
      </c>
      <c r="BH80" s="21">
        <f t="shared" si="178"/>
        <v>310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321</v>
      </c>
      <c r="BN80" s="21">
        <f t="shared" ref="BN80:BP80" si="179">AE80</f>
        <v>321</v>
      </c>
      <c r="BO80" s="21">
        <f t="shared" si="179"/>
        <v>0</v>
      </c>
      <c r="BP80" s="21">
        <f t="shared" si="179"/>
        <v>321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35917.8</v>
      </c>
      <c r="B81">
        <v>-7917</v>
      </c>
      <c r="C81">
        <v>33002.51</v>
      </c>
      <c r="D81">
        <v>12525.65</v>
      </c>
      <c r="E81">
        <v>317.33</v>
      </c>
      <c r="F81" s="3">
        <v>7198</v>
      </c>
      <c r="G81">
        <v>0</v>
      </c>
      <c r="H81">
        <v>652.19</v>
      </c>
      <c r="I81">
        <v>0</v>
      </c>
      <c r="J81">
        <v>480.03</v>
      </c>
      <c r="K81">
        <v>600.69</v>
      </c>
      <c r="L81">
        <v>482.99</v>
      </c>
      <c r="M81">
        <v>0</v>
      </c>
      <c r="N81">
        <v>921.71</v>
      </c>
      <c r="O81">
        <v>621.5</v>
      </c>
      <c r="P81">
        <v>551.4</v>
      </c>
      <c r="Q81">
        <v>330.79</v>
      </c>
      <c r="R81">
        <v>330.84</v>
      </c>
      <c r="S81">
        <v>36154.547</v>
      </c>
      <c r="T81">
        <v>8019.686</v>
      </c>
      <c r="U81">
        <v>12374.793</v>
      </c>
      <c r="V81">
        <v>4.115</v>
      </c>
      <c r="W81">
        <v>12378.908</v>
      </c>
      <c r="X81">
        <v>1620.043</v>
      </c>
      <c r="Y81">
        <v>49.994</v>
      </c>
      <c r="Z81">
        <v>7142.512</v>
      </c>
      <c r="AA81">
        <v>9042.184</v>
      </c>
      <c r="AB81">
        <v>1689.21</v>
      </c>
      <c r="AC81" t="s">
        <v>60</v>
      </c>
      <c r="AD81" s="3">
        <v>-3652.6138</v>
      </c>
      <c r="AE81">
        <v>317.33</v>
      </c>
      <c r="AF81">
        <v>0</v>
      </c>
      <c r="AG81">
        <v>317.33</v>
      </c>
      <c r="AH81">
        <v>315</v>
      </c>
      <c r="AI81">
        <v>0</v>
      </c>
      <c r="AJ81">
        <v>315</v>
      </c>
      <c r="AK81">
        <v>7044</v>
      </c>
      <c r="AL81">
        <v>34653.9</v>
      </c>
      <c r="AM81">
        <v>41697.9</v>
      </c>
      <c r="AN81">
        <v>11788.76</v>
      </c>
      <c r="AO81">
        <v>11666.76</v>
      </c>
      <c r="AP81">
        <v>122</v>
      </c>
      <c r="AQ81">
        <v>317.33</v>
      </c>
      <c r="AR81">
        <v>315</v>
      </c>
      <c r="AU81">
        <v>620</v>
      </c>
      <c r="AV81" s="13">
        <v>620</v>
      </c>
      <c r="AW81" s="3">
        <v>315</v>
      </c>
      <c r="AX81" s="3">
        <v>317.33</v>
      </c>
      <c r="AY81" s="3">
        <v>550</v>
      </c>
      <c r="AZ81" s="17">
        <v>550</v>
      </c>
      <c r="BA81" s="3">
        <v>315</v>
      </c>
      <c r="BB81" s="3">
        <v>317.33</v>
      </c>
      <c r="BE81" s="21">
        <f t="shared" si="138"/>
        <v>315</v>
      </c>
      <c r="BF81" s="21">
        <f t="shared" ref="BF81:BH81" si="180">AH81</f>
        <v>315</v>
      </c>
      <c r="BG81" s="21">
        <f t="shared" si="180"/>
        <v>0</v>
      </c>
      <c r="BH81" s="21">
        <f t="shared" si="180"/>
        <v>315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317.33</v>
      </c>
      <c r="BN81" s="21">
        <f t="shared" ref="BN81:BP81" si="181">AE81</f>
        <v>317.33</v>
      </c>
      <c r="BO81" s="21">
        <f t="shared" si="181"/>
        <v>0</v>
      </c>
      <c r="BP81" s="21">
        <f t="shared" si="181"/>
        <v>317.33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36338.53</v>
      </c>
      <c r="B82">
        <v>-7862</v>
      </c>
      <c r="C82">
        <v>34148.74</v>
      </c>
      <c r="D82">
        <v>12242.59</v>
      </c>
      <c r="E82">
        <v>328</v>
      </c>
      <c r="F82" s="3">
        <v>7200</v>
      </c>
      <c r="G82">
        <v>0</v>
      </c>
      <c r="H82">
        <v>653.03</v>
      </c>
      <c r="I82">
        <v>0</v>
      </c>
      <c r="J82">
        <v>480.93</v>
      </c>
      <c r="K82">
        <v>599.99</v>
      </c>
      <c r="L82">
        <v>482.99</v>
      </c>
      <c r="M82">
        <v>0</v>
      </c>
      <c r="N82">
        <v>919.66</v>
      </c>
      <c r="O82">
        <v>622.7</v>
      </c>
      <c r="P82">
        <v>551.5</v>
      </c>
      <c r="Q82">
        <v>348.13</v>
      </c>
      <c r="R82">
        <v>346.17</v>
      </c>
      <c r="S82">
        <v>35903.316</v>
      </c>
      <c r="T82">
        <v>8077.739</v>
      </c>
      <c r="U82">
        <v>12293.000085</v>
      </c>
      <c r="V82">
        <v>4.173</v>
      </c>
      <c r="W82">
        <v>12297.173</v>
      </c>
      <c r="X82">
        <v>1618.978</v>
      </c>
      <c r="Y82">
        <v>50.005</v>
      </c>
      <c r="Z82">
        <v>6875.566</v>
      </c>
      <c r="AA82">
        <v>9333.141</v>
      </c>
      <c r="AB82">
        <v>1692.58</v>
      </c>
      <c r="AC82" t="s">
        <v>60</v>
      </c>
      <c r="AD82" s="3">
        <v>-3617.4543</v>
      </c>
      <c r="AE82">
        <v>328</v>
      </c>
      <c r="AF82">
        <v>0</v>
      </c>
      <c r="AG82">
        <v>328</v>
      </c>
      <c r="AH82">
        <v>313</v>
      </c>
      <c r="AI82">
        <v>0</v>
      </c>
      <c r="AJ82">
        <v>313</v>
      </c>
      <c r="AK82">
        <v>6988</v>
      </c>
      <c r="AL82">
        <v>34502.4</v>
      </c>
      <c r="AM82">
        <v>41490.4</v>
      </c>
      <c r="AN82">
        <v>11869.23</v>
      </c>
      <c r="AO82">
        <v>11735.23</v>
      </c>
      <c r="AP82">
        <v>134</v>
      </c>
      <c r="AQ82">
        <v>328</v>
      </c>
      <c r="AR82">
        <v>313</v>
      </c>
      <c r="AU82">
        <v>620</v>
      </c>
      <c r="AV82" s="13">
        <v>620</v>
      </c>
      <c r="AW82" s="3">
        <v>313</v>
      </c>
      <c r="AX82" s="3">
        <v>328</v>
      </c>
      <c r="AY82" s="3">
        <v>550</v>
      </c>
      <c r="AZ82" s="17">
        <v>550</v>
      </c>
      <c r="BA82" s="3">
        <v>313</v>
      </c>
      <c r="BB82" s="3">
        <v>328</v>
      </c>
      <c r="BE82" s="21">
        <f t="shared" si="138"/>
        <v>313</v>
      </c>
      <c r="BF82" s="21">
        <f t="shared" ref="BF82:BH82" si="182">AH82</f>
        <v>313</v>
      </c>
      <c r="BG82" s="21">
        <f t="shared" si="182"/>
        <v>0</v>
      </c>
      <c r="BH82" s="21">
        <f t="shared" si="182"/>
        <v>313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328</v>
      </c>
      <c r="BN82" s="21">
        <f t="shared" ref="BN82:BP82" si="183">AE82</f>
        <v>328</v>
      </c>
      <c r="BO82" s="21">
        <f t="shared" si="183"/>
        <v>0</v>
      </c>
      <c r="BP82" s="21">
        <f t="shared" si="183"/>
        <v>328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35752.49</v>
      </c>
      <c r="B83">
        <v>-7990</v>
      </c>
      <c r="C83">
        <v>33359.64</v>
      </c>
      <c r="D83">
        <v>11986.65</v>
      </c>
      <c r="E83">
        <v>321</v>
      </c>
      <c r="F83" s="3">
        <v>7200</v>
      </c>
      <c r="G83">
        <v>0</v>
      </c>
      <c r="H83">
        <v>652.19</v>
      </c>
      <c r="I83">
        <v>0</v>
      </c>
      <c r="J83">
        <v>480.31</v>
      </c>
      <c r="K83">
        <v>600.22</v>
      </c>
      <c r="L83">
        <v>482.99</v>
      </c>
      <c r="M83">
        <v>0</v>
      </c>
      <c r="N83">
        <v>921.71</v>
      </c>
      <c r="O83">
        <v>622.4</v>
      </c>
      <c r="P83">
        <v>550.5</v>
      </c>
      <c r="Q83">
        <v>330.9</v>
      </c>
      <c r="R83">
        <v>330.37</v>
      </c>
      <c r="S83">
        <v>35888</v>
      </c>
      <c r="T83">
        <v>7984.631</v>
      </c>
      <c r="U83">
        <v>12187.723</v>
      </c>
      <c r="V83">
        <v>4.182</v>
      </c>
      <c r="W83">
        <v>12191.905</v>
      </c>
      <c r="X83">
        <v>1614.049</v>
      </c>
      <c r="Y83">
        <v>50.011</v>
      </c>
      <c r="Z83">
        <v>7153.625</v>
      </c>
      <c r="AA83">
        <v>9022.715</v>
      </c>
      <c r="AB83">
        <v>1680.66</v>
      </c>
      <c r="AC83" t="s">
        <v>60</v>
      </c>
      <c r="AD83" s="3">
        <v>-3652.6135</v>
      </c>
      <c r="AE83">
        <v>321</v>
      </c>
      <c r="AF83">
        <v>0</v>
      </c>
      <c r="AG83">
        <v>321</v>
      </c>
      <c r="AH83">
        <v>325</v>
      </c>
      <c r="AI83">
        <v>0</v>
      </c>
      <c r="AJ83">
        <v>325</v>
      </c>
      <c r="AK83">
        <v>6938</v>
      </c>
      <c r="AL83">
        <v>34441.8</v>
      </c>
      <c r="AM83">
        <v>41379.8</v>
      </c>
      <c r="AN83">
        <v>11891.36</v>
      </c>
      <c r="AO83">
        <v>11707.36</v>
      </c>
      <c r="AP83">
        <v>184</v>
      </c>
      <c r="AQ83">
        <v>321</v>
      </c>
      <c r="AR83">
        <v>325</v>
      </c>
      <c r="AU83">
        <v>620</v>
      </c>
      <c r="AV83" s="13">
        <v>620</v>
      </c>
      <c r="AW83" s="3">
        <v>325</v>
      </c>
      <c r="AX83" s="3">
        <v>321</v>
      </c>
      <c r="AY83" s="3">
        <v>550</v>
      </c>
      <c r="AZ83" s="17">
        <v>550</v>
      </c>
      <c r="BA83" s="3">
        <v>325</v>
      </c>
      <c r="BB83" s="3">
        <v>321</v>
      </c>
      <c r="BE83" s="21">
        <f t="shared" si="138"/>
        <v>325</v>
      </c>
      <c r="BF83" s="21">
        <f t="shared" ref="BF83:BH83" si="184">AH83</f>
        <v>325</v>
      </c>
      <c r="BG83" s="21">
        <f t="shared" si="184"/>
        <v>0</v>
      </c>
      <c r="BH83" s="21">
        <f t="shared" si="184"/>
        <v>325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321</v>
      </c>
      <c r="BN83" s="21">
        <f t="shared" ref="BN83:BP83" si="185">AE83</f>
        <v>321</v>
      </c>
      <c r="BO83" s="21">
        <f t="shared" si="185"/>
        <v>0</v>
      </c>
      <c r="BP83" s="21">
        <f t="shared" si="185"/>
        <v>321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35872.96</v>
      </c>
      <c r="B84">
        <v>-7868</v>
      </c>
      <c r="C84">
        <v>33780.88</v>
      </c>
      <c r="D84">
        <v>11882.81</v>
      </c>
      <c r="E84">
        <v>321.67</v>
      </c>
      <c r="F84" s="3">
        <v>7199</v>
      </c>
      <c r="G84">
        <v>0</v>
      </c>
      <c r="H84">
        <v>652.19</v>
      </c>
      <c r="I84">
        <v>0</v>
      </c>
      <c r="J84">
        <v>480.84</v>
      </c>
      <c r="K84">
        <v>599.76</v>
      </c>
      <c r="L84">
        <v>482.99</v>
      </c>
      <c r="M84">
        <v>0</v>
      </c>
      <c r="N84">
        <v>920.89</v>
      </c>
      <c r="O84">
        <v>621.7</v>
      </c>
      <c r="P84">
        <v>550.4</v>
      </c>
      <c r="Q84">
        <v>330.74</v>
      </c>
      <c r="R84">
        <v>330.47</v>
      </c>
      <c r="S84">
        <v>35869.04</v>
      </c>
      <c r="T84">
        <v>8073.483</v>
      </c>
      <c r="U84">
        <v>12139.491</v>
      </c>
      <c r="V84">
        <v>4.235</v>
      </c>
      <c r="W84">
        <v>12143.726</v>
      </c>
      <c r="X84">
        <v>1615.956</v>
      </c>
      <c r="Y84">
        <v>49.968</v>
      </c>
      <c r="Z84">
        <v>7102.949</v>
      </c>
      <c r="AA84">
        <v>9049.207</v>
      </c>
      <c r="AB84">
        <v>1678.19</v>
      </c>
      <c r="AC84" t="s">
        <v>60</v>
      </c>
      <c r="AD84" s="3">
        <v>-3656.8157</v>
      </c>
      <c r="AE84">
        <v>321.67</v>
      </c>
      <c r="AF84">
        <v>0</v>
      </c>
      <c r="AG84">
        <v>321.67</v>
      </c>
      <c r="AH84">
        <v>320</v>
      </c>
      <c r="AI84">
        <v>0</v>
      </c>
      <c r="AJ84">
        <v>320</v>
      </c>
      <c r="AK84">
        <v>6889</v>
      </c>
      <c r="AL84">
        <v>34350.9</v>
      </c>
      <c r="AM84">
        <v>41239.9</v>
      </c>
      <c r="AN84">
        <v>12290.56</v>
      </c>
      <c r="AO84">
        <v>12106.56</v>
      </c>
      <c r="AP84">
        <v>184</v>
      </c>
      <c r="AQ84">
        <v>321.67</v>
      </c>
      <c r="AR84">
        <v>320</v>
      </c>
      <c r="AU84">
        <v>620</v>
      </c>
      <c r="AV84" s="13">
        <v>620</v>
      </c>
      <c r="AW84" s="3">
        <v>320</v>
      </c>
      <c r="AX84" s="3">
        <v>321.67</v>
      </c>
      <c r="AY84" s="3">
        <v>550</v>
      </c>
      <c r="AZ84" s="17">
        <v>550</v>
      </c>
      <c r="BA84" s="3">
        <v>320</v>
      </c>
      <c r="BB84" s="3">
        <v>321.67</v>
      </c>
      <c r="BE84" s="21">
        <f t="shared" si="138"/>
        <v>320</v>
      </c>
      <c r="BF84" s="21">
        <f t="shared" ref="BF84:BH84" si="186">AH84</f>
        <v>320</v>
      </c>
      <c r="BG84" s="21">
        <f t="shared" si="186"/>
        <v>0</v>
      </c>
      <c r="BH84" s="21">
        <f t="shared" si="186"/>
        <v>320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321.67</v>
      </c>
      <c r="BN84" s="21">
        <f t="shared" ref="BN84:BP84" si="187">AE84</f>
        <v>321.67</v>
      </c>
      <c r="BO84" s="21">
        <f t="shared" si="187"/>
        <v>0</v>
      </c>
      <c r="BP84" s="21">
        <f t="shared" si="187"/>
        <v>321.67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35611.91</v>
      </c>
      <c r="B85">
        <v>-7680</v>
      </c>
      <c r="C85">
        <v>33281.36</v>
      </c>
      <c r="D85">
        <v>11739.9</v>
      </c>
      <c r="E85">
        <v>320</v>
      </c>
      <c r="F85" s="3">
        <v>7200</v>
      </c>
      <c r="G85">
        <v>0</v>
      </c>
      <c r="H85">
        <v>652.19</v>
      </c>
      <c r="I85">
        <v>0</v>
      </c>
      <c r="J85">
        <v>480.94</v>
      </c>
      <c r="K85">
        <v>601.15</v>
      </c>
      <c r="L85">
        <v>482.99</v>
      </c>
      <c r="M85">
        <v>0</v>
      </c>
      <c r="N85">
        <v>920.07</v>
      </c>
      <c r="O85">
        <v>621.3</v>
      </c>
      <c r="P85">
        <v>550.5</v>
      </c>
      <c r="Q85">
        <v>330.42</v>
      </c>
      <c r="R85">
        <v>329.94</v>
      </c>
      <c r="S85">
        <v>35794.945</v>
      </c>
      <c r="T85">
        <v>7637.85</v>
      </c>
      <c r="U85">
        <v>12041.138</v>
      </c>
      <c r="V85">
        <v>4.292</v>
      </c>
      <c r="W85">
        <v>12045.431</v>
      </c>
      <c r="X85">
        <v>1616.106</v>
      </c>
      <c r="Y85">
        <v>49.997</v>
      </c>
      <c r="Z85">
        <v>7360.219</v>
      </c>
      <c r="AA85">
        <v>8820.27</v>
      </c>
      <c r="AB85">
        <v>1683.18</v>
      </c>
      <c r="AC85" t="s">
        <v>60</v>
      </c>
      <c r="AD85" s="3">
        <v>-3652.1934</v>
      </c>
      <c r="AE85">
        <v>320</v>
      </c>
      <c r="AF85">
        <v>0</v>
      </c>
      <c r="AG85">
        <v>320</v>
      </c>
      <c r="AH85">
        <v>318</v>
      </c>
      <c r="AI85">
        <v>0</v>
      </c>
      <c r="AJ85">
        <v>318</v>
      </c>
      <c r="AK85">
        <v>6839</v>
      </c>
      <c r="AL85">
        <v>34108.5</v>
      </c>
      <c r="AM85">
        <v>40947.5</v>
      </c>
      <c r="AN85">
        <v>12380.58</v>
      </c>
      <c r="AO85">
        <v>12196.58</v>
      </c>
      <c r="AP85">
        <v>184</v>
      </c>
      <c r="AQ85">
        <v>320</v>
      </c>
      <c r="AR85">
        <v>318</v>
      </c>
      <c r="AU85">
        <v>620</v>
      </c>
      <c r="AV85" s="13">
        <v>620</v>
      </c>
      <c r="AW85" s="3">
        <v>318</v>
      </c>
      <c r="AX85" s="3">
        <v>320</v>
      </c>
      <c r="AY85" s="3">
        <v>550</v>
      </c>
      <c r="AZ85" s="17">
        <v>550</v>
      </c>
      <c r="BA85" s="3">
        <v>318</v>
      </c>
      <c r="BB85" s="3">
        <v>320</v>
      </c>
      <c r="BE85" s="21">
        <f t="shared" si="138"/>
        <v>318</v>
      </c>
      <c r="BF85" s="21">
        <f t="shared" ref="BF85:BH85" si="188">AH85</f>
        <v>318</v>
      </c>
      <c r="BG85" s="21">
        <f t="shared" si="188"/>
        <v>0</v>
      </c>
      <c r="BH85" s="21">
        <f t="shared" si="188"/>
        <v>318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320</v>
      </c>
      <c r="BN85" s="21">
        <f t="shared" ref="BN85:BP85" si="189">AE85</f>
        <v>320</v>
      </c>
      <c r="BO85" s="21">
        <f t="shared" si="189"/>
        <v>0</v>
      </c>
      <c r="BP85" s="21">
        <f t="shared" si="189"/>
        <v>320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35477.15</v>
      </c>
      <c r="B86">
        <v>-7627</v>
      </c>
      <c r="C86">
        <v>32589.35</v>
      </c>
      <c r="D86">
        <v>11625.06</v>
      </c>
      <c r="E86">
        <v>311.67</v>
      </c>
      <c r="F86" s="3">
        <v>7199</v>
      </c>
      <c r="G86">
        <v>0</v>
      </c>
      <c r="H86">
        <v>651.34</v>
      </c>
      <c r="I86">
        <v>0</v>
      </c>
      <c r="J86">
        <v>480.27</v>
      </c>
      <c r="K86">
        <v>599.29</v>
      </c>
      <c r="L86">
        <v>481.83</v>
      </c>
      <c r="M86">
        <v>0</v>
      </c>
      <c r="N86">
        <v>921.3</v>
      </c>
      <c r="O86">
        <v>619.5</v>
      </c>
      <c r="P86">
        <v>550.7</v>
      </c>
      <c r="Q86">
        <v>330.16</v>
      </c>
      <c r="R86">
        <v>330.68</v>
      </c>
      <c r="S86">
        <v>35382.25</v>
      </c>
      <c r="T86">
        <v>7749.578</v>
      </c>
      <c r="U86">
        <v>11955.924</v>
      </c>
      <c r="V86">
        <v>33.759</v>
      </c>
      <c r="W86">
        <v>11989.683</v>
      </c>
      <c r="X86">
        <v>1612.275</v>
      </c>
      <c r="Y86">
        <v>49.976</v>
      </c>
      <c r="Z86">
        <v>7722.734</v>
      </c>
      <c r="AA86">
        <v>8385.643</v>
      </c>
      <c r="AB86">
        <v>1695.34</v>
      </c>
      <c r="AC86" t="s">
        <v>60</v>
      </c>
      <c r="AD86" s="3">
        <v>-3655.6953</v>
      </c>
      <c r="AE86">
        <v>311.67</v>
      </c>
      <c r="AF86">
        <v>0</v>
      </c>
      <c r="AG86">
        <v>311.67</v>
      </c>
      <c r="AH86">
        <v>319</v>
      </c>
      <c r="AI86">
        <v>0</v>
      </c>
      <c r="AJ86">
        <v>319</v>
      </c>
      <c r="AK86">
        <v>6838</v>
      </c>
      <c r="AL86">
        <v>33805.6</v>
      </c>
      <c r="AM86">
        <v>40643.6</v>
      </c>
      <c r="AN86">
        <v>12286.15</v>
      </c>
      <c r="AO86">
        <v>12102.15</v>
      </c>
      <c r="AP86">
        <v>184</v>
      </c>
      <c r="AQ86">
        <v>311.67</v>
      </c>
      <c r="AR86">
        <v>319</v>
      </c>
      <c r="AU86">
        <v>620</v>
      </c>
      <c r="AV86" s="13">
        <v>620</v>
      </c>
      <c r="AW86" s="3">
        <v>319</v>
      </c>
      <c r="AX86" s="3">
        <v>311.67</v>
      </c>
      <c r="AY86" s="3">
        <v>550</v>
      </c>
      <c r="AZ86" s="17">
        <v>550</v>
      </c>
      <c r="BA86" s="3">
        <v>319</v>
      </c>
      <c r="BB86" s="3">
        <v>311.67</v>
      </c>
      <c r="BE86" s="21">
        <f t="shared" si="138"/>
        <v>319</v>
      </c>
      <c r="BF86" s="21">
        <f t="shared" ref="BF86:BH86" si="190">AH86</f>
        <v>319</v>
      </c>
      <c r="BG86" s="21">
        <f t="shared" si="190"/>
        <v>0</v>
      </c>
      <c r="BH86" s="21">
        <f t="shared" si="190"/>
        <v>319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311.67</v>
      </c>
      <c r="BN86" s="21">
        <f t="shared" ref="BN86:BP86" si="191">AE86</f>
        <v>311.67</v>
      </c>
      <c r="BO86" s="21">
        <f t="shared" si="191"/>
        <v>0</v>
      </c>
      <c r="BP86" s="21">
        <f t="shared" si="191"/>
        <v>311.67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35187.34</v>
      </c>
      <c r="B87">
        <v>-7685</v>
      </c>
      <c r="C87">
        <v>31816.55</v>
      </c>
      <c r="D87">
        <v>11519.77</v>
      </c>
      <c r="E87">
        <v>301.67</v>
      </c>
      <c r="F87" s="3">
        <v>7200</v>
      </c>
      <c r="G87">
        <v>0</v>
      </c>
      <c r="H87">
        <v>653.03</v>
      </c>
      <c r="I87">
        <v>0</v>
      </c>
      <c r="J87">
        <v>480.94</v>
      </c>
      <c r="K87">
        <v>600.22</v>
      </c>
      <c r="L87">
        <v>481.83</v>
      </c>
      <c r="M87">
        <v>0</v>
      </c>
      <c r="N87">
        <v>921.3</v>
      </c>
      <c r="O87">
        <v>618.4</v>
      </c>
      <c r="P87">
        <v>552.2</v>
      </c>
      <c r="Q87">
        <v>312.55</v>
      </c>
      <c r="R87">
        <v>311.6</v>
      </c>
      <c r="S87">
        <v>34768.383</v>
      </c>
      <c r="T87">
        <v>7935.642</v>
      </c>
      <c r="U87">
        <v>11835.227</v>
      </c>
      <c r="V87">
        <v>33.737</v>
      </c>
      <c r="W87">
        <v>11868.964</v>
      </c>
      <c r="X87">
        <v>1609.518</v>
      </c>
      <c r="Y87">
        <v>49.969</v>
      </c>
      <c r="Z87">
        <v>8159.406</v>
      </c>
      <c r="AA87">
        <v>7915.717</v>
      </c>
      <c r="AB87">
        <v>1692.94</v>
      </c>
      <c r="AC87" t="s">
        <v>60</v>
      </c>
      <c r="AD87" s="3">
        <v>-3687.2122</v>
      </c>
      <c r="AE87">
        <v>301.67</v>
      </c>
      <c r="AF87">
        <v>0</v>
      </c>
      <c r="AG87">
        <v>301.67</v>
      </c>
      <c r="AH87">
        <v>318</v>
      </c>
      <c r="AI87">
        <v>0</v>
      </c>
      <c r="AJ87">
        <v>318</v>
      </c>
      <c r="AK87">
        <v>6633</v>
      </c>
      <c r="AL87">
        <v>33563.1</v>
      </c>
      <c r="AM87">
        <v>40196.1</v>
      </c>
      <c r="AN87">
        <v>12279.7</v>
      </c>
      <c r="AO87">
        <v>12095.7</v>
      </c>
      <c r="AP87">
        <v>184</v>
      </c>
      <c r="AQ87">
        <v>301.67</v>
      </c>
      <c r="AR87">
        <v>318</v>
      </c>
      <c r="AU87">
        <v>620</v>
      </c>
      <c r="AV87" s="13">
        <v>620</v>
      </c>
      <c r="AW87" s="3">
        <v>318</v>
      </c>
      <c r="AX87" s="3">
        <v>301.67</v>
      </c>
      <c r="AY87" s="3">
        <v>550</v>
      </c>
      <c r="AZ87" s="17">
        <v>550</v>
      </c>
      <c r="BA87" s="3">
        <v>318</v>
      </c>
      <c r="BB87" s="3">
        <v>301.67</v>
      </c>
      <c r="BE87" s="21">
        <f t="shared" si="138"/>
        <v>318</v>
      </c>
      <c r="BF87" s="21">
        <f t="shared" ref="BF87:BH87" si="192">AH87</f>
        <v>318</v>
      </c>
      <c r="BG87" s="21">
        <f t="shared" si="192"/>
        <v>0</v>
      </c>
      <c r="BH87" s="21">
        <f t="shared" si="192"/>
        <v>318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301.67</v>
      </c>
      <c r="BN87" s="21">
        <f t="shared" ref="BN87:BP87" si="193">AE87</f>
        <v>301.67</v>
      </c>
      <c r="BO87" s="21">
        <f t="shared" si="193"/>
        <v>0</v>
      </c>
      <c r="BP87" s="21">
        <f t="shared" si="193"/>
        <v>301.67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34458.66</v>
      </c>
      <c r="B88">
        <v>-7739</v>
      </c>
      <c r="C88">
        <v>30875.67</v>
      </c>
      <c r="D88">
        <v>11409.46</v>
      </c>
      <c r="E88">
        <v>290.33</v>
      </c>
      <c r="F88" s="3">
        <v>7200</v>
      </c>
      <c r="G88">
        <v>0</v>
      </c>
      <c r="H88">
        <v>550.49</v>
      </c>
      <c r="I88">
        <v>0</v>
      </c>
      <c r="J88">
        <v>462.53</v>
      </c>
      <c r="K88">
        <v>600.69</v>
      </c>
      <c r="L88">
        <v>482.53</v>
      </c>
      <c r="M88">
        <v>0</v>
      </c>
      <c r="N88">
        <v>919.66</v>
      </c>
      <c r="O88">
        <v>611.3</v>
      </c>
      <c r="P88">
        <v>554.1</v>
      </c>
      <c r="Q88">
        <v>290.88</v>
      </c>
      <c r="R88">
        <v>291.15</v>
      </c>
      <c r="S88">
        <v>34681.074</v>
      </c>
      <c r="T88">
        <v>7677.945</v>
      </c>
      <c r="U88">
        <v>11412.501</v>
      </c>
      <c r="V88">
        <v>33.747</v>
      </c>
      <c r="W88">
        <v>11446.248</v>
      </c>
      <c r="X88">
        <v>1604.106</v>
      </c>
      <c r="Y88">
        <v>49.963</v>
      </c>
      <c r="Z88">
        <v>8713.121</v>
      </c>
      <c r="AA88">
        <v>7359.598</v>
      </c>
      <c r="AB88">
        <v>1687.3</v>
      </c>
      <c r="AC88" t="s">
        <v>60</v>
      </c>
      <c r="AD88" s="3">
        <v>-3726.013</v>
      </c>
      <c r="AE88">
        <v>290.33</v>
      </c>
      <c r="AF88">
        <v>0</v>
      </c>
      <c r="AG88">
        <v>290.33</v>
      </c>
      <c r="AH88">
        <v>305</v>
      </c>
      <c r="AI88">
        <v>0</v>
      </c>
      <c r="AJ88">
        <v>305</v>
      </c>
      <c r="AK88">
        <v>6432</v>
      </c>
      <c r="AL88">
        <v>33320.8</v>
      </c>
      <c r="AM88">
        <v>39752.8</v>
      </c>
      <c r="AN88">
        <v>12129.93</v>
      </c>
      <c r="AO88">
        <v>11945.93</v>
      </c>
      <c r="AP88">
        <v>184</v>
      </c>
      <c r="AQ88">
        <v>290.33</v>
      </c>
      <c r="AR88">
        <v>305</v>
      </c>
      <c r="AU88">
        <v>620</v>
      </c>
      <c r="AV88" s="13">
        <v>600</v>
      </c>
      <c r="AW88" s="3">
        <v>305</v>
      </c>
      <c r="AX88" s="3">
        <v>290.33</v>
      </c>
      <c r="AY88" s="3">
        <v>550</v>
      </c>
      <c r="AZ88" s="17">
        <v>550</v>
      </c>
      <c r="BA88" s="3">
        <v>305</v>
      </c>
      <c r="BB88" s="3">
        <v>290.33</v>
      </c>
      <c r="BE88" s="21">
        <f t="shared" si="138"/>
        <v>305</v>
      </c>
      <c r="BF88" s="21">
        <f t="shared" ref="BF88:BH88" si="194">AH88</f>
        <v>305</v>
      </c>
      <c r="BG88" s="21">
        <f t="shared" si="194"/>
        <v>0</v>
      </c>
      <c r="BH88" s="21">
        <f t="shared" si="194"/>
        <v>305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290.33</v>
      </c>
      <c r="BN88" s="21">
        <f t="shared" ref="BN88:BP88" si="195">AE88</f>
        <v>290.33</v>
      </c>
      <c r="BO88" s="21">
        <f t="shared" si="195"/>
        <v>0</v>
      </c>
      <c r="BP88" s="21">
        <f t="shared" si="195"/>
        <v>290.33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34319.81</v>
      </c>
      <c r="B89">
        <v>-7636</v>
      </c>
      <c r="C89">
        <v>31818.63</v>
      </c>
      <c r="D89">
        <v>11479.75</v>
      </c>
      <c r="E89">
        <v>299</v>
      </c>
      <c r="F89" s="3">
        <v>7197</v>
      </c>
      <c r="G89">
        <v>0</v>
      </c>
      <c r="H89">
        <v>647.06</v>
      </c>
      <c r="I89">
        <v>0</v>
      </c>
      <c r="J89">
        <v>480.45</v>
      </c>
      <c r="K89">
        <v>600.69</v>
      </c>
      <c r="L89">
        <v>482.53</v>
      </c>
      <c r="M89">
        <v>0</v>
      </c>
      <c r="N89">
        <v>920.07</v>
      </c>
      <c r="O89">
        <v>619.4</v>
      </c>
      <c r="P89">
        <v>551.7</v>
      </c>
      <c r="Q89">
        <v>290.14</v>
      </c>
      <c r="R89">
        <v>290.78</v>
      </c>
      <c r="S89">
        <v>34298.105</v>
      </c>
      <c r="T89">
        <v>7615.359</v>
      </c>
      <c r="U89">
        <v>11129.003</v>
      </c>
      <c r="V89">
        <v>33.617</v>
      </c>
      <c r="W89">
        <v>11162.62</v>
      </c>
      <c r="X89">
        <v>1599.297</v>
      </c>
      <c r="Y89">
        <v>50.028</v>
      </c>
      <c r="Z89">
        <v>8383.094</v>
      </c>
      <c r="AA89">
        <v>7676.18</v>
      </c>
      <c r="AB89">
        <v>1683.35</v>
      </c>
      <c r="AC89" t="s">
        <v>60</v>
      </c>
      <c r="AD89" s="3">
        <v>-3712.566</v>
      </c>
      <c r="AE89">
        <v>299</v>
      </c>
      <c r="AF89">
        <v>0</v>
      </c>
      <c r="AG89">
        <v>299</v>
      </c>
      <c r="AH89">
        <v>305</v>
      </c>
      <c r="AI89">
        <v>0</v>
      </c>
      <c r="AJ89">
        <v>305</v>
      </c>
      <c r="AK89">
        <v>6230</v>
      </c>
      <c r="AL89">
        <v>33048.1</v>
      </c>
      <c r="AM89">
        <v>39278.1</v>
      </c>
      <c r="AN89">
        <v>12125.51</v>
      </c>
      <c r="AO89">
        <v>11891.51</v>
      </c>
      <c r="AP89">
        <v>234</v>
      </c>
      <c r="AQ89">
        <v>299</v>
      </c>
      <c r="AR89">
        <v>305</v>
      </c>
      <c r="AU89">
        <v>620</v>
      </c>
      <c r="AV89" s="13">
        <v>620</v>
      </c>
      <c r="AW89" s="3">
        <v>305</v>
      </c>
      <c r="AX89" s="3">
        <v>299</v>
      </c>
      <c r="AY89" s="3">
        <v>550</v>
      </c>
      <c r="AZ89" s="17">
        <v>550</v>
      </c>
      <c r="BA89" s="3">
        <v>305</v>
      </c>
      <c r="BB89" s="3">
        <v>299</v>
      </c>
      <c r="BE89" s="21">
        <f t="shared" si="138"/>
        <v>305</v>
      </c>
      <c r="BF89" s="21">
        <f t="shared" ref="BF89:BH89" si="196">AH89</f>
        <v>305</v>
      </c>
      <c r="BG89" s="21">
        <f t="shared" si="196"/>
        <v>0</v>
      </c>
      <c r="BH89" s="21">
        <f t="shared" si="196"/>
        <v>305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299</v>
      </c>
      <c r="BN89" s="21">
        <f t="shared" ref="BN89:BP89" si="197">AE89</f>
        <v>299</v>
      </c>
      <c r="BO89" s="21">
        <f t="shared" si="197"/>
        <v>0</v>
      </c>
      <c r="BP89" s="21">
        <f t="shared" si="197"/>
        <v>299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33906.66</v>
      </c>
      <c r="B90">
        <v>-6998</v>
      </c>
      <c r="C90">
        <v>31099.49</v>
      </c>
      <c r="D90">
        <v>11142.13</v>
      </c>
      <c r="E90">
        <v>297</v>
      </c>
      <c r="F90" s="3">
        <v>7195</v>
      </c>
      <c r="G90">
        <v>0</v>
      </c>
      <c r="H90">
        <v>588.1</v>
      </c>
      <c r="I90">
        <v>0</v>
      </c>
      <c r="J90">
        <v>479.64</v>
      </c>
      <c r="K90">
        <v>600.69</v>
      </c>
      <c r="L90">
        <v>482.99</v>
      </c>
      <c r="M90">
        <v>0</v>
      </c>
      <c r="N90">
        <v>920.07</v>
      </c>
      <c r="O90">
        <v>619.4</v>
      </c>
      <c r="P90">
        <v>552</v>
      </c>
      <c r="Q90">
        <v>290.46</v>
      </c>
      <c r="R90">
        <v>289.98</v>
      </c>
      <c r="S90">
        <v>34113.816</v>
      </c>
      <c r="T90">
        <v>6874.96</v>
      </c>
      <c r="U90">
        <v>10973.293</v>
      </c>
      <c r="V90">
        <v>33.584</v>
      </c>
      <c r="W90">
        <v>11006.877</v>
      </c>
      <c r="X90">
        <v>1477.514</v>
      </c>
      <c r="Y90">
        <v>50.033</v>
      </c>
      <c r="Z90">
        <v>8747.473</v>
      </c>
      <c r="AA90">
        <v>7343.902</v>
      </c>
      <c r="AB90">
        <v>1680.41</v>
      </c>
      <c r="AC90" t="s">
        <v>60</v>
      </c>
      <c r="AD90" s="3">
        <v>-3723.912</v>
      </c>
      <c r="AE90">
        <v>297</v>
      </c>
      <c r="AF90">
        <v>0</v>
      </c>
      <c r="AG90">
        <v>297</v>
      </c>
      <c r="AH90">
        <v>300</v>
      </c>
      <c r="AI90">
        <v>0</v>
      </c>
      <c r="AJ90">
        <v>300</v>
      </c>
      <c r="AK90">
        <v>5971</v>
      </c>
      <c r="AL90">
        <v>32714.8</v>
      </c>
      <c r="AM90">
        <v>38685.8</v>
      </c>
      <c r="AN90">
        <v>12078.62</v>
      </c>
      <c r="AO90">
        <v>11756.62</v>
      </c>
      <c r="AP90">
        <v>322</v>
      </c>
      <c r="AQ90">
        <v>297</v>
      </c>
      <c r="AR90">
        <v>300</v>
      </c>
      <c r="AU90">
        <v>620</v>
      </c>
      <c r="AV90" s="13">
        <v>620</v>
      </c>
      <c r="AW90" s="3">
        <v>300</v>
      </c>
      <c r="AX90" s="3">
        <v>297</v>
      </c>
      <c r="AY90" s="3">
        <v>550</v>
      </c>
      <c r="AZ90" s="17">
        <v>550</v>
      </c>
      <c r="BA90" s="3">
        <v>300</v>
      </c>
      <c r="BB90" s="3">
        <v>297</v>
      </c>
      <c r="BE90" s="21">
        <f t="shared" si="138"/>
        <v>300</v>
      </c>
      <c r="BF90" s="21">
        <f t="shared" ref="BF90:BH90" si="198">AH90</f>
        <v>300</v>
      </c>
      <c r="BG90" s="21">
        <f t="shared" si="198"/>
        <v>0</v>
      </c>
      <c r="BH90" s="21">
        <f t="shared" si="198"/>
        <v>300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297</v>
      </c>
      <c r="BN90" s="21">
        <f t="shared" ref="BN90:BP90" si="199">AE90</f>
        <v>297</v>
      </c>
      <c r="BO90" s="21">
        <f t="shared" si="199"/>
        <v>0</v>
      </c>
      <c r="BP90" s="21">
        <f t="shared" si="199"/>
        <v>297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33561.97</v>
      </c>
      <c r="B91">
        <v>-6793</v>
      </c>
      <c r="C91">
        <v>30789.01</v>
      </c>
      <c r="D91">
        <v>10878.86</v>
      </c>
      <c r="E91">
        <v>289</v>
      </c>
      <c r="F91" s="3">
        <v>7194</v>
      </c>
      <c r="G91">
        <v>0</v>
      </c>
      <c r="H91">
        <v>550.49</v>
      </c>
      <c r="I91">
        <v>0</v>
      </c>
      <c r="J91">
        <v>473.48</v>
      </c>
      <c r="K91">
        <v>599.99</v>
      </c>
      <c r="L91">
        <v>482.99</v>
      </c>
      <c r="M91">
        <v>0</v>
      </c>
      <c r="N91">
        <v>920.48</v>
      </c>
      <c r="O91">
        <v>611.7</v>
      </c>
      <c r="P91">
        <v>551.9</v>
      </c>
      <c r="Q91">
        <v>289.88</v>
      </c>
      <c r="R91">
        <v>290.19</v>
      </c>
      <c r="S91">
        <v>33530</v>
      </c>
      <c r="T91">
        <v>6761.042</v>
      </c>
      <c r="U91">
        <v>10869.96</v>
      </c>
      <c r="V91">
        <v>32.978</v>
      </c>
      <c r="W91">
        <v>10902.938</v>
      </c>
      <c r="X91">
        <v>1192.91</v>
      </c>
      <c r="Y91">
        <v>50.022</v>
      </c>
      <c r="Z91">
        <v>9136.047</v>
      </c>
      <c r="AA91">
        <v>6956.211</v>
      </c>
      <c r="AB91">
        <v>1683.18</v>
      </c>
      <c r="AC91" t="s">
        <v>60</v>
      </c>
      <c r="AD91" s="3">
        <v>-3730.9158</v>
      </c>
      <c r="AE91">
        <v>289</v>
      </c>
      <c r="AF91">
        <v>0</v>
      </c>
      <c r="AG91">
        <v>289</v>
      </c>
      <c r="AH91">
        <v>299</v>
      </c>
      <c r="AI91">
        <v>0</v>
      </c>
      <c r="AJ91">
        <v>299</v>
      </c>
      <c r="AK91">
        <v>5828</v>
      </c>
      <c r="AL91">
        <v>32381.5</v>
      </c>
      <c r="AM91">
        <v>38209.5</v>
      </c>
      <c r="AN91">
        <v>11941.07</v>
      </c>
      <c r="AO91">
        <v>11619.07</v>
      </c>
      <c r="AP91">
        <v>322</v>
      </c>
      <c r="AQ91">
        <v>289</v>
      </c>
      <c r="AR91">
        <v>299</v>
      </c>
      <c r="AU91">
        <v>620</v>
      </c>
      <c r="AV91" s="13">
        <v>620</v>
      </c>
      <c r="AW91" s="3">
        <v>299</v>
      </c>
      <c r="AX91" s="3">
        <v>289</v>
      </c>
      <c r="AY91" s="3">
        <v>550</v>
      </c>
      <c r="AZ91" s="17">
        <v>550</v>
      </c>
      <c r="BA91" s="3">
        <v>299</v>
      </c>
      <c r="BB91" s="3">
        <v>289</v>
      </c>
      <c r="BE91" s="21">
        <f t="shared" si="138"/>
        <v>299</v>
      </c>
      <c r="BF91" s="21">
        <f t="shared" ref="BF91:BH91" si="200">AH91</f>
        <v>299</v>
      </c>
      <c r="BG91" s="21">
        <f t="shared" si="200"/>
        <v>0</v>
      </c>
      <c r="BH91" s="21">
        <f t="shared" si="200"/>
        <v>299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289</v>
      </c>
      <c r="BN91" s="21">
        <f t="shared" ref="BN91:BP91" si="201">AE91</f>
        <v>289</v>
      </c>
      <c r="BO91" s="21">
        <f t="shared" si="201"/>
        <v>0</v>
      </c>
      <c r="BP91" s="21">
        <f t="shared" si="201"/>
        <v>289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33136.83</v>
      </c>
      <c r="B92">
        <v>-6422</v>
      </c>
      <c r="C92">
        <v>30204.22</v>
      </c>
      <c r="D92">
        <v>10550.94</v>
      </c>
      <c r="E92">
        <v>286.67</v>
      </c>
      <c r="F92" s="3">
        <v>7194</v>
      </c>
      <c r="G92">
        <v>0</v>
      </c>
      <c r="H92">
        <v>535.11</v>
      </c>
      <c r="I92">
        <v>0</v>
      </c>
      <c r="J92">
        <v>450.25</v>
      </c>
      <c r="K92">
        <v>599.76</v>
      </c>
      <c r="L92">
        <v>482.53</v>
      </c>
      <c r="M92">
        <v>0</v>
      </c>
      <c r="N92">
        <v>920.48</v>
      </c>
      <c r="O92">
        <v>600.7</v>
      </c>
      <c r="P92">
        <v>551</v>
      </c>
      <c r="Q92">
        <v>290.09</v>
      </c>
      <c r="R92">
        <v>290.09</v>
      </c>
      <c r="S92">
        <v>33267.39</v>
      </c>
      <c r="T92">
        <v>6150.228</v>
      </c>
      <c r="U92">
        <v>10834.843</v>
      </c>
      <c r="V92">
        <v>30.819</v>
      </c>
      <c r="W92">
        <v>10865.662</v>
      </c>
      <c r="X92">
        <v>719.415</v>
      </c>
      <c r="Y92">
        <v>50.031</v>
      </c>
      <c r="Z92">
        <v>9396.43</v>
      </c>
      <c r="AA92">
        <v>6705.857</v>
      </c>
      <c r="AB92">
        <v>1676.35</v>
      </c>
      <c r="AC92" t="s">
        <v>60</v>
      </c>
      <c r="AD92" s="3">
        <v>-3739.0403</v>
      </c>
      <c r="AE92">
        <v>286.67</v>
      </c>
      <c r="AF92">
        <v>0</v>
      </c>
      <c r="AG92">
        <v>286.67</v>
      </c>
      <c r="AH92">
        <v>299</v>
      </c>
      <c r="AI92">
        <v>0</v>
      </c>
      <c r="AJ92">
        <v>299</v>
      </c>
      <c r="AK92">
        <v>5698</v>
      </c>
      <c r="AL92">
        <v>32108.8</v>
      </c>
      <c r="AM92">
        <v>37806.8</v>
      </c>
      <c r="AN92">
        <v>12659.43</v>
      </c>
      <c r="AO92">
        <v>12337.43</v>
      </c>
      <c r="AP92">
        <v>322</v>
      </c>
      <c r="AQ92">
        <v>286.67</v>
      </c>
      <c r="AR92">
        <v>299</v>
      </c>
      <c r="AU92">
        <v>620</v>
      </c>
      <c r="AV92" s="13">
        <v>600</v>
      </c>
      <c r="AW92" s="3">
        <v>299</v>
      </c>
      <c r="AX92" s="3">
        <v>286.67</v>
      </c>
      <c r="AY92" s="3">
        <v>550</v>
      </c>
      <c r="AZ92" s="17">
        <v>550</v>
      </c>
      <c r="BA92" s="3">
        <v>299</v>
      </c>
      <c r="BB92" s="3">
        <v>286.67</v>
      </c>
      <c r="BE92" s="21">
        <f t="shared" si="138"/>
        <v>299</v>
      </c>
      <c r="BF92" s="21">
        <f t="shared" ref="BF92:BH92" si="202">AH92</f>
        <v>299</v>
      </c>
      <c r="BG92" s="21">
        <f t="shared" si="202"/>
        <v>0</v>
      </c>
      <c r="BH92" s="21">
        <f t="shared" si="202"/>
        <v>299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286.67</v>
      </c>
      <c r="BN92" s="21">
        <f t="shared" ref="BN92:BP92" si="203">AE92</f>
        <v>286.67</v>
      </c>
      <c r="BO92" s="21">
        <f t="shared" si="203"/>
        <v>0</v>
      </c>
      <c r="BP92" s="21">
        <f t="shared" si="203"/>
        <v>286.67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32918.28</v>
      </c>
      <c r="B93">
        <v>-6075</v>
      </c>
      <c r="C93">
        <v>30120.73</v>
      </c>
      <c r="D93">
        <v>10406.31</v>
      </c>
      <c r="E93">
        <v>290.33</v>
      </c>
      <c r="F93" s="3">
        <v>7197</v>
      </c>
      <c r="G93">
        <v>0</v>
      </c>
      <c r="H93">
        <v>548.8</v>
      </c>
      <c r="I93">
        <v>0</v>
      </c>
      <c r="J93">
        <v>456.24</v>
      </c>
      <c r="K93">
        <v>598.6</v>
      </c>
      <c r="L93">
        <v>482.53</v>
      </c>
      <c r="M93">
        <v>0</v>
      </c>
      <c r="N93">
        <v>918.84</v>
      </c>
      <c r="O93">
        <v>603.7</v>
      </c>
      <c r="P93">
        <v>550.6</v>
      </c>
      <c r="Q93">
        <v>290.19</v>
      </c>
      <c r="R93">
        <v>290.35</v>
      </c>
      <c r="S93">
        <v>32951.32</v>
      </c>
      <c r="T93">
        <v>5805.507</v>
      </c>
      <c r="U93">
        <v>10712.872</v>
      </c>
      <c r="V93">
        <v>15.269</v>
      </c>
      <c r="W93">
        <v>10728.141</v>
      </c>
      <c r="X93">
        <v>719.046</v>
      </c>
      <c r="Y93">
        <v>50.033</v>
      </c>
      <c r="Z93">
        <v>9717.996</v>
      </c>
      <c r="AA93">
        <v>6404.027</v>
      </c>
      <c r="AB93">
        <v>1678.61</v>
      </c>
      <c r="AC93" t="s">
        <v>60</v>
      </c>
      <c r="AD93" s="3">
        <v>-3735.6782</v>
      </c>
      <c r="AE93">
        <v>290.33</v>
      </c>
      <c r="AF93">
        <v>0</v>
      </c>
      <c r="AG93">
        <v>290.33</v>
      </c>
      <c r="AH93">
        <v>283</v>
      </c>
      <c r="AI93">
        <v>0</v>
      </c>
      <c r="AJ93">
        <v>283</v>
      </c>
      <c r="AK93">
        <v>5560</v>
      </c>
      <c r="AL93">
        <v>31745.2</v>
      </c>
      <c r="AM93">
        <v>37305.2</v>
      </c>
      <c r="AN93">
        <v>12692.42</v>
      </c>
      <c r="AO93">
        <v>12370.42</v>
      </c>
      <c r="AP93">
        <v>322</v>
      </c>
      <c r="AQ93">
        <v>290.33</v>
      </c>
      <c r="AR93">
        <v>283</v>
      </c>
      <c r="AU93">
        <v>600</v>
      </c>
      <c r="AV93" s="13">
        <v>600</v>
      </c>
      <c r="AW93" s="3">
        <v>283</v>
      </c>
      <c r="AX93" s="3">
        <v>290.33</v>
      </c>
      <c r="AY93" s="3">
        <v>550</v>
      </c>
      <c r="AZ93" s="17">
        <v>550</v>
      </c>
      <c r="BA93" s="3">
        <v>283</v>
      </c>
      <c r="BB93" s="3">
        <v>290.33</v>
      </c>
      <c r="BE93" s="21">
        <f t="shared" si="138"/>
        <v>283</v>
      </c>
      <c r="BF93" s="21">
        <f t="shared" ref="BF93:BH93" si="204">AH93</f>
        <v>283</v>
      </c>
      <c r="BG93" s="21">
        <f t="shared" si="204"/>
        <v>0</v>
      </c>
      <c r="BH93" s="21">
        <f t="shared" si="204"/>
        <v>283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290.33</v>
      </c>
      <c r="BN93" s="21">
        <f t="shared" ref="BN93:BP93" si="205">AE93</f>
        <v>290.33</v>
      </c>
      <c r="BO93" s="21">
        <f t="shared" si="205"/>
        <v>0</v>
      </c>
      <c r="BP93" s="21">
        <f t="shared" si="205"/>
        <v>290.33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32997.79</v>
      </c>
      <c r="B94">
        <v>-5411.77</v>
      </c>
      <c r="C94">
        <v>29551.86</v>
      </c>
      <c r="D94">
        <v>10308.71</v>
      </c>
      <c r="E94">
        <v>290.33</v>
      </c>
      <c r="F94" s="3">
        <v>7198</v>
      </c>
      <c r="G94">
        <v>0</v>
      </c>
      <c r="H94">
        <v>552.21</v>
      </c>
      <c r="I94">
        <v>0</v>
      </c>
      <c r="J94">
        <v>478.54</v>
      </c>
      <c r="K94">
        <v>599.76</v>
      </c>
      <c r="L94">
        <v>482.3</v>
      </c>
      <c r="M94">
        <v>0</v>
      </c>
      <c r="N94">
        <v>920.07</v>
      </c>
      <c r="O94">
        <v>617</v>
      </c>
      <c r="P94">
        <v>550.8</v>
      </c>
      <c r="Q94">
        <v>290.09</v>
      </c>
      <c r="R94">
        <v>289.77</v>
      </c>
      <c r="S94">
        <v>33071.14</v>
      </c>
      <c r="T94">
        <v>5177.203</v>
      </c>
      <c r="U94">
        <v>10702.483</v>
      </c>
      <c r="V94">
        <v>4.365</v>
      </c>
      <c r="W94">
        <v>10706.847</v>
      </c>
      <c r="X94">
        <v>718.883</v>
      </c>
      <c r="Y94">
        <v>50.035</v>
      </c>
      <c r="Z94">
        <v>10071.961</v>
      </c>
      <c r="AA94">
        <v>6026.27</v>
      </c>
      <c r="AB94">
        <v>1676.72</v>
      </c>
      <c r="AC94" t="s">
        <v>60</v>
      </c>
      <c r="AD94" s="3">
        <v>-3722.7913</v>
      </c>
      <c r="AE94">
        <v>290.33</v>
      </c>
      <c r="AF94">
        <v>0</v>
      </c>
      <c r="AG94">
        <v>290.33</v>
      </c>
      <c r="AH94">
        <v>295</v>
      </c>
      <c r="AI94">
        <v>0</v>
      </c>
      <c r="AJ94">
        <v>295</v>
      </c>
      <c r="AK94">
        <v>5487</v>
      </c>
      <c r="AL94">
        <v>31321</v>
      </c>
      <c r="AM94">
        <v>36808</v>
      </c>
      <c r="AN94">
        <v>12802.35</v>
      </c>
      <c r="AO94">
        <v>12480.35</v>
      </c>
      <c r="AP94">
        <v>322</v>
      </c>
      <c r="AQ94">
        <v>290.33</v>
      </c>
      <c r="AR94">
        <v>295</v>
      </c>
      <c r="AU94">
        <v>620</v>
      </c>
      <c r="AV94" s="13">
        <v>620</v>
      </c>
      <c r="AW94" s="3">
        <v>295</v>
      </c>
      <c r="AX94" s="3">
        <v>290.33</v>
      </c>
      <c r="AY94" s="3">
        <v>550</v>
      </c>
      <c r="AZ94" s="17">
        <v>550</v>
      </c>
      <c r="BA94" s="3">
        <v>295</v>
      </c>
      <c r="BB94" s="3">
        <v>290.33</v>
      </c>
      <c r="BE94" s="21">
        <f t="shared" si="138"/>
        <v>295</v>
      </c>
      <c r="BF94" s="21">
        <f t="shared" ref="BF94:BH94" si="206">AH94</f>
        <v>295</v>
      </c>
      <c r="BG94" s="21">
        <f t="shared" si="206"/>
        <v>0</v>
      </c>
      <c r="BH94" s="21">
        <f t="shared" si="206"/>
        <v>295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290.33</v>
      </c>
      <c r="BN94" s="21">
        <f t="shared" ref="BN94:BP94" si="207">AE94</f>
        <v>290.33</v>
      </c>
      <c r="BO94" s="21">
        <f t="shared" si="207"/>
        <v>0</v>
      </c>
      <c r="BP94" s="21">
        <f t="shared" si="207"/>
        <v>290.33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32669.1</v>
      </c>
      <c r="B95">
        <v>-4928</v>
      </c>
      <c r="C95">
        <v>28875.52</v>
      </c>
      <c r="D95">
        <v>10305.5</v>
      </c>
      <c r="E95">
        <v>290</v>
      </c>
      <c r="F95" s="3">
        <v>7198</v>
      </c>
      <c r="G95">
        <v>0</v>
      </c>
      <c r="H95">
        <v>551.36</v>
      </c>
      <c r="I95">
        <v>0</v>
      </c>
      <c r="J95">
        <v>470.98</v>
      </c>
      <c r="K95">
        <v>601.39</v>
      </c>
      <c r="L95">
        <v>482.3</v>
      </c>
      <c r="M95">
        <v>0</v>
      </c>
      <c r="N95">
        <v>920.48</v>
      </c>
      <c r="O95">
        <v>613</v>
      </c>
      <c r="P95">
        <v>552.9</v>
      </c>
      <c r="Q95">
        <v>290.41</v>
      </c>
      <c r="R95">
        <v>290.25</v>
      </c>
      <c r="S95">
        <v>32667.613</v>
      </c>
      <c r="T95">
        <v>4810.554</v>
      </c>
      <c r="U95">
        <v>10625.217</v>
      </c>
      <c r="V95">
        <v>2.353</v>
      </c>
      <c r="W95">
        <v>10627.569</v>
      </c>
      <c r="X95">
        <v>718.188</v>
      </c>
      <c r="Y95">
        <v>50.009</v>
      </c>
      <c r="Z95">
        <v>10588.867</v>
      </c>
      <c r="AA95">
        <v>5503.092</v>
      </c>
      <c r="AB95">
        <v>1681.65</v>
      </c>
      <c r="AC95" t="s">
        <v>60</v>
      </c>
      <c r="AD95" s="3">
        <v>-3728.6748</v>
      </c>
      <c r="AE95">
        <v>290</v>
      </c>
      <c r="AF95">
        <v>0</v>
      </c>
      <c r="AG95">
        <v>290</v>
      </c>
      <c r="AH95">
        <v>285</v>
      </c>
      <c r="AI95">
        <v>0</v>
      </c>
      <c r="AJ95">
        <v>285</v>
      </c>
      <c r="AK95">
        <v>5487</v>
      </c>
      <c r="AL95">
        <v>31108.9</v>
      </c>
      <c r="AM95">
        <v>36595.9</v>
      </c>
      <c r="AN95">
        <v>12688.85</v>
      </c>
      <c r="AO95">
        <v>12366.85</v>
      </c>
      <c r="AP95">
        <v>322</v>
      </c>
      <c r="AQ95">
        <v>290</v>
      </c>
      <c r="AR95">
        <v>285</v>
      </c>
      <c r="AU95">
        <v>600</v>
      </c>
      <c r="AV95" s="13">
        <v>614</v>
      </c>
      <c r="AW95" s="3">
        <v>285</v>
      </c>
      <c r="AX95" s="3">
        <v>290</v>
      </c>
      <c r="AY95" s="3">
        <v>550</v>
      </c>
      <c r="AZ95" s="17">
        <v>550</v>
      </c>
      <c r="BA95" s="3">
        <v>285</v>
      </c>
      <c r="BB95" s="3">
        <v>290</v>
      </c>
      <c r="BE95" s="21">
        <f t="shared" si="138"/>
        <v>285</v>
      </c>
      <c r="BF95" s="21">
        <f t="shared" ref="BF95:BH95" si="208">AH95</f>
        <v>285</v>
      </c>
      <c r="BG95" s="21">
        <f t="shared" si="208"/>
        <v>0</v>
      </c>
      <c r="BH95" s="21">
        <f t="shared" si="208"/>
        <v>285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290</v>
      </c>
      <c r="BN95" s="21">
        <f t="shared" ref="BN95:BP95" si="209">AE95</f>
        <v>290</v>
      </c>
      <c r="BO95" s="21">
        <f t="shared" si="209"/>
        <v>0</v>
      </c>
      <c r="BP95" s="21">
        <f t="shared" si="209"/>
        <v>290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32348.24</v>
      </c>
      <c r="B96">
        <v>-4515.74</v>
      </c>
      <c r="C96">
        <v>28492.46</v>
      </c>
      <c r="D96">
        <v>10210.59</v>
      </c>
      <c r="E96">
        <v>286.67</v>
      </c>
      <c r="F96" s="3">
        <v>7196</v>
      </c>
      <c r="G96">
        <v>0</v>
      </c>
      <c r="H96">
        <v>537.67</v>
      </c>
      <c r="I96">
        <v>0</v>
      </c>
      <c r="J96">
        <v>472.41</v>
      </c>
      <c r="K96">
        <v>599.99</v>
      </c>
      <c r="L96">
        <v>482.53</v>
      </c>
      <c r="M96">
        <v>0</v>
      </c>
      <c r="N96">
        <v>918.84</v>
      </c>
      <c r="O96">
        <v>608</v>
      </c>
      <c r="P96">
        <v>549.5</v>
      </c>
      <c r="Q96">
        <v>290.14</v>
      </c>
      <c r="R96">
        <v>290.78</v>
      </c>
      <c r="S96">
        <v>32524.748</v>
      </c>
      <c r="T96">
        <v>4571.893</v>
      </c>
      <c r="U96">
        <v>10523.838</v>
      </c>
      <c r="V96">
        <v>3.701</v>
      </c>
      <c r="W96">
        <v>10527.539</v>
      </c>
      <c r="X96">
        <v>719.038</v>
      </c>
      <c r="Y96">
        <v>50.031</v>
      </c>
      <c r="Z96">
        <v>10890.793</v>
      </c>
      <c r="AA96">
        <v>5199.174</v>
      </c>
      <c r="AB96">
        <v>1683.27</v>
      </c>
      <c r="AC96" t="s">
        <v>60</v>
      </c>
      <c r="AD96" s="3">
        <v>-3729.7954</v>
      </c>
      <c r="AE96">
        <v>286.67</v>
      </c>
      <c r="AF96">
        <v>0</v>
      </c>
      <c r="AG96">
        <v>286.67</v>
      </c>
      <c r="AH96">
        <v>280</v>
      </c>
      <c r="AI96">
        <v>0</v>
      </c>
      <c r="AJ96">
        <v>280</v>
      </c>
      <c r="AK96">
        <v>5487</v>
      </c>
      <c r="AL96">
        <v>30836.2</v>
      </c>
      <c r="AM96">
        <v>36323.2</v>
      </c>
      <c r="AN96">
        <v>12580.2</v>
      </c>
      <c r="AO96">
        <v>12258.2</v>
      </c>
      <c r="AP96">
        <v>322</v>
      </c>
      <c r="AQ96">
        <v>286.67</v>
      </c>
      <c r="AR96">
        <v>280</v>
      </c>
      <c r="AU96">
        <v>600</v>
      </c>
      <c r="AV96" s="13">
        <v>616.67</v>
      </c>
      <c r="AW96" s="3">
        <v>280</v>
      </c>
      <c r="AX96" s="3">
        <v>286.67</v>
      </c>
      <c r="AY96" s="3">
        <v>550</v>
      </c>
      <c r="AZ96" s="17">
        <v>550</v>
      </c>
      <c r="BA96" s="3">
        <v>280</v>
      </c>
      <c r="BB96" s="3">
        <v>286.67</v>
      </c>
      <c r="BE96" s="21">
        <f t="shared" si="138"/>
        <v>280</v>
      </c>
      <c r="BF96" s="21">
        <f t="shared" ref="BF96:BH96" si="210">AH96</f>
        <v>280</v>
      </c>
      <c r="BG96" s="21">
        <f t="shared" si="210"/>
        <v>0</v>
      </c>
      <c r="BH96" s="21">
        <f t="shared" si="210"/>
        <v>280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286.67</v>
      </c>
      <c r="BN96" s="21">
        <f t="shared" ref="BN96:BP96" si="211">AE96</f>
        <v>286.67</v>
      </c>
      <c r="BO96" s="21">
        <f t="shared" si="211"/>
        <v>0</v>
      </c>
      <c r="BP96" s="21">
        <f t="shared" si="211"/>
        <v>286.67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32423.28</v>
      </c>
      <c r="B97">
        <v>-5724</v>
      </c>
      <c r="C97">
        <v>29606.09</v>
      </c>
      <c r="D97">
        <v>9954.36</v>
      </c>
      <c r="E97">
        <v>293</v>
      </c>
      <c r="F97" s="3">
        <v>6894</v>
      </c>
      <c r="G97">
        <v>0</v>
      </c>
      <c r="H97">
        <v>602.63</v>
      </c>
      <c r="I97">
        <v>0</v>
      </c>
      <c r="J97">
        <v>466.55</v>
      </c>
      <c r="K97">
        <v>599.76</v>
      </c>
      <c r="L97">
        <v>482.53</v>
      </c>
      <c r="M97">
        <v>0</v>
      </c>
      <c r="N97">
        <v>919.66</v>
      </c>
      <c r="O97">
        <v>613.4</v>
      </c>
      <c r="P97">
        <v>548.8</v>
      </c>
      <c r="Q97">
        <v>306.9</v>
      </c>
      <c r="R97">
        <v>290.41</v>
      </c>
      <c r="S97">
        <v>32212.361</v>
      </c>
      <c r="T97">
        <v>4308.721</v>
      </c>
      <c r="U97">
        <v>10475.599</v>
      </c>
      <c r="V97">
        <v>3.052</v>
      </c>
      <c r="W97">
        <v>10478.651</v>
      </c>
      <c r="X97">
        <v>719.053</v>
      </c>
      <c r="Y97">
        <v>49.977</v>
      </c>
      <c r="Z97">
        <v>11079.172</v>
      </c>
      <c r="AA97">
        <v>5020.664</v>
      </c>
      <c r="AB97">
        <v>1679.5</v>
      </c>
      <c r="AC97" t="s">
        <v>60</v>
      </c>
      <c r="AD97" s="3">
        <v>-3404.5396</v>
      </c>
      <c r="AE97">
        <v>293</v>
      </c>
      <c r="AF97">
        <v>0</v>
      </c>
      <c r="AG97">
        <v>293</v>
      </c>
      <c r="AH97">
        <v>287</v>
      </c>
      <c r="AI97">
        <v>0</v>
      </c>
      <c r="AJ97">
        <v>287</v>
      </c>
      <c r="AK97">
        <v>5487</v>
      </c>
      <c r="AL97">
        <v>30805.9</v>
      </c>
      <c r="AM97">
        <v>36292.9</v>
      </c>
      <c r="AN97">
        <v>11981.45</v>
      </c>
      <c r="AO97">
        <v>11811.45</v>
      </c>
      <c r="AP97">
        <v>170</v>
      </c>
      <c r="AQ97">
        <v>294.67</v>
      </c>
      <c r="AR97">
        <v>287</v>
      </c>
      <c r="AU97">
        <v>600</v>
      </c>
      <c r="AV97" s="13">
        <v>609.26</v>
      </c>
      <c r="AW97" s="3">
        <v>287</v>
      </c>
      <c r="AX97" s="3">
        <v>294.67</v>
      </c>
      <c r="AY97" s="3">
        <v>550</v>
      </c>
      <c r="AZ97" s="17">
        <v>550</v>
      </c>
      <c r="BA97" s="3">
        <v>287</v>
      </c>
      <c r="BB97" s="3">
        <v>294.67</v>
      </c>
      <c r="BE97" s="21">
        <f t="shared" si="138"/>
        <v>287</v>
      </c>
      <c r="BF97" s="21">
        <f t="shared" ref="BF97:BH97" si="212">AH97</f>
        <v>287</v>
      </c>
      <c r="BG97" s="21">
        <f t="shared" si="212"/>
        <v>0</v>
      </c>
      <c r="BH97" s="21">
        <f t="shared" si="212"/>
        <v>287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294.67</v>
      </c>
      <c r="BN97" s="21">
        <f t="shared" ref="BN97:BP97" si="213">AE97</f>
        <v>293</v>
      </c>
      <c r="BO97" s="21">
        <f t="shared" si="213"/>
        <v>0</v>
      </c>
      <c r="BP97" s="21">
        <f t="shared" si="213"/>
        <v>293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51</v>
      </c>
      <c r="BK98">
        <f t="shared" si="214"/>
        <v>51</v>
      </c>
      <c r="BL98">
        <f t="shared" si="214"/>
        <v>14267.83</v>
      </c>
      <c r="BQ98">
        <f t="shared" ref="BQ98:BT98" si="215">SUM(BQ2:BQ97)</f>
        <v>1</v>
      </c>
      <c r="BR98">
        <f t="shared" si="215"/>
        <v>56</v>
      </c>
      <c r="BS98">
        <f t="shared" si="215"/>
        <v>57</v>
      </c>
      <c r="BT98">
        <f t="shared" si="215"/>
        <v>15554.74</v>
      </c>
    </row>
    <row r="99" spans="61:72">
      <c r="BI99">
        <f t="shared" ref="BI99:BK99" si="216">BI98/4</f>
        <v>0</v>
      </c>
      <c r="BJ99">
        <f t="shared" si="216"/>
        <v>12.75</v>
      </c>
      <c r="BK99">
        <f t="shared" si="216"/>
        <v>12.75</v>
      </c>
      <c r="BL99">
        <f>IF(BJ98=0,0,BL98/BJ98)</f>
        <v>279.761372549019</v>
      </c>
      <c r="BQ99">
        <f t="shared" ref="BQ99:BS99" si="217">BQ98/4</f>
        <v>0.25</v>
      </c>
      <c r="BR99">
        <f t="shared" si="217"/>
        <v>14</v>
      </c>
      <c r="BS99">
        <f t="shared" si="217"/>
        <v>14.25</v>
      </c>
      <c r="BT99">
        <f>IF(BR98=0,0,BT98/BR98)</f>
        <v>277.763214285714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12.75</v>
      </c>
      <c r="BG102" s="27">
        <f>BL99</f>
        <v>279.761372549019</v>
      </c>
      <c r="BH102" s="26">
        <f>BK99</f>
        <v>12.75</v>
      </c>
      <c r="BI102" s="26">
        <f>BQ99</f>
        <v>0.25</v>
      </c>
      <c r="BJ102" s="26">
        <f>BR99</f>
        <v>14</v>
      </c>
      <c r="BK102" s="27">
        <f>BT99</f>
        <v>277.763214285714</v>
      </c>
      <c r="BL102" s="26">
        <f>BS99</f>
        <v>14.25</v>
      </c>
    </row>
  </sheetData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BT102"/>
  <sheetViews>
    <sheetView tabSelected="1" zoomScale="70" zoomScaleNormal="70" workbookViewId="0">
      <pane ySplit="1" topLeftCell="A62" activePane="bottomLeft" state="frozen"/>
      <selection/>
      <selection pane="bottomLeft" activeCell="O103" sqref="O103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33199.15</v>
      </c>
      <c r="B2">
        <v>-3024</v>
      </c>
      <c r="C2">
        <v>25544.72</v>
      </c>
      <c r="D2">
        <v>12322.97</v>
      </c>
      <c r="E2">
        <v>249.33</v>
      </c>
      <c r="F2" s="3">
        <v>6736</v>
      </c>
      <c r="G2">
        <v>0</v>
      </c>
      <c r="H2">
        <v>265.96</v>
      </c>
      <c r="I2">
        <v>0</v>
      </c>
      <c r="J2">
        <v>267.84</v>
      </c>
      <c r="K2">
        <v>375.07</v>
      </c>
      <c r="L2">
        <v>363.44</v>
      </c>
      <c r="M2">
        <v>0</v>
      </c>
      <c r="N2">
        <v>780.29</v>
      </c>
      <c r="O2">
        <v>517.5</v>
      </c>
      <c r="P2">
        <v>451.4</v>
      </c>
      <c r="Q2">
        <v>195.63</v>
      </c>
      <c r="R2">
        <v>265.46</v>
      </c>
      <c r="S2">
        <v>33250.723</v>
      </c>
      <c r="T2">
        <v>2667.824</v>
      </c>
      <c r="U2">
        <v>12186.981</v>
      </c>
      <c r="V2">
        <v>2.659</v>
      </c>
      <c r="W2">
        <v>12189.64</v>
      </c>
      <c r="X2">
        <v>617.279</v>
      </c>
      <c r="Y2">
        <v>50.011</v>
      </c>
      <c r="Z2">
        <v>13223.371</v>
      </c>
      <c r="AA2">
        <v>2604.125</v>
      </c>
      <c r="AB2">
        <v>1273.25</v>
      </c>
      <c r="AC2" t="s">
        <v>60</v>
      </c>
      <c r="AD2" s="3">
        <v>-4036.841</v>
      </c>
      <c r="AE2">
        <v>249.33</v>
      </c>
      <c r="AF2">
        <v>0</v>
      </c>
      <c r="AG2">
        <v>249.33</v>
      </c>
      <c r="AH2">
        <v>298</v>
      </c>
      <c r="AI2">
        <v>0</v>
      </c>
      <c r="AJ2">
        <v>298</v>
      </c>
      <c r="AK2">
        <v>5328</v>
      </c>
      <c r="AL2">
        <v>32199.7</v>
      </c>
      <c r="AM2">
        <v>37527.7</v>
      </c>
      <c r="AN2">
        <v>19929.99</v>
      </c>
      <c r="AO2">
        <v>19665.99</v>
      </c>
      <c r="AP2">
        <v>264</v>
      </c>
      <c r="AQ2" t="s">
        <v>194</v>
      </c>
      <c r="AR2">
        <v>298</v>
      </c>
      <c r="AS2" s="12" t="s">
        <v>195</v>
      </c>
      <c r="AT2" s="12" t="s">
        <v>196</v>
      </c>
      <c r="AU2">
        <v>620</v>
      </c>
      <c r="AV2" s="13">
        <v>327.4</v>
      </c>
      <c r="AW2" s="3">
        <v>298</v>
      </c>
      <c r="AX2" s="3">
        <v>249.33</v>
      </c>
      <c r="AY2" s="3">
        <v>550</v>
      </c>
      <c r="AZ2" s="17">
        <v>335.45</v>
      </c>
      <c r="BA2" s="3">
        <v>298</v>
      </c>
      <c r="BB2" s="3">
        <v>249.33</v>
      </c>
      <c r="BE2" s="21">
        <f t="shared" si="0"/>
        <v>298</v>
      </c>
      <c r="BF2" s="21">
        <f t="shared" ref="BF2:BH2" si="4">AH2</f>
        <v>298</v>
      </c>
      <c r="BG2" s="21">
        <f t="shared" si="4"/>
        <v>0</v>
      </c>
      <c r="BH2" s="21">
        <f t="shared" si="4"/>
        <v>298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249.33</v>
      </c>
      <c r="BN2" s="21">
        <f t="shared" ref="BN2:BP2" si="9">AE2</f>
        <v>249.33</v>
      </c>
      <c r="BO2" s="21">
        <f t="shared" si="9"/>
        <v>0</v>
      </c>
      <c r="BP2" s="21">
        <f t="shared" si="9"/>
        <v>249.33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33524.45</v>
      </c>
      <c r="B3">
        <v>-3580.28</v>
      </c>
      <c r="C3">
        <v>28080.18</v>
      </c>
      <c r="D3">
        <v>12124.02</v>
      </c>
      <c r="E3">
        <v>290.67</v>
      </c>
      <c r="F3" s="3">
        <v>7196</v>
      </c>
      <c r="G3">
        <v>0</v>
      </c>
      <c r="H3">
        <v>395.83</v>
      </c>
      <c r="I3">
        <v>0</v>
      </c>
      <c r="J3">
        <v>279.36</v>
      </c>
      <c r="K3">
        <v>436.47</v>
      </c>
      <c r="L3">
        <v>375.77</v>
      </c>
      <c r="M3">
        <v>0</v>
      </c>
      <c r="N3">
        <v>834.15</v>
      </c>
      <c r="O3">
        <v>592.3</v>
      </c>
      <c r="P3">
        <v>511</v>
      </c>
      <c r="Q3">
        <v>232.26</v>
      </c>
      <c r="R3">
        <v>265.67</v>
      </c>
      <c r="S3">
        <v>33445.184</v>
      </c>
      <c r="T3">
        <v>3826.065</v>
      </c>
      <c r="U3">
        <v>11946.385</v>
      </c>
      <c r="V3">
        <v>2.487</v>
      </c>
      <c r="W3">
        <v>11948.872</v>
      </c>
      <c r="X3">
        <v>766.579</v>
      </c>
      <c r="Y3">
        <v>50.034</v>
      </c>
      <c r="Z3">
        <v>11837.328</v>
      </c>
      <c r="AA3">
        <v>3892.691</v>
      </c>
      <c r="AB3">
        <v>1586.89</v>
      </c>
      <c r="AC3" t="s">
        <v>60</v>
      </c>
      <c r="AD3" s="3">
        <v>-4218.659</v>
      </c>
      <c r="AE3">
        <v>290.67</v>
      </c>
      <c r="AF3">
        <v>0</v>
      </c>
      <c r="AG3">
        <v>290.67</v>
      </c>
      <c r="AH3">
        <v>295</v>
      </c>
      <c r="AI3">
        <v>0</v>
      </c>
      <c r="AJ3">
        <v>295</v>
      </c>
      <c r="AK3">
        <v>5328</v>
      </c>
      <c r="AL3">
        <v>32230</v>
      </c>
      <c r="AM3">
        <v>37558</v>
      </c>
      <c r="AN3">
        <v>19936.84</v>
      </c>
      <c r="AO3">
        <v>19672.84</v>
      </c>
      <c r="AP3">
        <v>264</v>
      </c>
      <c r="AQ3" t="s">
        <v>197</v>
      </c>
      <c r="AR3">
        <v>295</v>
      </c>
      <c r="AU3">
        <v>620</v>
      </c>
      <c r="AV3" s="13">
        <v>301</v>
      </c>
      <c r="AW3" s="3">
        <v>295</v>
      </c>
      <c r="AX3" s="3">
        <v>290.67</v>
      </c>
      <c r="AY3" s="3">
        <v>550</v>
      </c>
      <c r="AZ3" s="17">
        <v>301</v>
      </c>
      <c r="BA3" s="3">
        <v>295</v>
      </c>
      <c r="BB3" s="3">
        <v>290.67</v>
      </c>
      <c r="BE3" s="21">
        <f t="shared" si="0"/>
        <v>295</v>
      </c>
      <c r="BF3" s="21">
        <f t="shared" ref="BF3:BH3" si="14">AH3</f>
        <v>295</v>
      </c>
      <c r="BG3" s="21">
        <f t="shared" si="14"/>
        <v>0</v>
      </c>
      <c r="BH3" s="21">
        <f t="shared" si="14"/>
        <v>295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290.67</v>
      </c>
      <c r="BN3" s="21">
        <f t="shared" ref="BN3:BP3" si="15">AE3</f>
        <v>290.67</v>
      </c>
      <c r="BO3" s="21">
        <f t="shared" si="15"/>
        <v>0</v>
      </c>
      <c r="BP3" s="21">
        <f t="shared" si="15"/>
        <v>290.67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33332.99</v>
      </c>
      <c r="B4">
        <v>-4242.71</v>
      </c>
      <c r="C4">
        <v>28961.13</v>
      </c>
      <c r="D4">
        <v>11940.22</v>
      </c>
      <c r="E4">
        <v>300.4</v>
      </c>
      <c r="F4" s="3">
        <v>7199</v>
      </c>
      <c r="G4">
        <v>0</v>
      </c>
      <c r="H4">
        <v>453.1</v>
      </c>
      <c r="I4">
        <v>0</v>
      </c>
      <c r="J4">
        <v>280.32</v>
      </c>
      <c r="K4">
        <v>510.91</v>
      </c>
      <c r="L4">
        <v>391.12</v>
      </c>
      <c r="M4">
        <v>0</v>
      </c>
      <c r="N4">
        <v>896.22</v>
      </c>
      <c r="O4">
        <v>617.8</v>
      </c>
      <c r="P4">
        <v>547.9</v>
      </c>
      <c r="Q4">
        <v>274.87</v>
      </c>
      <c r="R4">
        <v>265.03</v>
      </c>
      <c r="S4">
        <v>33235.47</v>
      </c>
      <c r="T4">
        <v>4121.311</v>
      </c>
      <c r="U4">
        <v>11667.014</v>
      </c>
      <c r="V4">
        <v>2.463</v>
      </c>
      <c r="W4">
        <v>11669.477</v>
      </c>
      <c r="X4">
        <v>596.859</v>
      </c>
      <c r="Y4">
        <v>50.033</v>
      </c>
      <c r="Z4">
        <v>11234.441</v>
      </c>
      <c r="AA4">
        <v>4618.164</v>
      </c>
      <c r="AB4">
        <v>1748.98</v>
      </c>
      <c r="AC4" t="s">
        <v>60</v>
      </c>
      <c r="AD4" s="3">
        <v>-3974.3672</v>
      </c>
      <c r="AE4">
        <v>300.4</v>
      </c>
      <c r="AF4">
        <v>0</v>
      </c>
      <c r="AG4">
        <v>300.4</v>
      </c>
      <c r="AH4">
        <v>300</v>
      </c>
      <c r="AI4">
        <v>0</v>
      </c>
      <c r="AJ4">
        <v>300</v>
      </c>
      <c r="AK4">
        <v>5328</v>
      </c>
      <c r="AL4">
        <v>32048.2</v>
      </c>
      <c r="AM4">
        <v>37376.2</v>
      </c>
      <c r="AN4">
        <v>19930.29</v>
      </c>
      <c r="AO4">
        <v>19666.29</v>
      </c>
      <c r="AP4">
        <v>264</v>
      </c>
      <c r="AQ4" t="s">
        <v>198</v>
      </c>
      <c r="AR4">
        <v>300</v>
      </c>
      <c r="AU4">
        <v>620</v>
      </c>
      <c r="AV4" s="13">
        <v>301</v>
      </c>
      <c r="AW4" s="3">
        <v>300</v>
      </c>
      <c r="AX4" s="3">
        <v>300.4</v>
      </c>
      <c r="AY4" s="3">
        <v>550</v>
      </c>
      <c r="AZ4" s="17">
        <v>301</v>
      </c>
      <c r="BA4" s="3">
        <v>300</v>
      </c>
      <c r="BB4" s="3">
        <v>300.4</v>
      </c>
      <c r="BE4" s="21">
        <f t="shared" si="0"/>
        <v>300</v>
      </c>
      <c r="BF4" s="21">
        <f t="shared" ref="BF4:BH4" si="16">AH4</f>
        <v>300</v>
      </c>
      <c r="BG4" s="21">
        <f t="shared" si="16"/>
        <v>0</v>
      </c>
      <c r="BH4" s="21">
        <f t="shared" si="16"/>
        <v>300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300.4</v>
      </c>
      <c r="BN4" s="21">
        <f t="shared" ref="BN4:BP4" si="17">AE4</f>
        <v>300.4</v>
      </c>
      <c r="BO4" s="21">
        <f t="shared" si="17"/>
        <v>0</v>
      </c>
      <c r="BP4" s="21">
        <f t="shared" si="17"/>
        <v>300.4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32858.27</v>
      </c>
      <c r="B5">
        <v>-4770.56</v>
      </c>
      <c r="C5">
        <v>28896.09</v>
      </c>
      <c r="D5">
        <v>11850.69</v>
      </c>
      <c r="E5">
        <v>290.6</v>
      </c>
      <c r="F5" s="3">
        <v>7198</v>
      </c>
      <c r="G5">
        <v>0</v>
      </c>
      <c r="H5">
        <v>502.65</v>
      </c>
      <c r="I5">
        <v>0</v>
      </c>
      <c r="J5">
        <v>279.94</v>
      </c>
      <c r="K5">
        <v>552.77</v>
      </c>
      <c r="L5">
        <v>409.03</v>
      </c>
      <c r="M5">
        <v>0</v>
      </c>
      <c r="N5">
        <v>898.69</v>
      </c>
      <c r="O5">
        <v>619.1</v>
      </c>
      <c r="P5">
        <v>546.8</v>
      </c>
      <c r="Q5">
        <v>283.64</v>
      </c>
      <c r="R5">
        <v>265.83</v>
      </c>
      <c r="S5">
        <v>32728.824</v>
      </c>
      <c r="T5">
        <v>4600.003</v>
      </c>
      <c r="U5">
        <v>11402.691</v>
      </c>
      <c r="V5">
        <v>2.461</v>
      </c>
      <c r="W5">
        <v>11405.151</v>
      </c>
      <c r="X5">
        <v>474.141</v>
      </c>
      <c r="Y5">
        <v>50.03</v>
      </c>
      <c r="Z5">
        <v>11153</v>
      </c>
      <c r="AA5">
        <v>4817.637</v>
      </c>
      <c r="AB5">
        <v>1586.37</v>
      </c>
      <c r="AC5" t="s">
        <v>60</v>
      </c>
      <c r="AD5" s="3">
        <v>-3907.9714</v>
      </c>
      <c r="AE5">
        <v>290.6</v>
      </c>
      <c r="AF5">
        <v>0</v>
      </c>
      <c r="AG5">
        <v>290.6</v>
      </c>
      <c r="AH5">
        <v>300</v>
      </c>
      <c r="AI5">
        <v>0</v>
      </c>
      <c r="AJ5">
        <v>300</v>
      </c>
      <c r="AK5">
        <v>5328</v>
      </c>
      <c r="AL5">
        <v>31714.9</v>
      </c>
      <c r="AM5">
        <v>37042.9</v>
      </c>
      <c r="AN5">
        <v>19930.52</v>
      </c>
      <c r="AO5">
        <v>19666.52</v>
      </c>
      <c r="AP5">
        <v>264</v>
      </c>
      <c r="AQ5" t="s">
        <v>199</v>
      </c>
      <c r="AR5">
        <v>300</v>
      </c>
      <c r="AU5">
        <v>620</v>
      </c>
      <c r="AV5" s="13">
        <v>301</v>
      </c>
      <c r="AW5" s="3">
        <v>300</v>
      </c>
      <c r="AX5" s="3">
        <v>290.6</v>
      </c>
      <c r="AY5" s="3">
        <v>550</v>
      </c>
      <c r="AZ5" s="17">
        <v>301</v>
      </c>
      <c r="BA5" s="3">
        <v>300</v>
      </c>
      <c r="BB5" s="3">
        <v>290.6</v>
      </c>
      <c r="BE5" s="21">
        <f t="shared" si="0"/>
        <v>300</v>
      </c>
      <c r="BF5" s="21">
        <f t="shared" ref="BF5:BH5" si="18">AH5</f>
        <v>300</v>
      </c>
      <c r="BG5" s="21">
        <f t="shared" si="18"/>
        <v>0</v>
      </c>
      <c r="BH5" s="21">
        <f t="shared" si="18"/>
        <v>300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290.6</v>
      </c>
      <c r="BN5" s="21">
        <f t="shared" ref="BN5:BP5" si="19">AE5</f>
        <v>290.6</v>
      </c>
      <c r="BO5" s="21">
        <f t="shared" si="19"/>
        <v>0</v>
      </c>
      <c r="BP5" s="21">
        <f t="shared" si="19"/>
        <v>290.6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32163.26</v>
      </c>
      <c r="B6">
        <v>-4822.46</v>
      </c>
      <c r="C6">
        <v>27600.13</v>
      </c>
      <c r="D6">
        <v>11559.29</v>
      </c>
      <c r="E6">
        <v>270.73</v>
      </c>
      <c r="F6" s="3">
        <v>7199</v>
      </c>
      <c r="G6">
        <v>0</v>
      </c>
      <c r="H6">
        <v>353.12</v>
      </c>
      <c r="I6">
        <v>0</v>
      </c>
      <c r="J6">
        <v>245.88</v>
      </c>
      <c r="K6">
        <v>539.28</v>
      </c>
      <c r="L6">
        <v>426.7</v>
      </c>
      <c r="M6">
        <v>0</v>
      </c>
      <c r="N6">
        <v>872.79</v>
      </c>
      <c r="O6">
        <v>602.7</v>
      </c>
      <c r="P6">
        <v>530.7</v>
      </c>
      <c r="Q6">
        <v>223.8</v>
      </c>
      <c r="R6">
        <v>265.24</v>
      </c>
      <c r="S6">
        <v>32303.307</v>
      </c>
      <c r="T6">
        <v>4639.045</v>
      </c>
      <c r="U6">
        <v>11157.528</v>
      </c>
      <c r="V6">
        <v>2.512</v>
      </c>
      <c r="W6">
        <v>11160.04</v>
      </c>
      <c r="X6">
        <v>476.102</v>
      </c>
      <c r="Y6">
        <v>50.034</v>
      </c>
      <c r="Z6">
        <v>11620.91</v>
      </c>
      <c r="AA6">
        <v>4376.953</v>
      </c>
      <c r="AB6">
        <v>1451.63</v>
      </c>
      <c r="AC6" t="s">
        <v>60</v>
      </c>
      <c r="AD6" s="3">
        <v>-4015.69</v>
      </c>
      <c r="AE6">
        <v>270.73</v>
      </c>
      <c r="AF6">
        <v>0</v>
      </c>
      <c r="AG6">
        <v>270.73</v>
      </c>
      <c r="AH6">
        <v>297</v>
      </c>
      <c r="AI6">
        <v>0</v>
      </c>
      <c r="AJ6">
        <v>297</v>
      </c>
      <c r="AK6">
        <v>5328</v>
      </c>
      <c r="AL6">
        <v>31169.5</v>
      </c>
      <c r="AM6">
        <v>36497.5</v>
      </c>
      <c r="AN6">
        <v>19928.76</v>
      </c>
      <c r="AO6">
        <v>19664.76</v>
      </c>
      <c r="AP6">
        <v>264</v>
      </c>
      <c r="AQ6" t="s">
        <v>200</v>
      </c>
      <c r="AR6">
        <v>297</v>
      </c>
      <c r="AU6">
        <v>620</v>
      </c>
      <c r="AV6" s="13">
        <v>301</v>
      </c>
      <c r="AW6" s="3">
        <v>297</v>
      </c>
      <c r="AX6" s="3">
        <v>270.73</v>
      </c>
      <c r="AY6" s="3">
        <v>550</v>
      </c>
      <c r="AZ6" s="17">
        <v>301</v>
      </c>
      <c r="BA6" s="3">
        <v>297</v>
      </c>
      <c r="BB6" s="3">
        <v>270.73</v>
      </c>
      <c r="BE6" s="21">
        <f t="shared" si="0"/>
        <v>297</v>
      </c>
      <c r="BF6" s="21">
        <f t="shared" ref="BF6:BH6" si="20">AH6</f>
        <v>297</v>
      </c>
      <c r="BG6" s="21">
        <f t="shared" si="20"/>
        <v>0</v>
      </c>
      <c r="BH6" s="21">
        <f t="shared" si="20"/>
        <v>297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270.73</v>
      </c>
      <c r="BN6" s="21">
        <f t="shared" ref="BN6:BP6" si="21">AE6</f>
        <v>270.73</v>
      </c>
      <c r="BO6" s="21">
        <f t="shared" si="21"/>
        <v>0</v>
      </c>
      <c r="BP6" s="21">
        <f t="shared" si="21"/>
        <v>270.73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32072.88</v>
      </c>
      <c r="B7">
        <v>-4787.58</v>
      </c>
      <c r="C7">
        <v>28358.63</v>
      </c>
      <c r="D7">
        <v>11333.93</v>
      </c>
      <c r="E7">
        <v>285</v>
      </c>
      <c r="F7" s="3">
        <v>7198</v>
      </c>
      <c r="G7">
        <v>0</v>
      </c>
      <c r="H7">
        <v>445.41</v>
      </c>
      <c r="I7">
        <v>0</v>
      </c>
      <c r="J7">
        <v>283.09</v>
      </c>
      <c r="K7">
        <v>546.96</v>
      </c>
      <c r="L7">
        <v>453.69</v>
      </c>
      <c r="M7">
        <v>0</v>
      </c>
      <c r="N7">
        <v>876.08</v>
      </c>
      <c r="O7">
        <v>618.3</v>
      </c>
      <c r="P7">
        <v>541.8</v>
      </c>
      <c r="Q7">
        <v>229.35</v>
      </c>
      <c r="R7">
        <v>265.88</v>
      </c>
      <c r="S7">
        <v>32268.967</v>
      </c>
      <c r="T7">
        <v>4772.517</v>
      </c>
      <c r="U7">
        <v>10878.012</v>
      </c>
      <c r="V7">
        <v>2.377</v>
      </c>
      <c r="W7">
        <v>10880.389</v>
      </c>
      <c r="X7">
        <v>475.228</v>
      </c>
      <c r="Y7">
        <v>50.029</v>
      </c>
      <c r="Z7">
        <v>11380.324</v>
      </c>
      <c r="AA7">
        <v>4575.924</v>
      </c>
      <c r="AB7">
        <v>1445.2</v>
      </c>
      <c r="AC7" t="s">
        <v>60</v>
      </c>
      <c r="AD7" s="3">
        <v>-3948.033</v>
      </c>
      <c r="AE7">
        <v>285</v>
      </c>
      <c r="AF7">
        <v>0</v>
      </c>
      <c r="AG7">
        <v>285</v>
      </c>
      <c r="AH7">
        <v>289</v>
      </c>
      <c r="AI7">
        <v>0</v>
      </c>
      <c r="AJ7">
        <v>289</v>
      </c>
      <c r="AK7">
        <v>5310</v>
      </c>
      <c r="AL7">
        <v>30927.1</v>
      </c>
      <c r="AM7">
        <v>36237.1</v>
      </c>
      <c r="AN7">
        <v>19926.27</v>
      </c>
      <c r="AO7">
        <v>19662.27</v>
      </c>
      <c r="AP7">
        <v>264</v>
      </c>
      <c r="AQ7" t="s">
        <v>201</v>
      </c>
      <c r="AR7">
        <v>289</v>
      </c>
      <c r="AU7">
        <v>620</v>
      </c>
      <c r="AV7" s="13">
        <v>301</v>
      </c>
      <c r="AW7" s="3">
        <v>289</v>
      </c>
      <c r="AX7" s="3">
        <v>285</v>
      </c>
      <c r="AY7" s="3">
        <v>550</v>
      </c>
      <c r="AZ7" s="17">
        <v>301</v>
      </c>
      <c r="BA7" s="3">
        <v>289</v>
      </c>
      <c r="BB7" s="3">
        <v>285</v>
      </c>
      <c r="BE7" s="21">
        <f t="shared" si="0"/>
        <v>289</v>
      </c>
      <c r="BF7" s="21">
        <f t="shared" ref="BF7:BH7" si="22">AH7</f>
        <v>289</v>
      </c>
      <c r="BG7" s="21">
        <f t="shared" si="22"/>
        <v>0</v>
      </c>
      <c r="BH7" s="21">
        <f t="shared" si="22"/>
        <v>289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285</v>
      </c>
      <c r="BN7" s="21">
        <f t="shared" ref="BN7:BP7" si="23">AE7</f>
        <v>285</v>
      </c>
      <c r="BO7" s="21">
        <f t="shared" si="23"/>
        <v>0</v>
      </c>
      <c r="BP7" s="21">
        <f t="shared" si="23"/>
        <v>285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32130.08</v>
      </c>
      <c r="B8">
        <v>-5145.93</v>
      </c>
      <c r="C8">
        <v>28931.62</v>
      </c>
      <c r="D8">
        <v>11079.45</v>
      </c>
      <c r="E8">
        <v>287.33</v>
      </c>
      <c r="F8" s="3">
        <v>7198</v>
      </c>
      <c r="G8">
        <v>0</v>
      </c>
      <c r="H8">
        <v>449.66</v>
      </c>
      <c r="I8">
        <v>0</v>
      </c>
      <c r="J8">
        <v>281.13</v>
      </c>
      <c r="K8">
        <v>601.39</v>
      </c>
      <c r="L8">
        <v>482.99</v>
      </c>
      <c r="M8">
        <v>0</v>
      </c>
      <c r="N8">
        <v>920.89</v>
      </c>
      <c r="O8">
        <v>613.8</v>
      </c>
      <c r="P8">
        <v>541.9</v>
      </c>
      <c r="Q8">
        <v>259.85</v>
      </c>
      <c r="R8">
        <v>266.72</v>
      </c>
      <c r="S8">
        <v>32225.523</v>
      </c>
      <c r="T8">
        <v>4967.899</v>
      </c>
      <c r="U8">
        <v>10503.788</v>
      </c>
      <c r="V8">
        <v>2.433</v>
      </c>
      <c r="W8">
        <v>10506.221</v>
      </c>
      <c r="X8">
        <v>473.086</v>
      </c>
      <c r="Y8">
        <v>50.005</v>
      </c>
      <c r="Z8">
        <v>10801.41</v>
      </c>
      <c r="AA8">
        <v>5168.842</v>
      </c>
      <c r="AB8">
        <v>1447.26</v>
      </c>
      <c r="AC8" t="s">
        <v>60</v>
      </c>
      <c r="AD8" s="3">
        <v>-3790.588</v>
      </c>
      <c r="AE8">
        <v>287.33</v>
      </c>
      <c r="AF8">
        <v>0</v>
      </c>
      <c r="AG8">
        <v>287.33</v>
      </c>
      <c r="AH8">
        <v>285</v>
      </c>
      <c r="AI8">
        <v>0</v>
      </c>
      <c r="AJ8">
        <v>285</v>
      </c>
      <c r="AK8">
        <v>5292</v>
      </c>
      <c r="AL8">
        <v>30805.9</v>
      </c>
      <c r="AM8">
        <v>36097.9</v>
      </c>
      <c r="AN8">
        <v>19919.86</v>
      </c>
      <c r="AO8">
        <v>19655.86</v>
      </c>
      <c r="AP8">
        <v>264</v>
      </c>
      <c r="AQ8" t="s">
        <v>202</v>
      </c>
      <c r="AR8">
        <v>285</v>
      </c>
      <c r="AU8">
        <v>620</v>
      </c>
      <c r="AV8" s="13">
        <v>301</v>
      </c>
      <c r="AW8" s="3">
        <v>285</v>
      </c>
      <c r="AX8" s="3">
        <v>287.33</v>
      </c>
      <c r="AY8" s="3">
        <v>550</v>
      </c>
      <c r="AZ8" s="17">
        <v>301</v>
      </c>
      <c r="BA8" s="3">
        <v>285</v>
      </c>
      <c r="BB8" s="3">
        <v>287.33</v>
      </c>
      <c r="BE8" s="21">
        <f t="shared" si="0"/>
        <v>285</v>
      </c>
      <c r="BF8" s="21">
        <f t="shared" ref="BF8:BH8" si="24">AH8</f>
        <v>285</v>
      </c>
      <c r="BG8" s="21">
        <f t="shared" si="24"/>
        <v>0</v>
      </c>
      <c r="BH8" s="21">
        <f t="shared" si="24"/>
        <v>285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287.33</v>
      </c>
      <c r="BN8" s="21">
        <f t="shared" ref="BN8:BP8" si="25">AE8</f>
        <v>287.33</v>
      </c>
      <c r="BO8" s="21">
        <f t="shared" si="25"/>
        <v>0</v>
      </c>
      <c r="BP8" s="21">
        <f t="shared" si="25"/>
        <v>287.33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31927.12</v>
      </c>
      <c r="B9">
        <v>-4743.75</v>
      </c>
      <c r="C9">
        <v>28745.49</v>
      </c>
      <c r="D9">
        <v>10930.38</v>
      </c>
      <c r="E9">
        <v>286.33</v>
      </c>
      <c r="F9" s="3">
        <v>7198</v>
      </c>
      <c r="G9">
        <v>0</v>
      </c>
      <c r="H9">
        <v>447.97</v>
      </c>
      <c r="I9">
        <v>0</v>
      </c>
      <c r="J9">
        <v>280.61</v>
      </c>
      <c r="K9">
        <v>604.88</v>
      </c>
      <c r="L9">
        <v>482.53</v>
      </c>
      <c r="M9">
        <v>0</v>
      </c>
      <c r="N9">
        <v>918.01</v>
      </c>
      <c r="O9">
        <v>614.6</v>
      </c>
      <c r="P9">
        <v>542.7</v>
      </c>
      <c r="Q9">
        <v>230.78</v>
      </c>
      <c r="R9">
        <v>265.83</v>
      </c>
      <c r="S9">
        <v>31991.621</v>
      </c>
      <c r="T9">
        <v>4827.599</v>
      </c>
      <c r="U9">
        <v>10297.513</v>
      </c>
      <c r="V9">
        <v>2.404</v>
      </c>
      <c r="W9">
        <v>10299.917</v>
      </c>
      <c r="X9">
        <v>474.229</v>
      </c>
      <c r="Y9">
        <v>49.969</v>
      </c>
      <c r="Z9">
        <v>11182.168</v>
      </c>
      <c r="AA9">
        <v>4800.609</v>
      </c>
      <c r="AB9">
        <v>1459.43</v>
      </c>
      <c r="AC9" t="s">
        <v>60</v>
      </c>
      <c r="AD9" s="3">
        <v>-3818.6033</v>
      </c>
      <c r="AE9">
        <v>286.33</v>
      </c>
      <c r="AF9">
        <v>0</v>
      </c>
      <c r="AG9">
        <v>286.33</v>
      </c>
      <c r="AH9">
        <v>295</v>
      </c>
      <c r="AI9">
        <v>0</v>
      </c>
      <c r="AJ9">
        <v>295</v>
      </c>
      <c r="AK9">
        <v>5274</v>
      </c>
      <c r="AL9">
        <v>30533.2</v>
      </c>
      <c r="AM9">
        <v>35807.2</v>
      </c>
      <c r="AN9">
        <v>19910.83</v>
      </c>
      <c r="AO9">
        <v>19646.83</v>
      </c>
      <c r="AP9">
        <v>264</v>
      </c>
      <c r="AQ9" t="s">
        <v>203</v>
      </c>
      <c r="AR9">
        <v>295</v>
      </c>
      <c r="AU9">
        <v>620</v>
      </c>
      <c r="AV9" s="13">
        <v>301</v>
      </c>
      <c r="AW9" s="3">
        <v>295</v>
      </c>
      <c r="AX9" s="3">
        <v>286.33</v>
      </c>
      <c r="AY9" s="3">
        <v>550</v>
      </c>
      <c r="AZ9" s="17">
        <v>301</v>
      </c>
      <c r="BA9" s="3">
        <v>295</v>
      </c>
      <c r="BB9" s="3">
        <v>286.33</v>
      </c>
      <c r="BE9" s="21">
        <f t="shared" si="0"/>
        <v>295</v>
      </c>
      <c r="BF9" s="21">
        <f t="shared" ref="BF9:BH9" si="26">AH9</f>
        <v>295</v>
      </c>
      <c r="BG9" s="21">
        <f t="shared" si="26"/>
        <v>0</v>
      </c>
      <c r="BH9" s="21">
        <f t="shared" si="26"/>
        <v>295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286.33</v>
      </c>
      <c r="BN9" s="21">
        <f t="shared" ref="BN9:BP9" si="27">AE9</f>
        <v>286.33</v>
      </c>
      <c r="BO9" s="21">
        <f t="shared" si="27"/>
        <v>0</v>
      </c>
      <c r="BP9" s="21">
        <f t="shared" si="27"/>
        <v>286.33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31871.37</v>
      </c>
      <c r="B10">
        <v>-4963</v>
      </c>
      <c r="C10">
        <v>29098.11</v>
      </c>
      <c r="D10">
        <v>10579.57</v>
      </c>
      <c r="E10">
        <v>289</v>
      </c>
      <c r="F10" s="3">
        <v>7199</v>
      </c>
      <c r="G10">
        <v>0</v>
      </c>
      <c r="H10">
        <v>481.3</v>
      </c>
      <c r="I10">
        <v>0</v>
      </c>
      <c r="J10">
        <v>280.65</v>
      </c>
      <c r="K10">
        <v>600.69</v>
      </c>
      <c r="L10">
        <v>481.83</v>
      </c>
      <c r="M10">
        <v>0</v>
      </c>
      <c r="N10">
        <v>915.14</v>
      </c>
      <c r="O10">
        <v>616.4</v>
      </c>
      <c r="P10">
        <v>547</v>
      </c>
      <c r="Q10">
        <v>259.27</v>
      </c>
      <c r="R10">
        <v>265.83</v>
      </c>
      <c r="S10">
        <v>31752.77</v>
      </c>
      <c r="T10">
        <v>4796.609</v>
      </c>
      <c r="U10">
        <v>9985.611</v>
      </c>
      <c r="V10">
        <v>2.367</v>
      </c>
      <c r="W10">
        <v>9987.979</v>
      </c>
      <c r="X10">
        <v>474.167</v>
      </c>
      <c r="Y10">
        <v>49.99</v>
      </c>
      <c r="Z10">
        <v>10984.73</v>
      </c>
      <c r="AA10">
        <v>4975.24</v>
      </c>
      <c r="AB10">
        <v>1462.23</v>
      </c>
      <c r="AC10" t="s">
        <v>60</v>
      </c>
      <c r="AD10" s="3">
        <v>-3793.3896</v>
      </c>
      <c r="AE10">
        <v>289</v>
      </c>
      <c r="AF10">
        <v>0</v>
      </c>
      <c r="AG10">
        <v>289</v>
      </c>
      <c r="AH10">
        <v>290</v>
      </c>
      <c r="AI10">
        <v>0</v>
      </c>
      <c r="AJ10">
        <v>290</v>
      </c>
      <c r="AK10">
        <v>5252</v>
      </c>
      <c r="AL10">
        <v>30199.9</v>
      </c>
      <c r="AM10">
        <v>35451.9</v>
      </c>
      <c r="AN10">
        <v>19921.36</v>
      </c>
      <c r="AO10">
        <v>19657.36</v>
      </c>
      <c r="AP10">
        <v>264</v>
      </c>
      <c r="AQ10" t="s">
        <v>204</v>
      </c>
      <c r="AR10">
        <v>290</v>
      </c>
      <c r="AU10">
        <v>620</v>
      </c>
      <c r="AV10" s="13">
        <v>301</v>
      </c>
      <c r="AW10" s="3">
        <v>290</v>
      </c>
      <c r="AX10" s="3">
        <v>289</v>
      </c>
      <c r="AY10" s="3">
        <v>550</v>
      </c>
      <c r="AZ10" s="17">
        <v>301</v>
      </c>
      <c r="BA10" s="3">
        <v>290</v>
      </c>
      <c r="BB10" s="3">
        <v>289</v>
      </c>
      <c r="BE10" s="21">
        <f t="shared" si="0"/>
        <v>290</v>
      </c>
      <c r="BF10" s="21">
        <f t="shared" ref="BF10:BH10" si="28">AH10</f>
        <v>290</v>
      </c>
      <c r="BG10" s="21">
        <f t="shared" si="28"/>
        <v>0</v>
      </c>
      <c r="BH10" s="21">
        <f t="shared" si="28"/>
        <v>290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289</v>
      </c>
      <c r="BN10" s="21">
        <f t="shared" ref="BN10:BP10" si="29">AE10</f>
        <v>289</v>
      </c>
      <c r="BO10" s="21">
        <f t="shared" si="29"/>
        <v>0</v>
      </c>
      <c r="BP10" s="21">
        <f t="shared" si="29"/>
        <v>289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31590.89</v>
      </c>
      <c r="B11">
        <v>-4870.08</v>
      </c>
      <c r="C11">
        <v>29136.94</v>
      </c>
      <c r="D11">
        <v>10251.68</v>
      </c>
      <c r="E11">
        <v>291.93</v>
      </c>
      <c r="F11" s="3">
        <v>7198</v>
      </c>
      <c r="G11">
        <v>0</v>
      </c>
      <c r="H11">
        <v>452.23</v>
      </c>
      <c r="I11">
        <v>0</v>
      </c>
      <c r="J11">
        <v>280.73</v>
      </c>
      <c r="K11">
        <v>598.83</v>
      </c>
      <c r="L11">
        <v>482.3</v>
      </c>
      <c r="M11">
        <v>0</v>
      </c>
      <c r="N11">
        <v>918.84</v>
      </c>
      <c r="O11">
        <v>616.8</v>
      </c>
      <c r="P11">
        <v>547.6</v>
      </c>
      <c r="Q11">
        <v>266.09</v>
      </c>
      <c r="R11">
        <v>265.24</v>
      </c>
      <c r="S11">
        <v>31615.898</v>
      </c>
      <c r="T11">
        <v>4780.172</v>
      </c>
      <c r="U11">
        <v>9826.541</v>
      </c>
      <c r="V11">
        <v>2.505</v>
      </c>
      <c r="W11">
        <v>9829.046</v>
      </c>
      <c r="X11">
        <v>477.025</v>
      </c>
      <c r="Y11">
        <v>49.971</v>
      </c>
      <c r="Z11">
        <v>11009.586</v>
      </c>
      <c r="AA11">
        <v>4986.801</v>
      </c>
      <c r="AB11">
        <v>1460.58</v>
      </c>
      <c r="AC11" t="s">
        <v>60</v>
      </c>
      <c r="AD11" s="3">
        <v>-3780.5027</v>
      </c>
      <c r="AE11">
        <v>291.93</v>
      </c>
      <c r="AF11">
        <v>0</v>
      </c>
      <c r="AG11">
        <v>291.93</v>
      </c>
      <c r="AH11">
        <v>290</v>
      </c>
      <c r="AI11">
        <v>0</v>
      </c>
      <c r="AJ11">
        <v>290</v>
      </c>
      <c r="AK11">
        <v>5252</v>
      </c>
      <c r="AL11">
        <v>29927.3</v>
      </c>
      <c r="AM11">
        <v>35179.3</v>
      </c>
      <c r="AN11">
        <v>19933.46</v>
      </c>
      <c r="AO11">
        <v>19669.46</v>
      </c>
      <c r="AP11">
        <v>264</v>
      </c>
      <c r="AQ11" t="s">
        <v>205</v>
      </c>
      <c r="AR11">
        <v>290</v>
      </c>
      <c r="AU11">
        <v>620</v>
      </c>
      <c r="AV11" s="13">
        <v>301</v>
      </c>
      <c r="AW11" s="3">
        <v>290</v>
      </c>
      <c r="AX11" s="3">
        <v>291.93</v>
      </c>
      <c r="AY11" s="3">
        <v>550</v>
      </c>
      <c r="AZ11" s="17">
        <v>301</v>
      </c>
      <c r="BA11" s="3">
        <v>290</v>
      </c>
      <c r="BB11" s="3">
        <v>291.93</v>
      </c>
      <c r="BE11" s="21">
        <f t="shared" si="0"/>
        <v>290</v>
      </c>
      <c r="BF11" s="21">
        <f t="shared" ref="BF11:BH11" si="30">AH11</f>
        <v>290</v>
      </c>
      <c r="BG11" s="21">
        <f t="shared" si="30"/>
        <v>0</v>
      </c>
      <c r="BH11" s="21">
        <f t="shared" si="30"/>
        <v>290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291.93</v>
      </c>
      <c r="BN11" s="21">
        <f t="shared" ref="BN11:BP11" si="31">AE11</f>
        <v>291.93</v>
      </c>
      <c r="BO11" s="21">
        <f t="shared" si="31"/>
        <v>0</v>
      </c>
      <c r="BP11" s="21">
        <f t="shared" si="31"/>
        <v>291.93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31531.47</v>
      </c>
      <c r="B12">
        <v>-4626.92</v>
      </c>
      <c r="C12">
        <v>28874.65</v>
      </c>
      <c r="D12">
        <v>10041.55</v>
      </c>
      <c r="E12">
        <v>285.48</v>
      </c>
      <c r="F12" s="3">
        <v>7198</v>
      </c>
      <c r="G12">
        <v>0</v>
      </c>
      <c r="H12">
        <v>448.82</v>
      </c>
      <c r="I12">
        <v>0</v>
      </c>
      <c r="J12">
        <v>280.77</v>
      </c>
      <c r="K12">
        <v>596.5</v>
      </c>
      <c r="L12">
        <v>482.53</v>
      </c>
      <c r="M12">
        <v>0</v>
      </c>
      <c r="N12">
        <v>913.9</v>
      </c>
      <c r="O12">
        <v>616.5</v>
      </c>
      <c r="P12">
        <v>546.2</v>
      </c>
      <c r="Q12">
        <v>256.21</v>
      </c>
      <c r="R12">
        <v>255.84</v>
      </c>
      <c r="S12">
        <v>31284.668</v>
      </c>
      <c r="T12">
        <v>4506.319</v>
      </c>
      <c r="U12">
        <v>9755.669</v>
      </c>
      <c r="V12">
        <v>2.491</v>
      </c>
      <c r="W12">
        <v>9758.16</v>
      </c>
      <c r="X12">
        <v>473.447</v>
      </c>
      <c r="Y12">
        <v>49.973</v>
      </c>
      <c r="Z12">
        <v>11393.391</v>
      </c>
      <c r="AA12">
        <v>4599.93</v>
      </c>
      <c r="AB12">
        <v>1466.72</v>
      </c>
      <c r="AC12" t="s">
        <v>60</v>
      </c>
      <c r="AD12" s="3">
        <v>-3811.4592</v>
      </c>
      <c r="AE12">
        <v>285.48</v>
      </c>
      <c r="AF12">
        <v>0</v>
      </c>
      <c r="AG12">
        <v>285.48</v>
      </c>
      <c r="AH12">
        <v>286</v>
      </c>
      <c r="AI12">
        <v>0</v>
      </c>
      <c r="AJ12">
        <v>286</v>
      </c>
      <c r="AK12">
        <v>5252</v>
      </c>
      <c r="AL12">
        <v>29775.8</v>
      </c>
      <c r="AM12">
        <v>35027.8</v>
      </c>
      <c r="AN12">
        <v>19945.77</v>
      </c>
      <c r="AO12">
        <v>19681.77</v>
      </c>
      <c r="AP12">
        <v>264</v>
      </c>
      <c r="AQ12" t="s">
        <v>206</v>
      </c>
      <c r="AR12">
        <v>286</v>
      </c>
      <c r="AU12">
        <v>620</v>
      </c>
      <c r="AV12" s="13">
        <v>301</v>
      </c>
      <c r="AW12" s="3">
        <v>286</v>
      </c>
      <c r="AX12" s="3">
        <v>285.48</v>
      </c>
      <c r="AY12" s="3">
        <v>550</v>
      </c>
      <c r="AZ12" s="17">
        <v>301</v>
      </c>
      <c r="BA12" s="3">
        <v>286</v>
      </c>
      <c r="BB12" s="3">
        <v>285.48</v>
      </c>
      <c r="BE12" s="21">
        <f t="shared" si="0"/>
        <v>286</v>
      </c>
      <c r="BF12" s="21">
        <f t="shared" ref="BF12:BH12" si="32">AH12</f>
        <v>286</v>
      </c>
      <c r="BG12" s="21">
        <f t="shared" si="32"/>
        <v>0</v>
      </c>
      <c r="BH12" s="21">
        <f t="shared" si="32"/>
        <v>286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285.48</v>
      </c>
      <c r="BN12" s="21">
        <f t="shared" ref="BN12:BP12" si="33">AE12</f>
        <v>285.48</v>
      </c>
      <c r="BO12" s="21">
        <f t="shared" si="33"/>
        <v>0</v>
      </c>
      <c r="BP12" s="21">
        <f t="shared" si="33"/>
        <v>285.48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31176.12</v>
      </c>
      <c r="B13">
        <v>-4478.56</v>
      </c>
      <c r="C13">
        <v>28888.01</v>
      </c>
      <c r="D13">
        <v>9779.13</v>
      </c>
      <c r="E13">
        <v>284.89</v>
      </c>
      <c r="F13" s="3">
        <v>7198</v>
      </c>
      <c r="G13">
        <v>0</v>
      </c>
      <c r="H13">
        <v>430.87</v>
      </c>
      <c r="I13">
        <v>0</v>
      </c>
      <c r="J13">
        <v>280.84</v>
      </c>
      <c r="K13">
        <v>599.99</v>
      </c>
      <c r="L13">
        <v>482.99</v>
      </c>
      <c r="M13">
        <v>0</v>
      </c>
      <c r="N13">
        <v>920.48</v>
      </c>
      <c r="O13">
        <v>615.4</v>
      </c>
      <c r="P13">
        <v>546.1</v>
      </c>
      <c r="Q13">
        <v>241.62</v>
      </c>
      <c r="R13">
        <v>240.19</v>
      </c>
      <c r="S13">
        <v>31256.398</v>
      </c>
      <c r="T13">
        <v>4283.743</v>
      </c>
      <c r="U13">
        <v>9626.337</v>
      </c>
      <c r="V13">
        <v>2.637</v>
      </c>
      <c r="W13">
        <v>9628.974</v>
      </c>
      <c r="X13">
        <v>473.956</v>
      </c>
      <c r="Y13">
        <v>49.985</v>
      </c>
      <c r="Z13">
        <v>11501</v>
      </c>
      <c r="AA13">
        <v>4492.654</v>
      </c>
      <c r="AB13">
        <v>1456.45</v>
      </c>
      <c r="AC13" t="s">
        <v>60</v>
      </c>
      <c r="AD13" s="3">
        <v>-3817.9028</v>
      </c>
      <c r="AE13">
        <v>284.89</v>
      </c>
      <c r="AF13">
        <v>0</v>
      </c>
      <c r="AG13">
        <v>284.89</v>
      </c>
      <c r="AH13">
        <v>290</v>
      </c>
      <c r="AI13">
        <v>0</v>
      </c>
      <c r="AJ13">
        <v>290</v>
      </c>
      <c r="AK13">
        <v>5252</v>
      </c>
      <c r="AL13">
        <v>29654.6</v>
      </c>
      <c r="AM13">
        <v>34906.6</v>
      </c>
      <c r="AN13">
        <v>19954.24</v>
      </c>
      <c r="AO13">
        <v>19690.24</v>
      </c>
      <c r="AP13">
        <v>264</v>
      </c>
      <c r="AQ13" t="s">
        <v>207</v>
      </c>
      <c r="AR13">
        <v>290</v>
      </c>
      <c r="AU13">
        <v>620</v>
      </c>
      <c r="AV13" s="13">
        <v>301</v>
      </c>
      <c r="AW13" s="3">
        <v>290</v>
      </c>
      <c r="AX13" s="3">
        <v>284.89</v>
      </c>
      <c r="AY13" s="3">
        <v>550</v>
      </c>
      <c r="AZ13" s="17">
        <v>301</v>
      </c>
      <c r="BA13" s="3">
        <v>290</v>
      </c>
      <c r="BB13" s="3">
        <v>284.89</v>
      </c>
      <c r="BE13" s="21">
        <f t="shared" si="0"/>
        <v>290</v>
      </c>
      <c r="BF13" s="21">
        <f t="shared" ref="BF13:BH13" si="34">AH13</f>
        <v>290</v>
      </c>
      <c r="BG13" s="21">
        <f t="shared" si="34"/>
        <v>0</v>
      </c>
      <c r="BH13" s="21">
        <f t="shared" si="34"/>
        <v>290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284.89</v>
      </c>
      <c r="BN13" s="21">
        <f t="shared" ref="BN13:BP13" si="35">AE13</f>
        <v>284.89</v>
      </c>
      <c r="BO13" s="21">
        <f t="shared" si="35"/>
        <v>0</v>
      </c>
      <c r="BP13" s="21">
        <f t="shared" si="35"/>
        <v>284.89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30990.43</v>
      </c>
      <c r="B14">
        <v>-4522</v>
      </c>
      <c r="C14">
        <v>28460.91</v>
      </c>
      <c r="D14">
        <v>9637.04</v>
      </c>
      <c r="E14">
        <v>281.85</v>
      </c>
      <c r="F14" s="3">
        <v>7199</v>
      </c>
      <c r="G14">
        <v>0</v>
      </c>
      <c r="H14">
        <v>399.26</v>
      </c>
      <c r="I14">
        <v>0</v>
      </c>
      <c r="J14">
        <v>280.56</v>
      </c>
      <c r="K14">
        <v>583.48</v>
      </c>
      <c r="L14">
        <v>482.53</v>
      </c>
      <c r="M14">
        <v>0</v>
      </c>
      <c r="N14">
        <v>899.1</v>
      </c>
      <c r="O14">
        <v>617.3</v>
      </c>
      <c r="P14">
        <v>546.6</v>
      </c>
      <c r="Q14">
        <v>269.42</v>
      </c>
      <c r="R14">
        <v>270</v>
      </c>
      <c r="S14">
        <v>31220.254</v>
      </c>
      <c r="T14">
        <v>4217.294</v>
      </c>
      <c r="U14">
        <v>9581.348</v>
      </c>
      <c r="V14">
        <v>2.584</v>
      </c>
      <c r="W14">
        <v>9583.931</v>
      </c>
      <c r="X14">
        <v>473.402</v>
      </c>
      <c r="Y14">
        <v>50.032</v>
      </c>
      <c r="Z14">
        <v>11571.59</v>
      </c>
      <c r="AA14">
        <v>4466.824</v>
      </c>
      <c r="AB14">
        <v>1450.46</v>
      </c>
      <c r="AC14" t="s">
        <v>60</v>
      </c>
      <c r="AD14" s="3">
        <v>-3802.7744</v>
      </c>
      <c r="AE14">
        <v>281.85</v>
      </c>
      <c r="AF14">
        <v>0</v>
      </c>
      <c r="AG14">
        <v>281.85</v>
      </c>
      <c r="AH14">
        <v>290</v>
      </c>
      <c r="AI14">
        <v>0</v>
      </c>
      <c r="AJ14">
        <v>290</v>
      </c>
      <c r="AK14">
        <v>5253</v>
      </c>
      <c r="AL14">
        <v>29594</v>
      </c>
      <c r="AM14">
        <v>34847</v>
      </c>
      <c r="AN14">
        <v>19960.22</v>
      </c>
      <c r="AO14">
        <v>19696.22</v>
      </c>
      <c r="AP14">
        <v>264</v>
      </c>
      <c r="AQ14" t="s">
        <v>208</v>
      </c>
      <c r="AR14">
        <v>290</v>
      </c>
      <c r="AU14">
        <v>620</v>
      </c>
      <c r="AV14" s="13">
        <v>301</v>
      </c>
      <c r="AW14" s="3">
        <v>290</v>
      </c>
      <c r="AX14" s="3">
        <v>281.85</v>
      </c>
      <c r="AY14" s="3">
        <v>550</v>
      </c>
      <c r="AZ14" s="17">
        <v>301</v>
      </c>
      <c r="BA14" s="3">
        <v>290</v>
      </c>
      <c r="BB14" s="3">
        <v>281.85</v>
      </c>
      <c r="BE14" s="21">
        <f t="shared" si="0"/>
        <v>290</v>
      </c>
      <c r="BF14" s="21">
        <f t="shared" ref="BF14:BH14" si="36">AH14</f>
        <v>290</v>
      </c>
      <c r="BG14" s="21">
        <f t="shared" si="36"/>
        <v>0</v>
      </c>
      <c r="BH14" s="21">
        <f t="shared" si="36"/>
        <v>290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281.85</v>
      </c>
      <c r="BN14" s="21">
        <f t="shared" ref="BN14:BP14" si="37">AE14</f>
        <v>281.85</v>
      </c>
      <c r="BO14" s="21">
        <f t="shared" si="37"/>
        <v>0</v>
      </c>
      <c r="BP14" s="21">
        <f t="shared" si="37"/>
        <v>281.85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30971.08</v>
      </c>
      <c r="B15">
        <v>-4367.27</v>
      </c>
      <c r="C15">
        <v>28427.44</v>
      </c>
      <c r="D15">
        <v>9599.31</v>
      </c>
      <c r="E15">
        <v>280</v>
      </c>
      <c r="F15" s="3">
        <v>7198</v>
      </c>
      <c r="G15">
        <v>0</v>
      </c>
      <c r="H15">
        <v>398.39</v>
      </c>
      <c r="I15">
        <v>0</v>
      </c>
      <c r="J15">
        <v>280.82</v>
      </c>
      <c r="K15">
        <v>582.31</v>
      </c>
      <c r="L15">
        <v>482.53</v>
      </c>
      <c r="M15">
        <v>0</v>
      </c>
      <c r="N15">
        <v>904.04</v>
      </c>
      <c r="O15">
        <v>615.2</v>
      </c>
      <c r="P15">
        <v>546.6</v>
      </c>
      <c r="Q15">
        <v>241.46</v>
      </c>
      <c r="R15">
        <v>240.03</v>
      </c>
      <c r="S15">
        <v>31037.982</v>
      </c>
      <c r="T15">
        <v>4137.127</v>
      </c>
      <c r="U15">
        <v>9516.996</v>
      </c>
      <c r="V15">
        <v>2.474</v>
      </c>
      <c r="W15">
        <v>9519.47</v>
      </c>
      <c r="X15">
        <v>474.497</v>
      </c>
      <c r="Y15">
        <v>50.033</v>
      </c>
      <c r="Z15">
        <v>11811.539</v>
      </c>
      <c r="AA15">
        <v>4273.008</v>
      </c>
      <c r="AB15">
        <v>1450.82</v>
      </c>
      <c r="AC15" t="s">
        <v>60</v>
      </c>
      <c r="AD15" s="3">
        <v>-3852.6416</v>
      </c>
      <c r="AE15">
        <v>280</v>
      </c>
      <c r="AF15">
        <v>0</v>
      </c>
      <c r="AG15">
        <v>280</v>
      </c>
      <c r="AH15">
        <v>295</v>
      </c>
      <c r="AI15">
        <v>0</v>
      </c>
      <c r="AJ15">
        <v>295</v>
      </c>
      <c r="AK15">
        <v>5253</v>
      </c>
      <c r="AL15">
        <v>29563.7</v>
      </c>
      <c r="AM15">
        <v>34816.7</v>
      </c>
      <c r="AN15">
        <v>19967.87</v>
      </c>
      <c r="AO15">
        <v>19703.87</v>
      </c>
      <c r="AP15">
        <v>264</v>
      </c>
      <c r="AQ15" t="s">
        <v>209</v>
      </c>
      <c r="AR15">
        <v>295</v>
      </c>
      <c r="AU15">
        <v>620</v>
      </c>
      <c r="AV15" s="13">
        <v>301</v>
      </c>
      <c r="AW15" s="3">
        <v>295</v>
      </c>
      <c r="AX15" s="3">
        <v>280</v>
      </c>
      <c r="AY15" s="3">
        <v>550</v>
      </c>
      <c r="AZ15" s="17">
        <v>301</v>
      </c>
      <c r="BA15" s="3">
        <v>295</v>
      </c>
      <c r="BB15" s="3">
        <v>280</v>
      </c>
      <c r="BE15" s="21">
        <f t="shared" si="0"/>
        <v>295</v>
      </c>
      <c r="BF15" s="21">
        <f t="shared" ref="BF15:BH15" si="38">AH15</f>
        <v>295</v>
      </c>
      <c r="BG15" s="21">
        <f t="shared" si="38"/>
        <v>0</v>
      </c>
      <c r="BH15" s="21">
        <f t="shared" si="38"/>
        <v>295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280</v>
      </c>
      <c r="BN15" s="21">
        <f t="shared" ref="BN15:BP15" si="39">AE15</f>
        <v>280</v>
      </c>
      <c r="BO15" s="21">
        <f t="shared" si="39"/>
        <v>0</v>
      </c>
      <c r="BP15" s="21">
        <f t="shared" si="39"/>
        <v>280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30964.98</v>
      </c>
      <c r="B16">
        <v>-4417.5</v>
      </c>
      <c r="C16">
        <v>28350.43</v>
      </c>
      <c r="D16">
        <v>9566.59</v>
      </c>
      <c r="E16">
        <v>280</v>
      </c>
      <c r="F16" s="3">
        <v>7198</v>
      </c>
      <c r="G16">
        <v>0</v>
      </c>
      <c r="H16">
        <v>399.26</v>
      </c>
      <c r="I16">
        <v>0</v>
      </c>
      <c r="J16">
        <v>280.34</v>
      </c>
      <c r="K16">
        <v>583.24</v>
      </c>
      <c r="L16">
        <v>482.3</v>
      </c>
      <c r="M16">
        <v>0</v>
      </c>
      <c r="N16">
        <v>908.15</v>
      </c>
      <c r="O16">
        <v>616.2</v>
      </c>
      <c r="P16">
        <v>545.8</v>
      </c>
      <c r="Q16">
        <v>259.38</v>
      </c>
      <c r="R16">
        <v>259.59</v>
      </c>
      <c r="S16">
        <v>30991.395</v>
      </c>
      <c r="T16">
        <v>4188.763</v>
      </c>
      <c r="U16">
        <v>9489.041</v>
      </c>
      <c r="V16">
        <v>2.604</v>
      </c>
      <c r="W16">
        <v>9491.646</v>
      </c>
      <c r="X16">
        <v>473.616</v>
      </c>
      <c r="Y16">
        <v>50</v>
      </c>
      <c r="Z16">
        <v>11781.551</v>
      </c>
      <c r="AA16">
        <v>4212.205</v>
      </c>
      <c r="AB16">
        <v>1449.72</v>
      </c>
      <c r="AC16" t="s">
        <v>60</v>
      </c>
      <c r="AD16" s="3">
        <v>-3813</v>
      </c>
      <c r="AE16">
        <v>280</v>
      </c>
      <c r="AF16">
        <v>0</v>
      </c>
      <c r="AG16">
        <v>280</v>
      </c>
      <c r="AH16">
        <v>290</v>
      </c>
      <c r="AI16">
        <v>0</v>
      </c>
      <c r="AJ16">
        <v>290</v>
      </c>
      <c r="AK16">
        <v>5253</v>
      </c>
      <c r="AL16">
        <v>29412.2</v>
      </c>
      <c r="AM16">
        <v>34665.2</v>
      </c>
      <c r="AN16">
        <v>19982.44</v>
      </c>
      <c r="AO16">
        <v>19718.44</v>
      </c>
      <c r="AP16">
        <v>264</v>
      </c>
      <c r="AQ16" t="s">
        <v>209</v>
      </c>
      <c r="AR16">
        <v>290</v>
      </c>
      <c r="AU16">
        <v>620</v>
      </c>
      <c r="AV16" s="13">
        <v>301</v>
      </c>
      <c r="AW16" s="3">
        <v>290</v>
      </c>
      <c r="AX16" s="3">
        <v>280</v>
      </c>
      <c r="AY16" s="3">
        <v>550</v>
      </c>
      <c r="AZ16" s="17">
        <v>301</v>
      </c>
      <c r="BA16" s="3">
        <v>290</v>
      </c>
      <c r="BB16" s="3">
        <v>280</v>
      </c>
      <c r="BE16" s="21">
        <f t="shared" si="0"/>
        <v>290</v>
      </c>
      <c r="BF16" s="21">
        <f t="shared" ref="BF16:BH16" si="40">AH16</f>
        <v>290</v>
      </c>
      <c r="BG16" s="21">
        <f t="shared" si="40"/>
        <v>0</v>
      </c>
      <c r="BH16" s="21">
        <f t="shared" si="40"/>
        <v>290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280</v>
      </c>
      <c r="BN16" s="21">
        <f t="shared" ref="BN16:BP16" si="41">AE16</f>
        <v>280</v>
      </c>
      <c r="BO16" s="21">
        <f t="shared" si="41"/>
        <v>0</v>
      </c>
      <c r="BP16" s="21">
        <f t="shared" si="41"/>
        <v>280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30709.17</v>
      </c>
      <c r="B17">
        <v>-4318.98</v>
      </c>
      <c r="C17">
        <v>27609.28</v>
      </c>
      <c r="D17">
        <v>9500.05</v>
      </c>
      <c r="E17">
        <v>270</v>
      </c>
      <c r="F17" s="3">
        <v>7198</v>
      </c>
      <c r="G17">
        <v>0</v>
      </c>
      <c r="H17">
        <v>349.68</v>
      </c>
      <c r="I17">
        <v>0</v>
      </c>
      <c r="J17">
        <v>261.71</v>
      </c>
      <c r="K17">
        <v>528.58</v>
      </c>
      <c r="L17">
        <v>474.16</v>
      </c>
      <c r="M17">
        <v>0</v>
      </c>
      <c r="N17">
        <v>869.91</v>
      </c>
      <c r="O17">
        <v>617.7</v>
      </c>
      <c r="P17">
        <v>546.8</v>
      </c>
      <c r="Q17">
        <v>218.52</v>
      </c>
      <c r="R17">
        <v>217.09</v>
      </c>
      <c r="S17">
        <v>30853.166</v>
      </c>
      <c r="T17">
        <v>4357.369</v>
      </c>
      <c r="U17">
        <v>9282.768</v>
      </c>
      <c r="V17">
        <v>2.657</v>
      </c>
      <c r="W17">
        <v>9285.425</v>
      </c>
      <c r="X17">
        <v>473.225</v>
      </c>
      <c r="Y17">
        <v>49.966</v>
      </c>
      <c r="Z17">
        <v>11841.305</v>
      </c>
      <c r="AA17">
        <v>4149.148</v>
      </c>
      <c r="AB17">
        <v>1446.64</v>
      </c>
      <c r="AC17" t="s">
        <v>60</v>
      </c>
      <c r="AD17" s="3">
        <v>-3993.1375</v>
      </c>
      <c r="AE17">
        <v>270</v>
      </c>
      <c r="AF17">
        <v>0</v>
      </c>
      <c r="AG17">
        <v>270</v>
      </c>
      <c r="AH17">
        <v>293</v>
      </c>
      <c r="AI17">
        <v>0</v>
      </c>
      <c r="AJ17">
        <v>293</v>
      </c>
      <c r="AK17">
        <v>5253</v>
      </c>
      <c r="AL17">
        <v>29412.2</v>
      </c>
      <c r="AM17">
        <v>34665.2</v>
      </c>
      <c r="AN17">
        <v>19991.07</v>
      </c>
      <c r="AO17">
        <v>19727.07</v>
      </c>
      <c r="AP17">
        <v>264</v>
      </c>
      <c r="AQ17" t="s">
        <v>210</v>
      </c>
      <c r="AR17">
        <v>293</v>
      </c>
      <c r="AU17">
        <v>620</v>
      </c>
      <c r="AV17" s="13">
        <v>301</v>
      </c>
      <c r="AW17" s="3">
        <v>293</v>
      </c>
      <c r="AX17" s="3">
        <v>270</v>
      </c>
      <c r="AY17" s="3">
        <v>550</v>
      </c>
      <c r="AZ17" s="17">
        <v>301</v>
      </c>
      <c r="BA17" s="3">
        <v>293</v>
      </c>
      <c r="BB17" s="3">
        <v>270</v>
      </c>
      <c r="BE17" s="21">
        <f t="shared" si="0"/>
        <v>293</v>
      </c>
      <c r="BF17" s="21">
        <f t="shared" ref="BF17:BH17" si="42">AH17</f>
        <v>293</v>
      </c>
      <c r="BG17" s="21">
        <f t="shared" si="42"/>
        <v>0</v>
      </c>
      <c r="BH17" s="21">
        <f t="shared" si="42"/>
        <v>293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270</v>
      </c>
      <c r="BN17" s="21">
        <f t="shared" ref="BN17:BP17" si="43">AE17</f>
        <v>270</v>
      </c>
      <c r="BO17" s="21">
        <f t="shared" si="43"/>
        <v>0</v>
      </c>
      <c r="BP17" s="21">
        <f t="shared" si="43"/>
        <v>270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30871.97</v>
      </c>
      <c r="B18">
        <v>-4530.9</v>
      </c>
      <c r="C18">
        <v>28148.61</v>
      </c>
      <c r="D18">
        <v>9412.72</v>
      </c>
      <c r="E18">
        <v>279.33</v>
      </c>
      <c r="F18" s="3">
        <v>7198</v>
      </c>
      <c r="G18">
        <v>0</v>
      </c>
      <c r="H18">
        <v>399.26</v>
      </c>
      <c r="I18">
        <v>0</v>
      </c>
      <c r="J18">
        <v>278.67</v>
      </c>
      <c r="K18">
        <v>580.22</v>
      </c>
      <c r="L18">
        <v>483.46</v>
      </c>
      <c r="M18">
        <v>0</v>
      </c>
      <c r="N18">
        <v>898.69</v>
      </c>
      <c r="O18">
        <v>619.6</v>
      </c>
      <c r="P18">
        <v>546</v>
      </c>
      <c r="Q18">
        <v>230.78</v>
      </c>
      <c r="R18">
        <v>229.67</v>
      </c>
      <c r="S18">
        <v>30774.941</v>
      </c>
      <c r="T18">
        <v>4522.069</v>
      </c>
      <c r="U18">
        <v>9135.616</v>
      </c>
      <c r="V18">
        <v>2.668</v>
      </c>
      <c r="W18">
        <v>9138.284</v>
      </c>
      <c r="X18">
        <v>474.547</v>
      </c>
      <c r="Y18">
        <v>49.966</v>
      </c>
      <c r="Z18">
        <v>11517.957</v>
      </c>
      <c r="AA18">
        <v>4443.076</v>
      </c>
      <c r="AB18">
        <v>1448.03</v>
      </c>
      <c r="AC18" t="s">
        <v>60</v>
      </c>
      <c r="AD18" s="3">
        <v>-3888.781</v>
      </c>
      <c r="AE18">
        <v>279.33</v>
      </c>
      <c r="AF18">
        <v>0</v>
      </c>
      <c r="AG18">
        <v>279.33</v>
      </c>
      <c r="AH18">
        <v>298</v>
      </c>
      <c r="AI18">
        <v>0</v>
      </c>
      <c r="AJ18">
        <v>298</v>
      </c>
      <c r="AK18">
        <v>5253</v>
      </c>
      <c r="AL18">
        <v>29412.2</v>
      </c>
      <c r="AM18">
        <v>34665.2</v>
      </c>
      <c r="AN18">
        <v>19978.62</v>
      </c>
      <c r="AO18">
        <v>19714.62</v>
      </c>
      <c r="AP18">
        <v>264</v>
      </c>
      <c r="AQ18" t="s">
        <v>211</v>
      </c>
      <c r="AR18">
        <v>298</v>
      </c>
      <c r="AU18">
        <v>620</v>
      </c>
      <c r="AV18" s="13">
        <v>301</v>
      </c>
      <c r="AW18" s="3">
        <v>298</v>
      </c>
      <c r="AX18" s="3">
        <v>279.33</v>
      </c>
      <c r="AY18" s="3">
        <v>550</v>
      </c>
      <c r="AZ18" s="17">
        <v>301</v>
      </c>
      <c r="BA18" s="3">
        <v>298</v>
      </c>
      <c r="BB18" s="3">
        <v>279.33</v>
      </c>
      <c r="BE18" s="21">
        <f t="shared" si="0"/>
        <v>298</v>
      </c>
      <c r="BF18" s="21">
        <f t="shared" ref="BF18:BH18" si="44">AH18</f>
        <v>298</v>
      </c>
      <c r="BG18" s="21">
        <f t="shared" si="44"/>
        <v>0</v>
      </c>
      <c r="BH18" s="21">
        <f t="shared" si="44"/>
        <v>298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279.33</v>
      </c>
      <c r="BN18" s="21">
        <f t="shared" ref="BN18:BP18" si="45">AE18</f>
        <v>279.33</v>
      </c>
      <c r="BO18" s="21">
        <f t="shared" si="45"/>
        <v>0</v>
      </c>
      <c r="BP18" s="21">
        <f t="shared" si="45"/>
        <v>279.33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30935.04</v>
      </c>
      <c r="B19">
        <v>-4721.71</v>
      </c>
      <c r="C19">
        <v>28352.51</v>
      </c>
      <c r="D19">
        <v>9292.07</v>
      </c>
      <c r="E19">
        <v>280</v>
      </c>
      <c r="F19" s="3">
        <v>7198</v>
      </c>
      <c r="G19">
        <v>0</v>
      </c>
      <c r="H19">
        <v>399.26</v>
      </c>
      <c r="I19">
        <v>0</v>
      </c>
      <c r="J19">
        <v>278.84</v>
      </c>
      <c r="K19">
        <v>594.64</v>
      </c>
      <c r="L19">
        <v>482.3</v>
      </c>
      <c r="M19">
        <v>0</v>
      </c>
      <c r="N19">
        <v>916.78</v>
      </c>
      <c r="O19">
        <v>616.1</v>
      </c>
      <c r="P19">
        <v>540.8</v>
      </c>
      <c r="Q19">
        <v>230.68</v>
      </c>
      <c r="R19">
        <v>231.05</v>
      </c>
      <c r="S19">
        <v>30951.467</v>
      </c>
      <c r="T19">
        <v>4577.357</v>
      </c>
      <c r="U19">
        <v>8953.935</v>
      </c>
      <c r="V19">
        <v>2.635</v>
      </c>
      <c r="W19">
        <v>8956.57</v>
      </c>
      <c r="X19">
        <v>484.031</v>
      </c>
      <c r="Y19">
        <v>49.976</v>
      </c>
      <c r="Z19">
        <v>11185.41</v>
      </c>
      <c r="AA19">
        <v>4809.895</v>
      </c>
      <c r="AB19">
        <v>1467.1</v>
      </c>
      <c r="AC19" t="s">
        <v>60</v>
      </c>
      <c r="AD19" s="3">
        <v>-3860.766</v>
      </c>
      <c r="AE19">
        <v>280</v>
      </c>
      <c r="AF19">
        <v>0</v>
      </c>
      <c r="AG19">
        <v>280</v>
      </c>
      <c r="AH19">
        <v>295</v>
      </c>
      <c r="AI19">
        <v>0</v>
      </c>
      <c r="AJ19">
        <v>295</v>
      </c>
      <c r="AK19">
        <v>5253</v>
      </c>
      <c r="AL19">
        <v>29412.2</v>
      </c>
      <c r="AM19">
        <v>34665.2</v>
      </c>
      <c r="AN19">
        <v>19961.94</v>
      </c>
      <c r="AO19">
        <v>19697.94</v>
      </c>
      <c r="AP19">
        <v>264</v>
      </c>
      <c r="AQ19" t="s">
        <v>209</v>
      </c>
      <c r="AR19">
        <v>295</v>
      </c>
      <c r="AU19">
        <v>620</v>
      </c>
      <c r="AV19" s="13">
        <v>301</v>
      </c>
      <c r="AW19" s="3">
        <v>295</v>
      </c>
      <c r="AX19" s="3">
        <v>280</v>
      </c>
      <c r="AY19" s="3">
        <v>550</v>
      </c>
      <c r="AZ19" s="17">
        <v>301</v>
      </c>
      <c r="BA19" s="3">
        <v>295</v>
      </c>
      <c r="BB19" s="3">
        <v>280</v>
      </c>
      <c r="BE19" s="21">
        <f t="shared" si="0"/>
        <v>295</v>
      </c>
      <c r="BF19" s="21">
        <f t="shared" ref="BF19:BH19" si="46">AH19</f>
        <v>295</v>
      </c>
      <c r="BG19" s="21">
        <f t="shared" si="46"/>
        <v>0</v>
      </c>
      <c r="BH19" s="21">
        <f t="shared" si="46"/>
        <v>295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280</v>
      </c>
      <c r="BN19" s="21">
        <f t="shared" ref="BN19:BP19" si="47">AE19</f>
        <v>280</v>
      </c>
      <c r="BO19" s="21">
        <f t="shared" si="47"/>
        <v>0</v>
      </c>
      <c r="BP19" s="21">
        <f t="shared" si="47"/>
        <v>280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30942.03</v>
      </c>
      <c r="B20">
        <v>-4404.3</v>
      </c>
      <c r="C20">
        <v>28729.59</v>
      </c>
      <c r="D20">
        <v>9009.15</v>
      </c>
      <c r="E20">
        <v>285.67</v>
      </c>
      <c r="F20" s="3">
        <v>7198</v>
      </c>
      <c r="G20">
        <v>0</v>
      </c>
      <c r="H20">
        <v>494.96</v>
      </c>
      <c r="I20">
        <v>0</v>
      </c>
      <c r="J20">
        <v>281.75</v>
      </c>
      <c r="K20">
        <v>595.8</v>
      </c>
      <c r="L20">
        <v>481.37</v>
      </c>
      <c r="M20">
        <v>0</v>
      </c>
      <c r="N20">
        <v>917.19</v>
      </c>
      <c r="O20">
        <v>618.8</v>
      </c>
      <c r="P20">
        <v>542.8</v>
      </c>
      <c r="Q20">
        <v>234.32</v>
      </c>
      <c r="R20">
        <v>231.94</v>
      </c>
      <c r="S20">
        <v>30955.934</v>
      </c>
      <c r="T20">
        <v>4407.325</v>
      </c>
      <c r="U20">
        <v>8624.799</v>
      </c>
      <c r="V20">
        <v>1.954</v>
      </c>
      <c r="W20">
        <v>8626.753</v>
      </c>
      <c r="X20">
        <v>482.022</v>
      </c>
      <c r="Y20">
        <v>49.974</v>
      </c>
      <c r="Z20">
        <v>10943.93</v>
      </c>
      <c r="AA20">
        <v>5040.457</v>
      </c>
      <c r="AB20">
        <v>1470.28</v>
      </c>
      <c r="AC20" t="s">
        <v>60</v>
      </c>
      <c r="AD20" s="3">
        <v>-3848.7195</v>
      </c>
      <c r="AE20">
        <v>285.67</v>
      </c>
      <c r="AF20">
        <v>0</v>
      </c>
      <c r="AG20">
        <v>285.67</v>
      </c>
      <c r="AH20">
        <v>300</v>
      </c>
      <c r="AI20">
        <v>0</v>
      </c>
      <c r="AJ20">
        <v>300</v>
      </c>
      <c r="AK20">
        <v>5253</v>
      </c>
      <c r="AL20">
        <v>29412.2</v>
      </c>
      <c r="AM20">
        <v>34665.2</v>
      </c>
      <c r="AN20">
        <v>19943.2</v>
      </c>
      <c r="AO20">
        <v>19679.2</v>
      </c>
      <c r="AP20">
        <v>264</v>
      </c>
      <c r="AQ20" t="s">
        <v>212</v>
      </c>
      <c r="AR20">
        <v>300</v>
      </c>
      <c r="AU20">
        <v>620</v>
      </c>
      <c r="AV20" s="13">
        <v>301</v>
      </c>
      <c r="AW20" s="3">
        <v>300</v>
      </c>
      <c r="AX20" s="3">
        <v>285.67</v>
      </c>
      <c r="AY20" s="3">
        <v>550</v>
      </c>
      <c r="AZ20" s="17">
        <v>301</v>
      </c>
      <c r="BA20" s="3">
        <v>300</v>
      </c>
      <c r="BB20" s="3">
        <v>285.67</v>
      </c>
      <c r="BE20" s="21">
        <f t="shared" si="0"/>
        <v>300</v>
      </c>
      <c r="BF20" s="21">
        <f t="shared" ref="BF20:BH20" si="48">AH20</f>
        <v>300</v>
      </c>
      <c r="BG20" s="21">
        <f t="shared" si="48"/>
        <v>0</v>
      </c>
      <c r="BH20" s="21">
        <f t="shared" si="48"/>
        <v>300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285.67</v>
      </c>
      <c r="BN20" s="21">
        <f t="shared" ref="BN20:BP20" si="49">AE20</f>
        <v>285.67</v>
      </c>
      <c r="BO20" s="21">
        <f t="shared" si="49"/>
        <v>0</v>
      </c>
      <c r="BP20" s="21">
        <f t="shared" si="49"/>
        <v>285.67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31048.58</v>
      </c>
      <c r="B21">
        <v>-4632.89</v>
      </c>
      <c r="C21">
        <v>29502.61</v>
      </c>
      <c r="D21">
        <v>8811.77</v>
      </c>
      <c r="E21">
        <v>301.67</v>
      </c>
      <c r="F21" s="3">
        <v>7197</v>
      </c>
      <c r="G21">
        <v>0</v>
      </c>
      <c r="H21">
        <v>598.35</v>
      </c>
      <c r="I21">
        <v>0</v>
      </c>
      <c r="J21">
        <v>286.53</v>
      </c>
      <c r="K21">
        <v>600.69</v>
      </c>
      <c r="L21">
        <v>483.46</v>
      </c>
      <c r="M21">
        <v>0</v>
      </c>
      <c r="N21">
        <v>920.48</v>
      </c>
      <c r="O21">
        <v>623.8</v>
      </c>
      <c r="P21">
        <v>545.1</v>
      </c>
      <c r="Q21">
        <v>270.95</v>
      </c>
      <c r="R21">
        <v>284.91</v>
      </c>
      <c r="S21">
        <v>30873.564</v>
      </c>
      <c r="T21">
        <v>4780.975</v>
      </c>
      <c r="U21">
        <v>8495.967</v>
      </c>
      <c r="V21">
        <v>2.014</v>
      </c>
      <c r="W21">
        <v>8497.981</v>
      </c>
      <c r="X21">
        <v>483.802</v>
      </c>
      <c r="Y21">
        <v>49.969</v>
      </c>
      <c r="Z21">
        <v>10495.836</v>
      </c>
      <c r="AA21">
        <v>5509.996</v>
      </c>
      <c r="AB21">
        <v>1456.95</v>
      </c>
      <c r="AC21" t="s">
        <v>60</v>
      </c>
      <c r="AD21" s="3">
        <v>-3751.9272</v>
      </c>
      <c r="AE21">
        <v>301.67</v>
      </c>
      <c r="AF21">
        <v>0</v>
      </c>
      <c r="AG21">
        <v>301.67</v>
      </c>
      <c r="AH21">
        <v>305</v>
      </c>
      <c r="AI21">
        <v>0</v>
      </c>
      <c r="AJ21">
        <v>305</v>
      </c>
      <c r="AK21">
        <v>5253</v>
      </c>
      <c r="AL21">
        <v>29412.2</v>
      </c>
      <c r="AM21">
        <v>34665.2</v>
      </c>
      <c r="AN21">
        <v>19918.54</v>
      </c>
      <c r="AO21">
        <v>19654.54</v>
      </c>
      <c r="AP21">
        <v>264</v>
      </c>
      <c r="AQ21" t="s">
        <v>213</v>
      </c>
      <c r="AR21">
        <v>305</v>
      </c>
      <c r="AU21">
        <v>620</v>
      </c>
      <c r="AV21" s="13">
        <v>301</v>
      </c>
      <c r="AW21" s="3">
        <v>305</v>
      </c>
      <c r="AX21" s="3">
        <v>301.67</v>
      </c>
      <c r="AY21" s="3">
        <v>550</v>
      </c>
      <c r="AZ21" s="17">
        <v>301</v>
      </c>
      <c r="BA21" s="3">
        <v>305</v>
      </c>
      <c r="BB21" s="3">
        <v>301.67</v>
      </c>
      <c r="BE21" s="21">
        <f t="shared" si="0"/>
        <v>305</v>
      </c>
      <c r="BF21" s="21">
        <f t="shared" ref="BF21:BH21" si="50">AH21</f>
        <v>305</v>
      </c>
      <c r="BG21" s="21">
        <f t="shared" si="50"/>
        <v>0</v>
      </c>
      <c r="BH21" s="21">
        <f t="shared" si="50"/>
        <v>305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301.67</v>
      </c>
      <c r="BN21" s="21">
        <f t="shared" ref="BN21:BP21" si="51">AE21</f>
        <v>301.67</v>
      </c>
      <c r="BO21" s="21">
        <f t="shared" si="51"/>
        <v>0</v>
      </c>
      <c r="BP21" s="21">
        <f t="shared" si="51"/>
        <v>301.67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31162.95</v>
      </c>
      <c r="B22">
        <v>-4496.36</v>
      </c>
      <c r="C22">
        <v>29709.59</v>
      </c>
      <c r="D22">
        <v>8628.93</v>
      </c>
      <c r="E22">
        <v>299.33</v>
      </c>
      <c r="F22" s="3">
        <v>7198</v>
      </c>
      <c r="G22">
        <v>0</v>
      </c>
      <c r="H22">
        <v>597.51</v>
      </c>
      <c r="I22">
        <v>0</v>
      </c>
      <c r="J22">
        <v>282.9</v>
      </c>
      <c r="K22">
        <v>601.15</v>
      </c>
      <c r="L22">
        <v>482.3</v>
      </c>
      <c r="M22">
        <v>0</v>
      </c>
      <c r="N22">
        <v>920.07</v>
      </c>
      <c r="O22">
        <v>620.6</v>
      </c>
      <c r="P22">
        <v>544.7</v>
      </c>
      <c r="Q22">
        <v>295.59</v>
      </c>
      <c r="R22">
        <v>296.59</v>
      </c>
      <c r="S22">
        <v>31279.777</v>
      </c>
      <c r="T22">
        <v>4394.641</v>
      </c>
      <c r="U22">
        <v>8364.83</v>
      </c>
      <c r="V22">
        <v>2.009</v>
      </c>
      <c r="W22">
        <v>8366.839</v>
      </c>
      <c r="X22">
        <v>484.184</v>
      </c>
      <c r="Y22">
        <v>50.027</v>
      </c>
      <c r="Z22">
        <v>10341.738</v>
      </c>
      <c r="AA22">
        <v>5606.193</v>
      </c>
      <c r="AB22">
        <v>1461.6</v>
      </c>
      <c r="AC22" t="s">
        <v>60</v>
      </c>
      <c r="AD22" s="3">
        <v>-3727.274</v>
      </c>
      <c r="AE22">
        <v>299.33</v>
      </c>
      <c r="AF22">
        <v>0</v>
      </c>
      <c r="AG22">
        <v>299.33</v>
      </c>
      <c r="AH22">
        <v>318</v>
      </c>
      <c r="AI22">
        <v>0</v>
      </c>
      <c r="AJ22">
        <v>318</v>
      </c>
      <c r="AK22">
        <v>5261</v>
      </c>
      <c r="AL22">
        <v>29927.3</v>
      </c>
      <c r="AM22">
        <v>35188.3</v>
      </c>
      <c r="AN22">
        <v>19894.45</v>
      </c>
      <c r="AO22">
        <v>19630.45</v>
      </c>
      <c r="AP22">
        <v>264</v>
      </c>
      <c r="AQ22" t="s">
        <v>214</v>
      </c>
      <c r="AR22">
        <v>318</v>
      </c>
      <c r="AU22">
        <v>620</v>
      </c>
      <c r="AV22" s="13">
        <v>301</v>
      </c>
      <c r="AW22" s="3">
        <v>318</v>
      </c>
      <c r="AX22" s="3">
        <v>299.33</v>
      </c>
      <c r="AY22" s="3">
        <v>550</v>
      </c>
      <c r="AZ22" s="17">
        <v>301</v>
      </c>
      <c r="BA22" s="3">
        <v>318</v>
      </c>
      <c r="BB22" s="3">
        <v>299.33</v>
      </c>
      <c r="BE22" s="21">
        <f t="shared" si="0"/>
        <v>318</v>
      </c>
      <c r="BF22" s="21">
        <f t="shared" ref="BF22:BH22" si="52">AH22</f>
        <v>318</v>
      </c>
      <c r="BG22" s="21">
        <f t="shared" si="52"/>
        <v>0</v>
      </c>
      <c r="BH22" s="21">
        <f t="shared" si="52"/>
        <v>318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299.33</v>
      </c>
      <c r="BN22" s="21">
        <f t="shared" ref="BN22:BP22" si="53">AE22</f>
        <v>299.33</v>
      </c>
      <c r="BO22" s="21">
        <f t="shared" si="53"/>
        <v>0</v>
      </c>
      <c r="BP22" s="21">
        <f t="shared" si="53"/>
        <v>299.33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31587.56</v>
      </c>
      <c r="B23">
        <v>-4532.06</v>
      </c>
      <c r="C23">
        <v>31138.69</v>
      </c>
      <c r="D23">
        <v>8335.21</v>
      </c>
      <c r="E23">
        <v>319.67</v>
      </c>
      <c r="F23" s="3">
        <v>7198</v>
      </c>
      <c r="G23">
        <v>0</v>
      </c>
      <c r="H23">
        <v>647.91</v>
      </c>
      <c r="I23">
        <v>0</v>
      </c>
      <c r="J23">
        <v>355.45</v>
      </c>
      <c r="K23">
        <v>599.29</v>
      </c>
      <c r="L23">
        <v>481.83</v>
      </c>
      <c r="M23">
        <v>0</v>
      </c>
      <c r="N23">
        <v>918.84</v>
      </c>
      <c r="O23">
        <v>621.4</v>
      </c>
      <c r="P23">
        <v>544.7</v>
      </c>
      <c r="Q23">
        <v>320.69</v>
      </c>
      <c r="R23">
        <v>320.75</v>
      </c>
      <c r="S23">
        <v>31586.396</v>
      </c>
      <c r="T23">
        <v>4488.729</v>
      </c>
      <c r="U23">
        <v>8239.085</v>
      </c>
      <c r="V23">
        <v>2.025</v>
      </c>
      <c r="W23">
        <v>8241.11</v>
      </c>
      <c r="X23">
        <v>483.197</v>
      </c>
      <c r="Y23">
        <v>50.035</v>
      </c>
      <c r="Z23">
        <v>9565.477</v>
      </c>
      <c r="AA23">
        <v>6436.494</v>
      </c>
      <c r="AB23">
        <v>1464.41</v>
      </c>
      <c r="AC23" t="s">
        <v>60</v>
      </c>
      <c r="AD23" s="3">
        <v>-3685.5312</v>
      </c>
      <c r="AE23">
        <v>319.67</v>
      </c>
      <c r="AF23">
        <v>0</v>
      </c>
      <c r="AG23">
        <v>319.67</v>
      </c>
      <c r="AH23">
        <v>320</v>
      </c>
      <c r="AI23">
        <v>0</v>
      </c>
      <c r="AJ23">
        <v>320</v>
      </c>
      <c r="AK23">
        <v>5539</v>
      </c>
      <c r="AL23">
        <v>30290.8</v>
      </c>
      <c r="AM23">
        <v>35829.8</v>
      </c>
      <c r="AN23">
        <v>19784.48</v>
      </c>
      <c r="AO23">
        <v>19520.48</v>
      </c>
      <c r="AP23">
        <v>264</v>
      </c>
      <c r="AQ23" t="s">
        <v>215</v>
      </c>
      <c r="AR23">
        <v>320</v>
      </c>
      <c r="AU23">
        <v>620</v>
      </c>
      <c r="AV23" s="13">
        <v>301</v>
      </c>
      <c r="AW23" s="3">
        <v>320</v>
      </c>
      <c r="AX23" s="3">
        <v>319.67</v>
      </c>
      <c r="AY23" s="3">
        <v>550</v>
      </c>
      <c r="AZ23" s="17">
        <v>301</v>
      </c>
      <c r="BA23" s="3">
        <v>320</v>
      </c>
      <c r="BB23" s="3">
        <v>319.67</v>
      </c>
      <c r="BE23" s="21">
        <f t="shared" si="0"/>
        <v>320</v>
      </c>
      <c r="BF23" s="21">
        <f t="shared" ref="BF23:BH23" si="54">AH23</f>
        <v>320</v>
      </c>
      <c r="BG23" s="21">
        <f t="shared" si="54"/>
        <v>0</v>
      </c>
      <c r="BH23" s="21">
        <f t="shared" si="54"/>
        <v>320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319.67</v>
      </c>
      <c r="BN23" s="21">
        <f t="shared" ref="BN23:BP23" si="55">AE23</f>
        <v>319.67</v>
      </c>
      <c r="BO23" s="21">
        <f t="shared" si="55"/>
        <v>0</v>
      </c>
      <c r="BP23" s="21">
        <f t="shared" si="55"/>
        <v>319.67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31935.57</v>
      </c>
      <c r="B24">
        <v>-4609.83</v>
      </c>
      <c r="C24">
        <v>31171.45</v>
      </c>
      <c r="D24">
        <v>8177.37</v>
      </c>
      <c r="E24">
        <v>333.33</v>
      </c>
      <c r="F24" s="3">
        <v>7199</v>
      </c>
      <c r="G24">
        <v>0</v>
      </c>
      <c r="H24">
        <v>653.03</v>
      </c>
      <c r="I24">
        <v>0</v>
      </c>
      <c r="J24">
        <v>400.73</v>
      </c>
      <c r="K24">
        <v>600.69</v>
      </c>
      <c r="L24">
        <v>482.53</v>
      </c>
      <c r="M24">
        <v>0</v>
      </c>
      <c r="N24">
        <v>920.89</v>
      </c>
      <c r="O24">
        <v>621.4</v>
      </c>
      <c r="P24">
        <v>546.7</v>
      </c>
      <c r="Q24">
        <v>310.81</v>
      </c>
      <c r="R24">
        <v>311.44</v>
      </c>
      <c r="S24">
        <v>31799.102</v>
      </c>
      <c r="T24">
        <v>4654.445</v>
      </c>
      <c r="U24">
        <v>8125.27</v>
      </c>
      <c r="V24">
        <v>3.259</v>
      </c>
      <c r="W24">
        <v>8128.528</v>
      </c>
      <c r="X24">
        <v>488.717</v>
      </c>
      <c r="Y24">
        <v>49.986</v>
      </c>
      <c r="Z24">
        <v>9128.465</v>
      </c>
      <c r="AA24">
        <v>6850.668</v>
      </c>
      <c r="AB24">
        <v>1466.92</v>
      </c>
      <c r="AC24" t="s">
        <v>60</v>
      </c>
      <c r="AD24" s="3">
        <v>-3689.3132</v>
      </c>
      <c r="AE24">
        <v>333.33</v>
      </c>
      <c r="AF24">
        <v>0</v>
      </c>
      <c r="AG24">
        <v>333.33</v>
      </c>
      <c r="AH24">
        <v>360</v>
      </c>
      <c r="AI24">
        <v>0</v>
      </c>
      <c r="AJ24">
        <v>360</v>
      </c>
      <c r="AK24">
        <v>5817</v>
      </c>
      <c r="AL24">
        <v>30745.3</v>
      </c>
      <c r="AM24">
        <v>36562.3</v>
      </c>
      <c r="AN24">
        <v>19730.19</v>
      </c>
      <c r="AO24">
        <v>19466.19</v>
      </c>
      <c r="AP24">
        <v>264</v>
      </c>
      <c r="AQ24" t="s">
        <v>216</v>
      </c>
      <c r="AR24">
        <v>360</v>
      </c>
      <c r="AU24">
        <v>620</v>
      </c>
      <c r="AV24" s="13">
        <v>301</v>
      </c>
      <c r="AW24" s="3">
        <v>360</v>
      </c>
      <c r="AX24" s="3">
        <v>333.33</v>
      </c>
      <c r="AY24" s="3">
        <v>550</v>
      </c>
      <c r="AZ24" s="17">
        <v>301</v>
      </c>
      <c r="BA24" s="3">
        <v>360</v>
      </c>
      <c r="BB24" s="3">
        <v>333.33</v>
      </c>
      <c r="BE24" s="21">
        <f t="shared" si="0"/>
        <v>360</v>
      </c>
      <c r="BF24" s="21">
        <f t="shared" ref="BF24:BH24" si="56">AH24</f>
        <v>360</v>
      </c>
      <c r="BG24" s="21">
        <f t="shared" si="56"/>
        <v>0</v>
      </c>
      <c r="BH24" s="21">
        <f t="shared" si="56"/>
        <v>360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333.33</v>
      </c>
      <c r="BN24" s="21">
        <f t="shared" ref="BN24:BP24" si="57">AE24</f>
        <v>333.33</v>
      </c>
      <c r="BO24" s="21">
        <f t="shared" si="57"/>
        <v>0</v>
      </c>
      <c r="BP24" s="21">
        <f t="shared" si="57"/>
        <v>333.33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31979.83</v>
      </c>
      <c r="B25">
        <v>-5342</v>
      </c>
      <c r="C25">
        <v>31077.42</v>
      </c>
      <c r="D25">
        <v>8074.99</v>
      </c>
      <c r="E25">
        <v>341.33</v>
      </c>
      <c r="F25" s="3">
        <v>7198</v>
      </c>
      <c r="G25">
        <v>0</v>
      </c>
      <c r="H25">
        <v>648.78</v>
      </c>
      <c r="I25">
        <v>0</v>
      </c>
      <c r="J25">
        <v>401.64</v>
      </c>
      <c r="K25">
        <v>600.69</v>
      </c>
      <c r="L25">
        <v>482.3</v>
      </c>
      <c r="M25">
        <v>0</v>
      </c>
      <c r="N25">
        <v>920.48</v>
      </c>
      <c r="O25">
        <v>620.5</v>
      </c>
      <c r="P25">
        <v>546.8</v>
      </c>
      <c r="Q25">
        <v>325.61</v>
      </c>
      <c r="R25">
        <v>322.97</v>
      </c>
      <c r="S25">
        <v>32038.715</v>
      </c>
      <c r="T25">
        <v>5313.769</v>
      </c>
      <c r="U25">
        <v>7970.956</v>
      </c>
      <c r="V25">
        <v>3.189</v>
      </c>
      <c r="W25">
        <v>7974.145</v>
      </c>
      <c r="X25">
        <v>487.853</v>
      </c>
      <c r="Y25">
        <v>49.999</v>
      </c>
      <c r="Z25">
        <v>8341.168</v>
      </c>
      <c r="AA25">
        <v>7603.461</v>
      </c>
      <c r="AB25">
        <v>1470.97</v>
      </c>
      <c r="AC25" t="s">
        <v>60</v>
      </c>
      <c r="AD25" s="3">
        <v>-3668.7222</v>
      </c>
      <c r="AE25">
        <v>341.33</v>
      </c>
      <c r="AF25">
        <v>0</v>
      </c>
      <c r="AG25">
        <v>341.33</v>
      </c>
      <c r="AH25">
        <v>370</v>
      </c>
      <c r="AI25">
        <v>0</v>
      </c>
      <c r="AJ25">
        <v>370</v>
      </c>
      <c r="AK25">
        <v>6095</v>
      </c>
      <c r="AL25">
        <v>31048.3</v>
      </c>
      <c r="AM25">
        <v>37143.3</v>
      </c>
      <c r="AN25">
        <v>19465.65</v>
      </c>
      <c r="AO25">
        <v>19201.65</v>
      </c>
      <c r="AP25">
        <v>264</v>
      </c>
      <c r="AQ25" t="s">
        <v>217</v>
      </c>
      <c r="AR25">
        <v>370</v>
      </c>
      <c r="AU25">
        <v>620</v>
      </c>
      <c r="AV25" s="13">
        <v>301</v>
      </c>
      <c r="AW25" s="3">
        <v>370</v>
      </c>
      <c r="AX25" s="3">
        <v>341.33</v>
      </c>
      <c r="AY25" s="3">
        <v>550</v>
      </c>
      <c r="AZ25" s="17">
        <v>301</v>
      </c>
      <c r="BA25" s="3">
        <v>370</v>
      </c>
      <c r="BB25" s="3">
        <v>341.33</v>
      </c>
      <c r="BE25" s="21">
        <f t="shared" si="0"/>
        <v>370</v>
      </c>
      <c r="BF25" s="21">
        <f t="shared" ref="BF25:BH25" si="58">AH25</f>
        <v>370</v>
      </c>
      <c r="BG25" s="21">
        <f t="shared" si="58"/>
        <v>0</v>
      </c>
      <c r="BH25" s="21">
        <f t="shared" si="58"/>
        <v>370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341.33</v>
      </c>
      <c r="BN25" s="21">
        <f t="shared" ref="BN25:BP25" si="59">AE25</f>
        <v>341.33</v>
      </c>
      <c r="BO25" s="21">
        <f t="shared" si="59"/>
        <v>0</v>
      </c>
      <c r="BP25" s="21">
        <f t="shared" si="59"/>
        <v>341.33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32375.39</v>
      </c>
      <c r="B26">
        <v>-6635</v>
      </c>
      <c r="C26">
        <v>33214.16</v>
      </c>
      <c r="D26">
        <v>7955.15</v>
      </c>
      <c r="E26">
        <v>374.47</v>
      </c>
      <c r="F26" s="3">
        <v>7058</v>
      </c>
      <c r="G26">
        <v>0</v>
      </c>
      <c r="H26">
        <v>658.16</v>
      </c>
      <c r="I26">
        <v>0</v>
      </c>
      <c r="J26">
        <v>476.63</v>
      </c>
      <c r="K26">
        <v>601.39</v>
      </c>
      <c r="L26">
        <v>482.53</v>
      </c>
      <c r="M26">
        <v>0</v>
      </c>
      <c r="N26">
        <v>920.48</v>
      </c>
      <c r="O26">
        <v>620.1</v>
      </c>
      <c r="P26">
        <v>546.4</v>
      </c>
      <c r="Q26">
        <v>339.3</v>
      </c>
      <c r="R26">
        <v>329.79</v>
      </c>
      <c r="S26">
        <v>32569.074</v>
      </c>
      <c r="T26">
        <v>6924.911</v>
      </c>
      <c r="U26">
        <v>7941.088</v>
      </c>
      <c r="V26">
        <v>2.424</v>
      </c>
      <c r="W26">
        <v>7943.512</v>
      </c>
      <c r="X26">
        <v>489.39</v>
      </c>
      <c r="Y26">
        <v>49.975</v>
      </c>
      <c r="Z26">
        <v>6455.09</v>
      </c>
      <c r="AA26">
        <v>10019.73</v>
      </c>
      <c r="AB26">
        <v>1463.89</v>
      </c>
      <c r="AC26" t="s">
        <v>60</v>
      </c>
      <c r="AD26" s="3">
        <v>-3503.573</v>
      </c>
      <c r="AE26">
        <v>374.47</v>
      </c>
      <c r="AF26">
        <v>0</v>
      </c>
      <c r="AG26">
        <v>374.47</v>
      </c>
      <c r="AH26">
        <v>398</v>
      </c>
      <c r="AI26">
        <v>0</v>
      </c>
      <c r="AJ26">
        <v>398</v>
      </c>
      <c r="AK26">
        <v>6388</v>
      </c>
      <c r="AL26">
        <v>31351.3</v>
      </c>
      <c r="AM26">
        <v>37739.3</v>
      </c>
      <c r="AN26">
        <v>19505.45</v>
      </c>
      <c r="AO26">
        <v>19077.25</v>
      </c>
      <c r="AP26">
        <v>428.2</v>
      </c>
      <c r="AQ26" t="s">
        <v>218</v>
      </c>
      <c r="AR26">
        <v>398</v>
      </c>
      <c r="AU26">
        <v>620</v>
      </c>
      <c r="AV26" s="13">
        <v>301</v>
      </c>
      <c r="AW26" s="3">
        <v>398</v>
      </c>
      <c r="AX26" s="3">
        <v>374.47</v>
      </c>
      <c r="AY26" s="3">
        <v>550</v>
      </c>
      <c r="AZ26" s="17">
        <v>301</v>
      </c>
      <c r="BA26" s="3">
        <v>398</v>
      </c>
      <c r="BB26" s="3">
        <v>374.47</v>
      </c>
      <c r="BE26" s="21">
        <f t="shared" si="0"/>
        <v>398</v>
      </c>
      <c r="BF26" s="21">
        <f t="shared" ref="BF26:BH26" si="60">AH26</f>
        <v>398</v>
      </c>
      <c r="BG26" s="21">
        <f t="shared" si="60"/>
        <v>0</v>
      </c>
      <c r="BH26" s="21">
        <f t="shared" si="60"/>
        <v>398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374.47</v>
      </c>
      <c r="BN26" s="21">
        <f t="shared" ref="BN26:BP26" si="61">AE26</f>
        <v>374.47</v>
      </c>
      <c r="BO26" s="21">
        <f t="shared" si="61"/>
        <v>0</v>
      </c>
      <c r="BP26" s="21">
        <f t="shared" si="61"/>
        <v>374.47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32849.74</v>
      </c>
      <c r="B27">
        <v>-6573</v>
      </c>
      <c r="C27">
        <v>33886.29</v>
      </c>
      <c r="D27">
        <v>7736.53</v>
      </c>
      <c r="E27">
        <v>392.67</v>
      </c>
      <c r="F27" s="3">
        <v>7130</v>
      </c>
      <c r="G27">
        <v>0</v>
      </c>
      <c r="H27">
        <v>652.19</v>
      </c>
      <c r="I27">
        <v>0</v>
      </c>
      <c r="J27">
        <v>478.8</v>
      </c>
      <c r="K27">
        <v>599.99</v>
      </c>
      <c r="L27">
        <v>483.46</v>
      </c>
      <c r="M27">
        <v>0</v>
      </c>
      <c r="N27">
        <v>916.37</v>
      </c>
      <c r="O27">
        <v>619.3</v>
      </c>
      <c r="P27">
        <v>544.6</v>
      </c>
      <c r="Q27">
        <v>333.64</v>
      </c>
      <c r="R27">
        <v>330.1</v>
      </c>
      <c r="S27">
        <v>32944.043</v>
      </c>
      <c r="T27">
        <v>6639.616</v>
      </c>
      <c r="U27">
        <v>7822.259</v>
      </c>
      <c r="V27">
        <v>2.378</v>
      </c>
      <c r="W27">
        <v>7824.637</v>
      </c>
      <c r="X27">
        <v>487.869</v>
      </c>
      <c r="Y27">
        <v>50.035</v>
      </c>
      <c r="Z27">
        <v>6016.313</v>
      </c>
      <c r="AA27">
        <v>10459.479</v>
      </c>
      <c r="AB27">
        <v>1471.68</v>
      </c>
      <c r="AC27" t="s">
        <v>60</v>
      </c>
      <c r="AD27" s="3">
        <v>-3594.342</v>
      </c>
      <c r="AE27">
        <v>392.67</v>
      </c>
      <c r="AF27">
        <v>0</v>
      </c>
      <c r="AG27">
        <v>392.67</v>
      </c>
      <c r="AH27">
        <v>390</v>
      </c>
      <c r="AI27">
        <v>0</v>
      </c>
      <c r="AJ27">
        <v>390</v>
      </c>
      <c r="AK27">
        <v>6363</v>
      </c>
      <c r="AL27">
        <v>31502.8</v>
      </c>
      <c r="AM27">
        <v>37865.8</v>
      </c>
      <c r="AN27">
        <v>19436.81</v>
      </c>
      <c r="AO27">
        <v>19008.45</v>
      </c>
      <c r="AP27">
        <v>428.36</v>
      </c>
      <c r="AQ27" t="s">
        <v>219</v>
      </c>
      <c r="AR27">
        <v>390</v>
      </c>
      <c r="AU27">
        <v>620</v>
      </c>
      <c r="AV27" s="13">
        <v>301</v>
      </c>
      <c r="AW27" s="3">
        <v>390</v>
      </c>
      <c r="AX27" s="3">
        <v>392.67</v>
      </c>
      <c r="AY27" s="3">
        <v>550</v>
      </c>
      <c r="AZ27" s="17">
        <v>301</v>
      </c>
      <c r="BA27" s="3">
        <v>390</v>
      </c>
      <c r="BB27" s="3">
        <v>392.67</v>
      </c>
      <c r="BE27" s="21">
        <f t="shared" si="0"/>
        <v>390</v>
      </c>
      <c r="BF27" s="21">
        <f t="shared" ref="BF27:BH27" si="62">AH27</f>
        <v>390</v>
      </c>
      <c r="BG27" s="21">
        <f t="shared" si="62"/>
        <v>0</v>
      </c>
      <c r="BH27" s="21">
        <f t="shared" si="62"/>
        <v>390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392.67</v>
      </c>
      <c r="BN27" s="21">
        <f t="shared" ref="BN27:BP27" si="63">AE27</f>
        <v>392.67</v>
      </c>
      <c r="BO27" s="21">
        <f t="shared" si="63"/>
        <v>0</v>
      </c>
      <c r="BP27" s="21">
        <f t="shared" si="63"/>
        <v>392.67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33275.41</v>
      </c>
      <c r="B28" s="1">
        <v>-6511</v>
      </c>
      <c r="C28" s="1">
        <v>34346.66</v>
      </c>
      <c r="D28" s="1">
        <v>7681.03</v>
      </c>
      <c r="E28" s="1">
        <v>383.33</v>
      </c>
      <c r="F28" s="6">
        <v>7198</v>
      </c>
      <c r="G28" s="1">
        <v>0</v>
      </c>
      <c r="H28" s="1">
        <v>652.19</v>
      </c>
      <c r="I28" s="1">
        <v>0</v>
      </c>
      <c r="J28" s="1">
        <v>478.63</v>
      </c>
      <c r="K28" s="1">
        <v>601.85</v>
      </c>
      <c r="L28" s="1">
        <v>482.3</v>
      </c>
      <c r="M28" s="1">
        <v>0</v>
      </c>
      <c r="N28" s="1">
        <v>920.48</v>
      </c>
      <c r="O28" s="1">
        <v>620.9</v>
      </c>
      <c r="P28" s="1">
        <v>545.6</v>
      </c>
      <c r="Q28" s="1">
        <v>332.53</v>
      </c>
      <c r="R28" s="1">
        <v>330.37</v>
      </c>
      <c r="S28" s="1">
        <v>33369.42</v>
      </c>
      <c r="T28" s="1">
        <v>6383.488</v>
      </c>
      <c r="U28" s="1">
        <v>7782.201</v>
      </c>
      <c r="V28" s="1">
        <v>2.5</v>
      </c>
      <c r="W28" s="1">
        <v>7784.702</v>
      </c>
      <c r="X28" s="1">
        <v>488.335</v>
      </c>
      <c r="Y28" s="1">
        <v>50.027</v>
      </c>
      <c r="Z28" s="1">
        <v>5648.316</v>
      </c>
      <c r="AA28" s="1">
        <v>10820.41</v>
      </c>
      <c r="AB28" s="1">
        <v>1466.63</v>
      </c>
      <c r="AC28" s="1" t="s">
        <v>60</v>
      </c>
      <c r="AD28" s="6">
        <v>-3654.9946</v>
      </c>
      <c r="AE28" s="1">
        <v>383.33</v>
      </c>
      <c r="AF28" s="1">
        <v>0</v>
      </c>
      <c r="AG28" s="1">
        <v>383.33</v>
      </c>
      <c r="AH28" s="1">
        <v>398.4</v>
      </c>
      <c r="AI28" s="1">
        <v>0</v>
      </c>
      <c r="AJ28" s="1">
        <v>398.4</v>
      </c>
      <c r="AK28" s="1">
        <v>6338</v>
      </c>
      <c r="AL28" s="1">
        <v>31714.9</v>
      </c>
      <c r="AM28" s="1">
        <v>38052.9</v>
      </c>
      <c r="AN28" s="1">
        <v>19360.64</v>
      </c>
      <c r="AO28" s="1">
        <v>18931.66</v>
      </c>
      <c r="AP28" s="1">
        <v>428.98</v>
      </c>
      <c r="AQ28" s="1" t="s">
        <v>161</v>
      </c>
      <c r="AR28" s="1">
        <v>398.4</v>
      </c>
      <c r="AU28" s="1">
        <v>620</v>
      </c>
      <c r="AV28" s="14">
        <v>301</v>
      </c>
      <c r="AW28" s="6">
        <v>398.4</v>
      </c>
      <c r="AX28" s="6">
        <v>383.33</v>
      </c>
      <c r="AY28" s="6">
        <v>550</v>
      </c>
      <c r="AZ28" s="18">
        <v>301</v>
      </c>
      <c r="BA28" s="6">
        <v>398.4</v>
      </c>
      <c r="BB28" s="6">
        <v>383.33</v>
      </c>
      <c r="BE28" s="22">
        <f t="shared" si="0"/>
        <v>398.4</v>
      </c>
      <c r="BF28" s="22">
        <f t="shared" ref="BF28:BH28" si="64">AH28</f>
        <v>398.4</v>
      </c>
      <c r="BG28" s="22">
        <f t="shared" si="64"/>
        <v>0</v>
      </c>
      <c r="BH28" s="22">
        <f t="shared" si="64"/>
        <v>398.4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383.33</v>
      </c>
      <c r="BN28" s="22">
        <f t="shared" ref="BN28:BP28" si="65">AE28</f>
        <v>383.33</v>
      </c>
      <c r="BO28" s="22">
        <f t="shared" si="65"/>
        <v>0</v>
      </c>
      <c r="BP28" s="22">
        <f t="shared" si="65"/>
        <v>383.33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33347.71</v>
      </c>
      <c r="B29" s="1">
        <v>-6449</v>
      </c>
      <c r="C29" s="1">
        <v>34295.37</v>
      </c>
      <c r="D29" s="1">
        <v>7595.14</v>
      </c>
      <c r="E29" s="1">
        <v>367.67</v>
      </c>
      <c r="F29" s="6">
        <v>7195</v>
      </c>
      <c r="G29" s="1">
        <v>0</v>
      </c>
      <c r="H29" s="1">
        <v>650.47</v>
      </c>
      <c r="I29" s="1">
        <v>0</v>
      </c>
      <c r="J29" s="1">
        <v>479.34</v>
      </c>
      <c r="K29" s="1">
        <v>600.22</v>
      </c>
      <c r="L29" s="1">
        <v>481.6</v>
      </c>
      <c r="M29" s="1">
        <v>0</v>
      </c>
      <c r="N29" s="1">
        <v>920.07</v>
      </c>
      <c r="O29" s="1">
        <v>621.8</v>
      </c>
      <c r="P29" s="1">
        <v>546.6</v>
      </c>
      <c r="Q29" s="1">
        <v>329.57</v>
      </c>
      <c r="R29" s="1">
        <v>330.42</v>
      </c>
      <c r="S29" s="1">
        <v>33469.254</v>
      </c>
      <c r="T29" s="1">
        <v>6340.668</v>
      </c>
      <c r="U29" s="1">
        <v>7675.011</v>
      </c>
      <c r="V29" s="1">
        <v>2.457</v>
      </c>
      <c r="W29" s="1">
        <v>7677.468</v>
      </c>
      <c r="X29" s="1">
        <v>486.758</v>
      </c>
      <c r="Y29" s="1">
        <v>49.972</v>
      </c>
      <c r="Z29" s="1">
        <v>5681.234</v>
      </c>
      <c r="AA29" s="1">
        <v>10840.641</v>
      </c>
      <c r="AB29" s="1">
        <v>1472.18</v>
      </c>
      <c r="AC29" s="1" t="s">
        <v>60</v>
      </c>
      <c r="AD29" s="6">
        <v>-3646.7302</v>
      </c>
      <c r="AE29" s="1">
        <v>367.67</v>
      </c>
      <c r="AF29" s="1">
        <v>0</v>
      </c>
      <c r="AG29" s="1">
        <v>367.67</v>
      </c>
      <c r="AH29" s="1">
        <v>398</v>
      </c>
      <c r="AI29" s="1">
        <v>0</v>
      </c>
      <c r="AJ29" s="1">
        <v>398</v>
      </c>
      <c r="AK29" s="1">
        <v>6313</v>
      </c>
      <c r="AL29" s="1">
        <v>31896.7</v>
      </c>
      <c r="AM29" s="1">
        <v>38209.7</v>
      </c>
      <c r="AN29" s="1">
        <v>19301.83</v>
      </c>
      <c r="AO29" s="1">
        <v>18868.53</v>
      </c>
      <c r="AP29" s="1">
        <v>433.3</v>
      </c>
      <c r="AQ29" s="1" t="s">
        <v>220</v>
      </c>
      <c r="AR29" s="1">
        <v>398</v>
      </c>
      <c r="AU29" s="1">
        <v>620</v>
      </c>
      <c r="AV29" s="14">
        <v>301</v>
      </c>
      <c r="AW29" s="6">
        <v>398</v>
      </c>
      <c r="AX29" s="6">
        <v>367.67</v>
      </c>
      <c r="AY29" s="6">
        <v>550</v>
      </c>
      <c r="AZ29" s="18">
        <v>301</v>
      </c>
      <c r="BA29" s="6">
        <v>398</v>
      </c>
      <c r="BB29" s="6">
        <v>367.67</v>
      </c>
      <c r="BE29" s="22">
        <f t="shared" si="0"/>
        <v>398</v>
      </c>
      <c r="BF29" s="22">
        <f t="shared" ref="BF29:BH29" si="66">AH29</f>
        <v>398</v>
      </c>
      <c r="BG29" s="22">
        <f t="shared" si="66"/>
        <v>0</v>
      </c>
      <c r="BH29" s="22">
        <f t="shared" si="66"/>
        <v>398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367.67</v>
      </c>
      <c r="BN29" s="22">
        <f t="shared" ref="BN29:BP29" si="67">AE29</f>
        <v>367.67</v>
      </c>
      <c r="BO29" s="22">
        <f t="shared" si="67"/>
        <v>0</v>
      </c>
      <c r="BP29" s="22">
        <f t="shared" si="67"/>
        <v>367.67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33723.03</v>
      </c>
      <c r="B30" s="2">
        <v>-6454</v>
      </c>
      <c r="C30" s="2">
        <v>34710.06</v>
      </c>
      <c r="D30" s="2">
        <v>7539.47</v>
      </c>
      <c r="E30" s="2">
        <v>366</v>
      </c>
      <c r="F30" s="7">
        <v>7199</v>
      </c>
      <c r="G30" s="2">
        <v>0</v>
      </c>
      <c r="H30" s="2">
        <v>651.34</v>
      </c>
      <c r="I30" s="2">
        <v>0</v>
      </c>
      <c r="J30" s="2">
        <v>488.27</v>
      </c>
      <c r="K30" s="2">
        <v>601.39</v>
      </c>
      <c r="L30" s="2">
        <v>482.53</v>
      </c>
      <c r="M30" s="2">
        <v>0</v>
      </c>
      <c r="N30" s="2">
        <v>920.48</v>
      </c>
      <c r="O30" s="2">
        <v>620.6</v>
      </c>
      <c r="P30" s="2">
        <v>548.2</v>
      </c>
      <c r="Q30" s="2">
        <v>330.37</v>
      </c>
      <c r="R30" s="2">
        <v>330.37</v>
      </c>
      <c r="S30" s="2">
        <v>33536.832</v>
      </c>
      <c r="T30" s="2">
        <v>6487.46</v>
      </c>
      <c r="U30" s="2">
        <v>7524.754</v>
      </c>
      <c r="V30" s="2">
        <v>9.695</v>
      </c>
      <c r="W30" s="2">
        <v>7534.449</v>
      </c>
      <c r="X30" s="2">
        <v>488.823</v>
      </c>
      <c r="Y30" s="2">
        <v>50</v>
      </c>
      <c r="Z30" s="2">
        <v>5182.637</v>
      </c>
      <c r="AA30" s="2">
        <v>11318.248</v>
      </c>
      <c r="AB30" s="2">
        <v>1474.7</v>
      </c>
      <c r="AC30" s="2" t="s">
        <v>60</v>
      </c>
      <c r="AD30" s="7">
        <v>-3643.7888</v>
      </c>
      <c r="AE30" s="2">
        <v>366</v>
      </c>
      <c r="AF30" s="2">
        <v>0</v>
      </c>
      <c r="AG30" s="2">
        <v>366</v>
      </c>
      <c r="AH30" s="2">
        <v>398.4</v>
      </c>
      <c r="AI30" s="2">
        <v>0</v>
      </c>
      <c r="AJ30" s="2">
        <v>398.4</v>
      </c>
      <c r="AK30" s="2">
        <v>6355</v>
      </c>
      <c r="AL30" s="2">
        <v>32170.9</v>
      </c>
      <c r="AM30" s="2">
        <v>38525.9</v>
      </c>
      <c r="AN30" s="2">
        <v>19265.64</v>
      </c>
      <c r="AO30" s="2">
        <v>18742.62</v>
      </c>
      <c r="AP30" s="2">
        <v>523.02</v>
      </c>
      <c r="AQ30" s="2" t="s">
        <v>221</v>
      </c>
      <c r="AR30" s="2">
        <v>398.4</v>
      </c>
      <c r="AU30" s="2">
        <v>620</v>
      </c>
      <c r="AV30" s="15">
        <v>301</v>
      </c>
      <c r="AW30" s="7">
        <v>398.4</v>
      </c>
      <c r="AX30" s="7">
        <v>366</v>
      </c>
      <c r="AY30" s="7">
        <v>550</v>
      </c>
      <c r="AZ30" s="19">
        <v>301</v>
      </c>
      <c r="BA30" s="7">
        <v>398.4</v>
      </c>
      <c r="BB30" s="7">
        <v>366</v>
      </c>
      <c r="BE30" s="23">
        <f t="shared" si="0"/>
        <v>398.4</v>
      </c>
      <c r="BF30" s="23">
        <f t="shared" ref="BF30:BH30" si="68">AH30</f>
        <v>398.4</v>
      </c>
      <c r="BG30" s="23">
        <f t="shared" si="68"/>
        <v>0</v>
      </c>
      <c r="BH30" s="23">
        <f t="shared" si="68"/>
        <v>398.4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366</v>
      </c>
      <c r="BN30" s="23">
        <f t="shared" ref="BN30:BP30" si="69">AE30</f>
        <v>366</v>
      </c>
      <c r="BO30" s="23">
        <f t="shared" si="69"/>
        <v>0</v>
      </c>
      <c r="BP30" s="23">
        <f t="shared" si="69"/>
        <v>366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33613.8</v>
      </c>
      <c r="B31" s="2">
        <v>-6922</v>
      </c>
      <c r="C31" s="2">
        <v>34674.61</v>
      </c>
      <c r="D31" s="2">
        <v>7713.94</v>
      </c>
      <c r="E31" s="2">
        <v>361.67</v>
      </c>
      <c r="F31" s="7">
        <v>7198</v>
      </c>
      <c r="G31" s="2">
        <v>0</v>
      </c>
      <c r="H31" s="2">
        <v>651.34</v>
      </c>
      <c r="I31" s="2">
        <v>0</v>
      </c>
      <c r="J31" s="2">
        <v>488.16</v>
      </c>
      <c r="K31" s="2">
        <v>601.85</v>
      </c>
      <c r="L31" s="2">
        <v>482.53</v>
      </c>
      <c r="M31" s="2">
        <v>0</v>
      </c>
      <c r="N31" s="2">
        <v>921.71</v>
      </c>
      <c r="O31" s="2">
        <v>619.8</v>
      </c>
      <c r="P31" s="2">
        <v>548.3</v>
      </c>
      <c r="Q31" s="2">
        <v>329.68</v>
      </c>
      <c r="R31" s="2">
        <v>330.37</v>
      </c>
      <c r="S31" s="2">
        <v>33588.645</v>
      </c>
      <c r="T31" s="2">
        <v>7011.288</v>
      </c>
      <c r="U31" s="2">
        <v>7427.744</v>
      </c>
      <c r="V31" s="2">
        <v>287.921</v>
      </c>
      <c r="W31" s="2">
        <v>7715.665</v>
      </c>
      <c r="X31" s="2">
        <v>486.89</v>
      </c>
      <c r="Y31" s="2">
        <v>49.98</v>
      </c>
      <c r="Z31" s="2">
        <v>4973.848</v>
      </c>
      <c r="AA31" s="2">
        <v>11531.533</v>
      </c>
      <c r="AB31" s="2">
        <v>1468.11</v>
      </c>
      <c r="AC31" s="2" t="s">
        <v>60</v>
      </c>
      <c r="AD31" s="7">
        <v>-3647.0105</v>
      </c>
      <c r="AE31" s="2">
        <v>361.67</v>
      </c>
      <c r="AF31" s="2">
        <v>0</v>
      </c>
      <c r="AG31" s="2">
        <v>361.67</v>
      </c>
      <c r="AH31" s="2">
        <v>405</v>
      </c>
      <c r="AI31" s="2">
        <v>0</v>
      </c>
      <c r="AJ31" s="2">
        <v>405</v>
      </c>
      <c r="AK31" s="2">
        <v>6823</v>
      </c>
      <c r="AL31" s="2">
        <v>32293.4</v>
      </c>
      <c r="AM31" s="2">
        <v>39116.4</v>
      </c>
      <c r="AN31" s="2">
        <v>19493.41</v>
      </c>
      <c r="AO31" s="2">
        <v>18617.85</v>
      </c>
      <c r="AP31" s="2">
        <v>875.56</v>
      </c>
      <c r="AQ31" s="2" t="s">
        <v>222</v>
      </c>
      <c r="AR31" s="2">
        <v>405</v>
      </c>
      <c r="AU31" s="2">
        <v>620</v>
      </c>
      <c r="AV31" s="15">
        <v>361.64</v>
      </c>
      <c r="AW31" s="7">
        <v>405</v>
      </c>
      <c r="AX31" s="7">
        <v>361.67</v>
      </c>
      <c r="AY31" s="7">
        <v>550</v>
      </c>
      <c r="AZ31" s="19">
        <v>361.64</v>
      </c>
      <c r="BA31" s="7">
        <v>405</v>
      </c>
      <c r="BB31" s="7">
        <v>361.67</v>
      </c>
      <c r="BE31" s="23">
        <f t="shared" si="0"/>
        <v>405</v>
      </c>
      <c r="BF31" s="23">
        <f t="shared" ref="BF31:BH31" si="70">AH31</f>
        <v>405</v>
      </c>
      <c r="BG31" s="23">
        <f t="shared" si="70"/>
        <v>0</v>
      </c>
      <c r="BH31" s="23">
        <f t="shared" si="70"/>
        <v>405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361.67</v>
      </c>
      <c r="BN31" s="23">
        <f t="shared" ref="BN31:BP31" si="71">AE31</f>
        <v>361.67</v>
      </c>
      <c r="BO31" s="23">
        <f t="shared" si="71"/>
        <v>0</v>
      </c>
      <c r="BP31" s="23">
        <f t="shared" si="71"/>
        <v>361.67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33593.66</v>
      </c>
      <c r="B32" s="2">
        <v>-7437</v>
      </c>
      <c r="C32" s="2">
        <v>34647.18</v>
      </c>
      <c r="D32" s="2">
        <v>8376.7</v>
      </c>
      <c r="E32" s="2">
        <v>368</v>
      </c>
      <c r="F32" s="7">
        <v>7198</v>
      </c>
      <c r="G32" s="2">
        <v>0</v>
      </c>
      <c r="H32" s="2">
        <v>650.47</v>
      </c>
      <c r="I32" s="2">
        <v>0</v>
      </c>
      <c r="J32" s="2">
        <v>486.89</v>
      </c>
      <c r="K32" s="2">
        <v>599.99</v>
      </c>
      <c r="L32" s="2">
        <v>481.83</v>
      </c>
      <c r="M32" s="2">
        <v>0</v>
      </c>
      <c r="N32" s="2">
        <v>920.89</v>
      </c>
      <c r="O32" s="2">
        <v>619.2</v>
      </c>
      <c r="P32" s="2">
        <v>548</v>
      </c>
      <c r="Q32" s="2">
        <v>330.47</v>
      </c>
      <c r="R32" s="2">
        <v>329.84</v>
      </c>
      <c r="S32" s="2">
        <v>33531.35</v>
      </c>
      <c r="T32" s="2">
        <v>7507.809</v>
      </c>
      <c r="U32" s="2">
        <v>7324.398</v>
      </c>
      <c r="V32" s="2">
        <v>940.357</v>
      </c>
      <c r="W32" s="2">
        <v>8264.755</v>
      </c>
      <c r="X32" s="2">
        <v>490.354</v>
      </c>
      <c r="Y32" s="2">
        <v>49.996</v>
      </c>
      <c r="Z32" s="2">
        <v>4910.594</v>
      </c>
      <c r="AA32" s="2">
        <v>11582.143</v>
      </c>
      <c r="AB32" s="2">
        <v>1461.56</v>
      </c>
      <c r="AC32" s="2" t="s">
        <v>60</v>
      </c>
      <c r="AD32" s="7">
        <v>-3649.5317</v>
      </c>
      <c r="AE32" s="2">
        <v>368</v>
      </c>
      <c r="AF32" s="2">
        <v>0</v>
      </c>
      <c r="AG32" s="2">
        <v>368</v>
      </c>
      <c r="AH32" s="2">
        <v>398.4</v>
      </c>
      <c r="AI32" s="2">
        <v>0</v>
      </c>
      <c r="AJ32" s="2">
        <v>398.4</v>
      </c>
      <c r="AK32" s="2">
        <v>7338</v>
      </c>
      <c r="AL32" s="2">
        <v>32385.3</v>
      </c>
      <c r="AM32" s="2">
        <v>39723.3</v>
      </c>
      <c r="AN32" s="2">
        <v>20271.68</v>
      </c>
      <c r="AO32" s="2">
        <v>18484.12</v>
      </c>
      <c r="AP32" s="2">
        <v>1787.56</v>
      </c>
      <c r="AQ32" s="2" t="s">
        <v>223</v>
      </c>
      <c r="AR32" s="2">
        <v>398.4</v>
      </c>
      <c r="AU32" s="2">
        <v>620</v>
      </c>
      <c r="AV32" s="15">
        <v>302.76</v>
      </c>
      <c r="AW32" s="7">
        <v>398.4</v>
      </c>
      <c r="AX32" s="7">
        <v>368</v>
      </c>
      <c r="AY32" s="7">
        <v>550</v>
      </c>
      <c r="AZ32" s="19">
        <v>302.76</v>
      </c>
      <c r="BA32" s="7">
        <v>398.4</v>
      </c>
      <c r="BB32" s="7">
        <v>368</v>
      </c>
      <c r="BE32" s="23">
        <f t="shared" si="0"/>
        <v>398.4</v>
      </c>
      <c r="BF32" s="23">
        <f t="shared" ref="BF32:BH32" si="72">AH32</f>
        <v>398.4</v>
      </c>
      <c r="BG32" s="23">
        <f t="shared" si="72"/>
        <v>0</v>
      </c>
      <c r="BH32" s="23">
        <f t="shared" si="72"/>
        <v>398.4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368</v>
      </c>
      <c r="BN32" s="23">
        <f t="shared" ref="BN32:BP32" si="73">AE32</f>
        <v>368</v>
      </c>
      <c r="BO32" s="23">
        <f t="shared" si="73"/>
        <v>0</v>
      </c>
      <c r="BP32" s="23">
        <f t="shared" si="73"/>
        <v>368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33221.15</v>
      </c>
      <c r="B33" s="2">
        <v>-7933</v>
      </c>
      <c r="C33" s="2">
        <v>33932.48</v>
      </c>
      <c r="D33" s="2">
        <v>9303.2</v>
      </c>
      <c r="E33" s="2">
        <v>350.33</v>
      </c>
      <c r="F33" s="7">
        <v>7198</v>
      </c>
      <c r="G33" s="2">
        <v>0</v>
      </c>
      <c r="H33" s="2">
        <v>651.34</v>
      </c>
      <c r="I33" s="2">
        <v>0</v>
      </c>
      <c r="J33" s="2">
        <v>429.75</v>
      </c>
      <c r="K33" s="2">
        <v>601.15</v>
      </c>
      <c r="L33" s="2">
        <v>481.83</v>
      </c>
      <c r="M33" s="2">
        <v>0</v>
      </c>
      <c r="N33" s="2">
        <v>919.25</v>
      </c>
      <c r="O33" s="2">
        <v>618.3</v>
      </c>
      <c r="P33" s="2">
        <v>547.4</v>
      </c>
      <c r="Q33" s="2">
        <v>329.68</v>
      </c>
      <c r="R33" s="2">
        <v>320.01</v>
      </c>
      <c r="S33" s="2">
        <v>33391.266</v>
      </c>
      <c r="T33" s="2">
        <v>7977.633</v>
      </c>
      <c r="U33" s="2">
        <v>7160.85</v>
      </c>
      <c r="V33" s="2">
        <v>2170.553</v>
      </c>
      <c r="W33" s="2">
        <v>9331.403</v>
      </c>
      <c r="X33" s="2">
        <v>540.279</v>
      </c>
      <c r="Y33" s="2">
        <v>50.033</v>
      </c>
      <c r="Z33" s="2">
        <v>5639.289</v>
      </c>
      <c r="AA33" s="2">
        <v>10825.754</v>
      </c>
      <c r="AB33" s="2">
        <v>1463.07</v>
      </c>
      <c r="AC33" s="2" t="s">
        <v>60</v>
      </c>
      <c r="AD33" s="7">
        <v>-3650.9326</v>
      </c>
      <c r="AE33" s="2">
        <v>350.33</v>
      </c>
      <c r="AF33" s="2">
        <v>0</v>
      </c>
      <c r="AG33" s="2">
        <v>350.33</v>
      </c>
      <c r="AH33" s="2">
        <v>398</v>
      </c>
      <c r="AI33" s="2">
        <v>0</v>
      </c>
      <c r="AJ33" s="2">
        <v>398</v>
      </c>
      <c r="AK33" s="2">
        <v>7834</v>
      </c>
      <c r="AL33" s="2">
        <v>31803.5</v>
      </c>
      <c r="AM33" s="2">
        <v>39637.5</v>
      </c>
      <c r="AN33" s="2">
        <v>21312.2</v>
      </c>
      <c r="AO33" s="2">
        <v>18042.4</v>
      </c>
      <c r="AP33" s="2">
        <v>3269.8</v>
      </c>
      <c r="AQ33" s="2" t="s">
        <v>224</v>
      </c>
      <c r="AR33" s="2">
        <v>398</v>
      </c>
      <c r="AU33" s="2">
        <v>620</v>
      </c>
      <c r="AV33" s="15">
        <v>301</v>
      </c>
      <c r="AW33" s="7">
        <v>398</v>
      </c>
      <c r="AX33" s="7">
        <v>350.33</v>
      </c>
      <c r="AY33" s="7">
        <v>550</v>
      </c>
      <c r="AZ33" s="19">
        <v>301</v>
      </c>
      <c r="BA33" s="7">
        <v>398</v>
      </c>
      <c r="BB33" s="7">
        <v>350.33</v>
      </c>
      <c r="BE33" s="23">
        <f t="shared" si="0"/>
        <v>398</v>
      </c>
      <c r="BF33" s="23">
        <f t="shared" ref="BF33:BH33" si="74">AH33</f>
        <v>398</v>
      </c>
      <c r="BG33" s="23">
        <f t="shared" si="74"/>
        <v>0</v>
      </c>
      <c r="BH33" s="23">
        <f t="shared" si="74"/>
        <v>398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350.33</v>
      </c>
      <c r="BN33" s="23">
        <f t="shared" ref="BN33:BP33" si="75">AE33</f>
        <v>350.33</v>
      </c>
      <c r="BO33" s="23">
        <f t="shared" si="75"/>
        <v>0</v>
      </c>
      <c r="BP33" s="23">
        <f t="shared" si="75"/>
        <v>350.33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33278.16</v>
      </c>
      <c r="B34" s="2">
        <v>-7839</v>
      </c>
      <c r="C34" s="2">
        <v>32843.81</v>
      </c>
      <c r="D34" s="2">
        <v>10499.93</v>
      </c>
      <c r="E34" s="2">
        <v>351</v>
      </c>
      <c r="F34" s="7">
        <v>7197</v>
      </c>
      <c r="G34" s="2">
        <v>0</v>
      </c>
      <c r="H34" s="2">
        <v>647.91</v>
      </c>
      <c r="I34" s="2">
        <v>0</v>
      </c>
      <c r="J34" s="2">
        <v>421.38</v>
      </c>
      <c r="K34" s="2">
        <v>600.22</v>
      </c>
      <c r="L34" s="2">
        <v>467.41</v>
      </c>
      <c r="M34" s="2">
        <v>0</v>
      </c>
      <c r="N34" s="2">
        <v>921.3</v>
      </c>
      <c r="O34" s="2">
        <v>619</v>
      </c>
      <c r="P34" s="2">
        <v>547.3</v>
      </c>
      <c r="Q34" s="2">
        <v>330.79</v>
      </c>
      <c r="R34" s="2">
        <v>310.12</v>
      </c>
      <c r="S34" s="2">
        <v>33251.395</v>
      </c>
      <c r="T34" s="2">
        <v>7659.661</v>
      </c>
      <c r="U34" s="2">
        <v>6933.409</v>
      </c>
      <c r="V34" s="2">
        <v>3542.293</v>
      </c>
      <c r="W34" s="2">
        <v>10475.701</v>
      </c>
      <c r="X34" s="2">
        <v>540.776</v>
      </c>
      <c r="Y34" s="2">
        <v>50.031</v>
      </c>
      <c r="Z34" s="2">
        <v>6922.645</v>
      </c>
      <c r="AA34" s="2">
        <v>9525.73</v>
      </c>
      <c r="AB34" s="2">
        <v>1503.26</v>
      </c>
      <c r="AC34" s="2" t="s">
        <v>60</v>
      </c>
      <c r="AD34" s="7">
        <v>-3676.5667</v>
      </c>
      <c r="AE34" s="2">
        <v>351</v>
      </c>
      <c r="AF34" s="2">
        <v>0</v>
      </c>
      <c r="AG34" s="2">
        <v>351</v>
      </c>
      <c r="AH34" s="2">
        <v>345</v>
      </c>
      <c r="AI34" s="2">
        <v>0</v>
      </c>
      <c r="AJ34" s="2">
        <v>345</v>
      </c>
      <c r="AK34" s="2">
        <v>8380</v>
      </c>
      <c r="AL34" s="2">
        <v>30915.5</v>
      </c>
      <c r="AM34" s="2">
        <v>39295.5</v>
      </c>
      <c r="AN34" s="2">
        <v>22122.59</v>
      </c>
      <c r="AO34" s="2">
        <v>17152.95</v>
      </c>
      <c r="AP34" s="2">
        <v>4969.64</v>
      </c>
      <c r="AQ34" s="2" t="s">
        <v>225</v>
      </c>
      <c r="AR34" s="2">
        <v>345</v>
      </c>
      <c r="AU34" s="2">
        <v>620</v>
      </c>
      <c r="AV34" s="15">
        <v>301</v>
      </c>
      <c r="AW34" s="7">
        <v>345</v>
      </c>
      <c r="AX34" s="7">
        <v>351</v>
      </c>
      <c r="AY34" s="7">
        <v>550</v>
      </c>
      <c r="AZ34" s="19">
        <v>301</v>
      </c>
      <c r="BA34" s="7">
        <v>345</v>
      </c>
      <c r="BB34" s="7">
        <v>351</v>
      </c>
      <c r="BE34" s="23">
        <f t="shared" si="0"/>
        <v>345</v>
      </c>
      <c r="BF34" s="23">
        <f t="shared" ref="BF34:BH34" si="76">AH34</f>
        <v>345</v>
      </c>
      <c r="BG34" s="23">
        <f t="shared" si="76"/>
        <v>0</v>
      </c>
      <c r="BH34" s="23">
        <f t="shared" si="76"/>
        <v>345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351</v>
      </c>
      <c r="BN34" s="23">
        <f t="shared" ref="BN34:BP34" si="77">AE34</f>
        <v>351</v>
      </c>
      <c r="BO34" s="23">
        <f t="shared" si="77"/>
        <v>0</v>
      </c>
      <c r="BP34" s="23">
        <f t="shared" si="77"/>
        <v>351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32809.56</v>
      </c>
      <c r="B35" s="2">
        <v>-7595</v>
      </c>
      <c r="C35" s="2">
        <v>31404.43</v>
      </c>
      <c r="D35" s="2">
        <v>11947.65</v>
      </c>
      <c r="E35" s="2">
        <v>333.67</v>
      </c>
      <c r="F35" s="7">
        <v>7199</v>
      </c>
      <c r="G35" s="2">
        <v>0</v>
      </c>
      <c r="H35" s="2">
        <v>647.91</v>
      </c>
      <c r="I35" s="2">
        <v>0</v>
      </c>
      <c r="J35" s="2">
        <v>401.03</v>
      </c>
      <c r="K35" s="2">
        <v>598.83</v>
      </c>
      <c r="L35" s="2">
        <v>305.05</v>
      </c>
      <c r="M35" s="2">
        <v>0</v>
      </c>
      <c r="N35" s="2">
        <v>919.66</v>
      </c>
      <c r="O35" s="2">
        <v>616.3</v>
      </c>
      <c r="P35" s="2">
        <v>547.3</v>
      </c>
      <c r="Q35" s="2">
        <v>324.02</v>
      </c>
      <c r="R35" s="2">
        <v>309.96</v>
      </c>
      <c r="S35" s="2">
        <v>32733.977</v>
      </c>
      <c r="T35" s="2">
        <v>7546.148</v>
      </c>
      <c r="U35" s="2">
        <v>6634.812</v>
      </c>
      <c r="V35" s="2">
        <v>5104.73</v>
      </c>
      <c r="W35" s="2">
        <v>11739.542</v>
      </c>
      <c r="X35" s="2">
        <v>539.807</v>
      </c>
      <c r="Y35" s="2">
        <v>50.033</v>
      </c>
      <c r="Z35" s="2">
        <v>8595.793</v>
      </c>
      <c r="AA35" s="2">
        <v>7824.383</v>
      </c>
      <c r="AB35" s="2">
        <v>1475.7</v>
      </c>
      <c r="AC35" s="2" t="s">
        <v>60</v>
      </c>
      <c r="AD35" s="7">
        <v>-3853.622</v>
      </c>
      <c r="AE35" s="2">
        <v>333.67</v>
      </c>
      <c r="AF35" s="2">
        <v>0</v>
      </c>
      <c r="AG35" s="2">
        <v>333.67</v>
      </c>
      <c r="AH35" s="2">
        <v>320</v>
      </c>
      <c r="AI35" s="2">
        <v>0</v>
      </c>
      <c r="AJ35" s="2">
        <v>320</v>
      </c>
      <c r="AK35" s="2">
        <v>8618</v>
      </c>
      <c r="AL35" s="2">
        <v>30027.4</v>
      </c>
      <c r="AM35" s="2">
        <v>38645.4</v>
      </c>
      <c r="AN35" s="2">
        <v>23200.87</v>
      </c>
      <c r="AO35" s="2">
        <v>16402.07</v>
      </c>
      <c r="AP35" s="2">
        <v>6798.8</v>
      </c>
      <c r="AQ35" s="2" t="s">
        <v>226</v>
      </c>
      <c r="AR35" s="2">
        <v>320</v>
      </c>
      <c r="AU35" s="2">
        <v>620</v>
      </c>
      <c r="AV35" s="15">
        <v>301</v>
      </c>
      <c r="AW35" s="7">
        <v>320</v>
      </c>
      <c r="AX35" s="7">
        <v>333.67</v>
      </c>
      <c r="AY35" s="7">
        <v>550</v>
      </c>
      <c r="AZ35" s="19">
        <v>301</v>
      </c>
      <c r="BA35" s="7">
        <v>320</v>
      </c>
      <c r="BB35" s="7">
        <v>333.67</v>
      </c>
      <c r="BE35" s="23">
        <f t="shared" si="0"/>
        <v>320</v>
      </c>
      <c r="BF35" s="23">
        <f t="shared" ref="BF35:BH35" si="78">AH35</f>
        <v>320</v>
      </c>
      <c r="BG35" s="23">
        <f t="shared" si="78"/>
        <v>0</v>
      </c>
      <c r="BH35" s="23">
        <f t="shared" si="78"/>
        <v>320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333.67</v>
      </c>
      <c r="BN35" s="23">
        <f t="shared" ref="BN35:BP35" si="79">AE35</f>
        <v>333.67</v>
      </c>
      <c r="BO35" s="23">
        <f t="shared" si="79"/>
        <v>0</v>
      </c>
      <c r="BP35" s="23">
        <f t="shared" si="79"/>
        <v>333.67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32113.19</v>
      </c>
      <c r="B36" s="2">
        <v>-5820.66</v>
      </c>
      <c r="C36" s="2">
        <v>26451.24</v>
      </c>
      <c r="D36" s="2">
        <v>12673.02</v>
      </c>
      <c r="E36" s="2">
        <v>96.67</v>
      </c>
      <c r="F36" s="7">
        <v>7198</v>
      </c>
      <c r="G36" s="2">
        <v>0</v>
      </c>
      <c r="H36" s="2">
        <v>510.34</v>
      </c>
      <c r="I36" s="2">
        <v>0</v>
      </c>
      <c r="J36" s="2">
        <v>321.15</v>
      </c>
      <c r="K36" s="2">
        <v>551.84</v>
      </c>
      <c r="L36" s="2">
        <v>332.27</v>
      </c>
      <c r="M36" s="2">
        <v>0</v>
      </c>
      <c r="N36" s="2">
        <v>880.6</v>
      </c>
      <c r="O36" s="2">
        <v>570</v>
      </c>
      <c r="P36" s="2">
        <v>499</v>
      </c>
      <c r="Q36" s="2">
        <v>270.64</v>
      </c>
      <c r="R36" s="2">
        <v>258.53</v>
      </c>
      <c r="S36" s="2">
        <v>32179.469</v>
      </c>
      <c r="T36" s="2">
        <v>4908.274</v>
      </c>
      <c r="U36" s="2">
        <v>6287.97</v>
      </c>
      <c r="V36" s="2">
        <v>7041.094</v>
      </c>
      <c r="W36" s="2">
        <v>13329.064</v>
      </c>
      <c r="X36" s="2">
        <v>210.713</v>
      </c>
      <c r="Y36" s="2">
        <v>50.035</v>
      </c>
      <c r="Z36" s="2">
        <v>13295.41</v>
      </c>
      <c r="AA36" s="2">
        <v>3477.785</v>
      </c>
      <c r="AB36" s="2">
        <v>1473.93</v>
      </c>
      <c r="AC36" s="2" t="s">
        <v>60</v>
      </c>
      <c r="AD36" s="7">
        <v>-4094.132</v>
      </c>
      <c r="AE36" s="2">
        <v>96.67</v>
      </c>
      <c r="AF36" s="2">
        <v>0</v>
      </c>
      <c r="AG36" s="2">
        <v>96.67</v>
      </c>
      <c r="AH36" s="2">
        <v>302</v>
      </c>
      <c r="AI36" s="2">
        <v>0</v>
      </c>
      <c r="AJ36" s="2">
        <v>302</v>
      </c>
      <c r="AK36" s="2">
        <v>8862</v>
      </c>
      <c r="AL36" s="2">
        <v>28772</v>
      </c>
      <c r="AM36" s="2">
        <v>37634</v>
      </c>
      <c r="AN36" s="2">
        <v>24304.57</v>
      </c>
      <c r="AO36" s="2">
        <v>15756.59</v>
      </c>
      <c r="AP36" s="2">
        <v>8547.98</v>
      </c>
      <c r="AQ36" s="2" t="s">
        <v>227</v>
      </c>
      <c r="AR36" s="2">
        <v>302</v>
      </c>
      <c r="AU36" s="2">
        <v>620</v>
      </c>
      <c r="AV36" s="15">
        <v>301</v>
      </c>
      <c r="AW36" s="7">
        <v>302</v>
      </c>
      <c r="AX36" s="7">
        <v>96.67</v>
      </c>
      <c r="AY36" s="7">
        <v>550</v>
      </c>
      <c r="AZ36" s="19">
        <v>301</v>
      </c>
      <c r="BA36" s="7">
        <v>302</v>
      </c>
      <c r="BB36" s="7">
        <v>96.67</v>
      </c>
      <c r="BE36" s="23">
        <f t="shared" si="0"/>
        <v>302</v>
      </c>
      <c r="BF36" s="23">
        <f t="shared" ref="BF36:BH36" si="80">AH36</f>
        <v>302</v>
      </c>
      <c r="BG36" s="23">
        <f t="shared" si="80"/>
        <v>0</v>
      </c>
      <c r="BH36" s="23">
        <f t="shared" si="80"/>
        <v>302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96.67</v>
      </c>
      <c r="BN36" s="23">
        <f t="shared" ref="BN36:BP36" si="81">AE36</f>
        <v>96.67</v>
      </c>
      <c r="BO36" s="23">
        <f t="shared" si="81"/>
        <v>0</v>
      </c>
      <c r="BP36" s="23">
        <f t="shared" si="81"/>
        <v>96.67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31496.72</v>
      </c>
      <c r="B37" s="8">
        <v>-5716.36</v>
      </c>
      <c r="C37" s="8">
        <v>23628.26</v>
      </c>
      <c r="D37" s="8">
        <v>13807.21</v>
      </c>
      <c r="E37" s="8">
        <v>0</v>
      </c>
      <c r="F37" s="9">
        <v>7199</v>
      </c>
      <c r="G37" s="8">
        <v>0</v>
      </c>
      <c r="H37" s="8">
        <v>355.68</v>
      </c>
      <c r="I37" s="8">
        <v>0</v>
      </c>
      <c r="J37" s="8">
        <v>246.5</v>
      </c>
      <c r="K37" s="8">
        <v>471.6</v>
      </c>
      <c r="L37" s="8">
        <v>319.94</v>
      </c>
      <c r="M37" s="8">
        <v>0</v>
      </c>
      <c r="N37" s="8">
        <v>804.14</v>
      </c>
      <c r="O37" s="8">
        <v>503.1</v>
      </c>
      <c r="P37" s="8">
        <v>446</v>
      </c>
      <c r="Q37" s="8">
        <v>206.41</v>
      </c>
      <c r="R37" s="8">
        <v>206.78</v>
      </c>
      <c r="S37" s="8">
        <v>31261.441</v>
      </c>
      <c r="T37" s="8">
        <v>5189.582</v>
      </c>
      <c r="U37" s="8">
        <v>5924.453</v>
      </c>
      <c r="V37" s="8">
        <v>8607.514</v>
      </c>
      <c r="W37" s="8">
        <v>14531.967</v>
      </c>
      <c r="X37" s="8">
        <v>595.906</v>
      </c>
      <c r="Y37" s="8">
        <v>50.033</v>
      </c>
      <c r="Z37" s="8">
        <v>15651.332</v>
      </c>
      <c r="AA37" s="8">
        <v>1058.359</v>
      </c>
      <c r="AB37" s="8">
        <v>1146.31</v>
      </c>
      <c r="AC37" s="8" t="s">
        <v>60</v>
      </c>
      <c r="AD37" s="9">
        <v>-4484.663</v>
      </c>
      <c r="AE37" s="8">
        <v>0</v>
      </c>
      <c r="AF37" s="8">
        <v>0</v>
      </c>
      <c r="AG37" s="8">
        <v>0</v>
      </c>
      <c r="AH37" s="8">
        <v>280</v>
      </c>
      <c r="AI37" s="8">
        <v>0</v>
      </c>
      <c r="AJ37" s="8">
        <v>280</v>
      </c>
      <c r="AK37" s="8">
        <v>9103</v>
      </c>
      <c r="AL37" s="8">
        <v>28037.1</v>
      </c>
      <c r="AM37" s="8">
        <v>37140.1</v>
      </c>
      <c r="AN37" s="8">
        <v>25740.58</v>
      </c>
      <c r="AO37" s="8">
        <v>15369.26</v>
      </c>
      <c r="AP37" s="8">
        <v>10371.32</v>
      </c>
      <c r="AQ37" s="8" t="s">
        <v>109</v>
      </c>
      <c r="AR37" s="8">
        <v>280</v>
      </c>
      <c r="AS37" s="8"/>
      <c r="AT37" s="8"/>
      <c r="AU37" s="8">
        <v>620</v>
      </c>
      <c r="AV37" s="16">
        <v>301</v>
      </c>
      <c r="AW37" s="9">
        <v>280</v>
      </c>
      <c r="AX37" s="9">
        <v>0</v>
      </c>
      <c r="AY37" s="9">
        <v>550</v>
      </c>
      <c r="AZ37" s="20">
        <v>301</v>
      </c>
      <c r="BA37" s="9">
        <v>280</v>
      </c>
      <c r="BB37" s="9">
        <v>0</v>
      </c>
      <c r="BC37" s="8"/>
      <c r="BD37" s="8"/>
      <c r="BE37" s="24">
        <f t="shared" si="0"/>
        <v>280</v>
      </c>
      <c r="BF37" s="24">
        <f t="shared" ref="BF37:BH37" si="82">AH37</f>
        <v>280</v>
      </c>
      <c r="BG37" s="24">
        <f t="shared" si="82"/>
        <v>0</v>
      </c>
      <c r="BH37" s="24">
        <f t="shared" si="82"/>
        <v>280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31010.24</v>
      </c>
      <c r="B38" s="8">
        <v>-4676</v>
      </c>
      <c r="C38" s="8">
        <v>22215.27</v>
      </c>
      <c r="D38" s="8">
        <v>12846.3</v>
      </c>
      <c r="E38" s="8">
        <v>9</v>
      </c>
      <c r="F38" s="9">
        <v>7198</v>
      </c>
      <c r="G38" s="8">
        <v>0</v>
      </c>
      <c r="H38" s="8">
        <v>226.66</v>
      </c>
      <c r="I38" s="8">
        <v>0</v>
      </c>
      <c r="J38" s="8">
        <v>239.78</v>
      </c>
      <c r="K38" s="8">
        <v>399.72</v>
      </c>
      <c r="L38" s="8">
        <v>312.96</v>
      </c>
      <c r="M38" s="8">
        <v>0</v>
      </c>
      <c r="N38" s="8">
        <v>728.49</v>
      </c>
      <c r="O38" s="8">
        <v>402.6</v>
      </c>
      <c r="P38" s="8">
        <v>360.8</v>
      </c>
      <c r="Q38" s="8">
        <v>163.55</v>
      </c>
      <c r="R38" s="8">
        <v>158.42</v>
      </c>
      <c r="S38" s="8">
        <v>31108.908</v>
      </c>
      <c r="T38" s="8">
        <v>4769.736</v>
      </c>
      <c r="U38" s="8">
        <v>5562.952</v>
      </c>
      <c r="V38" s="8">
        <v>10455.283</v>
      </c>
      <c r="W38" s="8">
        <v>16018.236</v>
      </c>
      <c r="X38" s="8">
        <v>296.25</v>
      </c>
      <c r="Y38" s="8">
        <v>50.034</v>
      </c>
      <c r="Z38" s="8">
        <v>17298.535</v>
      </c>
      <c r="AA38" s="8">
        <v>393.93</v>
      </c>
      <c r="AB38" s="8">
        <v>1531.99</v>
      </c>
      <c r="AC38" s="8" t="s">
        <v>63</v>
      </c>
      <c r="AD38" s="9">
        <v>-4909.5127</v>
      </c>
      <c r="AE38" s="8">
        <v>0</v>
      </c>
      <c r="AF38" s="8">
        <v>92.59</v>
      </c>
      <c r="AG38" s="8">
        <v>92.59</v>
      </c>
      <c r="AH38" s="8">
        <v>269</v>
      </c>
      <c r="AI38" s="8">
        <v>0</v>
      </c>
      <c r="AJ38" s="8">
        <v>269</v>
      </c>
      <c r="AK38" s="8">
        <v>9314</v>
      </c>
      <c r="AL38" s="8">
        <v>27651</v>
      </c>
      <c r="AM38" s="8">
        <v>36965</v>
      </c>
      <c r="AN38" s="8">
        <v>25989.76</v>
      </c>
      <c r="AO38" s="8">
        <v>14123.1</v>
      </c>
      <c r="AP38" s="8">
        <v>11866.66</v>
      </c>
      <c r="AQ38" s="8" t="s">
        <v>228</v>
      </c>
      <c r="AR38" s="8">
        <v>269</v>
      </c>
      <c r="AS38" s="8"/>
      <c r="AT38" s="8"/>
      <c r="AU38" s="8">
        <v>550.73</v>
      </c>
      <c r="AV38" s="16">
        <v>301</v>
      </c>
      <c r="AW38" s="9">
        <v>269</v>
      </c>
      <c r="AX38" s="9">
        <v>92.59</v>
      </c>
      <c r="AY38" s="9">
        <v>514.18</v>
      </c>
      <c r="AZ38" s="20">
        <v>301</v>
      </c>
      <c r="BA38" s="9">
        <v>269</v>
      </c>
      <c r="BB38" s="9">
        <v>92.59</v>
      </c>
      <c r="BC38" s="8"/>
      <c r="BD38" s="8"/>
      <c r="BE38" s="24">
        <f t="shared" si="0"/>
        <v>269</v>
      </c>
      <c r="BF38" s="24">
        <f t="shared" ref="BF38:BH38" si="84">AH38</f>
        <v>269</v>
      </c>
      <c r="BG38" s="24">
        <f t="shared" si="84"/>
        <v>0</v>
      </c>
      <c r="BH38" s="24">
        <f t="shared" si="84"/>
        <v>269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92.59</v>
      </c>
      <c r="BN38" s="23">
        <f t="shared" ref="BN38:BP38" si="85">AE38</f>
        <v>0</v>
      </c>
      <c r="BO38" s="23">
        <f t="shared" si="85"/>
        <v>92.59</v>
      </c>
      <c r="BP38" s="23">
        <f t="shared" si="85"/>
        <v>92.59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30473.29</v>
      </c>
      <c r="B39" s="8">
        <v>-8019.53</v>
      </c>
      <c r="C39" s="8">
        <v>21672.53</v>
      </c>
      <c r="D39" s="8">
        <v>16016.93</v>
      </c>
      <c r="E39" s="8">
        <v>28.45</v>
      </c>
      <c r="F39" s="9">
        <v>7198</v>
      </c>
      <c r="G39" s="8">
        <v>0</v>
      </c>
      <c r="H39" s="8">
        <v>189.89</v>
      </c>
      <c r="I39" s="8">
        <v>0</v>
      </c>
      <c r="J39" s="8">
        <v>240.78</v>
      </c>
      <c r="K39" s="8">
        <v>329.25</v>
      </c>
      <c r="L39" s="8">
        <v>306.92</v>
      </c>
      <c r="M39" s="8">
        <v>0</v>
      </c>
      <c r="N39" s="8">
        <v>757.27</v>
      </c>
      <c r="O39" s="8">
        <v>371.2</v>
      </c>
      <c r="P39" s="8">
        <v>327.6</v>
      </c>
      <c r="Q39" s="8">
        <v>179.56</v>
      </c>
      <c r="R39" s="8">
        <v>176.97</v>
      </c>
      <c r="S39" s="8">
        <v>30340.648</v>
      </c>
      <c r="T39" s="8">
        <v>6331.133</v>
      </c>
      <c r="U39" s="8">
        <v>5348.328</v>
      </c>
      <c r="V39" s="8">
        <v>12289.474</v>
      </c>
      <c r="W39" s="8">
        <v>17637.802</v>
      </c>
      <c r="X39" s="8">
        <v>-10.891</v>
      </c>
      <c r="Y39" s="8">
        <v>49.967</v>
      </c>
      <c r="Z39" s="8">
        <v>18388.52</v>
      </c>
      <c r="AA39" s="8">
        <v>734.543</v>
      </c>
      <c r="AB39" s="8">
        <v>1543.31</v>
      </c>
      <c r="AC39" s="8" t="s">
        <v>63</v>
      </c>
      <c r="AD39" s="9">
        <v>-4980.111</v>
      </c>
      <c r="AE39" s="8">
        <v>0</v>
      </c>
      <c r="AF39" s="8">
        <v>288.89</v>
      </c>
      <c r="AG39" s="8">
        <v>288.89</v>
      </c>
      <c r="AH39" s="8">
        <v>260</v>
      </c>
      <c r="AI39" s="8">
        <v>0</v>
      </c>
      <c r="AJ39" s="8">
        <v>260</v>
      </c>
      <c r="AK39" s="8">
        <v>9334</v>
      </c>
      <c r="AL39" s="8">
        <v>26931.4</v>
      </c>
      <c r="AM39" s="8">
        <v>36265.4</v>
      </c>
      <c r="AN39" s="8">
        <v>27205.55</v>
      </c>
      <c r="AO39" s="8">
        <v>13822.62</v>
      </c>
      <c r="AP39" s="8">
        <v>13382.93</v>
      </c>
      <c r="AQ39" s="8" t="s">
        <v>229</v>
      </c>
      <c r="AR39" s="8">
        <v>260</v>
      </c>
      <c r="AS39" s="8"/>
      <c r="AT39" s="8"/>
      <c r="AU39" s="8">
        <v>471.53</v>
      </c>
      <c r="AV39" s="16">
        <v>301</v>
      </c>
      <c r="AW39" s="9">
        <v>260</v>
      </c>
      <c r="AX39" s="9">
        <v>288.89</v>
      </c>
      <c r="AY39" s="9">
        <v>434.98</v>
      </c>
      <c r="AZ39" s="20">
        <v>301</v>
      </c>
      <c r="BA39" s="9">
        <v>260</v>
      </c>
      <c r="BB39" s="9">
        <v>288.89</v>
      </c>
      <c r="BC39" s="8"/>
      <c r="BD39" s="8"/>
      <c r="BE39" s="24">
        <f t="shared" si="0"/>
        <v>260</v>
      </c>
      <c r="BF39" s="24">
        <f t="shared" ref="BF39:BH39" si="86">AH39</f>
        <v>260</v>
      </c>
      <c r="BG39" s="24">
        <f t="shared" si="86"/>
        <v>0</v>
      </c>
      <c r="BH39" s="24">
        <f t="shared" si="86"/>
        <v>260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288.89</v>
      </c>
      <c r="BN39" s="23">
        <f t="shared" ref="BN39:BP39" si="87">AE39</f>
        <v>0</v>
      </c>
      <c r="BO39" s="23">
        <f t="shared" si="87"/>
        <v>288.89</v>
      </c>
      <c r="BP39" s="23">
        <f t="shared" si="87"/>
        <v>288.89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288.89</v>
      </c>
    </row>
    <row r="40" s="2" customFormat="1" spans="1:72">
      <c r="A40" s="8">
        <v>29838.96</v>
      </c>
      <c r="B40" s="8">
        <v>-7504</v>
      </c>
      <c r="C40" s="8">
        <v>21455.63</v>
      </c>
      <c r="D40" s="8">
        <v>14984.99</v>
      </c>
      <c r="E40" s="8">
        <v>28.1</v>
      </c>
      <c r="F40" s="9">
        <v>7197</v>
      </c>
      <c r="G40" s="8">
        <v>0</v>
      </c>
      <c r="H40" s="8">
        <v>189.05</v>
      </c>
      <c r="I40" s="8">
        <v>0</v>
      </c>
      <c r="J40" s="8">
        <v>240.07</v>
      </c>
      <c r="K40" s="8">
        <v>290.63</v>
      </c>
      <c r="L40" s="8">
        <v>285.28</v>
      </c>
      <c r="M40" s="8">
        <v>0</v>
      </c>
      <c r="N40" s="8">
        <v>768.78</v>
      </c>
      <c r="O40" s="8">
        <v>388.9</v>
      </c>
      <c r="P40" s="8">
        <v>327.6</v>
      </c>
      <c r="Q40" s="8">
        <v>180.25</v>
      </c>
      <c r="R40" s="8">
        <v>180.78</v>
      </c>
      <c r="S40" s="8">
        <v>29676.14</v>
      </c>
      <c r="T40" s="8">
        <v>7527.575</v>
      </c>
      <c r="U40" s="8">
        <v>5166.159</v>
      </c>
      <c r="V40" s="8">
        <v>14172.697</v>
      </c>
      <c r="W40" s="8">
        <v>19338.857</v>
      </c>
      <c r="X40" s="8">
        <v>-420.716</v>
      </c>
      <c r="Y40" s="8">
        <v>50.031</v>
      </c>
      <c r="Z40" s="8">
        <v>18261.582</v>
      </c>
      <c r="AA40" s="8">
        <v>793.066</v>
      </c>
      <c r="AB40" s="8">
        <v>1240.53</v>
      </c>
      <c r="AC40" s="8" t="s">
        <v>63</v>
      </c>
      <c r="AD40" s="9">
        <v>-5008.826</v>
      </c>
      <c r="AE40" s="8">
        <v>0</v>
      </c>
      <c r="AF40" s="8">
        <v>288.89</v>
      </c>
      <c r="AG40" s="8">
        <v>288.89</v>
      </c>
      <c r="AH40" s="8">
        <v>0</v>
      </c>
      <c r="AI40" s="8">
        <v>277.78</v>
      </c>
      <c r="AJ40" s="8">
        <v>277.78</v>
      </c>
      <c r="AK40" s="8">
        <v>9355</v>
      </c>
      <c r="AL40" s="8">
        <v>26637.1</v>
      </c>
      <c r="AM40" s="8">
        <v>35992.1</v>
      </c>
      <c r="AN40" s="8">
        <v>28352.28</v>
      </c>
      <c r="AO40" s="8">
        <v>13533.34</v>
      </c>
      <c r="AP40" s="8">
        <v>14818.94</v>
      </c>
      <c r="AQ40" s="8" t="s">
        <v>230</v>
      </c>
      <c r="AR40" s="8">
        <v>26.72</v>
      </c>
      <c r="AS40" s="8"/>
      <c r="AT40" s="8"/>
      <c r="AU40" s="8">
        <v>392.33</v>
      </c>
      <c r="AV40" s="16">
        <v>301</v>
      </c>
      <c r="AW40" s="9">
        <v>277.78</v>
      </c>
      <c r="AX40" s="9">
        <v>288.89</v>
      </c>
      <c r="AY40" s="9">
        <v>355.78</v>
      </c>
      <c r="AZ40" s="20">
        <v>301</v>
      </c>
      <c r="BA40" s="9">
        <v>277.78</v>
      </c>
      <c r="BB40" s="9">
        <v>288.89</v>
      </c>
      <c r="BC40" s="8"/>
      <c r="BD40" s="8"/>
      <c r="BE40" s="24">
        <f t="shared" si="0"/>
        <v>277.78</v>
      </c>
      <c r="BF40" s="24">
        <f t="shared" ref="BF40:BH40" si="88">AH40</f>
        <v>0</v>
      </c>
      <c r="BG40" s="24">
        <f t="shared" si="88"/>
        <v>277.78</v>
      </c>
      <c r="BH40" s="24">
        <f t="shared" si="88"/>
        <v>277.78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277.78</v>
      </c>
      <c r="BM40" s="23">
        <f t="shared" si="2"/>
        <v>288.89</v>
      </c>
      <c r="BN40" s="23">
        <f t="shared" ref="BN40:BP40" si="89">AE40</f>
        <v>0</v>
      </c>
      <c r="BO40" s="23">
        <f t="shared" si="89"/>
        <v>288.89</v>
      </c>
      <c r="BP40" s="23">
        <f t="shared" si="89"/>
        <v>288.89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288.89</v>
      </c>
    </row>
    <row r="41" s="2" customFormat="1" spans="1:72">
      <c r="A41" s="8">
        <v>29283.78</v>
      </c>
      <c r="B41" s="8">
        <v>-8577</v>
      </c>
      <c r="C41" s="8">
        <v>21539.13</v>
      </c>
      <c r="D41" s="8">
        <v>15803.03</v>
      </c>
      <c r="E41" s="8">
        <v>30.17</v>
      </c>
      <c r="F41" s="9">
        <v>7199</v>
      </c>
      <c r="G41" s="8">
        <v>0</v>
      </c>
      <c r="H41" s="8">
        <v>191.61</v>
      </c>
      <c r="I41" s="8">
        <v>0</v>
      </c>
      <c r="J41" s="8">
        <v>240.78</v>
      </c>
      <c r="K41" s="8">
        <v>301.33</v>
      </c>
      <c r="L41" s="8">
        <v>281.33</v>
      </c>
      <c r="M41" s="8">
        <v>0</v>
      </c>
      <c r="N41" s="8">
        <v>769.6</v>
      </c>
      <c r="O41" s="8">
        <v>406.8</v>
      </c>
      <c r="P41" s="8">
        <v>349.2</v>
      </c>
      <c r="Q41" s="8">
        <v>179.93</v>
      </c>
      <c r="R41" s="8">
        <v>180.78</v>
      </c>
      <c r="S41" s="8">
        <v>29001.203</v>
      </c>
      <c r="T41" s="8">
        <v>8895.617</v>
      </c>
      <c r="U41" s="8">
        <v>4963.186</v>
      </c>
      <c r="V41" s="8">
        <v>15273.336</v>
      </c>
      <c r="W41" s="8">
        <v>20236.522</v>
      </c>
      <c r="X41" s="8">
        <v>-987.625</v>
      </c>
      <c r="Y41" s="8">
        <v>49.975</v>
      </c>
      <c r="Z41" s="8">
        <v>18415.648</v>
      </c>
      <c r="AA41" s="8">
        <v>899.285</v>
      </c>
      <c r="AB41" s="8">
        <v>1439.57</v>
      </c>
      <c r="AC41" s="8" t="s">
        <v>63</v>
      </c>
      <c r="AD41" s="9">
        <v>-4969.8853</v>
      </c>
      <c r="AE41" s="8">
        <v>0</v>
      </c>
      <c r="AF41" s="8">
        <v>288.89</v>
      </c>
      <c r="AG41" s="8">
        <v>288.89</v>
      </c>
      <c r="AH41" s="8">
        <v>0</v>
      </c>
      <c r="AI41" s="8">
        <v>288.89</v>
      </c>
      <c r="AJ41" s="8">
        <v>288.89</v>
      </c>
      <c r="AK41" s="8">
        <v>9376</v>
      </c>
      <c r="AL41" s="8">
        <v>26244.6</v>
      </c>
      <c r="AM41" s="8">
        <v>35620.6</v>
      </c>
      <c r="AN41" s="8">
        <v>29244.88</v>
      </c>
      <c r="AO41" s="8">
        <v>13149.1</v>
      </c>
      <c r="AP41" s="8">
        <v>16095.78</v>
      </c>
      <c r="AQ41" s="8" t="s">
        <v>231</v>
      </c>
      <c r="AR41" s="8">
        <v>28.06</v>
      </c>
      <c r="AS41" s="8"/>
      <c r="AT41" s="8"/>
      <c r="AU41" s="8">
        <v>380.15</v>
      </c>
      <c r="AV41" s="16">
        <v>301</v>
      </c>
      <c r="AW41" s="9">
        <v>288.89</v>
      </c>
      <c r="AX41" s="9">
        <v>288.89</v>
      </c>
      <c r="AY41" s="9">
        <v>360.76</v>
      </c>
      <c r="AZ41" s="20">
        <v>301</v>
      </c>
      <c r="BA41" s="9">
        <v>288.89</v>
      </c>
      <c r="BB41" s="9">
        <v>288.89</v>
      </c>
      <c r="BC41" s="8"/>
      <c r="BD41" s="8"/>
      <c r="BE41" s="24">
        <f t="shared" si="0"/>
        <v>288.89</v>
      </c>
      <c r="BF41" s="24">
        <f t="shared" ref="BF41:BH41" si="90">AH41</f>
        <v>0</v>
      </c>
      <c r="BG41" s="24">
        <f t="shared" si="90"/>
        <v>288.89</v>
      </c>
      <c r="BH41" s="24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288.89</v>
      </c>
      <c r="BN41" s="23">
        <f t="shared" ref="BN41:BP41" si="91">AE41</f>
        <v>0</v>
      </c>
      <c r="BO41" s="23">
        <f t="shared" si="91"/>
        <v>288.89</v>
      </c>
      <c r="BP41" s="23">
        <f t="shared" si="91"/>
        <v>288.89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288.89</v>
      </c>
    </row>
    <row r="42" s="2" customFormat="1" spans="1:72">
      <c r="A42" s="8">
        <v>28919.46</v>
      </c>
      <c r="B42" s="8">
        <v>-9619</v>
      </c>
      <c r="C42" s="8">
        <v>21542.7</v>
      </c>
      <c r="D42" s="8">
        <v>17054.59</v>
      </c>
      <c r="E42" s="8">
        <v>30.8</v>
      </c>
      <c r="F42" s="9">
        <v>7199</v>
      </c>
      <c r="G42" s="8">
        <v>0</v>
      </c>
      <c r="H42" s="8">
        <v>189.89</v>
      </c>
      <c r="I42" s="8">
        <v>0</v>
      </c>
      <c r="J42" s="8">
        <v>239.9</v>
      </c>
      <c r="K42" s="8">
        <v>306.45</v>
      </c>
      <c r="L42" s="8">
        <v>298.77</v>
      </c>
      <c r="M42" s="8">
        <v>0</v>
      </c>
      <c r="N42" s="8">
        <v>771.66</v>
      </c>
      <c r="O42" s="8">
        <v>415.5</v>
      </c>
      <c r="P42" s="8">
        <v>377</v>
      </c>
      <c r="Q42" s="8">
        <v>180.51</v>
      </c>
      <c r="R42" s="8">
        <v>180.14</v>
      </c>
      <c r="S42" s="8">
        <v>28799.314</v>
      </c>
      <c r="T42" s="8">
        <v>9750.912</v>
      </c>
      <c r="U42" s="8">
        <v>4832.003</v>
      </c>
      <c r="V42" s="8">
        <v>15892.837</v>
      </c>
      <c r="W42" s="8">
        <v>20724.84</v>
      </c>
      <c r="X42" s="8">
        <v>-925.439</v>
      </c>
      <c r="Y42" s="8">
        <v>50.033</v>
      </c>
      <c r="Z42" s="8">
        <v>18201.379</v>
      </c>
      <c r="AA42" s="8">
        <v>904.168</v>
      </c>
      <c r="AB42" s="8">
        <v>1158.93</v>
      </c>
      <c r="AC42" s="8" t="s">
        <v>63</v>
      </c>
      <c r="AD42" s="9">
        <v>-4908.532</v>
      </c>
      <c r="AE42" s="8">
        <v>0</v>
      </c>
      <c r="AF42" s="8">
        <v>288.89</v>
      </c>
      <c r="AG42" s="8">
        <v>288.89</v>
      </c>
      <c r="AH42" s="8">
        <v>0</v>
      </c>
      <c r="AI42" s="8">
        <v>288.89</v>
      </c>
      <c r="AJ42" s="8">
        <v>288.89</v>
      </c>
      <c r="AK42" s="8">
        <v>9402</v>
      </c>
      <c r="AL42" s="8">
        <v>26113.8</v>
      </c>
      <c r="AM42" s="8">
        <v>35515.8</v>
      </c>
      <c r="AN42" s="8">
        <v>29956.88</v>
      </c>
      <c r="AO42" s="8">
        <v>12736.57</v>
      </c>
      <c r="AP42" s="8">
        <v>17220.31</v>
      </c>
      <c r="AQ42" s="8" t="s">
        <v>232</v>
      </c>
      <c r="AR42" s="8">
        <v>29.07</v>
      </c>
      <c r="AS42" s="8"/>
      <c r="AT42" s="8"/>
      <c r="AU42" s="8">
        <v>377.56</v>
      </c>
      <c r="AV42" s="16">
        <v>301</v>
      </c>
      <c r="AW42" s="9">
        <v>288.89</v>
      </c>
      <c r="AX42" s="9">
        <v>288.89</v>
      </c>
      <c r="AY42" s="9">
        <v>361.77</v>
      </c>
      <c r="AZ42" s="20">
        <v>301</v>
      </c>
      <c r="BA42" s="9">
        <v>288.89</v>
      </c>
      <c r="BB42" s="9">
        <v>288.89</v>
      </c>
      <c r="BC42" s="8"/>
      <c r="BD42" s="8"/>
      <c r="BE42" s="24">
        <f t="shared" si="0"/>
        <v>288.89</v>
      </c>
      <c r="BF42" s="24">
        <f t="shared" ref="BF42:BH42" si="92">AH42</f>
        <v>0</v>
      </c>
      <c r="BG42" s="24">
        <f t="shared" si="92"/>
        <v>288.89</v>
      </c>
      <c r="BH42" s="24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23">
        <f t="shared" si="2"/>
        <v>288.89</v>
      </c>
      <c r="BN42" s="23">
        <f t="shared" ref="BN42:BP42" si="93">AE42</f>
        <v>0</v>
      </c>
      <c r="BO42" s="23">
        <f t="shared" si="93"/>
        <v>288.89</v>
      </c>
      <c r="BP42" s="23">
        <f t="shared" si="93"/>
        <v>288.89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288.89</v>
      </c>
    </row>
    <row r="43" s="2" customFormat="1" spans="1:72">
      <c r="A43" s="8">
        <v>28440.26</v>
      </c>
      <c r="B43" s="8">
        <v>-9280</v>
      </c>
      <c r="C43" s="8">
        <v>21514.13</v>
      </c>
      <c r="D43" s="8">
        <v>16203.16</v>
      </c>
      <c r="E43" s="8">
        <v>31.73</v>
      </c>
      <c r="F43" s="9">
        <v>7197</v>
      </c>
      <c r="G43" s="8">
        <v>0</v>
      </c>
      <c r="H43" s="8">
        <v>190.77</v>
      </c>
      <c r="I43" s="8">
        <v>0</v>
      </c>
      <c r="J43" s="8">
        <v>241.01</v>
      </c>
      <c r="K43" s="8">
        <v>305.75</v>
      </c>
      <c r="L43" s="8">
        <v>324.59</v>
      </c>
      <c r="M43" s="8">
        <v>0</v>
      </c>
      <c r="N43" s="8">
        <v>770.42</v>
      </c>
      <c r="O43" s="8">
        <v>418.2</v>
      </c>
      <c r="P43" s="8">
        <v>394.1</v>
      </c>
      <c r="Q43" s="8">
        <v>180.57</v>
      </c>
      <c r="R43" s="8">
        <v>180.14</v>
      </c>
      <c r="S43" s="8">
        <v>28100.969</v>
      </c>
      <c r="T43" s="8">
        <v>9127.969</v>
      </c>
      <c r="U43" s="8">
        <v>3547.825</v>
      </c>
      <c r="V43" s="8">
        <v>15230.957</v>
      </c>
      <c r="W43" s="8">
        <v>18778.782</v>
      </c>
      <c r="X43" s="8">
        <v>-907.842</v>
      </c>
      <c r="Y43" s="8">
        <v>49.968</v>
      </c>
      <c r="Z43" s="8">
        <v>18075.387</v>
      </c>
      <c r="AA43" s="8">
        <v>1164.91</v>
      </c>
      <c r="AB43" s="8">
        <v>1215.02</v>
      </c>
      <c r="AC43" s="8" t="s">
        <v>63</v>
      </c>
      <c r="AD43" s="9">
        <v>-4858.385</v>
      </c>
      <c r="AE43" s="8">
        <v>0</v>
      </c>
      <c r="AF43" s="8">
        <v>288.89</v>
      </c>
      <c r="AG43" s="8">
        <v>288.89</v>
      </c>
      <c r="AH43" s="8">
        <v>0</v>
      </c>
      <c r="AI43" s="8">
        <v>288.89</v>
      </c>
      <c r="AJ43" s="8">
        <v>288.89</v>
      </c>
      <c r="AK43" s="8">
        <v>9107</v>
      </c>
      <c r="AL43" s="8">
        <v>25852.2</v>
      </c>
      <c r="AM43" s="8">
        <v>34959.2</v>
      </c>
      <c r="AN43" s="8">
        <v>30826.77</v>
      </c>
      <c r="AO43" s="8">
        <v>12543.23</v>
      </c>
      <c r="AP43" s="8">
        <v>18283.54</v>
      </c>
      <c r="AQ43" s="8" t="s">
        <v>233</v>
      </c>
      <c r="AR43" s="8">
        <v>29.31</v>
      </c>
      <c r="AS43" s="8"/>
      <c r="AT43" s="8"/>
      <c r="AU43" s="8">
        <v>377.56</v>
      </c>
      <c r="AV43" s="16">
        <v>301</v>
      </c>
      <c r="AW43" s="9">
        <v>288.89</v>
      </c>
      <c r="AX43" s="9">
        <v>288.89</v>
      </c>
      <c r="AY43" s="9">
        <v>361.13</v>
      </c>
      <c r="AZ43" s="20">
        <v>301</v>
      </c>
      <c r="BA43" s="9">
        <v>288.89</v>
      </c>
      <c r="BB43" s="9">
        <v>288.89</v>
      </c>
      <c r="BC43" s="8"/>
      <c r="BD43" s="8"/>
      <c r="BE43" s="24">
        <f t="shared" si="0"/>
        <v>288.89</v>
      </c>
      <c r="BF43" s="24">
        <f t="shared" ref="BF43:BH43" si="94">AH43</f>
        <v>0</v>
      </c>
      <c r="BG43" s="24">
        <f t="shared" si="94"/>
        <v>288.89</v>
      </c>
      <c r="BH43" s="24">
        <f t="shared" si="94"/>
        <v>288.89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288.89</v>
      </c>
      <c r="BM43" s="23">
        <f t="shared" si="2"/>
        <v>288.89</v>
      </c>
      <c r="BN43" s="23">
        <f t="shared" ref="BN43:BP43" si="95">AE43</f>
        <v>0</v>
      </c>
      <c r="BO43" s="23">
        <f t="shared" si="95"/>
        <v>288.89</v>
      </c>
      <c r="BP43" s="23">
        <f t="shared" si="95"/>
        <v>288.89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288.89</v>
      </c>
    </row>
    <row r="44" s="2" customFormat="1" spans="1:72">
      <c r="A44" s="8">
        <v>27793.91</v>
      </c>
      <c r="B44" s="8">
        <v>-8965</v>
      </c>
      <c r="C44" s="8">
        <v>21518.24</v>
      </c>
      <c r="D44" s="8">
        <v>15313.25</v>
      </c>
      <c r="E44" s="8">
        <v>33.6</v>
      </c>
      <c r="F44" s="9">
        <v>7197</v>
      </c>
      <c r="G44" s="8">
        <v>0</v>
      </c>
      <c r="H44" s="8">
        <v>190.77</v>
      </c>
      <c r="I44" s="8">
        <v>0</v>
      </c>
      <c r="J44" s="8">
        <v>240.47</v>
      </c>
      <c r="K44" s="8">
        <v>305.99</v>
      </c>
      <c r="L44" s="8">
        <v>314.59</v>
      </c>
      <c r="M44" s="8">
        <v>0</v>
      </c>
      <c r="N44" s="8">
        <v>772.48</v>
      </c>
      <c r="O44" s="8">
        <v>415.6</v>
      </c>
      <c r="P44" s="8">
        <v>390.9</v>
      </c>
      <c r="Q44" s="8">
        <v>179.35</v>
      </c>
      <c r="R44" s="8">
        <v>180.57</v>
      </c>
      <c r="S44" s="8">
        <v>27814.627</v>
      </c>
      <c r="T44" s="8">
        <v>8914.979</v>
      </c>
      <c r="U44" s="8">
        <v>2516.12</v>
      </c>
      <c r="V44" s="8">
        <v>16218.106</v>
      </c>
      <c r="W44" s="8">
        <v>18734.227</v>
      </c>
      <c r="X44" s="8">
        <v>-810.778</v>
      </c>
      <c r="Y44" s="8">
        <v>50.033</v>
      </c>
      <c r="Z44" s="8">
        <v>18047.34</v>
      </c>
      <c r="AA44" s="8">
        <v>1192.879</v>
      </c>
      <c r="AB44" s="8">
        <v>1229.42</v>
      </c>
      <c r="AC44" s="8" t="s">
        <v>63</v>
      </c>
      <c r="AD44" s="9">
        <v>-4884.719</v>
      </c>
      <c r="AE44" s="8">
        <v>0</v>
      </c>
      <c r="AF44" s="8">
        <v>288.89</v>
      </c>
      <c r="AG44" s="8">
        <v>288.89</v>
      </c>
      <c r="AH44" s="8">
        <v>0</v>
      </c>
      <c r="AI44" s="8">
        <v>288.89</v>
      </c>
      <c r="AJ44" s="8">
        <v>288.89</v>
      </c>
      <c r="AK44" s="8">
        <v>8826</v>
      </c>
      <c r="AL44" s="8">
        <v>25754.1</v>
      </c>
      <c r="AM44" s="8">
        <v>34580.1</v>
      </c>
      <c r="AN44" s="8">
        <v>31569.18</v>
      </c>
      <c r="AO44" s="8">
        <v>12358.52</v>
      </c>
      <c r="AP44" s="8">
        <v>19210.66</v>
      </c>
      <c r="AQ44" s="8" t="s">
        <v>234</v>
      </c>
      <c r="AR44" s="8">
        <v>29.68</v>
      </c>
      <c r="AS44" s="8"/>
      <c r="AT44" s="8"/>
      <c r="AU44" s="8">
        <v>377.56</v>
      </c>
      <c r="AV44" s="16">
        <v>301</v>
      </c>
      <c r="AW44" s="9">
        <v>288.89</v>
      </c>
      <c r="AX44" s="9">
        <v>288.89</v>
      </c>
      <c r="AY44" s="9">
        <v>360.76</v>
      </c>
      <c r="AZ44" s="20">
        <v>301</v>
      </c>
      <c r="BA44" s="9">
        <v>288.89</v>
      </c>
      <c r="BB44" s="9">
        <v>288.89</v>
      </c>
      <c r="BC44" s="8"/>
      <c r="BD44" s="8"/>
      <c r="BE44" s="24">
        <f t="shared" si="0"/>
        <v>288.89</v>
      </c>
      <c r="BF44" s="24">
        <f t="shared" ref="BF44:BH44" si="96">AH44</f>
        <v>0</v>
      </c>
      <c r="BG44" s="24">
        <f t="shared" si="96"/>
        <v>288.89</v>
      </c>
      <c r="BH44" s="24">
        <f t="shared" si="96"/>
        <v>288.89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288.89</v>
      </c>
      <c r="BM44" s="23">
        <f t="shared" si="2"/>
        <v>288.89</v>
      </c>
      <c r="BN44" s="23">
        <f t="shared" ref="BN44:BP44" si="97">AE44</f>
        <v>0</v>
      </c>
      <c r="BO44" s="23">
        <f t="shared" si="97"/>
        <v>288.89</v>
      </c>
      <c r="BP44" s="23">
        <f t="shared" si="97"/>
        <v>288.89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288.89</v>
      </c>
    </row>
    <row r="45" s="2" customFormat="1" spans="1:72">
      <c r="A45" s="8">
        <v>27769.43</v>
      </c>
      <c r="B45" s="8">
        <v>-8658</v>
      </c>
      <c r="C45" s="8">
        <v>21495.79</v>
      </c>
      <c r="D45" s="8">
        <v>14895.27</v>
      </c>
      <c r="E45" s="8">
        <v>35.06</v>
      </c>
      <c r="F45" s="9">
        <v>7197</v>
      </c>
      <c r="G45" s="8">
        <v>0</v>
      </c>
      <c r="H45" s="8">
        <v>189.89</v>
      </c>
      <c r="I45" s="8">
        <v>0</v>
      </c>
      <c r="J45" s="8">
        <v>240.87</v>
      </c>
      <c r="K45" s="8">
        <v>306.92</v>
      </c>
      <c r="L45" s="8">
        <v>310.4</v>
      </c>
      <c r="M45" s="8">
        <v>0</v>
      </c>
      <c r="N45" s="8">
        <v>772.07</v>
      </c>
      <c r="O45" s="8">
        <v>418.5</v>
      </c>
      <c r="P45" s="8">
        <v>393.4</v>
      </c>
      <c r="Q45" s="8">
        <v>180.25</v>
      </c>
      <c r="R45" s="8">
        <v>180.09</v>
      </c>
      <c r="S45" s="8">
        <v>27897.621</v>
      </c>
      <c r="T45" s="8">
        <v>8581.021</v>
      </c>
      <c r="U45" s="8">
        <v>1259.354</v>
      </c>
      <c r="V45" s="8">
        <v>16141.365</v>
      </c>
      <c r="W45" s="8">
        <v>17400.719</v>
      </c>
      <c r="X45" s="8">
        <v>-629.482</v>
      </c>
      <c r="Y45" s="8">
        <v>50.029</v>
      </c>
      <c r="Z45" s="8">
        <v>17625.684</v>
      </c>
      <c r="AA45" s="8">
        <v>1424.66</v>
      </c>
      <c r="AB45" s="8">
        <v>1320.14</v>
      </c>
      <c r="AC45" s="8" t="s">
        <v>63</v>
      </c>
      <c r="AD45" s="9">
        <v>-4876.175</v>
      </c>
      <c r="AE45" s="8">
        <v>0</v>
      </c>
      <c r="AF45" s="8">
        <v>288.89</v>
      </c>
      <c r="AG45" s="8">
        <v>288.89</v>
      </c>
      <c r="AH45" s="8">
        <v>0</v>
      </c>
      <c r="AI45" s="8">
        <v>288.89</v>
      </c>
      <c r="AJ45" s="8">
        <v>288.89</v>
      </c>
      <c r="AK45" s="8">
        <v>8545</v>
      </c>
      <c r="AL45" s="8">
        <v>27095</v>
      </c>
      <c r="AM45" s="8">
        <v>35640</v>
      </c>
      <c r="AN45" s="8">
        <v>32127.9</v>
      </c>
      <c r="AO45" s="8">
        <v>12167.29</v>
      </c>
      <c r="AP45" s="8">
        <v>19960.61</v>
      </c>
      <c r="AQ45" s="8" t="s">
        <v>235</v>
      </c>
      <c r="AR45" s="8">
        <v>29.65</v>
      </c>
      <c r="AS45" s="8"/>
      <c r="AT45" s="8"/>
      <c r="AU45" s="8">
        <v>377.56</v>
      </c>
      <c r="AV45" s="16">
        <v>301</v>
      </c>
      <c r="AW45" s="9">
        <v>288.89</v>
      </c>
      <c r="AX45" s="9">
        <v>288.89</v>
      </c>
      <c r="AY45" s="9">
        <v>361.63</v>
      </c>
      <c r="AZ45" s="20">
        <v>301</v>
      </c>
      <c r="BA45" s="9">
        <v>288.89</v>
      </c>
      <c r="BB45" s="9">
        <v>288.89</v>
      </c>
      <c r="BC45" s="8"/>
      <c r="BD45" s="8"/>
      <c r="BE45" s="24">
        <f t="shared" si="0"/>
        <v>288.89</v>
      </c>
      <c r="BF45" s="24">
        <f t="shared" ref="BF45:BH45" si="98">AH45</f>
        <v>0</v>
      </c>
      <c r="BG45" s="24">
        <f t="shared" si="98"/>
        <v>288.89</v>
      </c>
      <c r="BH45" s="24">
        <f t="shared" si="98"/>
        <v>288.89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288.89</v>
      </c>
      <c r="BM45" s="23">
        <f t="shared" si="2"/>
        <v>288.89</v>
      </c>
      <c r="BN45" s="23">
        <f t="shared" ref="BN45:BP45" si="99">AE45</f>
        <v>0</v>
      </c>
      <c r="BO45" s="23">
        <f t="shared" si="99"/>
        <v>288.89</v>
      </c>
      <c r="BP45" s="23">
        <f t="shared" si="99"/>
        <v>288.89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288.89</v>
      </c>
    </row>
    <row r="46" s="2" customFormat="1" spans="1:72">
      <c r="A46" s="8">
        <v>29263.96</v>
      </c>
      <c r="B46" s="8">
        <v>-8285</v>
      </c>
      <c r="C46" s="8">
        <v>21513.98</v>
      </c>
      <c r="D46" s="8">
        <v>15845.3</v>
      </c>
      <c r="E46" s="8">
        <v>34.72</v>
      </c>
      <c r="F46" s="9">
        <v>7196</v>
      </c>
      <c r="G46" s="8">
        <v>0</v>
      </c>
      <c r="H46" s="8">
        <v>189.89</v>
      </c>
      <c r="I46" s="8">
        <v>0</v>
      </c>
      <c r="J46" s="8">
        <v>239.9</v>
      </c>
      <c r="K46" s="8">
        <v>305.52</v>
      </c>
      <c r="L46" s="8">
        <v>306.45</v>
      </c>
      <c r="M46" s="8">
        <v>0</v>
      </c>
      <c r="N46" s="8">
        <v>769.6</v>
      </c>
      <c r="O46" s="8">
        <v>414.3</v>
      </c>
      <c r="P46" s="8">
        <v>385.1</v>
      </c>
      <c r="Q46" s="8">
        <v>180.09</v>
      </c>
      <c r="R46" s="8">
        <v>180.3</v>
      </c>
      <c r="S46" s="8">
        <v>29279.104</v>
      </c>
      <c r="T46" s="8">
        <v>8067.951</v>
      </c>
      <c r="U46" s="8">
        <v>1722.074</v>
      </c>
      <c r="V46" s="8">
        <v>16714.291</v>
      </c>
      <c r="W46" s="8">
        <v>18436.365</v>
      </c>
      <c r="X46" s="8">
        <v>-586.903</v>
      </c>
      <c r="Y46" s="8">
        <v>50.033</v>
      </c>
      <c r="Z46" s="8">
        <v>17699.512</v>
      </c>
      <c r="AA46" s="8">
        <v>995.578</v>
      </c>
      <c r="AB46" s="8">
        <v>1499.05</v>
      </c>
      <c r="AC46" s="8" t="s">
        <v>63</v>
      </c>
      <c r="AD46" s="9">
        <v>-4884.019</v>
      </c>
      <c r="AE46" s="8">
        <v>0</v>
      </c>
      <c r="AF46" s="8">
        <v>288.89</v>
      </c>
      <c r="AG46" s="8">
        <v>288.89</v>
      </c>
      <c r="AH46" s="8">
        <v>0</v>
      </c>
      <c r="AI46" s="8">
        <v>288.89</v>
      </c>
      <c r="AJ46" s="8">
        <v>288.89</v>
      </c>
      <c r="AK46" s="8">
        <v>8207</v>
      </c>
      <c r="AL46" s="8">
        <v>27847.2</v>
      </c>
      <c r="AM46" s="8">
        <v>36054.2</v>
      </c>
      <c r="AN46" s="8">
        <v>32644.02</v>
      </c>
      <c r="AO46" s="8">
        <v>12038.35</v>
      </c>
      <c r="AP46" s="8">
        <v>20605.67</v>
      </c>
      <c r="AQ46" s="8" t="s">
        <v>236</v>
      </c>
      <c r="AR46" s="8">
        <v>29.57</v>
      </c>
      <c r="AS46" s="8"/>
      <c r="AT46" s="8"/>
      <c r="AU46" s="8">
        <v>377.56</v>
      </c>
      <c r="AV46" s="16">
        <v>301</v>
      </c>
      <c r="AW46" s="9">
        <v>288.89</v>
      </c>
      <c r="AX46" s="9">
        <v>288.89</v>
      </c>
      <c r="AY46" s="9">
        <v>360.76</v>
      </c>
      <c r="AZ46" s="20">
        <v>301</v>
      </c>
      <c r="BA46" s="9">
        <v>288.89</v>
      </c>
      <c r="BB46" s="9">
        <v>288.89</v>
      </c>
      <c r="BC46" s="8"/>
      <c r="BD46" s="8"/>
      <c r="BE46" s="24">
        <f t="shared" si="0"/>
        <v>288.89</v>
      </c>
      <c r="BF46" s="24">
        <f t="shared" ref="BF46:BH46" si="100">AH46</f>
        <v>0</v>
      </c>
      <c r="BG46" s="24">
        <f t="shared" si="100"/>
        <v>288.89</v>
      </c>
      <c r="BH46" s="24">
        <f t="shared" si="100"/>
        <v>288.89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288.89</v>
      </c>
      <c r="BM46" s="23">
        <f t="shared" si="2"/>
        <v>288.89</v>
      </c>
      <c r="BN46" s="23">
        <f t="shared" ref="BN46:BP46" si="101">AE46</f>
        <v>0</v>
      </c>
      <c r="BO46" s="23">
        <f t="shared" si="101"/>
        <v>288.89</v>
      </c>
      <c r="BP46" s="23">
        <f t="shared" si="101"/>
        <v>288.89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288.89</v>
      </c>
    </row>
    <row r="47" s="2" customFormat="1" spans="1:72">
      <c r="A47" s="8">
        <v>29212.07</v>
      </c>
      <c r="B47" s="8">
        <v>-8179</v>
      </c>
      <c r="C47" s="8">
        <v>21508</v>
      </c>
      <c r="D47" s="8">
        <v>15642.95</v>
      </c>
      <c r="E47" s="8">
        <v>34.76</v>
      </c>
      <c r="F47" s="9">
        <v>7196</v>
      </c>
      <c r="G47" s="8">
        <v>0</v>
      </c>
      <c r="H47" s="8">
        <v>189.89</v>
      </c>
      <c r="I47" s="8">
        <v>0</v>
      </c>
      <c r="J47" s="8">
        <v>240.7</v>
      </c>
      <c r="K47" s="8">
        <v>305.05</v>
      </c>
      <c r="L47" s="8">
        <v>309.47</v>
      </c>
      <c r="M47" s="8">
        <v>0</v>
      </c>
      <c r="N47" s="8">
        <v>770.01</v>
      </c>
      <c r="O47" s="8">
        <v>414</v>
      </c>
      <c r="P47" s="8">
        <v>389.6</v>
      </c>
      <c r="Q47" s="8">
        <v>179.77</v>
      </c>
      <c r="R47" s="8">
        <v>180.04</v>
      </c>
      <c r="S47" s="8">
        <v>29088.77</v>
      </c>
      <c r="T47" s="8">
        <v>8377.484</v>
      </c>
      <c r="U47" s="8">
        <v>1796.862</v>
      </c>
      <c r="V47" s="8">
        <v>17891.815</v>
      </c>
      <c r="W47" s="8">
        <v>19688.677</v>
      </c>
      <c r="X47" s="8">
        <v>-687.396</v>
      </c>
      <c r="Y47" s="8">
        <v>50.018</v>
      </c>
      <c r="Z47" s="8">
        <v>18118.703</v>
      </c>
      <c r="AA47" s="8">
        <v>756.395</v>
      </c>
      <c r="AB47" s="8">
        <v>1539.36</v>
      </c>
      <c r="AC47" s="8" t="s">
        <v>63</v>
      </c>
      <c r="AD47" s="9">
        <v>-4889.202</v>
      </c>
      <c r="AE47" s="8">
        <v>0</v>
      </c>
      <c r="AF47" s="8">
        <v>288.89</v>
      </c>
      <c r="AG47" s="8">
        <v>288.89</v>
      </c>
      <c r="AH47" s="8">
        <v>0</v>
      </c>
      <c r="AI47" s="8">
        <v>288.89</v>
      </c>
      <c r="AJ47" s="8">
        <v>288.89</v>
      </c>
      <c r="AK47" s="8">
        <v>8052</v>
      </c>
      <c r="AL47" s="8">
        <v>28206.9</v>
      </c>
      <c r="AM47" s="8">
        <v>36258.9</v>
      </c>
      <c r="AN47" s="8">
        <v>32995.46</v>
      </c>
      <c r="AO47" s="8">
        <v>11925.6</v>
      </c>
      <c r="AP47" s="8">
        <v>21069.86</v>
      </c>
      <c r="AQ47" s="8" t="s">
        <v>237</v>
      </c>
      <c r="AR47" s="8">
        <v>29.46</v>
      </c>
      <c r="AS47" s="8"/>
      <c r="AT47" s="8"/>
      <c r="AU47" s="8">
        <v>377.56</v>
      </c>
      <c r="AV47" s="16">
        <v>301</v>
      </c>
      <c r="AW47" s="9">
        <v>288.89</v>
      </c>
      <c r="AX47" s="9">
        <v>288.89</v>
      </c>
      <c r="AY47" s="9">
        <v>360.52</v>
      </c>
      <c r="AZ47" s="20">
        <v>301</v>
      </c>
      <c r="BA47" s="9">
        <v>288.89</v>
      </c>
      <c r="BB47" s="9">
        <v>288.89</v>
      </c>
      <c r="BC47" s="8"/>
      <c r="BD47" s="8"/>
      <c r="BE47" s="24">
        <f t="shared" si="0"/>
        <v>288.89</v>
      </c>
      <c r="BF47" s="24">
        <f t="shared" ref="BF47:BH47" si="102">AH47</f>
        <v>0</v>
      </c>
      <c r="BG47" s="24">
        <f t="shared" si="102"/>
        <v>288.89</v>
      </c>
      <c r="BH47" s="24">
        <f t="shared" si="102"/>
        <v>288.89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288.89</v>
      </c>
      <c r="BM47" s="23">
        <f t="shared" si="2"/>
        <v>288.89</v>
      </c>
      <c r="BN47" s="23">
        <f t="shared" ref="BN47:BP47" si="103">AE47</f>
        <v>0</v>
      </c>
      <c r="BO47" s="23">
        <f t="shared" si="103"/>
        <v>288.89</v>
      </c>
      <c r="BP47" s="23">
        <f t="shared" si="103"/>
        <v>288.89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288.89</v>
      </c>
    </row>
    <row r="48" s="2" customFormat="1" spans="1:72">
      <c r="A48" s="8">
        <v>28954.21</v>
      </c>
      <c r="B48" s="8">
        <v>-8295</v>
      </c>
      <c r="C48" s="8">
        <v>21725.14</v>
      </c>
      <c r="D48" s="8">
        <v>15376.02</v>
      </c>
      <c r="E48" s="8">
        <v>34.6</v>
      </c>
      <c r="F48" s="9">
        <v>7197</v>
      </c>
      <c r="G48" s="8">
        <v>0</v>
      </c>
      <c r="H48" s="8">
        <v>189.05</v>
      </c>
      <c r="I48" s="8">
        <v>0</v>
      </c>
      <c r="J48" s="8">
        <v>239.65</v>
      </c>
      <c r="K48" s="8">
        <v>305.05</v>
      </c>
      <c r="L48" s="8">
        <v>287.84</v>
      </c>
      <c r="M48" s="8">
        <v>0</v>
      </c>
      <c r="N48" s="8">
        <v>769.19</v>
      </c>
      <c r="O48" s="8">
        <v>407.9</v>
      </c>
      <c r="P48" s="8">
        <v>384.9</v>
      </c>
      <c r="Q48" s="8">
        <v>179.19</v>
      </c>
      <c r="R48" s="8">
        <v>179.4</v>
      </c>
      <c r="S48" s="8">
        <v>28632.426</v>
      </c>
      <c r="T48" s="8">
        <v>7872.507</v>
      </c>
      <c r="U48" s="8">
        <v>851.271</v>
      </c>
      <c r="V48" s="8">
        <v>17803.639</v>
      </c>
      <c r="W48" s="8">
        <v>18654.91</v>
      </c>
      <c r="X48" s="8">
        <v>-686.268</v>
      </c>
      <c r="Y48" s="8">
        <v>50.034</v>
      </c>
      <c r="Z48" s="8">
        <v>17922.285</v>
      </c>
      <c r="AA48" s="8">
        <v>1192.117</v>
      </c>
      <c r="AB48" s="8">
        <v>1436.62</v>
      </c>
      <c r="AC48" s="8" t="s">
        <v>63</v>
      </c>
      <c r="AD48" s="9">
        <v>-4908.8125</v>
      </c>
      <c r="AE48" s="8">
        <v>0</v>
      </c>
      <c r="AF48" s="8">
        <v>288.89</v>
      </c>
      <c r="AG48" s="8">
        <v>288.89</v>
      </c>
      <c r="AH48" s="8">
        <v>0</v>
      </c>
      <c r="AI48" s="8">
        <v>288.89</v>
      </c>
      <c r="AJ48" s="8">
        <v>288.89</v>
      </c>
      <c r="AK48" s="8">
        <v>7897</v>
      </c>
      <c r="AL48" s="8">
        <v>27912.6</v>
      </c>
      <c r="AM48" s="8">
        <v>35809.6</v>
      </c>
      <c r="AN48" s="8">
        <v>33181.88</v>
      </c>
      <c r="AO48" s="8">
        <v>11818.92</v>
      </c>
      <c r="AP48" s="8">
        <v>21362.96</v>
      </c>
      <c r="AQ48" s="8" t="s">
        <v>238</v>
      </c>
      <c r="AR48" s="8">
        <v>29.12</v>
      </c>
      <c r="AS48" s="8"/>
      <c r="AT48" s="8"/>
      <c r="AU48" s="8">
        <v>377.56</v>
      </c>
      <c r="AV48" s="16">
        <v>301</v>
      </c>
      <c r="AW48" s="9">
        <v>288.89</v>
      </c>
      <c r="AX48" s="9">
        <v>288.89</v>
      </c>
      <c r="AY48" s="9">
        <v>360.84</v>
      </c>
      <c r="AZ48" s="20">
        <v>301</v>
      </c>
      <c r="BA48" s="9">
        <v>288.89</v>
      </c>
      <c r="BB48" s="9">
        <v>288.89</v>
      </c>
      <c r="BC48" s="8"/>
      <c r="BD48" s="8"/>
      <c r="BE48" s="24">
        <f t="shared" si="0"/>
        <v>288.89</v>
      </c>
      <c r="BF48" s="24">
        <f t="shared" ref="BF48:BH48" si="104">AH48</f>
        <v>0</v>
      </c>
      <c r="BG48" s="24">
        <f t="shared" si="104"/>
        <v>288.89</v>
      </c>
      <c r="BH48" s="24">
        <f t="shared" si="104"/>
        <v>288.89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288.89</v>
      </c>
      <c r="BM48" s="23">
        <f t="shared" si="2"/>
        <v>288.89</v>
      </c>
      <c r="BN48" s="23">
        <f t="shared" ref="BN48:BP48" si="105">AE48</f>
        <v>0</v>
      </c>
      <c r="BO48" s="23">
        <f t="shared" si="105"/>
        <v>288.89</v>
      </c>
      <c r="BP48" s="23">
        <f t="shared" si="105"/>
        <v>288.89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288.89</v>
      </c>
    </row>
    <row r="49" s="2" customFormat="1" spans="1:72">
      <c r="A49" s="8">
        <v>28037.66</v>
      </c>
      <c r="B49" s="8">
        <v>-8145</v>
      </c>
      <c r="C49" s="8">
        <v>21715.71</v>
      </c>
      <c r="D49" s="8">
        <v>14420.25</v>
      </c>
      <c r="E49" s="8">
        <v>34.93</v>
      </c>
      <c r="F49" s="9">
        <v>7197</v>
      </c>
      <c r="G49" s="8">
        <v>0</v>
      </c>
      <c r="H49" s="8">
        <v>188.2</v>
      </c>
      <c r="I49" s="8">
        <v>0</v>
      </c>
      <c r="J49" s="8">
        <v>238.91</v>
      </c>
      <c r="K49" s="8">
        <v>304.59</v>
      </c>
      <c r="L49" s="8">
        <v>308.31</v>
      </c>
      <c r="M49" s="8">
        <v>0</v>
      </c>
      <c r="N49" s="8">
        <v>768.78</v>
      </c>
      <c r="O49" s="8">
        <v>409.6</v>
      </c>
      <c r="P49" s="8">
        <v>383.8</v>
      </c>
      <c r="Q49" s="8">
        <v>179.77</v>
      </c>
      <c r="R49" s="8">
        <v>180.09</v>
      </c>
      <c r="S49" s="8">
        <v>27794.309</v>
      </c>
      <c r="T49" s="8">
        <v>8145.208</v>
      </c>
      <c r="U49" s="8">
        <v>1120.111</v>
      </c>
      <c r="V49" s="8">
        <v>17603.092</v>
      </c>
      <c r="W49" s="8">
        <v>18723.203</v>
      </c>
      <c r="X49" s="8">
        <v>-679.446</v>
      </c>
      <c r="Y49" s="8">
        <v>50.038</v>
      </c>
      <c r="Z49" s="8">
        <v>18281.578</v>
      </c>
      <c r="AA49" s="8">
        <v>785.547</v>
      </c>
      <c r="AB49" s="8">
        <v>1432.28</v>
      </c>
      <c r="AC49" s="8" t="s">
        <v>63</v>
      </c>
      <c r="AD49" s="9">
        <v>-4899.147</v>
      </c>
      <c r="AE49" s="8">
        <v>0</v>
      </c>
      <c r="AF49" s="8">
        <v>288.89</v>
      </c>
      <c r="AG49" s="8">
        <v>288.89</v>
      </c>
      <c r="AH49" s="8">
        <v>0</v>
      </c>
      <c r="AI49" s="8">
        <v>288.89</v>
      </c>
      <c r="AJ49" s="8">
        <v>288.89</v>
      </c>
      <c r="AK49" s="8">
        <v>7741</v>
      </c>
      <c r="AL49" s="8">
        <v>26812.3</v>
      </c>
      <c r="AM49" s="8">
        <v>34553.3</v>
      </c>
      <c r="AN49" s="8">
        <v>33246.27</v>
      </c>
      <c r="AO49" s="8">
        <v>11714.57</v>
      </c>
      <c r="AP49" s="8">
        <v>21531.7</v>
      </c>
      <c r="AQ49" s="8" t="s">
        <v>239</v>
      </c>
      <c r="AR49" s="8">
        <v>29.16</v>
      </c>
      <c r="AS49" s="8"/>
      <c r="AT49" s="8"/>
      <c r="AU49" s="8">
        <v>378.43</v>
      </c>
      <c r="AV49" s="16">
        <v>301</v>
      </c>
      <c r="AW49" s="9">
        <v>288.89</v>
      </c>
      <c r="AX49" s="9">
        <v>288.89</v>
      </c>
      <c r="AY49" s="9">
        <v>360.76</v>
      </c>
      <c r="AZ49" s="20">
        <v>301</v>
      </c>
      <c r="BA49" s="9">
        <v>288.89</v>
      </c>
      <c r="BB49" s="9">
        <v>288.89</v>
      </c>
      <c r="BC49" s="8"/>
      <c r="BD49" s="8"/>
      <c r="BE49" s="24">
        <f t="shared" si="0"/>
        <v>288.89</v>
      </c>
      <c r="BF49" s="24">
        <f t="shared" ref="BF49:BH49" si="106">AH49</f>
        <v>0</v>
      </c>
      <c r="BG49" s="24">
        <f t="shared" si="106"/>
        <v>288.89</v>
      </c>
      <c r="BH49" s="24">
        <f t="shared" si="106"/>
        <v>288.89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288.89</v>
      </c>
      <c r="BM49" s="23">
        <f t="shared" si="2"/>
        <v>288.89</v>
      </c>
      <c r="BN49" s="23">
        <f t="shared" ref="BN49:BP49" si="107">AE49</f>
        <v>0</v>
      </c>
      <c r="BO49" s="23">
        <f t="shared" si="107"/>
        <v>288.89</v>
      </c>
      <c r="BP49" s="23">
        <f t="shared" si="107"/>
        <v>288.89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288.89</v>
      </c>
    </row>
    <row r="50" s="2" customFormat="1" spans="1:72">
      <c r="A50" s="8">
        <v>27478.29</v>
      </c>
      <c r="B50" s="8">
        <v>-8118</v>
      </c>
      <c r="C50" s="8">
        <v>21451.64</v>
      </c>
      <c r="D50" s="8">
        <v>15456.48</v>
      </c>
      <c r="E50" s="8">
        <v>36.82</v>
      </c>
      <c r="F50" s="9">
        <v>7200</v>
      </c>
      <c r="G50" s="8">
        <v>0</v>
      </c>
      <c r="H50" s="8">
        <v>192.46</v>
      </c>
      <c r="I50" s="8">
        <v>0</v>
      </c>
      <c r="J50" s="8">
        <v>240.4</v>
      </c>
      <c r="K50" s="8">
        <v>304.36</v>
      </c>
      <c r="L50" s="8">
        <v>307.15</v>
      </c>
      <c r="M50" s="8">
        <v>0</v>
      </c>
      <c r="N50" s="8">
        <v>770.01</v>
      </c>
      <c r="O50" s="8">
        <v>415.6</v>
      </c>
      <c r="P50" s="8">
        <v>394.9</v>
      </c>
      <c r="Q50" s="8">
        <v>179.46</v>
      </c>
      <c r="R50" s="8">
        <v>179.77</v>
      </c>
      <c r="S50" s="8">
        <v>27617.86</v>
      </c>
      <c r="T50" s="8">
        <v>8054.597</v>
      </c>
      <c r="U50" s="8">
        <v>1216.939</v>
      </c>
      <c r="V50" s="8">
        <v>16908.411</v>
      </c>
      <c r="W50" s="8">
        <v>18125.349</v>
      </c>
      <c r="X50" s="8">
        <v>-675.869</v>
      </c>
      <c r="Y50" s="8">
        <v>50.032</v>
      </c>
      <c r="Z50" s="8">
        <v>18170.656</v>
      </c>
      <c r="AA50" s="8">
        <v>963.723</v>
      </c>
      <c r="AB50" s="8">
        <v>1430.69</v>
      </c>
      <c r="AC50" s="8" t="s">
        <v>63</v>
      </c>
      <c r="AD50" s="9">
        <v>-4876.0347</v>
      </c>
      <c r="AE50" s="8">
        <v>0</v>
      </c>
      <c r="AF50" s="8">
        <v>288.89</v>
      </c>
      <c r="AG50" s="8">
        <v>288.89</v>
      </c>
      <c r="AH50" s="8">
        <v>0</v>
      </c>
      <c r="AI50" s="8">
        <v>288.89</v>
      </c>
      <c r="AJ50" s="8">
        <v>288.89</v>
      </c>
      <c r="AK50" s="8">
        <v>7628</v>
      </c>
      <c r="AL50" s="8">
        <v>26659.2</v>
      </c>
      <c r="AM50" s="8">
        <v>34287.2</v>
      </c>
      <c r="AN50" s="8">
        <v>33192.35</v>
      </c>
      <c r="AO50" s="8">
        <v>11636.75</v>
      </c>
      <c r="AP50" s="8">
        <v>21555.6</v>
      </c>
      <c r="AQ50" s="8" t="s">
        <v>240</v>
      </c>
      <c r="AR50" s="8">
        <v>32.34</v>
      </c>
      <c r="AS50" s="8"/>
      <c r="AT50" s="8"/>
      <c r="AU50" s="8">
        <v>380.75</v>
      </c>
      <c r="AV50" s="16">
        <v>301</v>
      </c>
      <c r="AW50" s="9">
        <v>288.89</v>
      </c>
      <c r="AX50" s="9">
        <v>288.89</v>
      </c>
      <c r="AY50" s="9">
        <v>360.76</v>
      </c>
      <c r="AZ50" s="20">
        <v>301</v>
      </c>
      <c r="BA50" s="9">
        <v>288.89</v>
      </c>
      <c r="BB50" s="9">
        <v>288.89</v>
      </c>
      <c r="BC50" s="8"/>
      <c r="BD50" s="8"/>
      <c r="BE50" s="24">
        <f t="shared" si="0"/>
        <v>288.89</v>
      </c>
      <c r="BF50" s="24">
        <f t="shared" ref="BF50:BH50" si="108">AH50</f>
        <v>0</v>
      </c>
      <c r="BG50" s="24">
        <f t="shared" si="108"/>
        <v>288.89</v>
      </c>
      <c r="BH50" s="24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288.89</v>
      </c>
      <c r="BN50" s="23">
        <f t="shared" ref="BN50:BP50" si="109">AE50</f>
        <v>0</v>
      </c>
      <c r="BO50" s="23">
        <f t="shared" si="109"/>
        <v>288.89</v>
      </c>
      <c r="BP50" s="23">
        <f t="shared" si="109"/>
        <v>288.89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288.89</v>
      </c>
    </row>
    <row r="51" s="2" customFormat="1" spans="1:72">
      <c r="A51" s="8">
        <v>27367.14</v>
      </c>
      <c r="B51" s="8">
        <v>-8494</v>
      </c>
      <c r="C51" s="8">
        <v>21451.78</v>
      </c>
      <c r="D51" s="8">
        <v>15761.16</v>
      </c>
      <c r="E51" s="8">
        <v>37.56</v>
      </c>
      <c r="F51" s="9">
        <v>7200</v>
      </c>
      <c r="G51" s="8">
        <v>0</v>
      </c>
      <c r="H51" s="8">
        <v>189.05</v>
      </c>
      <c r="I51" s="8">
        <v>0</v>
      </c>
      <c r="J51" s="8">
        <v>240.92</v>
      </c>
      <c r="K51" s="8">
        <v>305.52</v>
      </c>
      <c r="L51" s="8">
        <v>307.15</v>
      </c>
      <c r="M51" s="8">
        <v>0</v>
      </c>
      <c r="N51" s="8">
        <v>771.25</v>
      </c>
      <c r="O51" s="8">
        <v>414.3</v>
      </c>
      <c r="P51" s="8">
        <v>395.3</v>
      </c>
      <c r="Q51" s="8">
        <v>180.41</v>
      </c>
      <c r="R51" s="8">
        <v>180.83</v>
      </c>
      <c r="S51" s="8">
        <v>27139.645</v>
      </c>
      <c r="T51" s="8">
        <v>8524.277</v>
      </c>
      <c r="U51" s="8">
        <v>1329.423</v>
      </c>
      <c r="V51" s="8">
        <v>16718.332</v>
      </c>
      <c r="W51" s="8">
        <v>18047.754</v>
      </c>
      <c r="X51" s="8">
        <v>-667.557</v>
      </c>
      <c r="Y51" s="8">
        <v>49.989</v>
      </c>
      <c r="Z51" s="8">
        <v>18170</v>
      </c>
      <c r="AA51" s="8">
        <v>1056.445</v>
      </c>
      <c r="AB51" s="8">
        <v>1419.61</v>
      </c>
      <c r="AC51" s="8" t="s">
        <v>63</v>
      </c>
      <c r="AD51" s="9">
        <v>-4884.999</v>
      </c>
      <c r="AE51" s="8">
        <v>0</v>
      </c>
      <c r="AF51" s="8">
        <v>288.89</v>
      </c>
      <c r="AG51" s="8">
        <v>288.89</v>
      </c>
      <c r="AH51" s="8">
        <v>0</v>
      </c>
      <c r="AI51" s="8">
        <v>288.89</v>
      </c>
      <c r="AJ51" s="8">
        <v>288.89</v>
      </c>
      <c r="AK51" s="8">
        <v>7881</v>
      </c>
      <c r="AL51" s="8">
        <v>26444.8</v>
      </c>
      <c r="AM51" s="8">
        <v>34325.8</v>
      </c>
      <c r="AN51" s="8">
        <v>33073.25</v>
      </c>
      <c r="AO51" s="8">
        <v>11582.94</v>
      </c>
      <c r="AP51" s="8">
        <v>21490.31</v>
      </c>
      <c r="AQ51" s="8" t="s">
        <v>241</v>
      </c>
      <c r="AR51" s="8">
        <v>32.35</v>
      </c>
      <c r="AS51" s="8"/>
      <c r="AT51" s="8"/>
      <c r="AU51" s="8">
        <v>380.18</v>
      </c>
      <c r="AV51" s="16">
        <v>327.4</v>
      </c>
      <c r="AW51" s="9">
        <v>288.89</v>
      </c>
      <c r="AX51" s="9">
        <v>288.89</v>
      </c>
      <c r="AY51" s="9">
        <v>360.76</v>
      </c>
      <c r="AZ51" s="20">
        <v>327.4</v>
      </c>
      <c r="BA51" s="9">
        <v>288.89</v>
      </c>
      <c r="BB51" s="9">
        <v>288.89</v>
      </c>
      <c r="BC51" s="8"/>
      <c r="BD51" s="8"/>
      <c r="BE51" s="24">
        <f t="shared" si="0"/>
        <v>288.89</v>
      </c>
      <c r="BF51" s="24">
        <f t="shared" ref="BF51:BH51" si="110">AH51</f>
        <v>0</v>
      </c>
      <c r="BG51" s="24">
        <f t="shared" si="110"/>
        <v>288.89</v>
      </c>
      <c r="BH51" s="24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288.89</v>
      </c>
      <c r="BN51" s="23">
        <f t="shared" ref="BN51:BP51" si="111">AE51</f>
        <v>0</v>
      </c>
      <c r="BO51" s="23">
        <f t="shared" si="111"/>
        <v>288.89</v>
      </c>
      <c r="BP51" s="23">
        <f t="shared" si="111"/>
        <v>288.89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288.89</v>
      </c>
    </row>
    <row r="52" s="2" customFormat="1" spans="1:72">
      <c r="A52" s="8">
        <v>26732.9</v>
      </c>
      <c r="B52" s="8">
        <v>-8850</v>
      </c>
      <c r="C52" s="8">
        <v>21448.53</v>
      </c>
      <c r="D52" s="8">
        <v>15483.63</v>
      </c>
      <c r="E52" s="8">
        <v>37.67</v>
      </c>
      <c r="F52" s="9">
        <v>7200</v>
      </c>
      <c r="G52" s="8">
        <v>0</v>
      </c>
      <c r="H52" s="8">
        <v>192.46</v>
      </c>
      <c r="I52" s="8">
        <v>0</v>
      </c>
      <c r="J52" s="8">
        <v>240.21</v>
      </c>
      <c r="K52" s="8">
        <v>305.52</v>
      </c>
      <c r="L52" s="8">
        <v>306.22</v>
      </c>
      <c r="M52" s="8">
        <v>0</v>
      </c>
      <c r="N52" s="8">
        <v>770.01</v>
      </c>
      <c r="O52" s="8">
        <v>414.4</v>
      </c>
      <c r="P52" s="8">
        <v>392.6</v>
      </c>
      <c r="Q52" s="8">
        <v>180.14</v>
      </c>
      <c r="R52" s="8">
        <v>180.3</v>
      </c>
      <c r="S52" s="8">
        <v>26725.287</v>
      </c>
      <c r="T52" s="8">
        <v>8665.385</v>
      </c>
      <c r="U52" s="8">
        <v>1405.274</v>
      </c>
      <c r="V52" s="8">
        <v>16436.101</v>
      </c>
      <c r="W52" s="8">
        <v>17841.375</v>
      </c>
      <c r="X52" s="8">
        <v>-665.787</v>
      </c>
      <c r="Y52" s="8">
        <v>50.011</v>
      </c>
      <c r="Z52" s="8">
        <v>18356.383</v>
      </c>
      <c r="AA52" s="8">
        <v>980.398</v>
      </c>
      <c r="AB52" s="8">
        <v>1410.31</v>
      </c>
      <c r="AC52" s="8" t="s">
        <v>63</v>
      </c>
      <c r="AD52" s="9">
        <v>-4888.2207</v>
      </c>
      <c r="AE52" s="8">
        <v>0</v>
      </c>
      <c r="AF52" s="8">
        <v>288.89</v>
      </c>
      <c r="AG52" s="8">
        <v>288.89</v>
      </c>
      <c r="AH52" s="8">
        <v>0</v>
      </c>
      <c r="AI52" s="8">
        <v>288.89</v>
      </c>
      <c r="AJ52" s="8">
        <v>288.89</v>
      </c>
      <c r="AK52" s="8">
        <v>8136</v>
      </c>
      <c r="AL52" s="8">
        <v>26199.8</v>
      </c>
      <c r="AM52" s="8">
        <v>34335.8</v>
      </c>
      <c r="AN52" s="8">
        <v>32854.57</v>
      </c>
      <c r="AO52" s="8">
        <v>11528.75</v>
      </c>
      <c r="AP52" s="8">
        <v>21325.82</v>
      </c>
      <c r="AQ52" s="8" t="s">
        <v>242</v>
      </c>
      <c r="AR52" s="8">
        <v>32.23</v>
      </c>
      <c r="AS52" s="8"/>
      <c r="AT52" s="8"/>
      <c r="AU52" s="8">
        <v>377.98</v>
      </c>
      <c r="AV52" s="16">
        <v>301</v>
      </c>
      <c r="AW52" s="9">
        <v>288.89</v>
      </c>
      <c r="AX52" s="9">
        <v>288.89</v>
      </c>
      <c r="AY52" s="9">
        <v>363.25</v>
      </c>
      <c r="AZ52" s="20">
        <v>301</v>
      </c>
      <c r="BA52" s="9">
        <v>288.89</v>
      </c>
      <c r="BB52" s="9">
        <v>288.89</v>
      </c>
      <c r="BC52" s="8"/>
      <c r="BD52" s="8"/>
      <c r="BE52" s="24">
        <f t="shared" si="0"/>
        <v>288.89</v>
      </c>
      <c r="BF52" s="24">
        <f t="shared" ref="BF52:BH52" si="112">AH52</f>
        <v>0</v>
      </c>
      <c r="BG52" s="24">
        <f t="shared" si="112"/>
        <v>288.89</v>
      </c>
      <c r="BH52" s="24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288.89</v>
      </c>
      <c r="BN52" s="23">
        <f t="shared" ref="BN52:BP52" si="113">AE52</f>
        <v>0</v>
      </c>
      <c r="BO52" s="23">
        <f t="shared" si="113"/>
        <v>288.89</v>
      </c>
      <c r="BP52" s="23">
        <f t="shared" si="113"/>
        <v>288.89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288.89</v>
      </c>
    </row>
    <row r="53" s="2" customFormat="1" spans="1:72">
      <c r="A53" s="8">
        <v>26421.41</v>
      </c>
      <c r="B53" s="8">
        <v>-9254.01</v>
      </c>
      <c r="C53" s="8">
        <v>21453.74</v>
      </c>
      <c r="D53" s="8">
        <v>15570.02</v>
      </c>
      <c r="E53" s="8">
        <v>37.55</v>
      </c>
      <c r="F53" s="9">
        <v>7199</v>
      </c>
      <c r="G53" s="8">
        <v>0</v>
      </c>
      <c r="H53" s="8">
        <v>190.77</v>
      </c>
      <c r="I53" s="8">
        <v>0</v>
      </c>
      <c r="J53" s="8">
        <v>240.73</v>
      </c>
      <c r="K53" s="8">
        <v>305.52</v>
      </c>
      <c r="L53" s="8">
        <v>307.15</v>
      </c>
      <c r="M53" s="8">
        <v>0</v>
      </c>
      <c r="N53" s="8">
        <v>770.84</v>
      </c>
      <c r="O53" s="8">
        <v>416.6</v>
      </c>
      <c r="P53" s="8">
        <v>395.9</v>
      </c>
      <c r="Q53" s="8">
        <v>180.62</v>
      </c>
      <c r="R53" s="8">
        <v>180.57</v>
      </c>
      <c r="S53" s="8">
        <v>25966.857</v>
      </c>
      <c r="T53" s="8">
        <v>9809.791</v>
      </c>
      <c r="U53" s="8">
        <v>1782.502</v>
      </c>
      <c r="V53" s="8">
        <v>16115.308</v>
      </c>
      <c r="W53" s="8">
        <v>17897.81</v>
      </c>
      <c r="X53" s="8">
        <v>-550.64</v>
      </c>
      <c r="Y53" s="8">
        <v>49.968</v>
      </c>
      <c r="Z53" s="8">
        <v>18075.926</v>
      </c>
      <c r="AA53" s="8">
        <v>803.656</v>
      </c>
      <c r="AB53" s="8">
        <v>1415.47</v>
      </c>
      <c r="AC53" s="8" t="s">
        <v>63</v>
      </c>
      <c r="AD53" s="9">
        <v>-4880.237</v>
      </c>
      <c r="AE53" s="8">
        <v>0</v>
      </c>
      <c r="AF53" s="8">
        <v>288.89</v>
      </c>
      <c r="AG53" s="8">
        <v>288.89</v>
      </c>
      <c r="AH53" s="8">
        <v>0</v>
      </c>
      <c r="AI53" s="8">
        <v>288.89</v>
      </c>
      <c r="AJ53" s="8">
        <v>288.89</v>
      </c>
      <c r="AK53" s="8">
        <v>8391</v>
      </c>
      <c r="AL53" s="8">
        <v>26016.1</v>
      </c>
      <c r="AM53" s="8">
        <v>34407.1</v>
      </c>
      <c r="AN53" s="8">
        <v>32516.44</v>
      </c>
      <c r="AO53" s="8">
        <v>11459.2</v>
      </c>
      <c r="AP53" s="8">
        <v>21057.24</v>
      </c>
      <c r="AQ53" s="8" t="s">
        <v>243</v>
      </c>
      <c r="AR53" s="8">
        <v>32.55</v>
      </c>
      <c r="AS53" s="8"/>
      <c r="AT53" s="8"/>
      <c r="AU53" s="8">
        <v>377.56</v>
      </c>
      <c r="AV53" s="16">
        <v>301</v>
      </c>
      <c r="AW53" s="9">
        <v>288.89</v>
      </c>
      <c r="AX53" s="9">
        <v>288.89</v>
      </c>
      <c r="AY53" s="9">
        <v>363.06</v>
      </c>
      <c r="AZ53" s="20">
        <v>301</v>
      </c>
      <c r="BA53" s="9">
        <v>288.89</v>
      </c>
      <c r="BB53" s="9">
        <v>288.89</v>
      </c>
      <c r="BC53" s="8"/>
      <c r="BD53" s="8"/>
      <c r="BE53" s="24">
        <f t="shared" si="0"/>
        <v>288.89</v>
      </c>
      <c r="BF53" s="24">
        <f t="shared" ref="BF53:BH53" si="114">AH53</f>
        <v>0</v>
      </c>
      <c r="BG53" s="24">
        <f t="shared" si="114"/>
        <v>288.89</v>
      </c>
      <c r="BH53" s="24">
        <f t="shared" si="114"/>
        <v>288.89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288.89</v>
      </c>
      <c r="BM53" s="23">
        <f t="shared" si="2"/>
        <v>288.89</v>
      </c>
      <c r="BN53" s="23">
        <f t="shared" ref="BN53:BP53" si="115">AE53</f>
        <v>0</v>
      </c>
      <c r="BO53" s="23">
        <f t="shared" si="115"/>
        <v>288.89</v>
      </c>
      <c r="BP53" s="23">
        <f t="shared" si="115"/>
        <v>288.89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288.89</v>
      </c>
    </row>
    <row r="54" s="2" customFormat="1" spans="1:72">
      <c r="A54" s="8">
        <v>25762</v>
      </c>
      <c r="B54" s="8">
        <v>-9458</v>
      </c>
      <c r="C54" s="8">
        <v>21443.3</v>
      </c>
      <c r="D54" s="8">
        <v>14994.96</v>
      </c>
      <c r="E54" s="8">
        <v>37.67</v>
      </c>
      <c r="F54" s="9">
        <v>7199</v>
      </c>
      <c r="G54" s="8">
        <v>77.97</v>
      </c>
      <c r="H54" s="8">
        <v>188.2</v>
      </c>
      <c r="I54" s="8">
        <v>0</v>
      </c>
      <c r="J54" s="8">
        <v>240.7</v>
      </c>
      <c r="K54" s="8">
        <v>305.52</v>
      </c>
      <c r="L54" s="8">
        <v>307.15</v>
      </c>
      <c r="M54" s="8">
        <v>0</v>
      </c>
      <c r="N54" s="8">
        <v>770.84</v>
      </c>
      <c r="O54" s="8">
        <v>417.4</v>
      </c>
      <c r="P54" s="8">
        <v>393.9</v>
      </c>
      <c r="Q54" s="8">
        <v>180.09</v>
      </c>
      <c r="R54" s="8">
        <v>179.83</v>
      </c>
      <c r="S54" s="8">
        <v>26125.324</v>
      </c>
      <c r="T54" s="8">
        <v>9664.109</v>
      </c>
      <c r="U54" s="8">
        <v>1577.472</v>
      </c>
      <c r="V54" s="8">
        <v>15689.158</v>
      </c>
      <c r="W54" s="8">
        <v>17266.63</v>
      </c>
      <c r="X54" s="8">
        <v>-546.09</v>
      </c>
      <c r="Y54" s="8">
        <v>49.967</v>
      </c>
      <c r="Z54" s="8">
        <v>18389.746</v>
      </c>
      <c r="AA54" s="8">
        <v>1081.926</v>
      </c>
      <c r="AB54" s="8">
        <v>1524.65</v>
      </c>
      <c r="AC54" s="8" t="s">
        <v>63</v>
      </c>
      <c r="AD54" s="9">
        <v>-4885.6997</v>
      </c>
      <c r="AE54" s="8">
        <v>0</v>
      </c>
      <c r="AF54" s="8">
        <v>288.89</v>
      </c>
      <c r="AG54" s="8">
        <v>288.89</v>
      </c>
      <c r="AH54" s="8">
        <v>0</v>
      </c>
      <c r="AI54" s="8">
        <v>288.89</v>
      </c>
      <c r="AJ54" s="8">
        <v>288.89</v>
      </c>
      <c r="AK54" s="8">
        <v>8653</v>
      </c>
      <c r="AL54" s="8">
        <v>25954.9</v>
      </c>
      <c r="AM54" s="8">
        <v>34607.9</v>
      </c>
      <c r="AN54" s="8">
        <v>32029.43</v>
      </c>
      <c r="AO54" s="8">
        <v>11420.52</v>
      </c>
      <c r="AP54" s="8">
        <v>20608.91</v>
      </c>
      <c r="AQ54" s="8" t="s">
        <v>242</v>
      </c>
      <c r="AR54" s="8">
        <v>31.91</v>
      </c>
      <c r="AS54" s="8"/>
      <c r="AT54" s="8"/>
      <c r="AU54" s="8">
        <v>377.56</v>
      </c>
      <c r="AV54" s="16">
        <v>301</v>
      </c>
      <c r="AW54" s="9">
        <v>288.89</v>
      </c>
      <c r="AX54" s="9">
        <v>288.89</v>
      </c>
      <c r="AY54" s="9">
        <v>363.06</v>
      </c>
      <c r="AZ54" s="20">
        <v>301</v>
      </c>
      <c r="BA54" s="9">
        <v>288.89</v>
      </c>
      <c r="BB54" s="9">
        <v>288.89</v>
      </c>
      <c r="BC54" s="8"/>
      <c r="BD54" s="8"/>
      <c r="BE54" s="24">
        <f t="shared" si="0"/>
        <v>288.89</v>
      </c>
      <c r="BF54" s="24">
        <f t="shared" ref="BF54:BH54" si="116">AH54</f>
        <v>0</v>
      </c>
      <c r="BG54" s="24">
        <f t="shared" si="116"/>
        <v>288.89</v>
      </c>
      <c r="BH54" s="24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288.89</v>
      </c>
      <c r="BN54" s="23">
        <f t="shared" ref="BN54:BP54" si="117">AE54</f>
        <v>0</v>
      </c>
      <c r="BO54" s="23">
        <f t="shared" si="117"/>
        <v>288.89</v>
      </c>
      <c r="BP54" s="23">
        <f t="shared" si="117"/>
        <v>288.89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288.89</v>
      </c>
    </row>
    <row r="55" s="2" customFormat="1" spans="1:72">
      <c r="A55" s="8">
        <v>25845.65</v>
      </c>
      <c r="B55" s="8">
        <v>-9529</v>
      </c>
      <c r="C55" s="8">
        <v>21563.97</v>
      </c>
      <c r="D55" s="8">
        <v>14992.07</v>
      </c>
      <c r="E55" s="8">
        <v>37.58</v>
      </c>
      <c r="F55" s="9">
        <v>7199</v>
      </c>
      <c r="G55" s="8">
        <v>133.49</v>
      </c>
      <c r="H55" s="8">
        <v>190.77</v>
      </c>
      <c r="I55" s="8">
        <v>0</v>
      </c>
      <c r="J55" s="8">
        <v>240.64</v>
      </c>
      <c r="K55" s="8">
        <v>305.75</v>
      </c>
      <c r="L55" s="8">
        <v>307.61</v>
      </c>
      <c r="M55" s="8">
        <v>0</v>
      </c>
      <c r="N55" s="8">
        <v>771.66</v>
      </c>
      <c r="O55" s="8">
        <v>416</v>
      </c>
      <c r="P55" s="8">
        <v>393.4</v>
      </c>
      <c r="Q55" s="8">
        <v>180.2</v>
      </c>
      <c r="R55" s="8">
        <v>180.25</v>
      </c>
      <c r="S55" s="8">
        <v>25861.588</v>
      </c>
      <c r="T55" s="8">
        <v>9588.721</v>
      </c>
      <c r="U55" s="8">
        <v>1619.9</v>
      </c>
      <c r="V55" s="8">
        <v>15605.169</v>
      </c>
      <c r="W55" s="8">
        <v>17225.07</v>
      </c>
      <c r="X55" s="8">
        <v>-545.649</v>
      </c>
      <c r="Y55" s="8">
        <v>50</v>
      </c>
      <c r="Z55" s="8">
        <v>18834.809</v>
      </c>
      <c r="AA55" s="8">
        <v>853.934</v>
      </c>
      <c r="AB55" s="8">
        <v>1549.67</v>
      </c>
      <c r="AC55" s="8" t="s">
        <v>63</v>
      </c>
      <c r="AD55" s="9">
        <v>-4879.9565</v>
      </c>
      <c r="AE55" s="8">
        <v>0</v>
      </c>
      <c r="AF55" s="8">
        <v>288.89</v>
      </c>
      <c r="AG55" s="8">
        <v>288.89</v>
      </c>
      <c r="AH55" s="8">
        <v>0</v>
      </c>
      <c r="AI55" s="8">
        <v>288.89</v>
      </c>
      <c r="AJ55" s="8">
        <v>288.89</v>
      </c>
      <c r="AK55" s="8">
        <v>8638</v>
      </c>
      <c r="AL55" s="8">
        <v>25954.9</v>
      </c>
      <c r="AM55" s="8">
        <v>34592.9</v>
      </c>
      <c r="AN55" s="8">
        <v>31471.39</v>
      </c>
      <c r="AO55" s="8">
        <v>11381.23</v>
      </c>
      <c r="AP55" s="8">
        <v>20090.16</v>
      </c>
      <c r="AQ55" s="8" t="s">
        <v>244</v>
      </c>
      <c r="AR55" s="8">
        <v>32.2</v>
      </c>
      <c r="AS55" s="8"/>
      <c r="AT55" s="8"/>
      <c r="AU55" s="8">
        <v>377.56</v>
      </c>
      <c r="AV55" s="16">
        <v>301</v>
      </c>
      <c r="AW55" s="9">
        <v>288.89</v>
      </c>
      <c r="AX55" s="9">
        <v>288.89</v>
      </c>
      <c r="AY55" s="9">
        <v>361.77</v>
      </c>
      <c r="AZ55" s="20">
        <v>301</v>
      </c>
      <c r="BA55" s="9">
        <v>288.89</v>
      </c>
      <c r="BB55" s="9">
        <v>288.89</v>
      </c>
      <c r="BC55" s="8"/>
      <c r="BD55" s="8"/>
      <c r="BE55" s="24">
        <f t="shared" si="0"/>
        <v>288.89</v>
      </c>
      <c r="BF55" s="24">
        <f t="shared" ref="BF55:BH55" si="118">AH55</f>
        <v>0</v>
      </c>
      <c r="BG55" s="24">
        <f t="shared" si="118"/>
        <v>288.89</v>
      </c>
      <c r="BH55" s="24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288.89</v>
      </c>
      <c r="BN55" s="23">
        <f t="shared" ref="BN55:BP55" si="119">AE55</f>
        <v>0</v>
      </c>
      <c r="BO55" s="23">
        <f t="shared" si="119"/>
        <v>288.89</v>
      </c>
      <c r="BP55" s="23">
        <f t="shared" si="119"/>
        <v>288.89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288.89</v>
      </c>
    </row>
    <row r="56" s="2" customFormat="1" spans="1:72">
      <c r="A56" s="8">
        <v>26136.1</v>
      </c>
      <c r="B56" s="8">
        <v>-8912</v>
      </c>
      <c r="C56" s="8">
        <v>21409.6</v>
      </c>
      <c r="D56" s="8">
        <v>14840.67</v>
      </c>
      <c r="E56" s="8">
        <v>37.68</v>
      </c>
      <c r="F56" s="9">
        <v>7199</v>
      </c>
      <c r="G56" s="8">
        <v>172.82</v>
      </c>
      <c r="H56" s="8">
        <v>189.89</v>
      </c>
      <c r="I56" s="8">
        <v>0</v>
      </c>
      <c r="J56" s="8">
        <v>240.85</v>
      </c>
      <c r="K56" s="8">
        <v>305.05</v>
      </c>
      <c r="L56" s="8">
        <v>306.45</v>
      </c>
      <c r="M56" s="8">
        <v>0</v>
      </c>
      <c r="N56" s="8">
        <v>770.01</v>
      </c>
      <c r="O56" s="8">
        <v>418.5</v>
      </c>
      <c r="P56" s="8">
        <v>392.8</v>
      </c>
      <c r="Q56" s="8">
        <v>180.88</v>
      </c>
      <c r="R56" s="8">
        <v>180.41</v>
      </c>
      <c r="S56" s="8">
        <v>26144.879</v>
      </c>
      <c r="T56" s="8">
        <v>9118.504</v>
      </c>
      <c r="U56" s="8">
        <v>1275.872</v>
      </c>
      <c r="V56" s="8">
        <v>15558.011</v>
      </c>
      <c r="W56" s="8">
        <v>16833.882</v>
      </c>
      <c r="X56" s="8">
        <v>-534.612</v>
      </c>
      <c r="Y56" s="8">
        <v>49.966</v>
      </c>
      <c r="Z56" s="8">
        <v>18772.957</v>
      </c>
      <c r="AA56" s="8">
        <v>994.34</v>
      </c>
      <c r="AB56" s="8">
        <v>1537.89</v>
      </c>
      <c r="AC56" s="8" t="s">
        <v>63</v>
      </c>
      <c r="AD56" s="9">
        <v>-4878.836</v>
      </c>
      <c r="AE56" s="8">
        <v>0</v>
      </c>
      <c r="AF56" s="8">
        <v>288.89</v>
      </c>
      <c r="AG56" s="8">
        <v>288.89</v>
      </c>
      <c r="AH56" s="8">
        <v>0</v>
      </c>
      <c r="AI56" s="8">
        <v>288.89</v>
      </c>
      <c r="AJ56" s="8">
        <v>288.89</v>
      </c>
      <c r="AK56" s="8">
        <v>8625</v>
      </c>
      <c r="AL56" s="8">
        <v>26261.1</v>
      </c>
      <c r="AM56" s="8">
        <v>34886.1</v>
      </c>
      <c r="AN56" s="8">
        <v>30746.96</v>
      </c>
      <c r="AO56" s="8">
        <v>11344.97</v>
      </c>
      <c r="AP56" s="8">
        <v>19401.99</v>
      </c>
      <c r="AQ56" s="8" t="s">
        <v>245</v>
      </c>
      <c r="AR56" s="8">
        <v>31.76</v>
      </c>
      <c r="AS56" s="8"/>
      <c r="AT56" s="8"/>
      <c r="AU56" s="8">
        <v>377.56</v>
      </c>
      <c r="AV56" s="16">
        <v>301</v>
      </c>
      <c r="AW56" s="9">
        <v>288.89</v>
      </c>
      <c r="AX56" s="9">
        <v>288.89</v>
      </c>
      <c r="AY56" s="9">
        <v>362.56</v>
      </c>
      <c r="AZ56" s="20">
        <v>301</v>
      </c>
      <c r="BA56" s="9">
        <v>288.89</v>
      </c>
      <c r="BB56" s="9">
        <v>288.89</v>
      </c>
      <c r="BC56" s="8"/>
      <c r="BD56" s="8"/>
      <c r="BE56" s="24">
        <f t="shared" si="0"/>
        <v>288.89</v>
      </c>
      <c r="BF56" s="24">
        <f t="shared" ref="BF56:BH56" si="120">AH56</f>
        <v>0</v>
      </c>
      <c r="BG56" s="24">
        <f t="shared" si="120"/>
        <v>288.89</v>
      </c>
      <c r="BH56" s="24">
        <f t="shared" si="120"/>
        <v>288.89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288.89</v>
      </c>
      <c r="BM56" s="23">
        <f t="shared" si="2"/>
        <v>288.89</v>
      </c>
      <c r="BN56" s="23">
        <f t="shared" ref="BN56:BP56" si="121">AE56</f>
        <v>0</v>
      </c>
      <c r="BO56" s="23">
        <f t="shared" si="121"/>
        <v>288.89</v>
      </c>
      <c r="BP56" s="23">
        <f t="shared" si="121"/>
        <v>288.89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288.89</v>
      </c>
    </row>
    <row r="57" s="2" customFormat="1" spans="1:72">
      <c r="A57" s="8">
        <v>26281.12</v>
      </c>
      <c r="B57" s="8">
        <v>-8912</v>
      </c>
      <c r="C57" s="8">
        <v>21425.62</v>
      </c>
      <c r="D57" s="8">
        <v>14968.97</v>
      </c>
      <c r="E57" s="8">
        <v>37.23</v>
      </c>
      <c r="F57" s="9">
        <v>7200</v>
      </c>
      <c r="G57" s="8">
        <v>207.84</v>
      </c>
      <c r="H57" s="8">
        <v>189.05</v>
      </c>
      <c r="I57" s="8">
        <v>0</v>
      </c>
      <c r="J57" s="8">
        <v>239.09</v>
      </c>
      <c r="K57" s="8">
        <v>305.52</v>
      </c>
      <c r="L57" s="8">
        <v>307.61</v>
      </c>
      <c r="M57" s="8">
        <v>0</v>
      </c>
      <c r="N57" s="8">
        <v>770.84</v>
      </c>
      <c r="O57" s="8">
        <v>411.4</v>
      </c>
      <c r="P57" s="8">
        <v>389.7</v>
      </c>
      <c r="Q57" s="8">
        <v>180.35</v>
      </c>
      <c r="R57" s="8">
        <v>180.72</v>
      </c>
      <c r="S57" s="8">
        <v>26343.615</v>
      </c>
      <c r="T57" s="8">
        <v>9040.158</v>
      </c>
      <c r="U57" s="8">
        <v>1281.856</v>
      </c>
      <c r="V57" s="8">
        <v>15520.87</v>
      </c>
      <c r="W57" s="8">
        <v>16802.727</v>
      </c>
      <c r="X57" s="8">
        <v>-536.59</v>
      </c>
      <c r="Y57" s="8">
        <v>50.035</v>
      </c>
      <c r="Z57" s="8">
        <v>18613.812</v>
      </c>
      <c r="AA57" s="8">
        <v>1134.848</v>
      </c>
      <c r="AB57" s="8">
        <v>1535.66</v>
      </c>
      <c r="AC57" s="8" t="s">
        <v>63</v>
      </c>
      <c r="AD57" s="9">
        <v>-4884.579</v>
      </c>
      <c r="AE57" s="8">
        <v>0</v>
      </c>
      <c r="AF57" s="8">
        <v>288.89</v>
      </c>
      <c r="AG57" s="8">
        <v>288.89</v>
      </c>
      <c r="AH57" s="8">
        <v>0</v>
      </c>
      <c r="AI57" s="8">
        <v>288.89</v>
      </c>
      <c r="AJ57" s="8">
        <v>288.89</v>
      </c>
      <c r="AK57" s="8">
        <v>8612</v>
      </c>
      <c r="AL57" s="8">
        <v>26996</v>
      </c>
      <c r="AM57" s="8">
        <v>35608</v>
      </c>
      <c r="AN57" s="8">
        <v>29908.82</v>
      </c>
      <c r="AO57" s="8">
        <v>11311.24</v>
      </c>
      <c r="AP57" s="8">
        <v>18597.58</v>
      </c>
      <c r="AQ57" s="8" t="s">
        <v>246</v>
      </c>
      <c r="AR57" s="8">
        <v>31.66</v>
      </c>
      <c r="AS57" s="8"/>
      <c r="AT57" s="8"/>
      <c r="AU57" s="8">
        <v>380.75</v>
      </c>
      <c r="AV57" s="16">
        <v>301</v>
      </c>
      <c r="AW57" s="9">
        <v>288.89</v>
      </c>
      <c r="AX57" s="9">
        <v>288.89</v>
      </c>
      <c r="AY57" s="9">
        <v>361.77</v>
      </c>
      <c r="AZ57" s="20">
        <v>301</v>
      </c>
      <c r="BA57" s="9">
        <v>288.89</v>
      </c>
      <c r="BB57" s="9">
        <v>288.89</v>
      </c>
      <c r="BC57" s="8"/>
      <c r="BD57" s="8"/>
      <c r="BE57" s="24">
        <f t="shared" si="0"/>
        <v>288.89</v>
      </c>
      <c r="BF57" s="24">
        <f t="shared" ref="BF57:BH57" si="122">AH57</f>
        <v>0</v>
      </c>
      <c r="BG57" s="24">
        <f t="shared" si="122"/>
        <v>288.89</v>
      </c>
      <c r="BH57" s="24">
        <f t="shared" si="122"/>
        <v>288.89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288.89</v>
      </c>
      <c r="BM57" s="23">
        <f t="shared" si="2"/>
        <v>288.89</v>
      </c>
      <c r="BN57" s="23">
        <f t="shared" ref="BN57:BP57" si="123">AE57</f>
        <v>0</v>
      </c>
      <c r="BO57" s="23">
        <f t="shared" si="123"/>
        <v>288.89</v>
      </c>
      <c r="BP57" s="23">
        <f t="shared" si="123"/>
        <v>288.89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288.89</v>
      </c>
    </row>
    <row r="58" s="2" customFormat="1" spans="1:72">
      <c r="A58" s="8">
        <v>26509.93</v>
      </c>
      <c r="B58" s="8">
        <v>-8923</v>
      </c>
      <c r="C58" s="8">
        <v>21513.72</v>
      </c>
      <c r="D58" s="8">
        <v>14553.6</v>
      </c>
      <c r="E58" s="8">
        <v>36.13</v>
      </c>
      <c r="F58" s="9">
        <v>7199</v>
      </c>
      <c r="G58" s="8">
        <v>191.61</v>
      </c>
      <c r="H58" s="8">
        <v>189.05</v>
      </c>
      <c r="I58" s="8">
        <v>0</v>
      </c>
      <c r="J58" s="8">
        <v>239.94</v>
      </c>
      <c r="K58" s="8">
        <v>305.05</v>
      </c>
      <c r="L58" s="8">
        <v>306.92</v>
      </c>
      <c r="M58" s="8">
        <v>0</v>
      </c>
      <c r="N58" s="8">
        <v>770.84</v>
      </c>
      <c r="O58" s="8">
        <v>414.2</v>
      </c>
      <c r="P58" s="8">
        <v>393.2</v>
      </c>
      <c r="Q58" s="8">
        <v>180.14</v>
      </c>
      <c r="R58" s="8">
        <v>180.09</v>
      </c>
      <c r="S58" s="8">
        <v>26524.46</v>
      </c>
      <c r="T58" s="8">
        <v>8903.872</v>
      </c>
      <c r="U58" s="8">
        <v>1316.444</v>
      </c>
      <c r="V58" s="8">
        <v>15534.01</v>
      </c>
      <c r="W58" s="8">
        <v>16850.454</v>
      </c>
      <c r="X58" s="8">
        <v>-525.854</v>
      </c>
      <c r="Y58" s="8">
        <v>49.966</v>
      </c>
      <c r="Z58" s="8">
        <v>19267.055</v>
      </c>
      <c r="AA58" s="8">
        <v>955.914</v>
      </c>
      <c r="AB58" s="8">
        <v>1539.64</v>
      </c>
      <c r="AC58" s="8" t="s">
        <v>63</v>
      </c>
      <c r="AD58" s="9">
        <v>-4884.579</v>
      </c>
      <c r="AE58" s="8">
        <v>0</v>
      </c>
      <c r="AF58" s="8">
        <v>288.89</v>
      </c>
      <c r="AG58" s="8">
        <v>288.89</v>
      </c>
      <c r="AH58" s="8">
        <v>0</v>
      </c>
      <c r="AI58" s="8">
        <v>288.89</v>
      </c>
      <c r="AJ58" s="8">
        <v>288.89</v>
      </c>
      <c r="AK58" s="8">
        <v>8610</v>
      </c>
      <c r="AL58" s="8">
        <v>27240.9</v>
      </c>
      <c r="AM58" s="8">
        <v>35850.9</v>
      </c>
      <c r="AN58" s="8">
        <v>28930.29</v>
      </c>
      <c r="AO58" s="8">
        <v>11288.5</v>
      </c>
      <c r="AP58" s="8">
        <v>17641.79</v>
      </c>
      <c r="AQ58" s="8" t="s">
        <v>247</v>
      </c>
      <c r="AR58" s="8">
        <v>30.9</v>
      </c>
      <c r="AS58" s="8"/>
      <c r="AT58" s="8"/>
      <c r="AU58" s="8">
        <v>378.57</v>
      </c>
      <c r="AV58" s="16">
        <v>301</v>
      </c>
      <c r="AW58" s="9">
        <v>288.89</v>
      </c>
      <c r="AX58" s="9">
        <v>288.89</v>
      </c>
      <c r="AY58" s="9">
        <v>360.76</v>
      </c>
      <c r="AZ58" s="20">
        <v>301</v>
      </c>
      <c r="BA58" s="9">
        <v>288.89</v>
      </c>
      <c r="BB58" s="9">
        <v>288.89</v>
      </c>
      <c r="BC58" s="8"/>
      <c r="BD58" s="8"/>
      <c r="BE58" s="24">
        <f t="shared" si="0"/>
        <v>288.89</v>
      </c>
      <c r="BF58" s="24">
        <f t="shared" ref="BF58:BH58" si="124">AH58</f>
        <v>0</v>
      </c>
      <c r="BG58" s="24">
        <f t="shared" si="124"/>
        <v>288.89</v>
      </c>
      <c r="BH58" s="24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23">
        <f t="shared" si="2"/>
        <v>288.89</v>
      </c>
      <c r="BN58" s="23">
        <f t="shared" ref="BN58:BP58" si="125">AE58</f>
        <v>0</v>
      </c>
      <c r="BO58" s="23">
        <f t="shared" si="125"/>
        <v>288.89</v>
      </c>
      <c r="BP58" s="23">
        <f t="shared" si="125"/>
        <v>288.89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288.89</v>
      </c>
    </row>
    <row r="59" s="2" customFormat="1" spans="1:72">
      <c r="A59" s="8">
        <v>26926.82</v>
      </c>
      <c r="B59" s="8">
        <v>-8869</v>
      </c>
      <c r="C59" s="8">
        <v>21549.56</v>
      </c>
      <c r="D59" s="8">
        <v>15175.48</v>
      </c>
      <c r="E59" s="8">
        <v>35.16</v>
      </c>
      <c r="F59" s="9">
        <v>7198</v>
      </c>
      <c r="G59" s="8">
        <v>189.89</v>
      </c>
      <c r="H59" s="8">
        <v>189.89</v>
      </c>
      <c r="I59" s="8">
        <v>0</v>
      </c>
      <c r="J59" s="8">
        <v>240.13</v>
      </c>
      <c r="K59" s="8">
        <v>305.52</v>
      </c>
      <c r="L59" s="8">
        <v>306.45</v>
      </c>
      <c r="M59" s="8">
        <v>0</v>
      </c>
      <c r="N59" s="8">
        <v>770.01</v>
      </c>
      <c r="O59" s="8">
        <v>415.1</v>
      </c>
      <c r="P59" s="8">
        <v>392.7</v>
      </c>
      <c r="Q59" s="8">
        <v>180.46</v>
      </c>
      <c r="R59" s="8">
        <v>180.2</v>
      </c>
      <c r="S59" s="8">
        <v>26685.37</v>
      </c>
      <c r="T59" s="8">
        <v>9074.838</v>
      </c>
      <c r="U59" s="8">
        <v>2231.373</v>
      </c>
      <c r="V59" s="8">
        <v>14475.795</v>
      </c>
      <c r="W59" s="8">
        <v>16707.167</v>
      </c>
      <c r="X59" s="8">
        <v>-526.458</v>
      </c>
      <c r="Y59" s="8">
        <v>50.026</v>
      </c>
      <c r="Z59" s="8">
        <v>18930.727</v>
      </c>
      <c r="AA59" s="8">
        <v>1241.984</v>
      </c>
      <c r="AB59" s="8">
        <v>1539.2</v>
      </c>
      <c r="AC59" s="8" t="s">
        <v>63</v>
      </c>
      <c r="AD59" s="9">
        <v>-4877.995</v>
      </c>
      <c r="AE59" s="8">
        <v>0</v>
      </c>
      <c r="AF59" s="8">
        <v>288.89</v>
      </c>
      <c r="AG59" s="8">
        <v>288.89</v>
      </c>
      <c r="AH59" s="8">
        <v>0</v>
      </c>
      <c r="AI59" s="8">
        <v>288.89</v>
      </c>
      <c r="AJ59" s="8">
        <v>288.89</v>
      </c>
      <c r="AK59" s="8">
        <v>8583</v>
      </c>
      <c r="AL59" s="8">
        <v>27577.8</v>
      </c>
      <c r="AM59" s="8">
        <v>36160.8</v>
      </c>
      <c r="AN59" s="8">
        <v>27793.41</v>
      </c>
      <c r="AO59" s="8">
        <v>11260.35</v>
      </c>
      <c r="AP59" s="8">
        <v>16533.06</v>
      </c>
      <c r="AQ59" s="8" t="s">
        <v>248</v>
      </c>
      <c r="AR59" s="8">
        <v>30.76</v>
      </c>
      <c r="AS59" s="8"/>
      <c r="AT59" s="8"/>
      <c r="AU59" s="8">
        <v>377.56</v>
      </c>
      <c r="AV59" s="16">
        <v>301</v>
      </c>
      <c r="AW59" s="9">
        <v>288.89</v>
      </c>
      <c r="AX59" s="9">
        <v>288.89</v>
      </c>
      <c r="AY59" s="9">
        <v>362.74</v>
      </c>
      <c r="AZ59" s="20">
        <v>301</v>
      </c>
      <c r="BA59" s="9">
        <v>288.89</v>
      </c>
      <c r="BB59" s="9">
        <v>288.89</v>
      </c>
      <c r="BC59" s="8"/>
      <c r="BD59" s="8"/>
      <c r="BE59" s="24">
        <f t="shared" si="0"/>
        <v>288.89</v>
      </c>
      <c r="BF59" s="24">
        <f t="shared" ref="BF59:BH59" si="126">AH59</f>
        <v>0</v>
      </c>
      <c r="BG59" s="24">
        <f t="shared" si="126"/>
        <v>288.89</v>
      </c>
      <c r="BH59" s="24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288.89</v>
      </c>
      <c r="BN59" s="23">
        <f t="shared" ref="BN59:BP59" si="127">AE59</f>
        <v>0</v>
      </c>
      <c r="BO59" s="23">
        <f t="shared" si="127"/>
        <v>288.89</v>
      </c>
      <c r="BP59" s="23">
        <f t="shared" si="127"/>
        <v>288.89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288.89</v>
      </c>
    </row>
    <row r="60" s="2" customFormat="1" spans="1:72">
      <c r="A60" s="8">
        <v>27251.67</v>
      </c>
      <c r="B60" s="8">
        <v>-8749</v>
      </c>
      <c r="C60" s="8">
        <v>21642.13</v>
      </c>
      <c r="D60" s="8">
        <v>15184.08</v>
      </c>
      <c r="E60" s="8">
        <v>34.17</v>
      </c>
      <c r="F60" s="9">
        <v>7197</v>
      </c>
      <c r="G60" s="8">
        <v>189.89</v>
      </c>
      <c r="H60" s="8">
        <v>195.89</v>
      </c>
      <c r="I60" s="8">
        <v>0</v>
      </c>
      <c r="J60" s="8">
        <v>241.06</v>
      </c>
      <c r="K60" s="8">
        <v>305.75</v>
      </c>
      <c r="L60" s="8">
        <v>307.15</v>
      </c>
      <c r="M60" s="8">
        <v>0</v>
      </c>
      <c r="N60" s="8">
        <v>772.48</v>
      </c>
      <c r="O60" s="8">
        <v>416.2</v>
      </c>
      <c r="P60" s="8">
        <v>391.5</v>
      </c>
      <c r="Q60" s="8">
        <v>179.72</v>
      </c>
      <c r="R60" s="8">
        <v>179.4</v>
      </c>
      <c r="S60" s="8">
        <v>27143.393</v>
      </c>
      <c r="T60" s="8">
        <v>9314.393</v>
      </c>
      <c r="U60" s="8">
        <v>2727.947</v>
      </c>
      <c r="V60" s="8">
        <v>13963.307</v>
      </c>
      <c r="W60" s="8">
        <v>16691.254</v>
      </c>
      <c r="X60" s="8">
        <v>-508.152</v>
      </c>
      <c r="Y60" s="8">
        <v>49.967</v>
      </c>
      <c r="Z60" s="8">
        <v>18539.566</v>
      </c>
      <c r="AA60" s="8">
        <v>1316.758</v>
      </c>
      <c r="AB60" s="8">
        <v>1531.3</v>
      </c>
      <c r="AC60" s="8" t="s">
        <v>63</v>
      </c>
      <c r="AD60" s="9">
        <v>-4877.575</v>
      </c>
      <c r="AE60" s="8">
        <v>0</v>
      </c>
      <c r="AF60" s="8">
        <v>288.89</v>
      </c>
      <c r="AG60" s="8">
        <v>288.89</v>
      </c>
      <c r="AH60" s="8">
        <v>0</v>
      </c>
      <c r="AI60" s="8">
        <v>288.89</v>
      </c>
      <c r="AJ60" s="8">
        <v>288.89</v>
      </c>
      <c r="AK60" s="8">
        <v>8559</v>
      </c>
      <c r="AL60" s="8">
        <v>28251.4</v>
      </c>
      <c r="AM60" s="8">
        <v>36810.4</v>
      </c>
      <c r="AN60" s="8">
        <v>26552.67</v>
      </c>
      <c r="AO60" s="8">
        <v>11239.89</v>
      </c>
      <c r="AP60" s="8">
        <v>15312.78</v>
      </c>
      <c r="AQ60" s="8" t="s">
        <v>249</v>
      </c>
      <c r="AR60" s="8">
        <v>30.2</v>
      </c>
      <c r="AS60" s="8"/>
      <c r="AT60" s="8"/>
      <c r="AU60" s="8">
        <v>377.56</v>
      </c>
      <c r="AV60" s="16">
        <v>301</v>
      </c>
      <c r="AW60" s="9">
        <v>288.89</v>
      </c>
      <c r="AX60" s="9">
        <v>288.89</v>
      </c>
      <c r="AY60" s="9">
        <v>361.63</v>
      </c>
      <c r="AZ60" s="20">
        <v>301</v>
      </c>
      <c r="BA60" s="9">
        <v>288.89</v>
      </c>
      <c r="BB60" s="9">
        <v>288.89</v>
      </c>
      <c r="BC60" s="8"/>
      <c r="BD60" s="8"/>
      <c r="BE60" s="24">
        <f t="shared" si="0"/>
        <v>288.89</v>
      </c>
      <c r="BF60" s="24">
        <f t="shared" ref="BF60:BH60" si="128">AH60</f>
        <v>0</v>
      </c>
      <c r="BG60" s="24">
        <f t="shared" si="128"/>
        <v>288.89</v>
      </c>
      <c r="BH60" s="24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23">
        <f t="shared" si="2"/>
        <v>288.89</v>
      </c>
      <c r="BN60" s="23">
        <f t="shared" ref="BN60:BP60" si="129">AE60</f>
        <v>0</v>
      </c>
      <c r="BO60" s="23">
        <f t="shared" si="129"/>
        <v>288.89</v>
      </c>
      <c r="BP60" s="23">
        <f t="shared" si="129"/>
        <v>288.89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288.89</v>
      </c>
    </row>
    <row r="61" s="2" customFormat="1" spans="1:72">
      <c r="A61" s="8">
        <v>27662.15</v>
      </c>
      <c r="B61" s="8">
        <v>-8683</v>
      </c>
      <c r="C61" s="8">
        <v>21762.69</v>
      </c>
      <c r="D61" s="8">
        <v>15397.1</v>
      </c>
      <c r="E61" s="8">
        <v>33.85</v>
      </c>
      <c r="F61" s="9">
        <v>7199</v>
      </c>
      <c r="G61" s="8">
        <v>189.89</v>
      </c>
      <c r="H61" s="8">
        <v>190.77</v>
      </c>
      <c r="I61" s="8">
        <v>0</v>
      </c>
      <c r="J61" s="8">
        <v>240.22</v>
      </c>
      <c r="K61" s="8">
        <v>305.05</v>
      </c>
      <c r="L61" s="8">
        <v>307.15</v>
      </c>
      <c r="M61" s="8">
        <v>0</v>
      </c>
      <c r="N61" s="8">
        <v>772.07</v>
      </c>
      <c r="O61" s="8">
        <v>416.4</v>
      </c>
      <c r="P61" s="8">
        <v>392.4</v>
      </c>
      <c r="Q61" s="8">
        <v>180.14</v>
      </c>
      <c r="R61" s="8">
        <v>180.25</v>
      </c>
      <c r="S61" s="8">
        <v>27586.412</v>
      </c>
      <c r="T61" s="8">
        <v>8819.408</v>
      </c>
      <c r="U61" s="8">
        <v>4027.229</v>
      </c>
      <c r="V61" s="8">
        <v>12580.243</v>
      </c>
      <c r="W61" s="8">
        <v>16607.471</v>
      </c>
      <c r="X61" s="8">
        <v>-504.567</v>
      </c>
      <c r="Y61" s="8">
        <v>49.978</v>
      </c>
      <c r="Z61" s="8">
        <v>18315.145</v>
      </c>
      <c r="AA61" s="8">
        <v>1428.941</v>
      </c>
      <c r="AB61" s="8">
        <v>1532.35</v>
      </c>
      <c r="AC61" s="8" t="s">
        <v>63</v>
      </c>
      <c r="AD61" s="9">
        <v>-4884.159</v>
      </c>
      <c r="AE61" s="8">
        <v>0</v>
      </c>
      <c r="AF61" s="8">
        <v>288.89</v>
      </c>
      <c r="AG61" s="8">
        <v>288.89</v>
      </c>
      <c r="AH61" s="8">
        <v>0</v>
      </c>
      <c r="AI61" s="8">
        <v>288.89</v>
      </c>
      <c r="AJ61" s="8">
        <v>288.89</v>
      </c>
      <c r="AK61" s="8">
        <v>8535</v>
      </c>
      <c r="AL61" s="8">
        <v>28802.6</v>
      </c>
      <c r="AM61" s="8">
        <v>37337.6</v>
      </c>
      <c r="AN61" s="8">
        <v>25332.25</v>
      </c>
      <c r="AO61" s="8">
        <v>11355.53</v>
      </c>
      <c r="AP61" s="8">
        <v>13976.72</v>
      </c>
      <c r="AQ61" s="8" t="s">
        <v>250</v>
      </c>
      <c r="AR61" s="8">
        <v>29.73</v>
      </c>
      <c r="AS61" s="8"/>
      <c r="AT61" s="8"/>
      <c r="AU61" s="8">
        <v>379.86</v>
      </c>
      <c r="AV61" s="16">
        <v>301</v>
      </c>
      <c r="AW61" s="9">
        <v>288.89</v>
      </c>
      <c r="AX61" s="9">
        <v>288.89</v>
      </c>
      <c r="AY61" s="9">
        <v>360.76</v>
      </c>
      <c r="AZ61" s="20">
        <v>301</v>
      </c>
      <c r="BA61" s="9">
        <v>288.89</v>
      </c>
      <c r="BB61" s="9">
        <v>288.89</v>
      </c>
      <c r="BC61" s="8"/>
      <c r="BD61" s="8"/>
      <c r="BE61" s="24">
        <f t="shared" si="0"/>
        <v>288.89</v>
      </c>
      <c r="BF61" s="24">
        <f t="shared" ref="BF61:BH61" si="130">AH61</f>
        <v>0</v>
      </c>
      <c r="BG61" s="24">
        <f t="shared" si="130"/>
        <v>288.89</v>
      </c>
      <c r="BH61" s="24">
        <f t="shared" si="130"/>
        <v>288.89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288.89</v>
      </c>
      <c r="BM61" s="23">
        <f t="shared" si="2"/>
        <v>288.89</v>
      </c>
      <c r="BN61" s="23">
        <f t="shared" ref="BN61:BP61" si="131">AE61</f>
        <v>0</v>
      </c>
      <c r="BO61" s="23">
        <f t="shared" si="131"/>
        <v>288.89</v>
      </c>
      <c r="BP61" s="23">
        <f t="shared" si="131"/>
        <v>288.89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288.89</v>
      </c>
    </row>
    <row r="62" s="2" customFormat="1" spans="1:72">
      <c r="A62" s="8">
        <v>28445.71</v>
      </c>
      <c r="B62" s="8">
        <v>-8742.52</v>
      </c>
      <c r="C62" s="8">
        <v>22402.83</v>
      </c>
      <c r="D62" s="8">
        <v>15515.48</v>
      </c>
      <c r="E62" s="8">
        <v>33.15</v>
      </c>
      <c r="F62" s="9">
        <v>7197</v>
      </c>
      <c r="G62" s="8">
        <v>262.55</v>
      </c>
      <c r="H62" s="8">
        <v>191.61</v>
      </c>
      <c r="I62" s="8">
        <v>0</v>
      </c>
      <c r="J62" s="8">
        <v>240.44</v>
      </c>
      <c r="K62" s="8">
        <v>305.75</v>
      </c>
      <c r="L62" s="8">
        <v>306.45</v>
      </c>
      <c r="M62" s="8">
        <v>0</v>
      </c>
      <c r="N62" s="8">
        <v>771.66</v>
      </c>
      <c r="O62" s="8">
        <v>414.6</v>
      </c>
      <c r="P62" s="8">
        <v>391.5</v>
      </c>
      <c r="Q62" s="8">
        <v>180.78</v>
      </c>
      <c r="R62" s="8">
        <v>180.41</v>
      </c>
      <c r="S62" s="8">
        <v>28474.615</v>
      </c>
      <c r="T62" s="8">
        <v>8759.268</v>
      </c>
      <c r="U62" s="8">
        <v>6335.01</v>
      </c>
      <c r="V62" s="8">
        <v>11097.885</v>
      </c>
      <c r="W62" s="8">
        <v>17432.896</v>
      </c>
      <c r="X62" s="8">
        <v>-55.583</v>
      </c>
      <c r="Y62" s="8">
        <v>50.03</v>
      </c>
      <c r="Z62" s="8">
        <v>18530.098</v>
      </c>
      <c r="AA62" s="8">
        <v>1431.777</v>
      </c>
      <c r="AB62" s="8">
        <v>1531.1</v>
      </c>
      <c r="AC62" s="8" t="s">
        <v>63</v>
      </c>
      <c r="AD62" s="9">
        <v>-4888.501</v>
      </c>
      <c r="AE62" s="8">
        <v>0</v>
      </c>
      <c r="AF62" s="8">
        <v>288.89</v>
      </c>
      <c r="AG62" s="8">
        <v>288.89</v>
      </c>
      <c r="AH62" s="8">
        <v>238</v>
      </c>
      <c r="AI62" s="8">
        <v>24.44</v>
      </c>
      <c r="AJ62" s="8">
        <v>262.44</v>
      </c>
      <c r="AK62" s="8">
        <v>8520</v>
      </c>
      <c r="AL62" s="8">
        <v>29353.8</v>
      </c>
      <c r="AM62" s="8">
        <v>37873.8</v>
      </c>
      <c r="AN62" s="8">
        <v>24189.23</v>
      </c>
      <c r="AO62" s="8">
        <v>11711.79</v>
      </c>
      <c r="AP62" s="8">
        <v>12477.44</v>
      </c>
      <c r="AQ62" s="8" t="s">
        <v>251</v>
      </c>
      <c r="AR62" s="8">
        <v>240.32</v>
      </c>
      <c r="AS62" s="8"/>
      <c r="AT62" s="8"/>
      <c r="AU62" s="8">
        <v>367.99</v>
      </c>
      <c r="AV62" s="16">
        <v>301</v>
      </c>
      <c r="AW62" s="9">
        <v>262.44</v>
      </c>
      <c r="AX62" s="9">
        <v>288.89</v>
      </c>
      <c r="AY62" s="9">
        <v>353.29</v>
      </c>
      <c r="AZ62" s="20">
        <v>301</v>
      </c>
      <c r="BA62" s="9">
        <v>262.44</v>
      </c>
      <c r="BB62" s="9">
        <v>288.89</v>
      </c>
      <c r="BC62" s="8"/>
      <c r="BD62" s="8"/>
      <c r="BE62" s="24">
        <f t="shared" si="0"/>
        <v>262.44</v>
      </c>
      <c r="BF62" s="24">
        <f t="shared" ref="BF62:BH62" si="132">AH62</f>
        <v>238</v>
      </c>
      <c r="BG62" s="24">
        <f t="shared" si="132"/>
        <v>24.44</v>
      </c>
      <c r="BH62" s="24">
        <f t="shared" si="132"/>
        <v>262.44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288.89</v>
      </c>
      <c r="BN62" s="23">
        <f t="shared" ref="BN62:BP62" si="133">AE62</f>
        <v>0</v>
      </c>
      <c r="BO62" s="23">
        <f t="shared" si="133"/>
        <v>288.89</v>
      </c>
      <c r="BP62" s="23">
        <f t="shared" si="133"/>
        <v>288.89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288.89</v>
      </c>
    </row>
    <row r="63" s="2" customFormat="1" spans="1:72">
      <c r="A63" s="8">
        <v>29113.21</v>
      </c>
      <c r="B63" s="8">
        <v>-8975.38</v>
      </c>
      <c r="C63" s="8">
        <v>23951.39</v>
      </c>
      <c r="D63" s="8">
        <v>14579.29</v>
      </c>
      <c r="E63" s="8">
        <v>223.05</v>
      </c>
      <c r="F63" s="9">
        <v>7199</v>
      </c>
      <c r="G63" s="8">
        <v>348.84</v>
      </c>
      <c r="H63" s="8">
        <v>194.17</v>
      </c>
      <c r="I63" s="8">
        <v>0</v>
      </c>
      <c r="J63" s="8">
        <v>239.86</v>
      </c>
      <c r="K63" s="8">
        <v>309.94</v>
      </c>
      <c r="L63" s="8">
        <v>293.42</v>
      </c>
      <c r="M63" s="8">
        <v>0</v>
      </c>
      <c r="N63" s="8">
        <v>766.31</v>
      </c>
      <c r="O63" s="8">
        <v>420.2</v>
      </c>
      <c r="P63" s="8">
        <v>378.5</v>
      </c>
      <c r="Q63" s="8">
        <v>180.83</v>
      </c>
      <c r="R63" s="8">
        <v>180.62</v>
      </c>
      <c r="S63" s="8">
        <v>29270.328</v>
      </c>
      <c r="T63" s="8">
        <v>9523.477</v>
      </c>
      <c r="U63" s="8">
        <v>7518.074</v>
      </c>
      <c r="V63" s="8">
        <v>10014.671</v>
      </c>
      <c r="W63" s="8">
        <v>17532.745</v>
      </c>
      <c r="X63" s="8">
        <v>229.344</v>
      </c>
      <c r="Y63" s="8">
        <v>49.965</v>
      </c>
      <c r="Z63" s="8">
        <v>17661.484</v>
      </c>
      <c r="AA63" s="8">
        <v>1982.582</v>
      </c>
      <c r="AB63" s="8">
        <v>1427.92</v>
      </c>
      <c r="AC63" s="8" t="s">
        <v>63</v>
      </c>
      <c r="AD63" s="9">
        <v>-4916.516</v>
      </c>
      <c r="AE63" s="8">
        <v>218</v>
      </c>
      <c r="AF63" s="8">
        <v>46.67</v>
      </c>
      <c r="AG63" s="8">
        <v>264.67</v>
      </c>
      <c r="AH63" s="8">
        <v>240</v>
      </c>
      <c r="AI63" s="8">
        <v>3.33</v>
      </c>
      <c r="AJ63" s="8">
        <v>243.33</v>
      </c>
      <c r="AK63" s="8">
        <v>8378</v>
      </c>
      <c r="AL63" s="8">
        <v>29775.8</v>
      </c>
      <c r="AM63" s="8">
        <v>38153.8</v>
      </c>
      <c r="AN63" s="8">
        <v>22762.81</v>
      </c>
      <c r="AO63" s="8">
        <v>11903.93</v>
      </c>
      <c r="AP63" s="8">
        <v>10858.88</v>
      </c>
      <c r="AQ63" s="8" t="s">
        <v>252</v>
      </c>
      <c r="AR63" s="8">
        <v>240.3</v>
      </c>
      <c r="AS63" s="8"/>
      <c r="AT63" s="8"/>
      <c r="AU63" s="8">
        <v>415.84</v>
      </c>
      <c r="AV63" s="16">
        <v>301</v>
      </c>
      <c r="AW63" s="9">
        <v>243.33</v>
      </c>
      <c r="AX63" s="9">
        <v>264.67</v>
      </c>
      <c r="AY63" s="9">
        <v>372.49</v>
      </c>
      <c r="AZ63" s="20">
        <v>301</v>
      </c>
      <c r="BA63" s="9">
        <v>243.33</v>
      </c>
      <c r="BB63" s="9">
        <v>264.67</v>
      </c>
      <c r="BC63" s="8"/>
      <c r="BD63" s="8"/>
      <c r="BE63" s="24">
        <f t="shared" si="0"/>
        <v>243.33</v>
      </c>
      <c r="BF63" s="24">
        <f t="shared" ref="BF63:BH63" si="134">AH63</f>
        <v>240</v>
      </c>
      <c r="BG63" s="24">
        <f t="shared" si="134"/>
        <v>3.33</v>
      </c>
      <c r="BH63" s="24">
        <f t="shared" si="134"/>
        <v>243.33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264.67</v>
      </c>
      <c r="BN63" s="23">
        <f t="shared" ref="BN63:BP63" si="135">AE63</f>
        <v>218</v>
      </c>
      <c r="BO63" s="23">
        <f t="shared" si="135"/>
        <v>46.67</v>
      </c>
      <c r="BP63" s="23">
        <f t="shared" si="135"/>
        <v>264.67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30071.45</v>
      </c>
      <c r="B64" s="8">
        <v>-10174</v>
      </c>
      <c r="C64" s="8">
        <v>25916.63</v>
      </c>
      <c r="D64" s="8">
        <v>14531.36</v>
      </c>
      <c r="E64" s="8">
        <v>252.78</v>
      </c>
      <c r="F64" s="9">
        <v>7199</v>
      </c>
      <c r="G64" s="8">
        <v>348.84</v>
      </c>
      <c r="H64" s="8">
        <v>248.01</v>
      </c>
      <c r="I64" s="8">
        <v>0</v>
      </c>
      <c r="J64" s="8">
        <v>240.31</v>
      </c>
      <c r="K64" s="8">
        <v>345.29</v>
      </c>
      <c r="L64" s="8">
        <v>332.04</v>
      </c>
      <c r="M64" s="8">
        <v>0</v>
      </c>
      <c r="N64" s="8">
        <v>754.39</v>
      </c>
      <c r="O64" s="8">
        <v>492.3</v>
      </c>
      <c r="P64" s="8">
        <v>433.9</v>
      </c>
      <c r="Q64" s="8">
        <v>179.83</v>
      </c>
      <c r="R64" s="8">
        <v>179.67</v>
      </c>
      <c r="S64" s="8">
        <v>30054.229</v>
      </c>
      <c r="T64" s="8">
        <v>10238.283</v>
      </c>
      <c r="U64" s="8">
        <v>8268.337</v>
      </c>
      <c r="V64" s="8">
        <v>8909.215</v>
      </c>
      <c r="W64" s="8">
        <v>17177.552</v>
      </c>
      <c r="X64" s="8">
        <v>124.658</v>
      </c>
      <c r="Y64" s="8">
        <v>50.03</v>
      </c>
      <c r="Z64" s="8">
        <v>15448.145</v>
      </c>
      <c r="AA64" s="8">
        <v>2839.793</v>
      </c>
      <c r="AB64" s="8">
        <v>1439.18</v>
      </c>
      <c r="AC64" s="8" t="s">
        <v>60</v>
      </c>
      <c r="AD64" s="9">
        <v>-4736.7993</v>
      </c>
      <c r="AE64" s="8">
        <v>252.78</v>
      </c>
      <c r="AF64" s="8">
        <v>0</v>
      </c>
      <c r="AG64" s="8">
        <v>252.78</v>
      </c>
      <c r="AH64" s="8">
        <v>260</v>
      </c>
      <c r="AI64" s="8">
        <v>0</v>
      </c>
      <c r="AJ64" s="8">
        <v>260</v>
      </c>
      <c r="AK64" s="8">
        <v>8237</v>
      </c>
      <c r="AL64" s="8">
        <v>30381.7</v>
      </c>
      <c r="AM64" s="8">
        <v>38618.7</v>
      </c>
      <c r="AN64" s="8">
        <v>21104.35</v>
      </c>
      <c r="AO64" s="8">
        <v>11994.69</v>
      </c>
      <c r="AP64" s="8">
        <v>9109.66</v>
      </c>
      <c r="AQ64" s="8" t="s">
        <v>253</v>
      </c>
      <c r="AR64" s="8">
        <v>260</v>
      </c>
      <c r="AS64" s="8"/>
      <c r="AT64" s="8"/>
      <c r="AU64" s="8">
        <v>495.04</v>
      </c>
      <c r="AV64" s="16">
        <v>301</v>
      </c>
      <c r="AW64" s="9">
        <v>260</v>
      </c>
      <c r="AX64" s="9">
        <v>252.78</v>
      </c>
      <c r="AY64" s="9">
        <v>451.69</v>
      </c>
      <c r="AZ64" s="20">
        <v>301</v>
      </c>
      <c r="BA64" s="9">
        <v>260</v>
      </c>
      <c r="BB64" s="9">
        <v>252.78</v>
      </c>
      <c r="BC64" s="8"/>
      <c r="BD64" s="8"/>
      <c r="BE64" s="24">
        <f t="shared" si="0"/>
        <v>260</v>
      </c>
      <c r="BF64" s="24">
        <f t="shared" ref="BF64:BH64" si="136">AH64</f>
        <v>260</v>
      </c>
      <c r="BG64" s="24">
        <f t="shared" si="136"/>
        <v>0</v>
      </c>
      <c r="BH64" s="24">
        <f t="shared" si="136"/>
        <v>260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252.78</v>
      </c>
      <c r="BN64" s="23">
        <f t="shared" ref="BN64:BP64" si="137">AE64</f>
        <v>252.78</v>
      </c>
      <c r="BO64" s="23">
        <f t="shared" si="137"/>
        <v>0</v>
      </c>
      <c r="BP64" s="23">
        <f t="shared" si="137"/>
        <v>252.78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30875.53</v>
      </c>
      <c r="B65" s="8">
        <v>-9437</v>
      </c>
      <c r="C65" s="8">
        <v>26081.66</v>
      </c>
      <c r="D65" s="8">
        <v>14202.31</v>
      </c>
      <c r="E65" s="8">
        <v>258.33</v>
      </c>
      <c r="F65" s="9">
        <v>7199</v>
      </c>
      <c r="G65" s="8">
        <v>349.68</v>
      </c>
      <c r="H65" s="8">
        <v>213.84</v>
      </c>
      <c r="I65" s="8">
        <v>0</v>
      </c>
      <c r="J65" s="8">
        <v>240.25</v>
      </c>
      <c r="K65" s="8">
        <v>373.67</v>
      </c>
      <c r="L65" s="8">
        <v>328.08</v>
      </c>
      <c r="M65" s="8">
        <v>0</v>
      </c>
      <c r="N65" s="8">
        <v>775.77</v>
      </c>
      <c r="O65" s="8">
        <v>553.4</v>
      </c>
      <c r="P65" s="8">
        <v>481.7</v>
      </c>
      <c r="Q65" s="8">
        <v>170.31</v>
      </c>
      <c r="R65" s="8">
        <v>170.05</v>
      </c>
      <c r="S65" s="8">
        <v>30772.654</v>
      </c>
      <c r="T65" s="8">
        <v>9174.572</v>
      </c>
      <c r="U65" s="8">
        <v>8359.647</v>
      </c>
      <c r="V65" s="8">
        <v>7209.857</v>
      </c>
      <c r="W65" s="8">
        <v>15569.505</v>
      </c>
      <c r="X65" s="8">
        <v>499.909</v>
      </c>
      <c r="Y65" s="8">
        <v>50.017</v>
      </c>
      <c r="Z65" s="8">
        <v>14788.809</v>
      </c>
      <c r="AA65" s="8">
        <v>2995.395</v>
      </c>
      <c r="AB65" s="8">
        <v>1339.52</v>
      </c>
      <c r="AC65" s="8" t="s">
        <v>60</v>
      </c>
      <c r="AD65" s="9">
        <v>-4610.311</v>
      </c>
      <c r="AE65" s="8">
        <v>258.33</v>
      </c>
      <c r="AF65" s="8">
        <v>0</v>
      </c>
      <c r="AG65" s="8">
        <v>258.33</v>
      </c>
      <c r="AH65" s="8">
        <v>274</v>
      </c>
      <c r="AI65" s="8">
        <v>0</v>
      </c>
      <c r="AJ65" s="8">
        <v>274</v>
      </c>
      <c r="AK65" s="8">
        <v>8096</v>
      </c>
      <c r="AL65" s="8">
        <v>30927.1</v>
      </c>
      <c r="AM65" s="8">
        <v>39023.1</v>
      </c>
      <c r="AN65" s="8">
        <v>20414.2</v>
      </c>
      <c r="AO65" s="8">
        <v>13004.57</v>
      </c>
      <c r="AP65" s="8">
        <v>7409.63</v>
      </c>
      <c r="AQ65" s="8" t="s">
        <v>254</v>
      </c>
      <c r="AR65" s="8">
        <v>274.24</v>
      </c>
      <c r="AS65" s="8"/>
      <c r="AT65" s="8"/>
      <c r="AU65" s="8">
        <v>574.24</v>
      </c>
      <c r="AV65" s="16">
        <v>362.4</v>
      </c>
      <c r="AW65" s="9">
        <v>274</v>
      </c>
      <c r="AX65" s="9">
        <v>258.33</v>
      </c>
      <c r="AY65" s="9">
        <v>530.89</v>
      </c>
      <c r="AZ65" s="20">
        <v>312.4</v>
      </c>
      <c r="BA65" s="9">
        <v>274</v>
      </c>
      <c r="BB65" s="9">
        <v>258.33</v>
      </c>
      <c r="BC65" s="8"/>
      <c r="BD65" s="8"/>
      <c r="BE65" s="24">
        <f t="shared" ref="BE65:BE97" si="138">AW65</f>
        <v>274</v>
      </c>
      <c r="BF65" s="24">
        <f t="shared" ref="BF65:BH65" si="139">AH65</f>
        <v>274</v>
      </c>
      <c r="BG65" s="24">
        <f t="shared" si="139"/>
        <v>0</v>
      </c>
      <c r="BH65" s="24">
        <f t="shared" si="139"/>
        <v>274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258.33</v>
      </c>
      <c r="BN65" s="23">
        <f t="shared" ref="BN65:BP65" si="141">AE65</f>
        <v>258.33</v>
      </c>
      <c r="BO65" s="23">
        <f t="shared" si="141"/>
        <v>0</v>
      </c>
      <c r="BP65" s="23">
        <f t="shared" si="141"/>
        <v>258.33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31734.12</v>
      </c>
      <c r="B66" s="2">
        <v>-8183</v>
      </c>
      <c r="C66" s="2">
        <v>27363.65</v>
      </c>
      <c r="D66" s="2">
        <v>13614.36</v>
      </c>
      <c r="E66" s="2">
        <v>307.67</v>
      </c>
      <c r="F66" s="7">
        <v>7200</v>
      </c>
      <c r="G66" s="2">
        <v>373.63</v>
      </c>
      <c r="H66" s="2">
        <v>304.41</v>
      </c>
      <c r="I66" s="2">
        <v>0</v>
      </c>
      <c r="J66" s="2">
        <v>245.84</v>
      </c>
      <c r="K66" s="2">
        <v>424.38</v>
      </c>
      <c r="L66" s="2">
        <v>351.11</v>
      </c>
      <c r="M66" s="2">
        <v>0</v>
      </c>
      <c r="N66" s="2">
        <v>793.04</v>
      </c>
      <c r="O66" s="2">
        <v>563.9</v>
      </c>
      <c r="P66" s="2">
        <v>492.5</v>
      </c>
      <c r="Q66" s="2">
        <v>184.48</v>
      </c>
      <c r="R66" s="2">
        <v>181.15</v>
      </c>
      <c r="S66" s="2">
        <v>31491.756</v>
      </c>
      <c r="T66" s="2">
        <v>7890.51</v>
      </c>
      <c r="U66" s="2">
        <v>8508.892</v>
      </c>
      <c r="V66" s="2">
        <v>5387.829</v>
      </c>
      <c r="W66" s="2">
        <v>13896.721</v>
      </c>
      <c r="X66" s="2">
        <v>599.924</v>
      </c>
      <c r="Y66" s="2">
        <v>49.978</v>
      </c>
      <c r="Z66" s="2">
        <v>13525.973</v>
      </c>
      <c r="AA66" s="2">
        <v>3590.508</v>
      </c>
      <c r="AB66" s="2">
        <v>1480.71</v>
      </c>
      <c r="AC66" s="2" t="s">
        <v>60</v>
      </c>
      <c r="AD66" s="7">
        <v>-4471.496</v>
      </c>
      <c r="AE66" s="2">
        <v>307.67</v>
      </c>
      <c r="AF66" s="2">
        <v>0</v>
      </c>
      <c r="AG66" s="2">
        <v>307.67</v>
      </c>
      <c r="AH66" s="2">
        <v>328</v>
      </c>
      <c r="AI66" s="2">
        <v>0</v>
      </c>
      <c r="AJ66" s="2">
        <v>328</v>
      </c>
      <c r="AK66" s="2">
        <v>8005</v>
      </c>
      <c r="AL66" s="2">
        <v>31714.9</v>
      </c>
      <c r="AM66" s="2">
        <v>39719.9</v>
      </c>
      <c r="AN66" s="2">
        <v>19109.58</v>
      </c>
      <c r="AO66" s="2">
        <v>13464.23</v>
      </c>
      <c r="AP66" s="2">
        <v>5645.35</v>
      </c>
      <c r="AQ66" s="2" t="s">
        <v>157</v>
      </c>
      <c r="AR66" s="2">
        <v>328</v>
      </c>
      <c r="AU66" s="2">
        <v>620</v>
      </c>
      <c r="AV66" s="15">
        <v>441.6</v>
      </c>
      <c r="AW66" s="7">
        <v>328</v>
      </c>
      <c r="AX66" s="7">
        <v>307.67</v>
      </c>
      <c r="AY66" s="7">
        <v>550</v>
      </c>
      <c r="AZ66" s="19">
        <v>391.6</v>
      </c>
      <c r="BA66" s="7">
        <v>328</v>
      </c>
      <c r="BB66" s="7">
        <v>307.67</v>
      </c>
      <c r="BE66" s="23">
        <f t="shared" si="138"/>
        <v>328</v>
      </c>
      <c r="BF66" s="23">
        <f t="shared" ref="BF66:BH66" si="142">AH66</f>
        <v>328</v>
      </c>
      <c r="BG66" s="23">
        <f t="shared" si="142"/>
        <v>0</v>
      </c>
      <c r="BH66" s="23">
        <f t="shared" si="142"/>
        <v>328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307.67</v>
      </c>
      <c r="BN66" s="23">
        <f t="shared" ref="BN66:BP66" si="147">AE66</f>
        <v>307.67</v>
      </c>
      <c r="BO66" s="23">
        <f t="shared" si="147"/>
        <v>0</v>
      </c>
      <c r="BP66" s="23">
        <f t="shared" si="147"/>
        <v>307.67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32713.61</v>
      </c>
      <c r="B67" s="2">
        <v>-7821</v>
      </c>
      <c r="C67" s="2">
        <v>30389.86</v>
      </c>
      <c r="D67" s="2">
        <v>12551.44</v>
      </c>
      <c r="E67" s="2">
        <v>289.07</v>
      </c>
      <c r="F67" s="7">
        <v>7170</v>
      </c>
      <c r="G67" s="2">
        <v>403.52</v>
      </c>
      <c r="H67" s="2">
        <v>422.34</v>
      </c>
      <c r="I67" s="2">
        <v>0</v>
      </c>
      <c r="J67" s="2">
        <v>281.91</v>
      </c>
      <c r="K67" s="2">
        <v>503.46</v>
      </c>
      <c r="L67" s="2">
        <v>397.4</v>
      </c>
      <c r="M67" s="2">
        <v>0</v>
      </c>
      <c r="N67" s="2">
        <v>851.82</v>
      </c>
      <c r="O67" s="2">
        <v>620.3</v>
      </c>
      <c r="P67" s="2">
        <v>555.6</v>
      </c>
      <c r="Q67" s="2">
        <v>228.24</v>
      </c>
      <c r="R67" s="2">
        <v>213.76</v>
      </c>
      <c r="S67" s="2">
        <v>32798.426</v>
      </c>
      <c r="T67" s="2">
        <v>7850.318</v>
      </c>
      <c r="U67" s="2">
        <v>8716.481</v>
      </c>
      <c r="V67" s="2">
        <v>3472.325</v>
      </c>
      <c r="W67" s="2">
        <v>12188.805</v>
      </c>
      <c r="X67" s="2">
        <v>601.834</v>
      </c>
      <c r="Y67" s="2">
        <v>49.965</v>
      </c>
      <c r="Z67" s="2">
        <v>11007.781</v>
      </c>
      <c r="AA67" s="2">
        <v>6100.547</v>
      </c>
      <c r="AB67" s="2">
        <v>1573.24</v>
      </c>
      <c r="AC67" s="2" t="s">
        <v>60</v>
      </c>
      <c r="AD67" s="7">
        <v>-4072.4204</v>
      </c>
      <c r="AE67" s="2">
        <v>289.07</v>
      </c>
      <c r="AF67" s="2">
        <v>0</v>
      </c>
      <c r="AG67" s="2">
        <v>289.07</v>
      </c>
      <c r="AH67" s="2">
        <v>368</v>
      </c>
      <c r="AI67" s="2">
        <v>0</v>
      </c>
      <c r="AJ67" s="2">
        <v>368</v>
      </c>
      <c r="AK67" s="2">
        <v>7735</v>
      </c>
      <c r="AL67" s="2">
        <v>32593.6</v>
      </c>
      <c r="AM67" s="2">
        <v>40328.6</v>
      </c>
      <c r="AN67" s="2">
        <v>17556.24</v>
      </c>
      <c r="AO67" s="2">
        <v>13658.93</v>
      </c>
      <c r="AP67" s="2">
        <v>3897.31</v>
      </c>
      <c r="AQ67" s="2" t="s">
        <v>255</v>
      </c>
      <c r="AR67" s="2">
        <v>368</v>
      </c>
      <c r="AU67" s="2">
        <v>620</v>
      </c>
      <c r="AV67" s="15">
        <v>520.8</v>
      </c>
      <c r="AW67" s="7">
        <v>368</v>
      </c>
      <c r="AX67" s="7">
        <v>289.07</v>
      </c>
      <c r="AY67" s="7">
        <v>550</v>
      </c>
      <c r="AZ67" s="19">
        <v>470.8</v>
      </c>
      <c r="BA67" s="7">
        <v>368</v>
      </c>
      <c r="BB67" s="7">
        <v>289.07</v>
      </c>
      <c r="BE67" s="23">
        <f t="shared" si="138"/>
        <v>368</v>
      </c>
      <c r="BF67" s="23">
        <f t="shared" ref="BF67:BH67" si="152">AH67</f>
        <v>368</v>
      </c>
      <c r="BG67" s="23">
        <f t="shared" si="152"/>
        <v>0</v>
      </c>
      <c r="BH67" s="23">
        <f t="shared" si="152"/>
        <v>368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289.07</v>
      </c>
      <c r="BN67" s="23">
        <f t="shared" ref="BN67:BP67" si="153">AE67</f>
        <v>289.07</v>
      </c>
      <c r="BO67" s="23">
        <f t="shared" si="153"/>
        <v>0</v>
      </c>
      <c r="BP67" s="23">
        <f t="shared" si="153"/>
        <v>289.07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33693.07</v>
      </c>
      <c r="B68" s="1">
        <v>-7539</v>
      </c>
      <c r="C68" s="1">
        <v>33534.33</v>
      </c>
      <c r="D68" s="1">
        <v>11146.85</v>
      </c>
      <c r="E68" s="1">
        <v>347.33</v>
      </c>
      <c r="F68" s="6">
        <v>6571</v>
      </c>
      <c r="G68" s="1">
        <v>547.08</v>
      </c>
      <c r="H68" s="1">
        <v>581.25</v>
      </c>
      <c r="I68" s="1">
        <v>0</v>
      </c>
      <c r="J68" s="1">
        <v>355.16</v>
      </c>
      <c r="K68" s="1">
        <v>566.96</v>
      </c>
      <c r="L68" s="1">
        <v>441.13</v>
      </c>
      <c r="M68" s="1">
        <v>0</v>
      </c>
      <c r="N68" s="1">
        <v>885.54</v>
      </c>
      <c r="O68" s="1">
        <v>624</v>
      </c>
      <c r="P68" s="1">
        <v>554.8</v>
      </c>
      <c r="Q68" s="1">
        <v>276.98</v>
      </c>
      <c r="R68" s="1">
        <v>174.86</v>
      </c>
      <c r="S68" s="1">
        <v>33871.81</v>
      </c>
      <c r="T68" s="1">
        <v>7675.996</v>
      </c>
      <c r="U68" s="1">
        <v>8762.566</v>
      </c>
      <c r="V68" s="1">
        <v>1883.387</v>
      </c>
      <c r="W68" s="1">
        <v>10645.953</v>
      </c>
      <c r="X68" s="1">
        <v>603.582</v>
      </c>
      <c r="Y68" s="1">
        <v>50.016</v>
      </c>
      <c r="Z68" s="1">
        <v>8261.047</v>
      </c>
      <c r="AA68" s="1">
        <v>8806.699</v>
      </c>
      <c r="AB68" s="1">
        <v>1575.22</v>
      </c>
      <c r="AC68" s="1" t="s">
        <v>60</v>
      </c>
      <c r="AD68" s="6">
        <v>-3313.3503</v>
      </c>
      <c r="AE68" s="1">
        <v>347.33</v>
      </c>
      <c r="AF68" s="1">
        <v>0</v>
      </c>
      <c r="AG68" s="1">
        <v>347.33</v>
      </c>
      <c r="AH68" s="1">
        <v>410</v>
      </c>
      <c r="AI68" s="1">
        <v>0</v>
      </c>
      <c r="AJ68" s="1">
        <v>410</v>
      </c>
      <c r="AK68" s="1">
        <v>7490</v>
      </c>
      <c r="AL68" s="1">
        <v>33290.5</v>
      </c>
      <c r="AM68" s="1">
        <v>40780.5</v>
      </c>
      <c r="AN68" s="1">
        <v>15920.53</v>
      </c>
      <c r="AO68" s="1">
        <v>13633.29</v>
      </c>
      <c r="AP68" s="1">
        <v>2287.24</v>
      </c>
      <c r="AQ68" s="1" t="s">
        <v>158</v>
      </c>
      <c r="AR68" s="1">
        <v>410</v>
      </c>
      <c r="AU68" s="1">
        <v>620</v>
      </c>
      <c r="AV68" s="14">
        <v>600</v>
      </c>
      <c r="AW68" s="6">
        <v>410</v>
      </c>
      <c r="AX68" s="6">
        <v>347.33</v>
      </c>
      <c r="AY68" s="6">
        <v>550</v>
      </c>
      <c r="AZ68" s="18">
        <v>550</v>
      </c>
      <c r="BA68" s="6">
        <v>410</v>
      </c>
      <c r="BB68" s="6">
        <v>347.33</v>
      </c>
      <c r="BE68" s="22">
        <f t="shared" si="138"/>
        <v>410</v>
      </c>
      <c r="BF68" s="22">
        <f t="shared" ref="BF68:BH68" si="154">AH68</f>
        <v>410</v>
      </c>
      <c r="BG68" s="22">
        <f t="shared" si="154"/>
        <v>0</v>
      </c>
      <c r="BH68" s="22">
        <f t="shared" si="154"/>
        <v>410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347.33</v>
      </c>
      <c r="BN68" s="22">
        <f t="shared" ref="BN68:BP68" si="155">AE68</f>
        <v>347.33</v>
      </c>
      <c r="BO68" s="22">
        <f t="shared" si="155"/>
        <v>0</v>
      </c>
      <c r="BP68" s="22">
        <f t="shared" si="155"/>
        <v>347.33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34450.97</v>
      </c>
      <c r="B69" s="1">
        <v>-7256</v>
      </c>
      <c r="C69" s="1">
        <v>35160.95</v>
      </c>
      <c r="D69" s="1">
        <v>10001.74</v>
      </c>
      <c r="E69" s="1">
        <v>346.67</v>
      </c>
      <c r="F69" s="6">
        <v>6186</v>
      </c>
      <c r="G69" s="1">
        <v>618.02</v>
      </c>
      <c r="H69" s="1">
        <v>647.91</v>
      </c>
      <c r="I69" s="1">
        <v>0</v>
      </c>
      <c r="J69" s="1">
        <v>425.35</v>
      </c>
      <c r="K69" s="1">
        <v>571.38</v>
      </c>
      <c r="L69" s="1">
        <v>482.99</v>
      </c>
      <c r="M69" s="1">
        <v>0</v>
      </c>
      <c r="N69" s="1">
        <v>908.56</v>
      </c>
      <c r="O69" s="1">
        <v>623.2</v>
      </c>
      <c r="P69" s="1">
        <v>552.6</v>
      </c>
      <c r="Q69" s="1">
        <v>312.24</v>
      </c>
      <c r="R69" s="1">
        <v>140.29</v>
      </c>
      <c r="S69" s="1">
        <v>34624.93</v>
      </c>
      <c r="T69" s="1">
        <v>7308.822</v>
      </c>
      <c r="U69" s="1">
        <v>8984.946</v>
      </c>
      <c r="V69" s="1">
        <v>678.302</v>
      </c>
      <c r="W69" s="1">
        <v>9663.248</v>
      </c>
      <c r="X69" s="1">
        <v>603.88</v>
      </c>
      <c r="Y69" s="1">
        <v>50.034</v>
      </c>
      <c r="Z69" s="1">
        <v>6757.777</v>
      </c>
      <c r="AA69" s="1">
        <v>10297.285</v>
      </c>
      <c r="AB69" s="1">
        <v>1566.62</v>
      </c>
      <c r="AC69" s="1" t="s">
        <v>60</v>
      </c>
      <c r="AD69" s="6">
        <v>-2861.606</v>
      </c>
      <c r="AE69" s="1">
        <v>346.67</v>
      </c>
      <c r="AF69" s="1">
        <v>0</v>
      </c>
      <c r="AG69" s="1">
        <v>346.67</v>
      </c>
      <c r="AH69" s="1">
        <v>740</v>
      </c>
      <c r="AI69" s="1">
        <v>0</v>
      </c>
      <c r="AJ69" s="1">
        <v>740</v>
      </c>
      <c r="AK69" s="1">
        <v>7234</v>
      </c>
      <c r="AL69" s="1">
        <v>34307</v>
      </c>
      <c r="AM69" s="1">
        <v>41541</v>
      </c>
      <c r="AN69" s="1">
        <v>13478.73</v>
      </c>
      <c r="AO69" s="1">
        <v>12451.71</v>
      </c>
      <c r="AP69" s="1">
        <v>1027.02</v>
      </c>
      <c r="AQ69" s="1" t="s">
        <v>256</v>
      </c>
      <c r="AR69" s="1">
        <v>740</v>
      </c>
      <c r="AU69" s="1">
        <v>620</v>
      </c>
      <c r="AV69" s="14">
        <v>620</v>
      </c>
      <c r="AW69" s="6">
        <v>740</v>
      </c>
      <c r="AX69" s="6">
        <v>346.67</v>
      </c>
      <c r="AY69" s="6">
        <v>550</v>
      </c>
      <c r="AZ69" s="18">
        <v>550</v>
      </c>
      <c r="BA69" s="6">
        <v>740</v>
      </c>
      <c r="BB69" s="6">
        <v>346.67</v>
      </c>
      <c r="BE69" s="22">
        <f t="shared" si="138"/>
        <v>740</v>
      </c>
      <c r="BF69" s="22">
        <f t="shared" ref="BF69:BH69" si="156">AH69</f>
        <v>740</v>
      </c>
      <c r="BG69" s="22">
        <f t="shared" si="156"/>
        <v>0</v>
      </c>
      <c r="BH69" s="22">
        <f t="shared" si="156"/>
        <v>740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346.67</v>
      </c>
      <c r="BN69" s="22">
        <f t="shared" ref="BN69:BP69" si="157">AE69</f>
        <v>346.67</v>
      </c>
      <c r="BO69" s="22">
        <f t="shared" si="157"/>
        <v>0</v>
      </c>
      <c r="BP69" s="22">
        <f t="shared" si="157"/>
        <v>346.67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35081.38</v>
      </c>
      <c r="B70" s="1">
        <v>-6955</v>
      </c>
      <c r="C70" s="1">
        <v>35471.7</v>
      </c>
      <c r="D70" s="1">
        <v>9440.27</v>
      </c>
      <c r="E70" s="1">
        <v>348.33</v>
      </c>
      <c r="F70" s="6">
        <v>5844</v>
      </c>
      <c r="G70" s="1">
        <v>606.04</v>
      </c>
      <c r="H70" s="1">
        <v>648.78</v>
      </c>
      <c r="I70" s="1">
        <v>0</v>
      </c>
      <c r="J70" s="1">
        <v>435.12</v>
      </c>
      <c r="K70" s="1">
        <v>581.62</v>
      </c>
      <c r="L70" s="1">
        <v>481.83</v>
      </c>
      <c r="M70" s="1">
        <v>0</v>
      </c>
      <c r="N70" s="1">
        <v>920.07</v>
      </c>
      <c r="O70" s="1">
        <v>626.7</v>
      </c>
      <c r="P70" s="1">
        <v>555.2</v>
      </c>
      <c r="Q70" s="1">
        <v>330.74</v>
      </c>
      <c r="R70" s="1">
        <v>104.87</v>
      </c>
      <c r="S70" s="1">
        <v>35230.727</v>
      </c>
      <c r="T70" s="1">
        <v>7434.065</v>
      </c>
      <c r="U70" s="1">
        <v>9467.31</v>
      </c>
      <c r="V70" s="1">
        <v>103.829</v>
      </c>
      <c r="W70" s="1">
        <v>9571.139</v>
      </c>
      <c r="X70" s="1">
        <v>1199.741</v>
      </c>
      <c r="Y70" s="1">
        <v>49.98</v>
      </c>
      <c r="Z70" s="1">
        <v>7276.902</v>
      </c>
      <c r="AA70" s="1">
        <v>9757.941</v>
      </c>
      <c r="AB70" s="1">
        <v>1581.94</v>
      </c>
      <c r="AC70" s="1" t="s">
        <v>60</v>
      </c>
      <c r="AD70" s="6">
        <v>-3016.67</v>
      </c>
      <c r="AE70" s="1">
        <v>348.33</v>
      </c>
      <c r="AF70" s="1">
        <v>0</v>
      </c>
      <c r="AG70" s="1">
        <v>348.33</v>
      </c>
      <c r="AH70" s="1">
        <v>398</v>
      </c>
      <c r="AI70" s="1">
        <v>0</v>
      </c>
      <c r="AJ70" s="1">
        <v>398</v>
      </c>
      <c r="AK70" s="1">
        <v>6953</v>
      </c>
      <c r="AL70" s="1">
        <v>34830.1</v>
      </c>
      <c r="AM70" s="1">
        <v>41783.1</v>
      </c>
      <c r="AN70" s="1">
        <v>12093.92</v>
      </c>
      <c r="AO70" s="1">
        <v>11770.8</v>
      </c>
      <c r="AP70" s="1">
        <v>323.12</v>
      </c>
      <c r="AQ70" s="1" t="s">
        <v>257</v>
      </c>
      <c r="AR70" s="1">
        <v>398</v>
      </c>
      <c r="AU70" s="1">
        <v>620</v>
      </c>
      <c r="AV70" s="14">
        <v>620</v>
      </c>
      <c r="AW70" s="6">
        <v>398</v>
      </c>
      <c r="AX70" s="6">
        <v>348.33</v>
      </c>
      <c r="AY70" s="6">
        <v>550</v>
      </c>
      <c r="AZ70" s="18">
        <v>550</v>
      </c>
      <c r="BA70" s="6">
        <v>398</v>
      </c>
      <c r="BB70" s="6">
        <v>348.33</v>
      </c>
      <c r="BE70" s="22">
        <f t="shared" si="138"/>
        <v>398</v>
      </c>
      <c r="BF70" s="22">
        <f t="shared" ref="BF70:BH70" si="158">AH70</f>
        <v>398</v>
      </c>
      <c r="BG70" s="22">
        <f t="shared" si="158"/>
        <v>0</v>
      </c>
      <c r="BH70" s="22">
        <f t="shared" si="158"/>
        <v>398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348.33</v>
      </c>
      <c r="BN70" s="22">
        <f t="shared" ref="BN70:BP70" si="159">AE70</f>
        <v>348.33</v>
      </c>
      <c r="BO70" s="22">
        <f t="shared" si="159"/>
        <v>0</v>
      </c>
      <c r="BP70" s="22">
        <f t="shared" si="159"/>
        <v>348.33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36198.66</v>
      </c>
      <c r="B71" s="1">
        <v>-6977</v>
      </c>
      <c r="C71" s="1">
        <v>35541.71</v>
      </c>
      <c r="D71" s="1">
        <v>9270.37</v>
      </c>
      <c r="E71" s="1">
        <v>338.33</v>
      </c>
      <c r="F71" s="6">
        <v>5833</v>
      </c>
      <c r="G71" s="1">
        <v>582.13</v>
      </c>
      <c r="H71" s="1">
        <v>648.78</v>
      </c>
      <c r="I71" s="1">
        <v>0</v>
      </c>
      <c r="J71" s="1">
        <v>413.49</v>
      </c>
      <c r="K71" s="1">
        <v>582.08</v>
      </c>
      <c r="L71" s="1">
        <v>481.6</v>
      </c>
      <c r="M71" s="1">
        <v>0</v>
      </c>
      <c r="N71" s="1">
        <v>920.48</v>
      </c>
      <c r="O71" s="1">
        <v>622.2</v>
      </c>
      <c r="P71" s="1">
        <v>552.4</v>
      </c>
      <c r="Q71" s="1">
        <v>327.72</v>
      </c>
      <c r="R71" s="1">
        <v>133.73</v>
      </c>
      <c r="S71" s="1">
        <v>36583.203</v>
      </c>
      <c r="T71" s="1">
        <v>6942.137</v>
      </c>
      <c r="U71" s="1">
        <v>9915.619</v>
      </c>
      <c r="V71" s="1">
        <v>10.379</v>
      </c>
      <c r="W71" s="1">
        <v>9925.998</v>
      </c>
      <c r="X71" s="1">
        <v>1500.077</v>
      </c>
      <c r="Y71" s="1">
        <v>50.035</v>
      </c>
      <c r="Z71" s="1">
        <v>7054.023</v>
      </c>
      <c r="AA71" s="1">
        <v>9997.824</v>
      </c>
      <c r="AB71" s="1">
        <v>1573.4</v>
      </c>
      <c r="AC71" s="1" t="s">
        <v>60</v>
      </c>
      <c r="AD71" s="6">
        <v>-2991.5964</v>
      </c>
      <c r="AE71" s="1">
        <v>338.33</v>
      </c>
      <c r="AF71" s="1">
        <v>0</v>
      </c>
      <c r="AG71" s="1">
        <v>338.33</v>
      </c>
      <c r="AH71" s="1">
        <v>450</v>
      </c>
      <c r="AI71" s="1">
        <v>0</v>
      </c>
      <c r="AJ71" s="1">
        <v>450</v>
      </c>
      <c r="AK71" s="1">
        <v>6975</v>
      </c>
      <c r="AL71" s="1">
        <v>36091.8</v>
      </c>
      <c r="AM71" s="1">
        <v>43066.8</v>
      </c>
      <c r="AN71" s="1">
        <v>11604.61</v>
      </c>
      <c r="AO71" s="1">
        <v>11473.9</v>
      </c>
      <c r="AP71" s="1">
        <v>130.71</v>
      </c>
      <c r="AQ71" s="1" t="s">
        <v>258</v>
      </c>
      <c r="AR71" s="1">
        <v>450</v>
      </c>
      <c r="AU71" s="1">
        <v>620</v>
      </c>
      <c r="AV71" s="14">
        <v>620</v>
      </c>
      <c r="AW71" s="6">
        <v>450</v>
      </c>
      <c r="AX71" s="6">
        <v>338.33</v>
      </c>
      <c r="AY71" s="6">
        <v>550</v>
      </c>
      <c r="AZ71" s="18">
        <v>550</v>
      </c>
      <c r="BA71" s="6">
        <v>450</v>
      </c>
      <c r="BB71" s="6">
        <v>338.33</v>
      </c>
      <c r="BE71" s="22">
        <f t="shared" si="138"/>
        <v>450</v>
      </c>
      <c r="BF71" s="22">
        <f t="shared" ref="BF71:BH71" si="160">AH71</f>
        <v>450</v>
      </c>
      <c r="BG71" s="22">
        <f t="shared" si="160"/>
        <v>0</v>
      </c>
      <c r="BH71" s="22">
        <f t="shared" si="160"/>
        <v>450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338.33</v>
      </c>
      <c r="BN71" s="22">
        <f t="shared" ref="BN71:BP71" si="161">AE71</f>
        <v>338.33</v>
      </c>
      <c r="BO71" s="22">
        <f t="shared" si="161"/>
        <v>0</v>
      </c>
      <c r="BP71" s="22">
        <f t="shared" si="161"/>
        <v>338.33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37000.75</v>
      </c>
      <c r="B72" s="1">
        <v>-7012</v>
      </c>
      <c r="C72" s="1">
        <v>35482.61</v>
      </c>
      <c r="D72" s="1">
        <v>9596.02</v>
      </c>
      <c r="E72" s="1">
        <v>349.67</v>
      </c>
      <c r="F72" s="6">
        <v>5835</v>
      </c>
      <c r="G72" s="1">
        <v>589.82</v>
      </c>
      <c r="H72" s="1">
        <v>648.78</v>
      </c>
      <c r="I72" s="1">
        <v>0</v>
      </c>
      <c r="J72" s="1">
        <v>425.56</v>
      </c>
      <c r="K72" s="1">
        <v>593.94</v>
      </c>
      <c r="L72" s="1">
        <v>482.3</v>
      </c>
      <c r="M72" s="1">
        <v>0</v>
      </c>
      <c r="N72" s="1">
        <v>914.31</v>
      </c>
      <c r="O72" s="1">
        <v>622.4</v>
      </c>
      <c r="P72" s="1">
        <v>556.4</v>
      </c>
      <c r="Q72" s="1">
        <v>330.05</v>
      </c>
      <c r="R72" s="1">
        <v>139.81</v>
      </c>
      <c r="S72" s="1">
        <v>37047.375</v>
      </c>
      <c r="T72" s="1">
        <v>7143.743</v>
      </c>
      <c r="U72" s="1">
        <v>10405.863</v>
      </c>
      <c r="V72" s="1">
        <v>11.051</v>
      </c>
      <c r="W72" s="1">
        <v>10416.913</v>
      </c>
      <c r="X72" s="1">
        <v>1798.377</v>
      </c>
      <c r="Y72" s="1">
        <v>50.003</v>
      </c>
      <c r="Z72" s="1">
        <v>7093.359</v>
      </c>
      <c r="AA72" s="1">
        <v>9955.93</v>
      </c>
      <c r="AB72" s="1">
        <v>1562.54</v>
      </c>
      <c r="AC72" s="1" t="s">
        <v>60</v>
      </c>
      <c r="AD72" s="6">
        <v>-2980.5305</v>
      </c>
      <c r="AE72" s="1">
        <v>349.67</v>
      </c>
      <c r="AF72" s="1">
        <v>0</v>
      </c>
      <c r="AG72" s="1">
        <v>349.67</v>
      </c>
      <c r="AH72" s="1">
        <v>398</v>
      </c>
      <c r="AI72" s="1">
        <v>0</v>
      </c>
      <c r="AJ72" s="1">
        <v>398</v>
      </c>
      <c r="AK72" s="1">
        <v>7010</v>
      </c>
      <c r="AL72" s="1">
        <v>36491.9</v>
      </c>
      <c r="AM72" s="1">
        <v>43501.9</v>
      </c>
      <c r="AN72" s="1">
        <v>11606.49</v>
      </c>
      <c r="AO72" s="1">
        <v>11488.3</v>
      </c>
      <c r="AP72" s="1">
        <v>118.19</v>
      </c>
      <c r="AQ72" s="1" t="s">
        <v>259</v>
      </c>
      <c r="AR72" s="1">
        <v>398</v>
      </c>
      <c r="AU72" s="1">
        <v>620</v>
      </c>
      <c r="AV72" s="14">
        <v>620</v>
      </c>
      <c r="AW72" s="6">
        <v>398</v>
      </c>
      <c r="AX72" s="6">
        <v>349.67</v>
      </c>
      <c r="AY72" s="6">
        <v>550</v>
      </c>
      <c r="AZ72" s="18">
        <v>550</v>
      </c>
      <c r="BA72" s="6">
        <v>398</v>
      </c>
      <c r="BB72" s="6">
        <v>349.67</v>
      </c>
      <c r="BE72" s="22">
        <f t="shared" si="138"/>
        <v>398</v>
      </c>
      <c r="BF72" s="22">
        <f t="shared" ref="BF72:BH72" si="162">AH72</f>
        <v>398</v>
      </c>
      <c r="BG72" s="22">
        <f t="shared" si="162"/>
        <v>0</v>
      </c>
      <c r="BH72" s="22">
        <f t="shared" si="162"/>
        <v>398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349.67</v>
      </c>
      <c r="BN72" s="22">
        <f t="shared" ref="BN72:BP72" si="163">AE72</f>
        <v>349.67</v>
      </c>
      <c r="BO72" s="22">
        <f t="shared" si="163"/>
        <v>0</v>
      </c>
      <c r="BP72" s="22">
        <f t="shared" si="163"/>
        <v>349.67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37120.36</v>
      </c>
      <c r="B73">
        <v>-7040</v>
      </c>
      <c r="C73">
        <v>33927.84</v>
      </c>
      <c r="D73">
        <v>10059.57</v>
      </c>
      <c r="E73">
        <v>323.67</v>
      </c>
      <c r="F73" s="3">
        <v>5830</v>
      </c>
      <c r="G73">
        <v>579.56</v>
      </c>
      <c r="H73">
        <v>649.63</v>
      </c>
      <c r="I73">
        <v>0</v>
      </c>
      <c r="J73">
        <v>400.96</v>
      </c>
      <c r="K73">
        <v>600.69</v>
      </c>
      <c r="L73">
        <v>482.3</v>
      </c>
      <c r="M73">
        <v>0</v>
      </c>
      <c r="N73">
        <v>915.96</v>
      </c>
      <c r="O73">
        <v>623.1</v>
      </c>
      <c r="P73">
        <v>555</v>
      </c>
      <c r="Q73">
        <v>310.6</v>
      </c>
      <c r="R73">
        <v>105.14</v>
      </c>
      <c r="S73">
        <v>36985.332</v>
      </c>
      <c r="T73">
        <v>7116.587</v>
      </c>
      <c r="U73">
        <v>10730.771</v>
      </c>
      <c r="V73">
        <v>11.371</v>
      </c>
      <c r="W73">
        <v>10742.142</v>
      </c>
      <c r="X73">
        <v>1790.123</v>
      </c>
      <c r="Y73">
        <v>50.016</v>
      </c>
      <c r="Z73">
        <v>7979.676</v>
      </c>
      <c r="AA73">
        <v>9048.371</v>
      </c>
      <c r="AB73">
        <v>1557.53</v>
      </c>
      <c r="AC73" t="s">
        <v>60</v>
      </c>
      <c r="AD73" s="3">
        <v>-3021.5728</v>
      </c>
      <c r="AE73">
        <v>323.67</v>
      </c>
      <c r="AF73">
        <v>0</v>
      </c>
      <c r="AG73">
        <v>323.67</v>
      </c>
      <c r="AH73">
        <v>398.4</v>
      </c>
      <c r="AI73">
        <v>0</v>
      </c>
      <c r="AJ73">
        <v>398.4</v>
      </c>
      <c r="AK73">
        <v>7038</v>
      </c>
      <c r="AL73">
        <v>36350.7</v>
      </c>
      <c r="AM73">
        <v>43388.7</v>
      </c>
      <c r="AN73">
        <v>11649.71</v>
      </c>
      <c r="AO73">
        <v>11537.22</v>
      </c>
      <c r="AP73">
        <v>112.49</v>
      </c>
      <c r="AQ73" t="s">
        <v>260</v>
      </c>
      <c r="AR73">
        <v>398.4</v>
      </c>
      <c r="AU73">
        <v>620</v>
      </c>
      <c r="AV73" s="13">
        <v>620</v>
      </c>
      <c r="AW73" s="3">
        <v>398.4</v>
      </c>
      <c r="AX73" s="3">
        <v>323.67</v>
      </c>
      <c r="AY73" s="3">
        <v>550</v>
      </c>
      <c r="AZ73" s="17">
        <v>550</v>
      </c>
      <c r="BA73" s="3">
        <v>398.4</v>
      </c>
      <c r="BB73" s="3">
        <v>323.67</v>
      </c>
      <c r="BE73" s="21">
        <f t="shared" si="138"/>
        <v>398.4</v>
      </c>
      <c r="BF73" s="21">
        <f t="shared" ref="BF73:BH73" si="164">AH73</f>
        <v>398.4</v>
      </c>
      <c r="BG73" s="21">
        <f t="shared" si="164"/>
        <v>0</v>
      </c>
      <c r="BH73" s="21">
        <f t="shared" si="164"/>
        <v>398.4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323.67</v>
      </c>
      <c r="BN73" s="21">
        <f t="shared" ref="BN73:BP73" si="165">AE73</f>
        <v>323.67</v>
      </c>
      <c r="BO73" s="21">
        <f t="shared" si="165"/>
        <v>0</v>
      </c>
      <c r="BP73" s="21">
        <f t="shared" si="165"/>
        <v>323.67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36897.47</v>
      </c>
      <c r="B74">
        <v>-7377</v>
      </c>
      <c r="C74">
        <v>34208.49</v>
      </c>
      <c r="D74">
        <v>10387.89</v>
      </c>
      <c r="E74">
        <v>323.33</v>
      </c>
      <c r="F74" s="3">
        <v>5841</v>
      </c>
      <c r="G74">
        <v>579.56</v>
      </c>
      <c r="H74">
        <v>648.78</v>
      </c>
      <c r="I74">
        <v>0</v>
      </c>
      <c r="J74">
        <v>401.13</v>
      </c>
      <c r="K74">
        <v>600.69</v>
      </c>
      <c r="L74">
        <v>482.99</v>
      </c>
      <c r="M74">
        <v>0</v>
      </c>
      <c r="N74">
        <v>921.3</v>
      </c>
      <c r="O74">
        <v>622.1</v>
      </c>
      <c r="P74">
        <v>556.4</v>
      </c>
      <c r="Q74">
        <v>310.39</v>
      </c>
      <c r="R74">
        <v>135.21</v>
      </c>
      <c r="S74">
        <v>36952.523</v>
      </c>
      <c r="T74">
        <v>7608.001</v>
      </c>
      <c r="U74">
        <v>11051.304</v>
      </c>
      <c r="V74">
        <v>12.167</v>
      </c>
      <c r="W74">
        <v>11063.471</v>
      </c>
      <c r="X74">
        <v>1795.266</v>
      </c>
      <c r="Y74">
        <v>50.022</v>
      </c>
      <c r="Z74">
        <v>7717.961</v>
      </c>
      <c r="AA74">
        <v>9338.105</v>
      </c>
      <c r="AB74">
        <v>1563.75</v>
      </c>
      <c r="AC74" t="s">
        <v>60</v>
      </c>
      <c r="AD74" s="3">
        <v>-2990.4758</v>
      </c>
      <c r="AE74">
        <v>323.33</v>
      </c>
      <c r="AF74">
        <v>0</v>
      </c>
      <c r="AG74">
        <v>323.33</v>
      </c>
      <c r="AH74">
        <v>398</v>
      </c>
      <c r="AI74">
        <v>0</v>
      </c>
      <c r="AJ74">
        <v>398</v>
      </c>
      <c r="AK74">
        <v>7083</v>
      </c>
      <c r="AL74">
        <v>36047.7</v>
      </c>
      <c r="AM74">
        <v>43130.7</v>
      </c>
      <c r="AN74">
        <v>11651.04</v>
      </c>
      <c r="AO74">
        <v>11540.66</v>
      </c>
      <c r="AP74">
        <v>110.38</v>
      </c>
      <c r="AQ74" t="s">
        <v>261</v>
      </c>
      <c r="AR74">
        <v>398</v>
      </c>
      <c r="AU74">
        <v>620</v>
      </c>
      <c r="AV74" s="13">
        <v>620</v>
      </c>
      <c r="AW74" s="3">
        <v>398</v>
      </c>
      <c r="AX74" s="3">
        <v>323.33</v>
      </c>
      <c r="AY74" s="3">
        <v>550</v>
      </c>
      <c r="AZ74" s="17">
        <v>550</v>
      </c>
      <c r="BA74" s="3">
        <v>398</v>
      </c>
      <c r="BB74" s="3">
        <v>323.33</v>
      </c>
      <c r="BE74" s="21">
        <f t="shared" si="138"/>
        <v>398</v>
      </c>
      <c r="BF74" s="21">
        <f t="shared" ref="BF74:BH74" si="166">AH74</f>
        <v>398</v>
      </c>
      <c r="BG74" s="21">
        <f t="shared" si="166"/>
        <v>0</v>
      </c>
      <c r="BH74" s="21">
        <f t="shared" si="166"/>
        <v>398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323.33</v>
      </c>
      <c r="BN74" s="21">
        <f t="shared" ref="BN74:BP74" si="167">AE74</f>
        <v>323.33</v>
      </c>
      <c r="BO74" s="21">
        <f t="shared" si="167"/>
        <v>0</v>
      </c>
      <c r="BP74" s="21">
        <f t="shared" si="167"/>
        <v>323.33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36696.7</v>
      </c>
      <c r="B75">
        <v>-7593.99</v>
      </c>
      <c r="C75">
        <v>34083.71</v>
      </c>
      <c r="D75">
        <v>10758.46</v>
      </c>
      <c r="E75">
        <v>331.67</v>
      </c>
      <c r="F75" s="3">
        <v>5867</v>
      </c>
      <c r="G75">
        <v>578.69</v>
      </c>
      <c r="H75">
        <v>647.91</v>
      </c>
      <c r="I75">
        <v>0</v>
      </c>
      <c r="J75">
        <v>401.26</v>
      </c>
      <c r="K75">
        <v>598.6</v>
      </c>
      <c r="L75">
        <v>482.3</v>
      </c>
      <c r="M75">
        <v>0</v>
      </c>
      <c r="N75">
        <v>917.19</v>
      </c>
      <c r="O75">
        <v>620.7</v>
      </c>
      <c r="P75">
        <v>555.2</v>
      </c>
      <c r="Q75">
        <v>310.44</v>
      </c>
      <c r="R75">
        <v>162.33</v>
      </c>
      <c r="S75">
        <v>36596.664</v>
      </c>
      <c r="T75">
        <v>7659.486</v>
      </c>
      <c r="U75">
        <v>11282.337</v>
      </c>
      <c r="V75">
        <v>12.248</v>
      </c>
      <c r="W75">
        <v>11294.585</v>
      </c>
      <c r="X75">
        <v>1798.821</v>
      </c>
      <c r="Y75">
        <v>50.034</v>
      </c>
      <c r="Z75">
        <v>8137.395</v>
      </c>
      <c r="AA75">
        <v>8936.254</v>
      </c>
      <c r="AB75">
        <v>1572.87</v>
      </c>
      <c r="AC75" t="s">
        <v>60</v>
      </c>
      <c r="AD75" s="3">
        <v>-3006.5845</v>
      </c>
      <c r="AE75">
        <v>331.67</v>
      </c>
      <c r="AF75">
        <v>0</v>
      </c>
      <c r="AG75">
        <v>331.67</v>
      </c>
      <c r="AH75">
        <v>380</v>
      </c>
      <c r="AI75">
        <v>0</v>
      </c>
      <c r="AJ75">
        <v>380</v>
      </c>
      <c r="AK75">
        <v>7073</v>
      </c>
      <c r="AL75">
        <v>35744.7</v>
      </c>
      <c r="AM75">
        <v>42817.7</v>
      </c>
      <c r="AN75">
        <v>11638.23</v>
      </c>
      <c r="AO75">
        <v>11528.05</v>
      </c>
      <c r="AP75">
        <v>110.18</v>
      </c>
      <c r="AQ75" t="s">
        <v>262</v>
      </c>
      <c r="AR75">
        <v>380</v>
      </c>
      <c r="AU75">
        <v>620</v>
      </c>
      <c r="AV75" s="13">
        <v>620</v>
      </c>
      <c r="AW75" s="3">
        <v>380</v>
      </c>
      <c r="AX75" s="3">
        <v>331.67</v>
      </c>
      <c r="AY75" s="3">
        <v>550</v>
      </c>
      <c r="AZ75" s="17">
        <v>550</v>
      </c>
      <c r="BA75" s="3">
        <v>380</v>
      </c>
      <c r="BB75" s="3">
        <v>331.67</v>
      </c>
      <c r="BE75" s="21">
        <f t="shared" si="138"/>
        <v>380</v>
      </c>
      <c r="BF75" s="21">
        <f t="shared" ref="BF75:BH75" si="168">AH75</f>
        <v>380</v>
      </c>
      <c r="BG75" s="21">
        <f t="shared" si="168"/>
        <v>0</v>
      </c>
      <c r="BH75" s="21">
        <f t="shared" si="168"/>
        <v>380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331.67</v>
      </c>
      <c r="BN75" s="21">
        <f t="shared" ref="BN75:BP75" si="169">AE75</f>
        <v>331.67</v>
      </c>
      <c r="BO75" s="21">
        <f t="shared" si="169"/>
        <v>0</v>
      </c>
      <c r="BP75" s="21">
        <f t="shared" si="169"/>
        <v>331.67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36430.91</v>
      </c>
      <c r="B76">
        <v>-7592.19</v>
      </c>
      <c r="C76">
        <v>33438.43</v>
      </c>
      <c r="D76">
        <v>11087.74</v>
      </c>
      <c r="E76">
        <v>320</v>
      </c>
      <c r="F76" s="3">
        <v>5988</v>
      </c>
      <c r="G76">
        <v>579.56</v>
      </c>
      <c r="H76">
        <v>648.78</v>
      </c>
      <c r="I76">
        <v>0</v>
      </c>
      <c r="J76">
        <v>401.37</v>
      </c>
      <c r="K76">
        <v>602.32</v>
      </c>
      <c r="L76">
        <v>482.99</v>
      </c>
      <c r="M76">
        <v>0</v>
      </c>
      <c r="N76">
        <v>920.48</v>
      </c>
      <c r="O76">
        <v>621</v>
      </c>
      <c r="P76">
        <v>554.3</v>
      </c>
      <c r="Q76">
        <v>310.7</v>
      </c>
      <c r="R76">
        <v>206.04</v>
      </c>
      <c r="S76">
        <v>36422.85</v>
      </c>
      <c r="T76">
        <v>7799.857</v>
      </c>
      <c r="U76">
        <v>11652.264</v>
      </c>
      <c r="V76">
        <v>12.157</v>
      </c>
      <c r="W76">
        <v>11664.421</v>
      </c>
      <c r="X76">
        <v>1793.732</v>
      </c>
      <c r="Y76">
        <v>50.015</v>
      </c>
      <c r="Z76">
        <v>8387.953</v>
      </c>
      <c r="AA76">
        <v>8752.111</v>
      </c>
      <c r="AB76">
        <v>1585.78</v>
      </c>
      <c r="AC76" t="s">
        <v>60</v>
      </c>
      <c r="AD76" s="3">
        <v>-2972.686</v>
      </c>
      <c r="AE76">
        <v>320</v>
      </c>
      <c r="AF76">
        <v>0</v>
      </c>
      <c r="AG76">
        <v>320</v>
      </c>
      <c r="AH76">
        <v>370</v>
      </c>
      <c r="AI76">
        <v>0</v>
      </c>
      <c r="AJ76">
        <v>370</v>
      </c>
      <c r="AK76">
        <v>7063</v>
      </c>
      <c r="AL76">
        <v>35441.7</v>
      </c>
      <c r="AM76">
        <v>42504.7</v>
      </c>
      <c r="AN76">
        <v>11658.36</v>
      </c>
      <c r="AO76">
        <v>11548.36</v>
      </c>
      <c r="AP76">
        <v>110</v>
      </c>
      <c r="AQ76" t="s">
        <v>166</v>
      </c>
      <c r="AR76">
        <v>370</v>
      </c>
      <c r="AU76">
        <v>620</v>
      </c>
      <c r="AV76" s="13">
        <v>620</v>
      </c>
      <c r="AW76" s="3">
        <v>370</v>
      </c>
      <c r="AX76" s="3">
        <v>320</v>
      </c>
      <c r="AY76" s="3">
        <v>550</v>
      </c>
      <c r="AZ76" s="17">
        <v>550</v>
      </c>
      <c r="BA76" s="3">
        <v>370</v>
      </c>
      <c r="BB76" s="3">
        <v>320</v>
      </c>
      <c r="BE76" s="21">
        <f t="shared" si="138"/>
        <v>370</v>
      </c>
      <c r="BF76" s="21">
        <f t="shared" ref="BF76:BH76" si="170">AH76</f>
        <v>370</v>
      </c>
      <c r="BG76" s="21">
        <f t="shared" si="170"/>
        <v>0</v>
      </c>
      <c r="BH76" s="21">
        <f t="shared" si="170"/>
        <v>370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320</v>
      </c>
      <c r="BN76" s="21">
        <f t="shared" ref="BN76:BP76" si="171">AE76</f>
        <v>320</v>
      </c>
      <c r="BO76" s="21">
        <f t="shared" si="171"/>
        <v>0</v>
      </c>
      <c r="BP76" s="21">
        <f t="shared" si="171"/>
        <v>320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36372.14</v>
      </c>
      <c r="B77">
        <v>-7591.48</v>
      </c>
      <c r="C77">
        <v>33750.49</v>
      </c>
      <c r="D77">
        <v>11277.36</v>
      </c>
      <c r="E77">
        <v>321.33</v>
      </c>
      <c r="F77" s="3">
        <v>6207</v>
      </c>
      <c r="G77">
        <v>580.41</v>
      </c>
      <c r="H77">
        <v>648.78</v>
      </c>
      <c r="I77">
        <v>0</v>
      </c>
      <c r="J77">
        <v>401.31</v>
      </c>
      <c r="K77">
        <v>600.69</v>
      </c>
      <c r="L77">
        <v>482.53</v>
      </c>
      <c r="M77">
        <v>0</v>
      </c>
      <c r="N77">
        <v>918.42</v>
      </c>
      <c r="O77">
        <v>622.6</v>
      </c>
      <c r="P77">
        <v>555.7</v>
      </c>
      <c r="Q77">
        <v>310.7</v>
      </c>
      <c r="R77">
        <v>210.38</v>
      </c>
      <c r="S77">
        <v>36224.17</v>
      </c>
      <c r="T77">
        <v>7646.285</v>
      </c>
      <c r="U77">
        <v>11914.476</v>
      </c>
      <c r="V77">
        <v>12.055</v>
      </c>
      <c r="W77">
        <v>11926.531</v>
      </c>
      <c r="X77">
        <v>1799.895</v>
      </c>
      <c r="Y77">
        <v>50</v>
      </c>
      <c r="Z77">
        <v>8596.496</v>
      </c>
      <c r="AA77">
        <v>8469.396</v>
      </c>
      <c r="AB77">
        <v>1578.09</v>
      </c>
      <c r="AC77" t="s">
        <v>60</v>
      </c>
      <c r="AD77" s="3">
        <v>-3010.6467</v>
      </c>
      <c r="AE77">
        <v>321.33</v>
      </c>
      <c r="AF77">
        <v>0</v>
      </c>
      <c r="AG77">
        <v>321.33</v>
      </c>
      <c r="AH77">
        <v>360</v>
      </c>
      <c r="AI77">
        <v>0</v>
      </c>
      <c r="AJ77">
        <v>360</v>
      </c>
      <c r="AK77">
        <v>7053</v>
      </c>
      <c r="AL77">
        <v>35169</v>
      </c>
      <c r="AM77">
        <v>42222</v>
      </c>
      <c r="AN77">
        <v>11693.52</v>
      </c>
      <c r="AO77">
        <v>11583.52</v>
      </c>
      <c r="AP77">
        <v>110</v>
      </c>
      <c r="AQ77" t="s">
        <v>263</v>
      </c>
      <c r="AR77">
        <v>360</v>
      </c>
      <c r="AU77">
        <v>620</v>
      </c>
      <c r="AV77" s="13">
        <v>620</v>
      </c>
      <c r="AW77" s="3">
        <v>360</v>
      </c>
      <c r="AX77" s="3">
        <v>321.33</v>
      </c>
      <c r="AY77" s="3">
        <v>550</v>
      </c>
      <c r="AZ77" s="17">
        <v>550</v>
      </c>
      <c r="BA77" s="3">
        <v>360</v>
      </c>
      <c r="BB77" s="3">
        <v>321.33</v>
      </c>
      <c r="BE77" s="21">
        <f t="shared" si="138"/>
        <v>360</v>
      </c>
      <c r="BF77" s="21">
        <f t="shared" ref="BF77:BH77" si="172">AH77</f>
        <v>360</v>
      </c>
      <c r="BG77" s="21">
        <f t="shared" si="172"/>
        <v>0</v>
      </c>
      <c r="BH77" s="21">
        <f t="shared" si="172"/>
        <v>360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321.33</v>
      </c>
      <c r="BN77" s="21">
        <f t="shared" ref="BN77:BP77" si="173">AE77</f>
        <v>321.33</v>
      </c>
      <c r="BO77" s="21">
        <f t="shared" si="173"/>
        <v>0</v>
      </c>
      <c r="BP77" s="21">
        <f t="shared" si="173"/>
        <v>321.33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35901.21</v>
      </c>
      <c r="B78">
        <v>-7593.86</v>
      </c>
      <c r="C78">
        <v>32323.64</v>
      </c>
      <c r="D78">
        <v>11513.95</v>
      </c>
      <c r="E78">
        <v>307.71</v>
      </c>
      <c r="F78" s="3">
        <v>6433</v>
      </c>
      <c r="G78">
        <v>533.42</v>
      </c>
      <c r="H78">
        <v>606.04</v>
      </c>
      <c r="I78">
        <v>0</v>
      </c>
      <c r="J78">
        <v>376.84</v>
      </c>
      <c r="K78">
        <v>599.99</v>
      </c>
      <c r="L78">
        <v>482.99</v>
      </c>
      <c r="M78">
        <v>0</v>
      </c>
      <c r="N78">
        <v>919.66</v>
      </c>
      <c r="O78">
        <v>623.5</v>
      </c>
      <c r="P78">
        <v>556.4</v>
      </c>
      <c r="Q78">
        <v>294.53</v>
      </c>
      <c r="R78">
        <v>210.75</v>
      </c>
      <c r="S78">
        <v>35729.684</v>
      </c>
      <c r="T78">
        <v>7492.769</v>
      </c>
      <c r="U78">
        <v>12161.521</v>
      </c>
      <c r="V78">
        <v>12.052</v>
      </c>
      <c r="W78">
        <v>12173.573</v>
      </c>
      <c r="X78">
        <v>1798.184</v>
      </c>
      <c r="Y78">
        <v>49.997</v>
      </c>
      <c r="Z78">
        <v>9462.09</v>
      </c>
      <c r="AA78">
        <v>7603.16</v>
      </c>
      <c r="AB78">
        <v>1567.22</v>
      </c>
      <c r="AC78" t="s">
        <v>60</v>
      </c>
      <c r="AD78" s="3">
        <v>-3047.2065</v>
      </c>
      <c r="AE78">
        <v>307.71</v>
      </c>
      <c r="AF78">
        <v>0</v>
      </c>
      <c r="AG78">
        <v>307.71</v>
      </c>
      <c r="AH78">
        <v>350</v>
      </c>
      <c r="AI78">
        <v>0</v>
      </c>
      <c r="AJ78">
        <v>350</v>
      </c>
      <c r="AK78">
        <v>7044</v>
      </c>
      <c r="AL78">
        <v>34987.2</v>
      </c>
      <c r="AM78">
        <v>42031.2</v>
      </c>
      <c r="AN78">
        <v>11788.18</v>
      </c>
      <c r="AO78">
        <v>11672.18</v>
      </c>
      <c r="AP78">
        <v>116</v>
      </c>
      <c r="AQ78" t="s">
        <v>264</v>
      </c>
      <c r="AR78">
        <v>350</v>
      </c>
      <c r="AU78">
        <v>620</v>
      </c>
      <c r="AV78" s="13">
        <v>620</v>
      </c>
      <c r="AW78" s="3">
        <v>350</v>
      </c>
      <c r="AX78" s="3">
        <v>307.71</v>
      </c>
      <c r="AY78" s="3">
        <v>550</v>
      </c>
      <c r="AZ78" s="17">
        <v>550</v>
      </c>
      <c r="BA78" s="3">
        <v>350</v>
      </c>
      <c r="BB78" s="3">
        <v>307.71</v>
      </c>
      <c r="BE78" s="21">
        <f t="shared" si="138"/>
        <v>350</v>
      </c>
      <c r="BF78" s="21">
        <f t="shared" ref="BF78:BH78" si="174">AH78</f>
        <v>350</v>
      </c>
      <c r="BG78" s="21">
        <f t="shared" si="174"/>
        <v>0</v>
      </c>
      <c r="BH78" s="21">
        <f t="shared" si="174"/>
        <v>350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307.71</v>
      </c>
      <c r="BN78" s="21">
        <f t="shared" ref="BN78:BP78" si="175">AE78</f>
        <v>307.71</v>
      </c>
      <c r="BO78" s="21">
        <f t="shared" si="175"/>
        <v>0</v>
      </c>
      <c r="BP78" s="21">
        <f t="shared" si="175"/>
        <v>307.71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35582.59</v>
      </c>
      <c r="B79">
        <v>-7633.7</v>
      </c>
      <c r="C79">
        <v>31758.01</v>
      </c>
      <c r="D79">
        <v>11790.58</v>
      </c>
      <c r="E79">
        <v>298.33</v>
      </c>
      <c r="F79" s="3">
        <v>6515</v>
      </c>
      <c r="G79">
        <v>538.54</v>
      </c>
      <c r="H79">
        <v>604.33</v>
      </c>
      <c r="I79">
        <v>0</v>
      </c>
      <c r="J79">
        <v>297.17</v>
      </c>
      <c r="K79">
        <v>598.36</v>
      </c>
      <c r="L79">
        <v>482.99</v>
      </c>
      <c r="M79">
        <v>0</v>
      </c>
      <c r="N79">
        <v>918.84</v>
      </c>
      <c r="O79">
        <v>622.1</v>
      </c>
      <c r="P79">
        <v>556.1</v>
      </c>
      <c r="Q79">
        <v>280.57</v>
      </c>
      <c r="R79">
        <v>210.48</v>
      </c>
      <c r="S79">
        <v>35613.465</v>
      </c>
      <c r="T79">
        <v>7697.106</v>
      </c>
      <c r="U79">
        <v>12496.321</v>
      </c>
      <c r="V79">
        <v>12.073</v>
      </c>
      <c r="W79">
        <v>12508.394</v>
      </c>
      <c r="X79">
        <v>1796.656</v>
      </c>
      <c r="Y79">
        <v>50.031</v>
      </c>
      <c r="Z79">
        <v>9544.855</v>
      </c>
      <c r="AA79">
        <v>7526.793</v>
      </c>
      <c r="AB79">
        <v>1570.91</v>
      </c>
      <c r="AC79" t="s">
        <v>60</v>
      </c>
      <c r="AD79" s="3">
        <v>-3116.1235</v>
      </c>
      <c r="AE79">
        <v>298.33</v>
      </c>
      <c r="AF79">
        <v>0</v>
      </c>
      <c r="AG79">
        <v>298.33</v>
      </c>
      <c r="AH79">
        <v>338</v>
      </c>
      <c r="AI79">
        <v>0</v>
      </c>
      <c r="AJ79">
        <v>338</v>
      </c>
      <c r="AK79">
        <v>7044</v>
      </c>
      <c r="AL79">
        <v>34866</v>
      </c>
      <c r="AM79">
        <v>41910</v>
      </c>
      <c r="AN79">
        <v>11751.81</v>
      </c>
      <c r="AO79">
        <v>11635.81</v>
      </c>
      <c r="AP79">
        <v>116</v>
      </c>
      <c r="AQ79" t="s">
        <v>170</v>
      </c>
      <c r="AR79">
        <v>338</v>
      </c>
      <c r="AU79">
        <v>620</v>
      </c>
      <c r="AV79" s="13">
        <v>620</v>
      </c>
      <c r="AW79" s="3">
        <v>338</v>
      </c>
      <c r="AX79" s="3">
        <v>298.33</v>
      </c>
      <c r="AY79" s="3">
        <v>550</v>
      </c>
      <c r="AZ79" s="17">
        <v>550</v>
      </c>
      <c r="BA79" s="3">
        <v>338</v>
      </c>
      <c r="BB79" s="3">
        <v>298.33</v>
      </c>
      <c r="BE79" s="21">
        <f t="shared" si="138"/>
        <v>338</v>
      </c>
      <c r="BF79" s="21">
        <f t="shared" ref="BF79:BH79" si="176">AH79</f>
        <v>338</v>
      </c>
      <c r="BG79" s="21">
        <f t="shared" si="176"/>
        <v>0</v>
      </c>
      <c r="BH79" s="21">
        <f t="shared" si="176"/>
        <v>338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298.33</v>
      </c>
      <c r="BN79" s="21">
        <f t="shared" ref="BN79:BP79" si="177">AE79</f>
        <v>298.33</v>
      </c>
      <c r="BO79" s="21">
        <f t="shared" si="177"/>
        <v>0</v>
      </c>
      <c r="BP79" s="21">
        <f t="shared" si="177"/>
        <v>298.33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35339.36</v>
      </c>
      <c r="B80">
        <v>-7633.7</v>
      </c>
      <c r="C80">
        <v>31140.57</v>
      </c>
      <c r="D80">
        <v>12155.66</v>
      </c>
      <c r="E80">
        <v>293.67</v>
      </c>
      <c r="F80" s="3">
        <v>6572</v>
      </c>
      <c r="G80">
        <v>452.23</v>
      </c>
      <c r="H80">
        <v>550.49</v>
      </c>
      <c r="I80">
        <v>0</v>
      </c>
      <c r="J80">
        <v>282.59</v>
      </c>
      <c r="K80">
        <v>599.76</v>
      </c>
      <c r="L80">
        <v>482.99</v>
      </c>
      <c r="M80">
        <v>0</v>
      </c>
      <c r="N80">
        <v>918.84</v>
      </c>
      <c r="O80">
        <v>623.2</v>
      </c>
      <c r="P80">
        <v>555.6</v>
      </c>
      <c r="Q80">
        <v>265.46</v>
      </c>
      <c r="R80">
        <v>264.19</v>
      </c>
      <c r="S80">
        <v>35237.395</v>
      </c>
      <c r="T80">
        <v>7856.138</v>
      </c>
      <c r="U80">
        <v>12657.246</v>
      </c>
      <c r="V80">
        <v>12.133</v>
      </c>
      <c r="W80">
        <v>12669.379</v>
      </c>
      <c r="X80">
        <v>1812.255</v>
      </c>
      <c r="Y80">
        <v>49.98</v>
      </c>
      <c r="Z80">
        <v>9990.355</v>
      </c>
      <c r="AA80">
        <v>7075.84</v>
      </c>
      <c r="AB80">
        <v>1587.71</v>
      </c>
      <c r="AC80" t="s">
        <v>60</v>
      </c>
      <c r="AD80" s="3">
        <v>-3132.5125</v>
      </c>
      <c r="AE80">
        <v>293.67</v>
      </c>
      <c r="AF80">
        <v>0</v>
      </c>
      <c r="AG80">
        <v>293.67</v>
      </c>
      <c r="AH80">
        <v>325</v>
      </c>
      <c r="AI80">
        <v>0</v>
      </c>
      <c r="AJ80">
        <v>325</v>
      </c>
      <c r="AK80">
        <v>7044</v>
      </c>
      <c r="AL80">
        <v>34744.8</v>
      </c>
      <c r="AM80">
        <v>41788.8</v>
      </c>
      <c r="AN80">
        <v>11699.91</v>
      </c>
      <c r="AO80">
        <v>11583.91</v>
      </c>
      <c r="AP80">
        <v>116</v>
      </c>
      <c r="AQ80" t="s">
        <v>171</v>
      </c>
      <c r="AR80">
        <v>325</v>
      </c>
      <c r="AU80">
        <v>620</v>
      </c>
      <c r="AV80" s="13">
        <v>620</v>
      </c>
      <c r="AW80" s="3">
        <v>325</v>
      </c>
      <c r="AX80" s="3">
        <v>293.67</v>
      </c>
      <c r="AY80" s="3">
        <v>550</v>
      </c>
      <c r="AZ80" s="17">
        <v>550</v>
      </c>
      <c r="BA80" s="3">
        <v>325</v>
      </c>
      <c r="BB80" s="3">
        <v>293.67</v>
      </c>
      <c r="BE80" s="21">
        <f t="shared" si="138"/>
        <v>325</v>
      </c>
      <c r="BF80" s="21">
        <f t="shared" ref="BF80:BH80" si="178">AH80</f>
        <v>325</v>
      </c>
      <c r="BG80" s="21">
        <f t="shared" si="178"/>
        <v>0</v>
      </c>
      <c r="BH80" s="21">
        <f t="shared" si="178"/>
        <v>325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293.67</v>
      </c>
      <c r="BN80" s="21">
        <f t="shared" ref="BN80:BP80" si="179">AE80</f>
        <v>293.67</v>
      </c>
      <c r="BO80" s="21">
        <f t="shared" si="179"/>
        <v>0</v>
      </c>
      <c r="BP80" s="21">
        <f t="shared" si="179"/>
        <v>293.67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35293.89</v>
      </c>
      <c r="B81">
        <v>-7640.72</v>
      </c>
      <c r="C81">
        <v>30824.77</v>
      </c>
      <c r="D81">
        <v>12413.19</v>
      </c>
      <c r="E81">
        <v>290</v>
      </c>
      <c r="F81" s="3">
        <v>6626</v>
      </c>
      <c r="G81">
        <v>452.23</v>
      </c>
      <c r="H81">
        <v>547.93</v>
      </c>
      <c r="I81">
        <v>0</v>
      </c>
      <c r="J81">
        <v>282.23</v>
      </c>
      <c r="K81">
        <v>601.15</v>
      </c>
      <c r="L81">
        <v>481.6</v>
      </c>
      <c r="M81">
        <v>0</v>
      </c>
      <c r="N81">
        <v>918.42</v>
      </c>
      <c r="O81">
        <v>622.4</v>
      </c>
      <c r="P81">
        <v>556</v>
      </c>
      <c r="Q81">
        <v>245.32</v>
      </c>
      <c r="R81">
        <v>245.85</v>
      </c>
      <c r="S81">
        <v>34857.562</v>
      </c>
      <c r="T81">
        <v>7826.44</v>
      </c>
      <c r="U81">
        <v>12972.283</v>
      </c>
      <c r="V81">
        <v>12.152</v>
      </c>
      <c r="W81">
        <v>12984.435</v>
      </c>
      <c r="X81">
        <v>1807.793</v>
      </c>
      <c r="Y81">
        <v>49.985</v>
      </c>
      <c r="Z81">
        <v>10508.594</v>
      </c>
      <c r="AA81">
        <v>6585.945</v>
      </c>
      <c r="AB81">
        <v>1589.79</v>
      </c>
      <c r="AC81" t="s">
        <v>60</v>
      </c>
      <c r="AD81" s="3">
        <v>-3228.0442</v>
      </c>
      <c r="AE81">
        <v>290</v>
      </c>
      <c r="AF81">
        <v>0</v>
      </c>
      <c r="AG81">
        <v>290</v>
      </c>
      <c r="AH81">
        <v>320</v>
      </c>
      <c r="AI81">
        <v>0</v>
      </c>
      <c r="AJ81">
        <v>320</v>
      </c>
      <c r="AK81">
        <v>7044</v>
      </c>
      <c r="AL81">
        <v>34653.9</v>
      </c>
      <c r="AM81">
        <v>41697.9</v>
      </c>
      <c r="AN81">
        <v>11788.76</v>
      </c>
      <c r="AO81">
        <v>11666.76</v>
      </c>
      <c r="AP81">
        <v>122</v>
      </c>
      <c r="AQ81" t="s">
        <v>173</v>
      </c>
      <c r="AR81">
        <v>320</v>
      </c>
      <c r="AU81">
        <v>620</v>
      </c>
      <c r="AV81" s="13">
        <v>620</v>
      </c>
      <c r="AW81" s="3">
        <v>320</v>
      </c>
      <c r="AX81" s="3">
        <v>290</v>
      </c>
      <c r="AY81" s="3">
        <v>550</v>
      </c>
      <c r="AZ81" s="17">
        <v>550</v>
      </c>
      <c r="BA81" s="3">
        <v>320</v>
      </c>
      <c r="BB81" s="3">
        <v>290</v>
      </c>
      <c r="BE81" s="21">
        <f t="shared" si="138"/>
        <v>320</v>
      </c>
      <c r="BF81" s="21">
        <f t="shared" ref="BF81:BH81" si="180">AH81</f>
        <v>320</v>
      </c>
      <c r="BG81" s="21">
        <f t="shared" si="180"/>
        <v>0</v>
      </c>
      <c r="BH81" s="21">
        <f t="shared" si="180"/>
        <v>320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290</v>
      </c>
      <c r="BN81" s="21">
        <f t="shared" ref="BN81:BP81" si="181">AE81</f>
        <v>290</v>
      </c>
      <c r="BO81" s="21">
        <f t="shared" si="181"/>
        <v>0</v>
      </c>
      <c r="BP81" s="21">
        <f t="shared" si="181"/>
        <v>290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35041.65</v>
      </c>
      <c r="B82">
        <v>-7879</v>
      </c>
      <c r="C82">
        <v>30388.58</v>
      </c>
      <c r="D82">
        <v>12757.34</v>
      </c>
      <c r="E82">
        <v>281</v>
      </c>
      <c r="F82" s="3">
        <v>6714</v>
      </c>
      <c r="G82">
        <v>401.83</v>
      </c>
      <c r="H82">
        <v>408.65</v>
      </c>
      <c r="I82">
        <v>0</v>
      </c>
      <c r="J82">
        <v>282.38</v>
      </c>
      <c r="K82">
        <v>583.24</v>
      </c>
      <c r="L82">
        <v>482.53</v>
      </c>
      <c r="M82">
        <v>0</v>
      </c>
      <c r="N82">
        <v>902.8</v>
      </c>
      <c r="O82">
        <v>622.9</v>
      </c>
      <c r="P82">
        <v>556.2</v>
      </c>
      <c r="Q82">
        <v>230.57</v>
      </c>
      <c r="R82">
        <v>230.36</v>
      </c>
      <c r="S82">
        <v>34858.402</v>
      </c>
      <c r="T82">
        <v>7900.625</v>
      </c>
      <c r="U82">
        <v>13037.611</v>
      </c>
      <c r="V82">
        <v>12.099</v>
      </c>
      <c r="W82">
        <v>13049.711</v>
      </c>
      <c r="X82">
        <v>1793.557</v>
      </c>
      <c r="Y82">
        <v>49.998</v>
      </c>
      <c r="Z82">
        <v>10689.703</v>
      </c>
      <c r="AA82">
        <v>6374.248</v>
      </c>
      <c r="AB82">
        <v>1590.4</v>
      </c>
      <c r="AC82" t="s">
        <v>60</v>
      </c>
      <c r="AD82" s="3">
        <v>-3379.8862</v>
      </c>
      <c r="AE82">
        <v>281</v>
      </c>
      <c r="AF82">
        <v>0</v>
      </c>
      <c r="AG82">
        <v>281</v>
      </c>
      <c r="AH82">
        <v>320</v>
      </c>
      <c r="AI82">
        <v>0</v>
      </c>
      <c r="AJ82">
        <v>320</v>
      </c>
      <c r="AK82">
        <v>6988</v>
      </c>
      <c r="AL82">
        <v>34502.4</v>
      </c>
      <c r="AM82">
        <v>41490.4</v>
      </c>
      <c r="AN82">
        <v>11869.23</v>
      </c>
      <c r="AO82">
        <v>11735.23</v>
      </c>
      <c r="AP82">
        <v>134</v>
      </c>
      <c r="AQ82" t="s">
        <v>94</v>
      </c>
      <c r="AR82">
        <v>320</v>
      </c>
      <c r="AU82">
        <v>620</v>
      </c>
      <c r="AV82" s="13">
        <v>620</v>
      </c>
      <c r="AW82" s="3">
        <v>320</v>
      </c>
      <c r="AX82" s="3">
        <v>281</v>
      </c>
      <c r="AY82" s="3">
        <v>550</v>
      </c>
      <c r="AZ82" s="17">
        <v>550</v>
      </c>
      <c r="BA82" s="3">
        <v>320</v>
      </c>
      <c r="BB82" s="3">
        <v>281</v>
      </c>
      <c r="BE82" s="21">
        <f t="shared" si="138"/>
        <v>320</v>
      </c>
      <c r="BF82" s="21">
        <f t="shared" ref="BF82:BH82" si="182">AH82</f>
        <v>320</v>
      </c>
      <c r="BG82" s="21">
        <f t="shared" si="182"/>
        <v>0</v>
      </c>
      <c r="BH82" s="21">
        <f t="shared" si="182"/>
        <v>320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281</v>
      </c>
      <c r="BN82" s="21">
        <f t="shared" ref="BN82:BP82" si="183">AE82</f>
        <v>281</v>
      </c>
      <c r="BO82" s="21">
        <f t="shared" si="183"/>
        <v>0</v>
      </c>
      <c r="BP82" s="21">
        <f t="shared" si="183"/>
        <v>281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34769.97</v>
      </c>
      <c r="B83">
        <v>-7786</v>
      </c>
      <c r="C83">
        <v>30734.57</v>
      </c>
      <c r="D83">
        <v>12762.04</v>
      </c>
      <c r="E83">
        <v>281</v>
      </c>
      <c r="F83" s="3">
        <v>7041</v>
      </c>
      <c r="G83">
        <v>446.25</v>
      </c>
      <c r="H83">
        <v>432.59</v>
      </c>
      <c r="I83">
        <v>0</v>
      </c>
      <c r="J83">
        <v>280.72</v>
      </c>
      <c r="K83">
        <v>595.8</v>
      </c>
      <c r="L83">
        <v>482.53</v>
      </c>
      <c r="M83">
        <v>0</v>
      </c>
      <c r="N83">
        <v>911.02</v>
      </c>
      <c r="O83">
        <v>622.3</v>
      </c>
      <c r="P83">
        <v>555.8</v>
      </c>
      <c r="Q83">
        <v>230.31</v>
      </c>
      <c r="R83">
        <v>230.94</v>
      </c>
      <c r="S83">
        <v>34800.805</v>
      </c>
      <c r="T83">
        <v>8104.377</v>
      </c>
      <c r="U83">
        <v>13226.861</v>
      </c>
      <c r="V83">
        <v>12.344</v>
      </c>
      <c r="W83">
        <v>13239.204</v>
      </c>
      <c r="X83">
        <v>1795.887</v>
      </c>
      <c r="Y83">
        <v>50.031</v>
      </c>
      <c r="Z83">
        <v>10564.645</v>
      </c>
      <c r="AA83">
        <v>6507.637</v>
      </c>
      <c r="AB83">
        <v>1588.02</v>
      </c>
      <c r="AC83" t="s">
        <v>60</v>
      </c>
      <c r="AD83" s="3">
        <v>-3689.7336</v>
      </c>
      <c r="AE83">
        <v>281</v>
      </c>
      <c r="AF83">
        <v>0</v>
      </c>
      <c r="AG83">
        <v>281</v>
      </c>
      <c r="AH83">
        <v>320</v>
      </c>
      <c r="AI83">
        <v>0</v>
      </c>
      <c r="AJ83">
        <v>320</v>
      </c>
      <c r="AK83">
        <v>6938</v>
      </c>
      <c r="AL83">
        <v>34441.8</v>
      </c>
      <c r="AM83">
        <v>41379.8</v>
      </c>
      <c r="AN83">
        <v>11891.36</v>
      </c>
      <c r="AO83">
        <v>11707.36</v>
      </c>
      <c r="AP83">
        <v>184</v>
      </c>
      <c r="AQ83" t="s">
        <v>94</v>
      </c>
      <c r="AR83">
        <v>320</v>
      </c>
      <c r="AU83">
        <v>620</v>
      </c>
      <c r="AV83" s="13">
        <v>620</v>
      </c>
      <c r="AW83" s="3">
        <v>320</v>
      </c>
      <c r="AX83" s="3">
        <v>281</v>
      </c>
      <c r="AY83" s="3">
        <v>550</v>
      </c>
      <c r="AZ83" s="17">
        <v>550</v>
      </c>
      <c r="BA83" s="3">
        <v>320</v>
      </c>
      <c r="BB83" s="3">
        <v>281</v>
      </c>
      <c r="BE83" s="21">
        <f t="shared" si="138"/>
        <v>320</v>
      </c>
      <c r="BF83" s="21">
        <f t="shared" ref="BF83:BH83" si="184">AH83</f>
        <v>320</v>
      </c>
      <c r="BG83" s="21">
        <f t="shared" si="184"/>
        <v>0</v>
      </c>
      <c r="BH83" s="21">
        <f t="shared" si="184"/>
        <v>320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281</v>
      </c>
      <c r="BN83" s="21">
        <f t="shared" ref="BN83:BP83" si="185">AE83</f>
        <v>281</v>
      </c>
      <c r="BO83" s="21">
        <f t="shared" si="185"/>
        <v>0</v>
      </c>
      <c r="BP83" s="21">
        <f t="shared" si="185"/>
        <v>281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34730.28</v>
      </c>
      <c r="B84">
        <v>-7860</v>
      </c>
      <c r="C84">
        <v>30484.72</v>
      </c>
      <c r="D84">
        <v>13053.76</v>
      </c>
      <c r="E84">
        <v>284</v>
      </c>
      <c r="F84" s="3">
        <v>7198</v>
      </c>
      <c r="G84">
        <v>400.95</v>
      </c>
      <c r="H84">
        <v>409.52</v>
      </c>
      <c r="I84">
        <v>0</v>
      </c>
      <c r="J84">
        <v>280.34</v>
      </c>
      <c r="K84">
        <v>595.34</v>
      </c>
      <c r="L84">
        <v>469.74</v>
      </c>
      <c r="M84">
        <v>0</v>
      </c>
      <c r="N84">
        <v>916.78</v>
      </c>
      <c r="O84">
        <v>622.7</v>
      </c>
      <c r="P84">
        <v>556.4</v>
      </c>
      <c r="Q84">
        <v>229.83</v>
      </c>
      <c r="R84">
        <v>230.36</v>
      </c>
      <c r="S84">
        <v>34586.156</v>
      </c>
      <c r="T84">
        <v>7914.717</v>
      </c>
      <c r="U84">
        <v>13537.651</v>
      </c>
      <c r="V84">
        <v>12.363</v>
      </c>
      <c r="W84">
        <v>13550.014</v>
      </c>
      <c r="X84">
        <v>1682.228</v>
      </c>
      <c r="Y84">
        <v>49.995</v>
      </c>
      <c r="Z84">
        <v>11187.691</v>
      </c>
      <c r="AA84">
        <v>5989.549</v>
      </c>
      <c r="AB84">
        <v>1587.01</v>
      </c>
      <c r="AC84" t="s">
        <v>60</v>
      </c>
      <c r="AD84" s="3">
        <v>-3855.3032</v>
      </c>
      <c r="AE84">
        <v>284</v>
      </c>
      <c r="AF84">
        <v>0</v>
      </c>
      <c r="AG84">
        <v>284</v>
      </c>
      <c r="AH84">
        <v>319</v>
      </c>
      <c r="AI84">
        <v>0</v>
      </c>
      <c r="AJ84">
        <v>319</v>
      </c>
      <c r="AK84">
        <v>6889</v>
      </c>
      <c r="AL84">
        <v>34350.9</v>
      </c>
      <c r="AM84">
        <v>41239.9</v>
      </c>
      <c r="AN84">
        <v>12290.56</v>
      </c>
      <c r="AO84">
        <v>12106.56</v>
      </c>
      <c r="AP84">
        <v>184</v>
      </c>
      <c r="AQ84" t="s">
        <v>265</v>
      </c>
      <c r="AR84">
        <v>319</v>
      </c>
      <c r="AU84">
        <v>620</v>
      </c>
      <c r="AV84" s="13">
        <v>620</v>
      </c>
      <c r="AW84" s="3">
        <v>319</v>
      </c>
      <c r="AX84" s="3">
        <v>284</v>
      </c>
      <c r="AY84" s="3">
        <v>550</v>
      </c>
      <c r="AZ84" s="17">
        <v>550</v>
      </c>
      <c r="BA84" s="3">
        <v>319</v>
      </c>
      <c r="BB84" s="3">
        <v>284</v>
      </c>
      <c r="BE84" s="21">
        <f t="shared" si="138"/>
        <v>319</v>
      </c>
      <c r="BF84" s="21">
        <f t="shared" ref="BF84:BH84" si="186">AH84</f>
        <v>319</v>
      </c>
      <c r="BG84" s="21">
        <f t="shared" si="186"/>
        <v>0</v>
      </c>
      <c r="BH84" s="21">
        <f t="shared" si="186"/>
        <v>319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284</v>
      </c>
      <c r="BN84" s="21">
        <f t="shared" ref="BN84:BP84" si="187">AE84</f>
        <v>284</v>
      </c>
      <c r="BO84" s="21">
        <f t="shared" si="187"/>
        <v>0</v>
      </c>
      <c r="BP84" s="21">
        <f t="shared" si="187"/>
        <v>284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34252.59</v>
      </c>
      <c r="B85">
        <v>-7973</v>
      </c>
      <c r="C85">
        <v>29924.03</v>
      </c>
      <c r="D85">
        <v>13161.55</v>
      </c>
      <c r="E85">
        <v>278</v>
      </c>
      <c r="F85" s="3">
        <v>7199</v>
      </c>
      <c r="G85">
        <v>401.83</v>
      </c>
      <c r="H85">
        <v>400.11</v>
      </c>
      <c r="I85">
        <v>0</v>
      </c>
      <c r="J85">
        <v>280.71</v>
      </c>
      <c r="K85">
        <v>575.1</v>
      </c>
      <c r="L85">
        <v>470.9</v>
      </c>
      <c r="M85">
        <v>0</v>
      </c>
      <c r="N85">
        <v>901.57</v>
      </c>
      <c r="O85">
        <v>620.4</v>
      </c>
      <c r="P85">
        <v>554.2</v>
      </c>
      <c r="Q85">
        <v>228.77</v>
      </c>
      <c r="R85">
        <v>231.47</v>
      </c>
      <c r="S85">
        <v>34455.703</v>
      </c>
      <c r="T85">
        <v>7814.009</v>
      </c>
      <c r="U85">
        <v>13716.134</v>
      </c>
      <c r="V85">
        <v>12.364</v>
      </c>
      <c r="W85">
        <v>13728.497</v>
      </c>
      <c r="X85">
        <v>1780.667</v>
      </c>
      <c r="Y85">
        <v>50.033</v>
      </c>
      <c r="Z85">
        <v>11287.316</v>
      </c>
      <c r="AA85">
        <v>5798.018</v>
      </c>
      <c r="AB85">
        <v>1479.99</v>
      </c>
      <c r="AC85" t="s">
        <v>60</v>
      </c>
      <c r="AD85" s="3">
        <v>-3888.6409</v>
      </c>
      <c r="AE85">
        <v>278</v>
      </c>
      <c r="AF85">
        <v>0</v>
      </c>
      <c r="AG85">
        <v>278</v>
      </c>
      <c r="AH85">
        <v>319</v>
      </c>
      <c r="AI85">
        <v>0</v>
      </c>
      <c r="AJ85">
        <v>319</v>
      </c>
      <c r="AK85">
        <v>6839</v>
      </c>
      <c r="AL85">
        <v>34108.5</v>
      </c>
      <c r="AM85">
        <v>40947.5</v>
      </c>
      <c r="AN85">
        <v>12380.58</v>
      </c>
      <c r="AO85">
        <v>12196.58</v>
      </c>
      <c r="AP85">
        <v>184</v>
      </c>
      <c r="AQ85" t="s">
        <v>176</v>
      </c>
      <c r="AR85">
        <v>319</v>
      </c>
      <c r="AU85">
        <v>620</v>
      </c>
      <c r="AV85" s="13">
        <v>620</v>
      </c>
      <c r="AW85" s="3">
        <v>319</v>
      </c>
      <c r="AX85" s="3">
        <v>278</v>
      </c>
      <c r="AY85" s="3">
        <v>550</v>
      </c>
      <c r="AZ85" s="17">
        <v>550</v>
      </c>
      <c r="BA85" s="3">
        <v>319</v>
      </c>
      <c r="BB85" s="3">
        <v>278</v>
      </c>
      <c r="BE85" s="21">
        <f t="shared" si="138"/>
        <v>319</v>
      </c>
      <c r="BF85" s="21">
        <f t="shared" ref="BF85:BH85" si="188">AH85</f>
        <v>319</v>
      </c>
      <c r="BG85" s="21">
        <f t="shared" si="188"/>
        <v>0</v>
      </c>
      <c r="BH85" s="21">
        <f t="shared" si="188"/>
        <v>319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278</v>
      </c>
      <c r="BN85" s="21">
        <f t="shared" ref="BN85:BP85" si="189">AE85</f>
        <v>278</v>
      </c>
      <c r="BO85" s="21">
        <f t="shared" si="189"/>
        <v>0</v>
      </c>
      <c r="BP85" s="21">
        <f t="shared" si="189"/>
        <v>278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34477.83</v>
      </c>
      <c r="B86">
        <v>-7942</v>
      </c>
      <c r="C86">
        <v>29407.77</v>
      </c>
      <c r="D86">
        <v>13388.99</v>
      </c>
      <c r="E86">
        <v>276.67</v>
      </c>
      <c r="F86" s="3">
        <v>7197</v>
      </c>
      <c r="G86">
        <v>400.95</v>
      </c>
      <c r="H86">
        <v>353.96</v>
      </c>
      <c r="I86">
        <v>0</v>
      </c>
      <c r="J86">
        <v>280.66</v>
      </c>
      <c r="K86">
        <v>559.52</v>
      </c>
      <c r="L86">
        <v>470.9</v>
      </c>
      <c r="M86">
        <v>0</v>
      </c>
      <c r="N86">
        <v>902.39</v>
      </c>
      <c r="O86">
        <v>619</v>
      </c>
      <c r="P86">
        <v>556.6</v>
      </c>
      <c r="Q86">
        <v>230.2</v>
      </c>
      <c r="R86">
        <v>230.04</v>
      </c>
      <c r="S86">
        <v>34483.73</v>
      </c>
      <c r="T86">
        <v>7890.168</v>
      </c>
      <c r="U86">
        <v>13777.695</v>
      </c>
      <c r="V86">
        <v>12.362</v>
      </c>
      <c r="W86">
        <v>13790.057</v>
      </c>
      <c r="X86">
        <v>1770.213</v>
      </c>
      <c r="Y86">
        <v>50.017</v>
      </c>
      <c r="Z86">
        <v>11391.434</v>
      </c>
      <c r="AA86">
        <v>5494.873</v>
      </c>
      <c r="AB86">
        <v>1590.73</v>
      </c>
      <c r="AC86" t="s">
        <v>60</v>
      </c>
      <c r="AD86" s="3">
        <v>-3907.4114</v>
      </c>
      <c r="AE86">
        <v>276.67</v>
      </c>
      <c r="AF86">
        <v>0</v>
      </c>
      <c r="AG86">
        <v>276.67</v>
      </c>
      <c r="AH86">
        <v>310</v>
      </c>
      <c r="AI86">
        <v>0</v>
      </c>
      <c r="AJ86">
        <v>310</v>
      </c>
      <c r="AK86">
        <v>6838</v>
      </c>
      <c r="AL86">
        <v>33805.6</v>
      </c>
      <c r="AM86">
        <v>40643.6</v>
      </c>
      <c r="AN86">
        <v>12286.15</v>
      </c>
      <c r="AO86">
        <v>12102.15</v>
      </c>
      <c r="AP86">
        <v>184</v>
      </c>
      <c r="AQ86" t="s">
        <v>266</v>
      </c>
      <c r="AR86">
        <v>310</v>
      </c>
      <c r="AU86">
        <v>620</v>
      </c>
      <c r="AV86" s="13">
        <v>620</v>
      </c>
      <c r="AW86" s="3">
        <v>310</v>
      </c>
      <c r="AX86" s="3">
        <v>276.67</v>
      </c>
      <c r="AY86" s="3">
        <v>550</v>
      </c>
      <c r="AZ86" s="17">
        <v>550</v>
      </c>
      <c r="BA86" s="3">
        <v>310</v>
      </c>
      <c r="BB86" s="3">
        <v>276.67</v>
      </c>
      <c r="BE86" s="21">
        <f t="shared" si="138"/>
        <v>310</v>
      </c>
      <c r="BF86" s="21">
        <f t="shared" ref="BF86:BH86" si="190">AH86</f>
        <v>310</v>
      </c>
      <c r="BG86" s="21">
        <f t="shared" si="190"/>
        <v>0</v>
      </c>
      <c r="BH86" s="21">
        <f t="shared" si="190"/>
        <v>310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276.67</v>
      </c>
      <c r="BN86" s="21">
        <f t="shared" ref="BN86:BP86" si="191">AE86</f>
        <v>276.67</v>
      </c>
      <c r="BO86" s="21">
        <f t="shared" si="191"/>
        <v>0</v>
      </c>
      <c r="BP86" s="21">
        <f t="shared" si="191"/>
        <v>276.67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34171.57</v>
      </c>
      <c r="B87">
        <v>-7874</v>
      </c>
      <c r="C87">
        <v>28774.1</v>
      </c>
      <c r="D87">
        <v>13671.56</v>
      </c>
      <c r="E87">
        <v>269.67</v>
      </c>
      <c r="F87" s="3">
        <v>7198</v>
      </c>
      <c r="G87">
        <v>390.7</v>
      </c>
      <c r="H87">
        <v>328.33</v>
      </c>
      <c r="I87">
        <v>0</v>
      </c>
      <c r="J87">
        <v>249.85</v>
      </c>
      <c r="K87">
        <v>501.37</v>
      </c>
      <c r="L87">
        <v>458.8</v>
      </c>
      <c r="M87">
        <v>0</v>
      </c>
      <c r="N87">
        <v>872.38</v>
      </c>
      <c r="O87">
        <v>618.8</v>
      </c>
      <c r="P87">
        <v>556.4</v>
      </c>
      <c r="Q87">
        <v>193.15</v>
      </c>
      <c r="R87">
        <v>191.4</v>
      </c>
      <c r="S87">
        <v>34073.39</v>
      </c>
      <c r="T87">
        <v>7195.239</v>
      </c>
      <c r="U87">
        <v>13952.571</v>
      </c>
      <c r="V87">
        <v>12.291</v>
      </c>
      <c r="W87">
        <v>13964.861</v>
      </c>
      <c r="X87">
        <v>1529.792</v>
      </c>
      <c r="Y87">
        <v>50.006</v>
      </c>
      <c r="Z87">
        <v>12189.785</v>
      </c>
      <c r="AA87">
        <v>4670.18</v>
      </c>
      <c r="AB87">
        <v>1587.11</v>
      </c>
      <c r="AC87" t="s">
        <v>60</v>
      </c>
      <c r="AD87" s="3">
        <v>-4070.7395</v>
      </c>
      <c r="AE87">
        <v>269.67</v>
      </c>
      <c r="AF87">
        <v>0</v>
      </c>
      <c r="AG87">
        <v>269.67</v>
      </c>
      <c r="AH87">
        <v>298</v>
      </c>
      <c r="AI87">
        <v>0</v>
      </c>
      <c r="AJ87">
        <v>298</v>
      </c>
      <c r="AK87">
        <v>6633</v>
      </c>
      <c r="AL87">
        <v>33563.1</v>
      </c>
      <c r="AM87">
        <v>40196.1</v>
      </c>
      <c r="AN87">
        <v>12279.7</v>
      </c>
      <c r="AO87">
        <v>12095.7</v>
      </c>
      <c r="AP87">
        <v>184</v>
      </c>
      <c r="AQ87" t="s">
        <v>267</v>
      </c>
      <c r="AR87">
        <v>298</v>
      </c>
      <c r="AU87">
        <v>620</v>
      </c>
      <c r="AV87" s="13">
        <v>620</v>
      </c>
      <c r="AW87" s="3">
        <v>298</v>
      </c>
      <c r="AX87" s="3">
        <v>269.67</v>
      </c>
      <c r="AY87" s="3">
        <v>550</v>
      </c>
      <c r="AZ87" s="17">
        <v>550</v>
      </c>
      <c r="BA87" s="3">
        <v>298</v>
      </c>
      <c r="BB87" s="3">
        <v>269.67</v>
      </c>
      <c r="BE87" s="21">
        <f t="shared" si="138"/>
        <v>298</v>
      </c>
      <c r="BF87" s="21">
        <f t="shared" ref="BF87:BH87" si="192">AH87</f>
        <v>298</v>
      </c>
      <c r="BG87" s="21">
        <f t="shared" si="192"/>
        <v>0</v>
      </c>
      <c r="BH87" s="21">
        <f t="shared" si="192"/>
        <v>298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269.67</v>
      </c>
      <c r="BN87" s="21">
        <f t="shared" ref="BN87:BP87" si="193">AE87</f>
        <v>269.67</v>
      </c>
      <c r="BO87" s="21">
        <f t="shared" si="193"/>
        <v>0</v>
      </c>
      <c r="BP87" s="21">
        <f t="shared" si="193"/>
        <v>269.67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33516.24</v>
      </c>
      <c r="B88">
        <v>-6919.18</v>
      </c>
      <c r="C88">
        <v>27272.11</v>
      </c>
      <c r="D88">
        <v>13708.24</v>
      </c>
      <c r="E88">
        <v>86.67</v>
      </c>
      <c r="F88" s="3">
        <v>7195</v>
      </c>
      <c r="G88">
        <v>332.61</v>
      </c>
      <c r="H88">
        <v>242.88</v>
      </c>
      <c r="I88">
        <v>0</v>
      </c>
      <c r="J88">
        <v>240.43</v>
      </c>
      <c r="K88">
        <v>430.43</v>
      </c>
      <c r="L88">
        <v>412.28</v>
      </c>
      <c r="M88">
        <v>0</v>
      </c>
      <c r="N88">
        <v>825.51</v>
      </c>
      <c r="O88">
        <v>556.4</v>
      </c>
      <c r="P88">
        <v>498.2</v>
      </c>
      <c r="Q88">
        <v>159.53</v>
      </c>
      <c r="R88">
        <v>166.29</v>
      </c>
      <c r="S88">
        <v>33758.68</v>
      </c>
      <c r="T88">
        <v>7233.837</v>
      </c>
      <c r="U88">
        <v>14065.069</v>
      </c>
      <c r="V88">
        <v>12.417</v>
      </c>
      <c r="W88">
        <v>14077.486</v>
      </c>
      <c r="X88">
        <v>1917.697</v>
      </c>
      <c r="Y88">
        <v>49.999</v>
      </c>
      <c r="Z88">
        <v>13219.77</v>
      </c>
      <c r="AA88">
        <v>3764.598</v>
      </c>
      <c r="AB88">
        <v>1581.13</v>
      </c>
      <c r="AC88" t="s">
        <v>60</v>
      </c>
      <c r="AD88" s="3">
        <v>-4400.0576</v>
      </c>
      <c r="AE88">
        <v>86.67</v>
      </c>
      <c r="AF88">
        <v>0</v>
      </c>
      <c r="AG88">
        <v>86.67</v>
      </c>
      <c r="AH88">
        <v>295</v>
      </c>
      <c r="AI88">
        <v>0</v>
      </c>
      <c r="AJ88">
        <v>295</v>
      </c>
      <c r="AK88">
        <v>6432</v>
      </c>
      <c r="AL88">
        <v>33320.8</v>
      </c>
      <c r="AM88">
        <v>39752.8</v>
      </c>
      <c r="AN88">
        <v>12129.93</v>
      </c>
      <c r="AO88">
        <v>11945.93</v>
      </c>
      <c r="AP88">
        <v>184</v>
      </c>
      <c r="AQ88" t="s">
        <v>268</v>
      </c>
      <c r="AR88">
        <v>295</v>
      </c>
      <c r="AU88">
        <v>620</v>
      </c>
      <c r="AV88" s="13">
        <v>600</v>
      </c>
      <c r="AW88" s="3">
        <v>295</v>
      </c>
      <c r="AX88" s="3">
        <v>86.67</v>
      </c>
      <c r="AY88" s="3">
        <v>550</v>
      </c>
      <c r="AZ88" s="17">
        <v>550</v>
      </c>
      <c r="BA88" s="3">
        <v>295</v>
      </c>
      <c r="BB88" s="3">
        <v>86.67</v>
      </c>
      <c r="BE88" s="21">
        <f t="shared" si="138"/>
        <v>295</v>
      </c>
      <c r="BF88" s="21">
        <f t="shared" ref="BF88:BH88" si="194">AH88</f>
        <v>295</v>
      </c>
      <c r="BG88" s="21">
        <f t="shared" si="194"/>
        <v>0</v>
      </c>
      <c r="BH88" s="21">
        <f t="shared" si="194"/>
        <v>295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86.67</v>
      </c>
      <c r="BN88" s="21">
        <f t="shared" ref="BN88:BP88" si="195">AE88</f>
        <v>86.67</v>
      </c>
      <c r="BO88" s="21">
        <f t="shared" si="195"/>
        <v>0</v>
      </c>
      <c r="BP88" s="21">
        <f t="shared" si="195"/>
        <v>86.67</v>
      </c>
      <c r="BQ88">
        <f t="shared" si="148"/>
        <v>1</v>
      </c>
      <c r="BR88">
        <f t="shared" si="149"/>
        <v>0</v>
      </c>
      <c r="BS88">
        <f t="shared" si="150"/>
        <v>1</v>
      </c>
      <c r="BT88">
        <f t="shared" si="151"/>
        <v>0</v>
      </c>
    </row>
    <row r="89" spans="1:72">
      <c r="A89">
        <v>33309.64</v>
      </c>
      <c r="B89">
        <v>-6209.07</v>
      </c>
      <c r="C89">
        <v>26269.04</v>
      </c>
      <c r="D89">
        <v>13734.98</v>
      </c>
      <c r="E89">
        <v>245</v>
      </c>
      <c r="F89" s="3">
        <v>7192</v>
      </c>
      <c r="G89">
        <v>348.84</v>
      </c>
      <c r="H89">
        <v>224.94</v>
      </c>
      <c r="I89">
        <v>0</v>
      </c>
      <c r="J89">
        <v>240.25</v>
      </c>
      <c r="K89">
        <v>356.92</v>
      </c>
      <c r="L89">
        <v>323.9</v>
      </c>
      <c r="M89">
        <v>0</v>
      </c>
      <c r="N89">
        <v>750.28</v>
      </c>
      <c r="O89">
        <v>481.3</v>
      </c>
      <c r="P89">
        <v>437.4</v>
      </c>
      <c r="Q89">
        <v>164.34</v>
      </c>
      <c r="R89">
        <v>169.15</v>
      </c>
      <c r="S89">
        <v>33192.836</v>
      </c>
      <c r="T89">
        <v>6319.137</v>
      </c>
      <c r="U89">
        <v>14109.431</v>
      </c>
      <c r="V89">
        <v>12.413</v>
      </c>
      <c r="W89">
        <v>14121.844</v>
      </c>
      <c r="X89">
        <v>1503.878</v>
      </c>
      <c r="Y89">
        <v>49.966</v>
      </c>
      <c r="Z89">
        <v>14099.461</v>
      </c>
      <c r="AA89">
        <v>2642.93</v>
      </c>
      <c r="AB89">
        <v>1755.9</v>
      </c>
      <c r="AC89" t="s">
        <v>60</v>
      </c>
      <c r="AD89" s="3">
        <v>-4744.5034</v>
      </c>
      <c r="AE89">
        <v>245</v>
      </c>
      <c r="AF89">
        <v>0</v>
      </c>
      <c r="AG89">
        <v>245</v>
      </c>
      <c r="AH89">
        <v>290</v>
      </c>
      <c r="AI89">
        <v>0</v>
      </c>
      <c r="AJ89">
        <v>290</v>
      </c>
      <c r="AK89">
        <v>6230</v>
      </c>
      <c r="AL89">
        <v>33048.1</v>
      </c>
      <c r="AM89">
        <v>39278.1</v>
      </c>
      <c r="AN89">
        <v>12125.51</v>
      </c>
      <c r="AO89">
        <v>11891.51</v>
      </c>
      <c r="AP89">
        <v>234</v>
      </c>
      <c r="AQ89" t="s">
        <v>269</v>
      </c>
      <c r="AR89">
        <v>290</v>
      </c>
      <c r="AU89">
        <v>620</v>
      </c>
      <c r="AV89" s="13">
        <v>620</v>
      </c>
      <c r="AW89" s="3">
        <v>290</v>
      </c>
      <c r="AX89" s="3">
        <v>245</v>
      </c>
      <c r="AY89" s="3">
        <v>550</v>
      </c>
      <c r="AZ89" s="17">
        <v>550</v>
      </c>
      <c r="BA89" s="3">
        <v>290</v>
      </c>
      <c r="BB89" s="3">
        <v>245</v>
      </c>
      <c r="BE89" s="21">
        <f t="shared" si="138"/>
        <v>290</v>
      </c>
      <c r="BF89" s="21">
        <f t="shared" ref="BF89:BH89" si="196">AH89</f>
        <v>290</v>
      </c>
      <c r="BG89" s="21">
        <f t="shared" si="196"/>
        <v>0</v>
      </c>
      <c r="BH89" s="21">
        <f t="shared" si="196"/>
        <v>290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245</v>
      </c>
      <c r="BN89" s="21">
        <f t="shared" ref="BN89:BP89" si="197">AE89</f>
        <v>245</v>
      </c>
      <c r="BO89" s="21">
        <f t="shared" si="197"/>
        <v>0</v>
      </c>
      <c r="BP89" s="21">
        <f t="shared" si="197"/>
        <v>245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32956.81</v>
      </c>
      <c r="B90">
        <v>-5533.53</v>
      </c>
      <c r="C90">
        <v>26029.87</v>
      </c>
      <c r="D90">
        <v>13781.46</v>
      </c>
      <c r="E90">
        <v>260</v>
      </c>
      <c r="F90" s="3">
        <v>7197</v>
      </c>
      <c r="G90">
        <v>348.84</v>
      </c>
      <c r="H90">
        <v>239.47</v>
      </c>
      <c r="I90">
        <v>0</v>
      </c>
      <c r="J90">
        <v>240.46</v>
      </c>
      <c r="K90">
        <v>292.26</v>
      </c>
      <c r="L90">
        <v>303.89</v>
      </c>
      <c r="M90">
        <v>0</v>
      </c>
      <c r="N90">
        <v>752.34</v>
      </c>
      <c r="O90">
        <v>401.5</v>
      </c>
      <c r="P90">
        <v>360.9</v>
      </c>
      <c r="Q90">
        <v>178.98</v>
      </c>
      <c r="R90">
        <v>178.77</v>
      </c>
      <c r="S90">
        <v>33308.6</v>
      </c>
      <c r="T90">
        <v>5468.789</v>
      </c>
      <c r="U90">
        <v>14145.786</v>
      </c>
      <c r="V90">
        <v>12.452</v>
      </c>
      <c r="W90">
        <v>14158.238</v>
      </c>
      <c r="X90">
        <v>594.533</v>
      </c>
      <c r="Y90">
        <v>50.03</v>
      </c>
      <c r="Z90">
        <v>14393.781</v>
      </c>
      <c r="AA90">
        <v>2451.453</v>
      </c>
      <c r="AB90">
        <v>1755.69</v>
      </c>
      <c r="AC90" t="s">
        <v>63</v>
      </c>
      <c r="AD90" s="3">
        <v>-4951.676</v>
      </c>
      <c r="AE90">
        <v>260</v>
      </c>
      <c r="AF90">
        <v>0</v>
      </c>
      <c r="AG90">
        <v>260</v>
      </c>
      <c r="AH90">
        <v>287</v>
      </c>
      <c r="AI90">
        <v>0</v>
      </c>
      <c r="AJ90">
        <v>287</v>
      </c>
      <c r="AK90">
        <v>5971</v>
      </c>
      <c r="AL90">
        <v>32714.8</v>
      </c>
      <c r="AM90">
        <v>38685.8</v>
      </c>
      <c r="AN90">
        <v>12078.62</v>
      </c>
      <c r="AO90">
        <v>11756.62</v>
      </c>
      <c r="AP90">
        <v>322</v>
      </c>
      <c r="AQ90" t="s">
        <v>270</v>
      </c>
      <c r="AR90">
        <v>287</v>
      </c>
      <c r="AU90">
        <v>620</v>
      </c>
      <c r="AV90" s="13">
        <v>620</v>
      </c>
      <c r="AW90" s="3">
        <v>287</v>
      </c>
      <c r="AX90" s="3">
        <v>260</v>
      </c>
      <c r="AY90" s="3">
        <v>550</v>
      </c>
      <c r="AZ90" s="17">
        <v>550</v>
      </c>
      <c r="BA90" s="3">
        <v>287</v>
      </c>
      <c r="BB90" s="3">
        <v>260</v>
      </c>
      <c r="BE90" s="21">
        <f t="shared" si="138"/>
        <v>287</v>
      </c>
      <c r="BF90" s="21">
        <f t="shared" ref="BF90:BH90" si="198">AH90</f>
        <v>287</v>
      </c>
      <c r="BG90" s="21">
        <f t="shared" si="198"/>
        <v>0</v>
      </c>
      <c r="BH90" s="21">
        <f t="shared" si="198"/>
        <v>287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260</v>
      </c>
      <c r="BN90" s="21">
        <f t="shared" ref="BN90:BP90" si="199">AE90</f>
        <v>260</v>
      </c>
      <c r="BO90" s="21">
        <f t="shared" si="199"/>
        <v>0</v>
      </c>
      <c r="BP90" s="21">
        <f t="shared" si="199"/>
        <v>260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32686.62</v>
      </c>
      <c r="B91">
        <v>-4811.04</v>
      </c>
      <c r="C91">
        <v>26366.95</v>
      </c>
      <c r="D91">
        <v>13946.21</v>
      </c>
      <c r="E91">
        <v>267.67</v>
      </c>
      <c r="F91" s="3">
        <v>7197</v>
      </c>
      <c r="G91">
        <v>351.4</v>
      </c>
      <c r="H91">
        <v>253.98</v>
      </c>
      <c r="I91">
        <v>0</v>
      </c>
      <c r="J91">
        <v>241.14</v>
      </c>
      <c r="K91">
        <v>322.03</v>
      </c>
      <c r="L91">
        <v>294.36</v>
      </c>
      <c r="M91">
        <v>0</v>
      </c>
      <c r="N91">
        <v>791.8</v>
      </c>
      <c r="O91">
        <v>428.7</v>
      </c>
      <c r="P91">
        <v>385.7</v>
      </c>
      <c r="Q91">
        <v>179.77</v>
      </c>
      <c r="R91">
        <v>179.4</v>
      </c>
      <c r="S91">
        <v>32632.05</v>
      </c>
      <c r="T91">
        <v>4374.981</v>
      </c>
      <c r="U91">
        <v>14053.141</v>
      </c>
      <c r="V91">
        <v>12.506</v>
      </c>
      <c r="W91">
        <v>14065.647</v>
      </c>
      <c r="X91">
        <v>303.23</v>
      </c>
      <c r="Y91">
        <v>50.035</v>
      </c>
      <c r="Z91">
        <v>15214.215</v>
      </c>
      <c r="AA91">
        <v>2035.574</v>
      </c>
      <c r="AB91">
        <v>1593.1</v>
      </c>
      <c r="AC91" t="s">
        <v>60</v>
      </c>
      <c r="AD91" s="3">
        <v>-4859.6455</v>
      </c>
      <c r="AE91">
        <v>267.67</v>
      </c>
      <c r="AF91">
        <v>0</v>
      </c>
      <c r="AG91">
        <v>267.67</v>
      </c>
      <c r="AH91">
        <v>285</v>
      </c>
      <c r="AI91">
        <v>0</v>
      </c>
      <c r="AJ91">
        <v>285</v>
      </c>
      <c r="AK91">
        <v>5828</v>
      </c>
      <c r="AL91">
        <v>32381.5</v>
      </c>
      <c r="AM91">
        <v>38209.5</v>
      </c>
      <c r="AN91">
        <v>11941.07</v>
      </c>
      <c r="AO91">
        <v>11619.07</v>
      </c>
      <c r="AP91">
        <v>322</v>
      </c>
      <c r="AQ91" t="s">
        <v>271</v>
      </c>
      <c r="AR91">
        <v>285</v>
      </c>
      <c r="AU91">
        <v>620</v>
      </c>
      <c r="AV91" s="13">
        <v>620</v>
      </c>
      <c r="AW91" s="3">
        <v>285</v>
      </c>
      <c r="AX91" s="3">
        <v>267.67</v>
      </c>
      <c r="AY91" s="3">
        <v>550</v>
      </c>
      <c r="AZ91" s="17">
        <v>550</v>
      </c>
      <c r="BA91" s="3">
        <v>285</v>
      </c>
      <c r="BB91" s="3">
        <v>267.67</v>
      </c>
      <c r="BE91" s="21">
        <f t="shared" si="138"/>
        <v>285</v>
      </c>
      <c r="BF91" s="21">
        <f t="shared" ref="BF91:BH91" si="200">AH91</f>
        <v>285</v>
      </c>
      <c r="BG91" s="21">
        <f t="shared" si="200"/>
        <v>0</v>
      </c>
      <c r="BH91" s="21">
        <f t="shared" si="200"/>
        <v>285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267.67</v>
      </c>
      <c r="BN91" s="21">
        <f t="shared" ref="BN91:BP91" si="201">AE91</f>
        <v>267.67</v>
      </c>
      <c r="BO91" s="21">
        <f t="shared" si="201"/>
        <v>0</v>
      </c>
      <c r="BP91" s="21">
        <f t="shared" si="201"/>
        <v>267.67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32119.23</v>
      </c>
      <c r="B92">
        <v>-4801.04</v>
      </c>
      <c r="C92">
        <v>24721.77</v>
      </c>
      <c r="D92">
        <v>14017.29</v>
      </c>
      <c r="E92">
        <v>224.43</v>
      </c>
      <c r="F92" s="3">
        <v>7196</v>
      </c>
      <c r="G92">
        <v>348.84</v>
      </c>
      <c r="H92">
        <v>188.2</v>
      </c>
      <c r="I92">
        <v>0</v>
      </c>
      <c r="J92">
        <v>241.22</v>
      </c>
      <c r="K92">
        <v>292.73</v>
      </c>
      <c r="L92">
        <v>291.33</v>
      </c>
      <c r="M92">
        <v>0</v>
      </c>
      <c r="N92">
        <v>747.81</v>
      </c>
      <c r="O92">
        <v>388.2</v>
      </c>
      <c r="P92">
        <v>358.7</v>
      </c>
      <c r="Q92">
        <v>178.45</v>
      </c>
      <c r="R92">
        <v>179.56</v>
      </c>
      <c r="S92">
        <v>32263.887</v>
      </c>
      <c r="T92">
        <v>4867.304</v>
      </c>
      <c r="U92">
        <v>14075.51</v>
      </c>
      <c r="V92">
        <v>12.82</v>
      </c>
      <c r="W92">
        <v>14088.33</v>
      </c>
      <c r="X92">
        <v>604.01</v>
      </c>
      <c r="Y92">
        <v>49.993</v>
      </c>
      <c r="Z92">
        <v>15543.125</v>
      </c>
      <c r="AA92">
        <v>1461.02</v>
      </c>
      <c r="AB92">
        <v>1297.53</v>
      </c>
      <c r="AC92" t="s">
        <v>63</v>
      </c>
      <c r="AD92" s="3">
        <v>-4982.632</v>
      </c>
      <c r="AE92">
        <v>223.33</v>
      </c>
      <c r="AF92">
        <v>14.82</v>
      </c>
      <c r="AG92">
        <v>238.15</v>
      </c>
      <c r="AH92">
        <v>275</v>
      </c>
      <c r="AI92">
        <v>0</v>
      </c>
      <c r="AJ92">
        <v>275</v>
      </c>
      <c r="AK92">
        <v>5698</v>
      </c>
      <c r="AL92">
        <v>32108.8</v>
      </c>
      <c r="AM92">
        <v>37806.8</v>
      </c>
      <c r="AN92">
        <v>12659.43</v>
      </c>
      <c r="AO92">
        <v>12337.43</v>
      </c>
      <c r="AP92">
        <v>322</v>
      </c>
      <c r="AQ92" t="s">
        <v>272</v>
      </c>
      <c r="AR92">
        <v>275</v>
      </c>
      <c r="AU92">
        <v>620</v>
      </c>
      <c r="AV92" s="13">
        <v>600</v>
      </c>
      <c r="AW92" s="3">
        <v>275</v>
      </c>
      <c r="AX92" s="3">
        <v>238.15</v>
      </c>
      <c r="AY92" s="3">
        <v>550</v>
      </c>
      <c r="AZ92" s="17">
        <v>550</v>
      </c>
      <c r="BA92" s="3">
        <v>275</v>
      </c>
      <c r="BB92" s="3">
        <v>238.15</v>
      </c>
      <c r="BE92" s="21">
        <f t="shared" si="138"/>
        <v>275</v>
      </c>
      <c r="BF92" s="21">
        <f t="shared" ref="BF92:BH92" si="202">AH92</f>
        <v>275</v>
      </c>
      <c r="BG92" s="21">
        <f t="shared" si="202"/>
        <v>0</v>
      </c>
      <c r="BH92" s="21">
        <f t="shared" si="202"/>
        <v>275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238.15</v>
      </c>
      <c r="BN92" s="21">
        <f t="shared" ref="BN92:BP92" si="203">AE92</f>
        <v>223.33</v>
      </c>
      <c r="BO92" s="21">
        <f t="shared" si="203"/>
        <v>14.82</v>
      </c>
      <c r="BP92" s="21">
        <f t="shared" si="203"/>
        <v>238.15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31865.54</v>
      </c>
      <c r="B93">
        <v>-3562.57</v>
      </c>
      <c r="C93">
        <v>23851.07</v>
      </c>
      <c r="D93">
        <v>13332.67</v>
      </c>
      <c r="E93">
        <v>113.55</v>
      </c>
      <c r="F93" s="3">
        <v>7197</v>
      </c>
      <c r="G93">
        <v>303.54</v>
      </c>
      <c r="H93">
        <v>189.89</v>
      </c>
      <c r="I93">
        <v>0</v>
      </c>
      <c r="J93">
        <v>241.8</v>
      </c>
      <c r="K93">
        <v>291.8</v>
      </c>
      <c r="L93">
        <v>289.24</v>
      </c>
      <c r="M93">
        <v>0</v>
      </c>
      <c r="N93">
        <v>763.02</v>
      </c>
      <c r="O93">
        <v>376.3</v>
      </c>
      <c r="P93">
        <v>360.3</v>
      </c>
      <c r="Q93">
        <v>179.35</v>
      </c>
      <c r="R93">
        <v>180.41</v>
      </c>
      <c r="S93">
        <v>31853.979</v>
      </c>
      <c r="T93">
        <v>3735.721</v>
      </c>
      <c r="U93">
        <v>13914.161</v>
      </c>
      <c r="V93">
        <v>12.635</v>
      </c>
      <c r="W93">
        <v>13926.796</v>
      </c>
      <c r="X93">
        <v>603.719</v>
      </c>
      <c r="Y93">
        <v>49.995</v>
      </c>
      <c r="Z93">
        <v>16895.828</v>
      </c>
      <c r="AA93">
        <v>675.863</v>
      </c>
      <c r="AB93">
        <v>1592.05</v>
      </c>
      <c r="AC93" t="s">
        <v>63</v>
      </c>
      <c r="AD93" s="3">
        <v>-4991.0366</v>
      </c>
      <c r="AE93">
        <v>100</v>
      </c>
      <c r="AF93">
        <v>177.78</v>
      </c>
      <c r="AG93">
        <v>277.78</v>
      </c>
      <c r="AH93">
        <v>280</v>
      </c>
      <c r="AI93">
        <v>0</v>
      </c>
      <c r="AJ93">
        <v>280</v>
      </c>
      <c r="AK93">
        <v>5560</v>
      </c>
      <c r="AL93">
        <v>31745.2</v>
      </c>
      <c r="AM93">
        <v>37305.2</v>
      </c>
      <c r="AN93">
        <v>12692.42</v>
      </c>
      <c r="AO93">
        <v>12370.42</v>
      </c>
      <c r="AP93">
        <v>322</v>
      </c>
      <c r="AQ93" t="s">
        <v>273</v>
      </c>
      <c r="AR93">
        <v>280</v>
      </c>
      <c r="AU93">
        <v>620</v>
      </c>
      <c r="AV93" s="13">
        <v>600</v>
      </c>
      <c r="AW93" s="3">
        <v>280</v>
      </c>
      <c r="AX93" s="3">
        <v>277.78</v>
      </c>
      <c r="AY93" s="3">
        <v>550</v>
      </c>
      <c r="AZ93" s="17">
        <v>550</v>
      </c>
      <c r="BA93" s="3">
        <v>280</v>
      </c>
      <c r="BB93" s="3">
        <v>277.78</v>
      </c>
      <c r="BE93" s="21">
        <f t="shared" si="138"/>
        <v>280</v>
      </c>
      <c r="BF93" s="21">
        <f t="shared" ref="BF93:BH93" si="204">AH93</f>
        <v>280</v>
      </c>
      <c r="BG93" s="21">
        <f t="shared" si="204"/>
        <v>0</v>
      </c>
      <c r="BH93" s="21">
        <f t="shared" si="204"/>
        <v>280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277.78</v>
      </c>
      <c r="BN93" s="21">
        <f t="shared" ref="BN93:BP93" si="205">AE93</f>
        <v>100</v>
      </c>
      <c r="BO93" s="21">
        <f t="shared" si="205"/>
        <v>177.78</v>
      </c>
      <c r="BP93" s="21">
        <f t="shared" si="205"/>
        <v>277.78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177.78</v>
      </c>
    </row>
    <row r="94" spans="1:72">
      <c r="A94">
        <v>32038.85</v>
      </c>
      <c r="B94">
        <v>-4968.66</v>
      </c>
      <c r="C94">
        <v>23405.59</v>
      </c>
      <c r="D94">
        <v>12802.48</v>
      </c>
      <c r="E94">
        <v>102.14</v>
      </c>
      <c r="F94" s="3">
        <v>7195</v>
      </c>
      <c r="G94">
        <v>288.16</v>
      </c>
      <c r="H94">
        <v>189.89</v>
      </c>
      <c r="I94">
        <v>0</v>
      </c>
      <c r="J94">
        <v>240.7</v>
      </c>
      <c r="K94">
        <v>296.22</v>
      </c>
      <c r="L94">
        <v>289.47</v>
      </c>
      <c r="M94">
        <v>0</v>
      </c>
      <c r="N94">
        <v>765.08</v>
      </c>
      <c r="O94">
        <v>390.3</v>
      </c>
      <c r="P94">
        <v>364.2</v>
      </c>
      <c r="Q94">
        <v>179.46</v>
      </c>
      <c r="R94">
        <v>179.72</v>
      </c>
      <c r="S94">
        <v>31935.176</v>
      </c>
      <c r="T94">
        <v>4635.573</v>
      </c>
      <c r="U94">
        <v>13817.14</v>
      </c>
      <c r="V94">
        <v>12.592</v>
      </c>
      <c r="W94">
        <v>13829.732</v>
      </c>
      <c r="X94">
        <v>767.904</v>
      </c>
      <c r="Y94">
        <v>50.036</v>
      </c>
      <c r="Z94">
        <v>16143.719</v>
      </c>
      <c r="AA94">
        <v>1157.453</v>
      </c>
      <c r="AB94">
        <v>1587.09</v>
      </c>
      <c r="AC94" t="s">
        <v>63</v>
      </c>
      <c r="AD94" s="3">
        <v>-4963.442</v>
      </c>
      <c r="AE94">
        <v>87</v>
      </c>
      <c r="AF94">
        <v>192.22</v>
      </c>
      <c r="AG94">
        <v>279.22</v>
      </c>
      <c r="AH94">
        <v>278</v>
      </c>
      <c r="AI94">
        <v>0</v>
      </c>
      <c r="AJ94">
        <v>278</v>
      </c>
      <c r="AK94">
        <v>5487</v>
      </c>
      <c r="AL94">
        <v>31321</v>
      </c>
      <c r="AM94">
        <v>36808</v>
      </c>
      <c r="AN94">
        <v>12802.35</v>
      </c>
      <c r="AO94">
        <v>12480.35</v>
      </c>
      <c r="AP94">
        <v>322</v>
      </c>
      <c r="AQ94" t="s">
        <v>274</v>
      </c>
      <c r="AR94">
        <v>278</v>
      </c>
      <c r="AU94">
        <v>620</v>
      </c>
      <c r="AV94" s="13">
        <v>620</v>
      </c>
      <c r="AW94" s="3">
        <v>278</v>
      </c>
      <c r="AX94" s="3">
        <v>279.22</v>
      </c>
      <c r="AY94" s="3">
        <v>550</v>
      </c>
      <c r="AZ94" s="17">
        <v>550</v>
      </c>
      <c r="BA94" s="3">
        <v>278</v>
      </c>
      <c r="BB94" s="3">
        <v>279.22</v>
      </c>
      <c r="BE94" s="21">
        <f t="shared" si="138"/>
        <v>278</v>
      </c>
      <c r="BF94" s="21">
        <f t="shared" ref="BF94:BH94" si="206">AH94</f>
        <v>278</v>
      </c>
      <c r="BG94" s="21">
        <f t="shared" si="206"/>
        <v>0</v>
      </c>
      <c r="BH94" s="21">
        <f t="shared" si="206"/>
        <v>278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279.22</v>
      </c>
      <c r="BN94" s="21">
        <f t="shared" ref="BN94:BP94" si="207">AE94</f>
        <v>87</v>
      </c>
      <c r="BO94" s="21">
        <f t="shared" si="207"/>
        <v>192.22</v>
      </c>
      <c r="BP94" s="21">
        <f t="shared" si="207"/>
        <v>279.22</v>
      </c>
      <c r="BQ94">
        <f t="shared" si="148"/>
        <v>0</v>
      </c>
      <c r="BR94">
        <f t="shared" si="149"/>
        <v>1</v>
      </c>
      <c r="BS94">
        <f t="shared" si="150"/>
        <v>1</v>
      </c>
      <c r="BT94">
        <f t="shared" si="151"/>
        <v>192.22</v>
      </c>
    </row>
    <row r="95" spans="1:72">
      <c r="A95">
        <v>31460.43</v>
      </c>
      <c r="B95">
        <v>-4382.79</v>
      </c>
      <c r="C95">
        <v>23321.81</v>
      </c>
      <c r="D95">
        <v>13565.07</v>
      </c>
      <c r="E95">
        <v>86.81</v>
      </c>
      <c r="F95" s="3">
        <v>7197</v>
      </c>
      <c r="G95">
        <v>296.72</v>
      </c>
      <c r="H95">
        <v>190.77</v>
      </c>
      <c r="I95">
        <v>0</v>
      </c>
      <c r="J95">
        <v>241.52</v>
      </c>
      <c r="K95">
        <v>297.84</v>
      </c>
      <c r="L95">
        <v>289.94</v>
      </c>
      <c r="M95">
        <v>0</v>
      </c>
      <c r="N95">
        <v>764.26</v>
      </c>
      <c r="O95">
        <v>399.7</v>
      </c>
      <c r="P95">
        <v>378.5</v>
      </c>
      <c r="Q95">
        <v>179.93</v>
      </c>
      <c r="R95">
        <v>180.09</v>
      </c>
      <c r="S95">
        <v>31584.982</v>
      </c>
      <c r="T95">
        <v>4562.908</v>
      </c>
      <c r="U95">
        <v>13900.792</v>
      </c>
      <c r="V95">
        <v>12.417</v>
      </c>
      <c r="W95">
        <v>13913.209</v>
      </c>
      <c r="X95">
        <v>767.076</v>
      </c>
      <c r="Y95">
        <v>49.994</v>
      </c>
      <c r="Z95">
        <v>16523.355</v>
      </c>
      <c r="AA95">
        <v>1141.981</v>
      </c>
      <c r="AB95">
        <v>1744.97</v>
      </c>
      <c r="AC95" t="s">
        <v>63</v>
      </c>
      <c r="AD95" s="3">
        <v>-4938.2285</v>
      </c>
      <c r="AE95">
        <v>70</v>
      </c>
      <c r="AF95">
        <v>211.11</v>
      </c>
      <c r="AG95">
        <v>281.11</v>
      </c>
      <c r="AH95">
        <v>272</v>
      </c>
      <c r="AI95">
        <v>0</v>
      </c>
      <c r="AJ95">
        <v>272</v>
      </c>
      <c r="AK95">
        <v>5487</v>
      </c>
      <c r="AL95">
        <v>31108.9</v>
      </c>
      <c r="AM95">
        <v>36595.9</v>
      </c>
      <c r="AN95">
        <v>12688.85</v>
      </c>
      <c r="AO95">
        <v>12366.85</v>
      </c>
      <c r="AP95">
        <v>322</v>
      </c>
      <c r="AQ95" t="s">
        <v>275</v>
      </c>
      <c r="AR95">
        <v>272</v>
      </c>
      <c r="AU95">
        <v>620</v>
      </c>
      <c r="AV95" s="13">
        <v>614</v>
      </c>
      <c r="AW95" s="3">
        <v>272</v>
      </c>
      <c r="AX95" s="3">
        <v>281.11</v>
      </c>
      <c r="AY95" s="3">
        <v>550</v>
      </c>
      <c r="AZ95" s="17">
        <v>550</v>
      </c>
      <c r="BA95" s="3">
        <v>272</v>
      </c>
      <c r="BB95" s="3">
        <v>281.11</v>
      </c>
      <c r="BE95" s="21">
        <f t="shared" si="138"/>
        <v>272</v>
      </c>
      <c r="BF95" s="21">
        <f t="shared" ref="BF95:BH95" si="208">AH95</f>
        <v>272</v>
      </c>
      <c r="BG95" s="21">
        <f t="shared" si="208"/>
        <v>0</v>
      </c>
      <c r="BH95" s="21">
        <f t="shared" si="208"/>
        <v>272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281.11</v>
      </c>
      <c r="BN95" s="21">
        <f t="shared" ref="BN95:BP95" si="209">AE95</f>
        <v>70</v>
      </c>
      <c r="BO95" s="21">
        <f t="shared" si="209"/>
        <v>211.11</v>
      </c>
      <c r="BP95" s="21">
        <f t="shared" si="209"/>
        <v>281.11</v>
      </c>
      <c r="BQ95">
        <f t="shared" si="148"/>
        <v>0</v>
      </c>
      <c r="BR95">
        <f t="shared" si="149"/>
        <v>1</v>
      </c>
      <c r="BS95">
        <f t="shared" si="150"/>
        <v>1</v>
      </c>
      <c r="BT95">
        <f t="shared" si="151"/>
        <v>211.11</v>
      </c>
    </row>
    <row r="96" spans="1:72">
      <c r="A96">
        <v>31237.13</v>
      </c>
      <c r="B96">
        <v>-3669.6</v>
      </c>
      <c r="C96">
        <v>22735.76</v>
      </c>
      <c r="D96">
        <v>12824.12</v>
      </c>
      <c r="E96">
        <v>23.54</v>
      </c>
      <c r="F96" s="3">
        <v>7199</v>
      </c>
      <c r="G96">
        <v>192.46</v>
      </c>
      <c r="H96">
        <v>188.2</v>
      </c>
      <c r="I96">
        <v>0</v>
      </c>
      <c r="J96">
        <v>240.97</v>
      </c>
      <c r="K96">
        <v>333.2</v>
      </c>
      <c r="L96">
        <v>289.24</v>
      </c>
      <c r="M96">
        <v>0</v>
      </c>
      <c r="N96">
        <v>730.14</v>
      </c>
      <c r="O96">
        <v>381.7</v>
      </c>
      <c r="P96">
        <v>372.6</v>
      </c>
      <c r="Q96">
        <v>173.17</v>
      </c>
      <c r="R96">
        <v>172.95</v>
      </c>
      <c r="S96">
        <v>31303.664</v>
      </c>
      <c r="T96">
        <v>3636.625</v>
      </c>
      <c r="U96">
        <v>13879.204</v>
      </c>
      <c r="V96">
        <v>11.845</v>
      </c>
      <c r="W96">
        <v>13891.049</v>
      </c>
      <c r="X96">
        <v>592.766</v>
      </c>
      <c r="Y96">
        <v>50.033</v>
      </c>
      <c r="Z96">
        <v>17348.043</v>
      </c>
      <c r="AA96">
        <v>850.484</v>
      </c>
      <c r="AB96">
        <v>1741.98</v>
      </c>
      <c r="AC96" t="s">
        <v>63</v>
      </c>
      <c r="AD96" s="3">
        <v>-4979.6904</v>
      </c>
      <c r="AE96">
        <v>0</v>
      </c>
      <c r="AF96">
        <v>288.89</v>
      </c>
      <c r="AG96">
        <v>288.89</v>
      </c>
      <c r="AH96">
        <v>275</v>
      </c>
      <c r="AI96">
        <v>0</v>
      </c>
      <c r="AJ96">
        <v>275</v>
      </c>
      <c r="AK96">
        <v>5487</v>
      </c>
      <c r="AL96">
        <v>30836.2</v>
      </c>
      <c r="AM96">
        <v>36323.2</v>
      </c>
      <c r="AN96">
        <v>12580.2</v>
      </c>
      <c r="AO96">
        <v>12258.2</v>
      </c>
      <c r="AP96">
        <v>322</v>
      </c>
      <c r="AQ96" t="s">
        <v>276</v>
      </c>
      <c r="AR96">
        <v>275</v>
      </c>
      <c r="AU96">
        <v>620</v>
      </c>
      <c r="AV96" s="13">
        <v>616.67</v>
      </c>
      <c r="AW96" s="3">
        <v>275</v>
      </c>
      <c r="AX96" s="3">
        <v>288.89</v>
      </c>
      <c r="AY96" s="3">
        <v>550</v>
      </c>
      <c r="AZ96" s="17">
        <v>550</v>
      </c>
      <c r="BA96" s="3">
        <v>275</v>
      </c>
      <c r="BB96" s="3">
        <v>288.89</v>
      </c>
      <c r="BE96" s="21">
        <f t="shared" si="138"/>
        <v>275</v>
      </c>
      <c r="BF96" s="21">
        <f t="shared" ref="BF96:BH96" si="210">AH96</f>
        <v>275</v>
      </c>
      <c r="BG96" s="21">
        <f t="shared" si="210"/>
        <v>0</v>
      </c>
      <c r="BH96" s="21">
        <f t="shared" si="210"/>
        <v>275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288.89</v>
      </c>
      <c r="BN96" s="21">
        <f t="shared" ref="BN96:BP96" si="211">AE96</f>
        <v>0</v>
      </c>
      <c r="BO96" s="21">
        <f t="shared" si="211"/>
        <v>288.89</v>
      </c>
      <c r="BP96" s="21">
        <f t="shared" si="211"/>
        <v>288.89</v>
      </c>
      <c r="BQ96">
        <f t="shared" si="148"/>
        <v>0</v>
      </c>
      <c r="BR96">
        <f t="shared" si="149"/>
        <v>1</v>
      </c>
      <c r="BS96">
        <f t="shared" si="150"/>
        <v>1</v>
      </c>
      <c r="BT96">
        <f t="shared" si="151"/>
        <v>288.89</v>
      </c>
    </row>
    <row r="97" spans="1:72">
      <c r="A97">
        <v>31127.2</v>
      </c>
      <c r="B97">
        <v>-4425.25</v>
      </c>
      <c r="C97">
        <v>22412.02</v>
      </c>
      <c r="D97">
        <v>13014.68</v>
      </c>
      <c r="E97">
        <v>0</v>
      </c>
      <c r="F97" s="3">
        <v>6701</v>
      </c>
      <c r="G97">
        <v>189.89</v>
      </c>
      <c r="H97">
        <v>189.05</v>
      </c>
      <c r="I97">
        <v>0</v>
      </c>
      <c r="J97">
        <v>241.72</v>
      </c>
      <c r="K97">
        <v>295.05</v>
      </c>
      <c r="L97">
        <v>284.82</v>
      </c>
      <c r="M97">
        <v>0</v>
      </c>
      <c r="N97">
        <v>670.94</v>
      </c>
      <c r="O97">
        <v>301.5</v>
      </c>
      <c r="P97">
        <v>303.2</v>
      </c>
      <c r="Q97">
        <v>119.73</v>
      </c>
      <c r="R97">
        <v>109.89</v>
      </c>
      <c r="S97">
        <v>31044.834</v>
      </c>
      <c r="T97">
        <v>3294.548</v>
      </c>
      <c r="U97">
        <v>13828.695</v>
      </c>
      <c r="V97">
        <v>10.891</v>
      </c>
      <c r="W97">
        <v>13839.587</v>
      </c>
      <c r="X97">
        <v>592.186</v>
      </c>
      <c r="Y97">
        <v>49.978</v>
      </c>
      <c r="Z97">
        <v>18069.16</v>
      </c>
      <c r="AA97">
        <v>893.531</v>
      </c>
      <c r="AB97">
        <v>1566.8</v>
      </c>
      <c r="AC97" t="s">
        <v>60</v>
      </c>
      <c r="AD97" s="3">
        <v>-4837.0938</v>
      </c>
      <c r="AE97">
        <v>0</v>
      </c>
      <c r="AF97">
        <v>0</v>
      </c>
      <c r="AG97">
        <v>0</v>
      </c>
      <c r="AH97">
        <v>270</v>
      </c>
      <c r="AI97">
        <v>0</v>
      </c>
      <c r="AJ97">
        <v>270</v>
      </c>
      <c r="AK97">
        <v>5487</v>
      </c>
      <c r="AL97">
        <v>30805.9</v>
      </c>
      <c r="AM97">
        <v>36292.9</v>
      </c>
      <c r="AN97">
        <v>11981.45</v>
      </c>
      <c r="AO97">
        <v>11811.45</v>
      </c>
      <c r="AP97">
        <v>170</v>
      </c>
      <c r="AQ97" t="s">
        <v>109</v>
      </c>
      <c r="AR97">
        <v>270</v>
      </c>
      <c r="AU97">
        <v>620</v>
      </c>
      <c r="AV97" s="13">
        <v>609.26</v>
      </c>
      <c r="AW97" s="3">
        <v>270</v>
      </c>
      <c r="AX97" s="3">
        <v>0</v>
      </c>
      <c r="AY97" s="3">
        <v>550</v>
      </c>
      <c r="AZ97" s="17">
        <v>550</v>
      </c>
      <c r="BA97" s="3">
        <v>270</v>
      </c>
      <c r="BB97" s="3">
        <v>0</v>
      </c>
      <c r="BE97" s="21">
        <f t="shared" si="138"/>
        <v>270</v>
      </c>
      <c r="BF97" s="21">
        <f t="shared" ref="BF97:BH97" si="212">AH97</f>
        <v>270</v>
      </c>
      <c r="BG97" s="21">
        <f t="shared" si="212"/>
        <v>0</v>
      </c>
      <c r="BH97" s="21">
        <f t="shared" si="212"/>
        <v>270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0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22</v>
      </c>
      <c r="BK98">
        <f t="shared" si="214"/>
        <v>22</v>
      </c>
      <c r="BL98">
        <f t="shared" si="214"/>
        <v>6344.47</v>
      </c>
      <c r="BQ98">
        <f t="shared" ref="BQ98:BT98" si="215">SUM(BQ2:BQ97)</f>
        <v>5</v>
      </c>
      <c r="BR98">
        <f t="shared" si="215"/>
        <v>28</v>
      </c>
      <c r="BS98">
        <f t="shared" si="215"/>
        <v>33</v>
      </c>
      <c r="BT98">
        <f t="shared" si="215"/>
        <v>7803.36</v>
      </c>
    </row>
    <row r="99" spans="61:72">
      <c r="BI99">
        <f t="shared" ref="BI99:BK99" si="216">BI98/4</f>
        <v>0</v>
      </c>
      <c r="BJ99">
        <f t="shared" si="216"/>
        <v>5.5</v>
      </c>
      <c r="BK99">
        <f t="shared" si="216"/>
        <v>5.5</v>
      </c>
      <c r="BL99">
        <f>IF(BJ98=0,0,BL98/BJ98)</f>
        <v>288.385</v>
      </c>
      <c r="BQ99">
        <f t="shared" ref="BQ99:BS99" si="217">BQ98/4</f>
        <v>1.25</v>
      </c>
      <c r="BR99">
        <f t="shared" si="217"/>
        <v>7</v>
      </c>
      <c r="BS99">
        <f t="shared" si="217"/>
        <v>8.25</v>
      </c>
      <c r="BT99">
        <f>IF(BR98=0,0,BT98/BR98)</f>
        <v>278.691428571429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5.5</v>
      </c>
      <c r="BG102" s="27">
        <f>BL99</f>
        <v>288.385</v>
      </c>
      <c r="BH102" s="26">
        <f>BK99</f>
        <v>5.5</v>
      </c>
      <c r="BI102" s="26">
        <f>BQ99</f>
        <v>1.25</v>
      </c>
      <c r="BJ102" s="26">
        <f>BR99</f>
        <v>7</v>
      </c>
      <c r="BK102" s="27">
        <f>BT99</f>
        <v>278.691428571429</v>
      </c>
      <c r="BL102" s="26">
        <f>BS99</f>
        <v>8.25</v>
      </c>
    </row>
  </sheetData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4.74166666666667" customWidth="1"/>
    <col min="37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32619.4</v>
      </c>
      <c r="B2">
        <v>-2141.93</v>
      </c>
      <c r="C2">
        <v>22331.93</v>
      </c>
      <c r="D2">
        <v>12585.28</v>
      </c>
      <c r="E2">
        <v>78.11</v>
      </c>
      <c r="F2" s="3">
        <v>7198</v>
      </c>
      <c r="G2">
        <v>189.89</v>
      </c>
      <c r="H2">
        <v>189.05</v>
      </c>
      <c r="I2">
        <v>0</v>
      </c>
      <c r="J2">
        <v>241.62</v>
      </c>
      <c r="K2">
        <v>321.57</v>
      </c>
      <c r="L2">
        <v>300.4</v>
      </c>
      <c r="M2">
        <v>0</v>
      </c>
      <c r="N2">
        <v>684.5</v>
      </c>
      <c r="O2">
        <v>377</v>
      </c>
      <c r="P2">
        <v>352.3</v>
      </c>
      <c r="Q2">
        <v>140.6</v>
      </c>
      <c r="R2">
        <v>164.92</v>
      </c>
      <c r="S2">
        <v>32627.768</v>
      </c>
      <c r="T2">
        <v>2076.991</v>
      </c>
      <c r="U2">
        <v>13732.838</v>
      </c>
      <c r="V2">
        <v>10.64</v>
      </c>
      <c r="W2">
        <v>13743.478</v>
      </c>
      <c r="X2">
        <v>592.873</v>
      </c>
      <c r="Y2">
        <v>49.994</v>
      </c>
      <c r="Z2">
        <v>18041.852</v>
      </c>
      <c r="AA2">
        <v>1125.836</v>
      </c>
      <c r="AB2">
        <v>1534.95</v>
      </c>
      <c r="AC2" t="s">
        <v>63</v>
      </c>
      <c r="AD2" s="3">
        <v>-5088.249</v>
      </c>
      <c r="AE2">
        <v>70</v>
      </c>
      <c r="AF2">
        <v>96.3</v>
      </c>
      <c r="AG2">
        <v>166.3</v>
      </c>
      <c r="AH2">
        <v>280</v>
      </c>
      <c r="AI2">
        <v>0</v>
      </c>
      <c r="AJ2">
        <v>280</v>
      </c>
      <c r="AK2">
        <v>5483</v>
      </c>
      <c r="AL2">
        <v>33134.1</v>
      </c>
      <c r="AM2">
        <v>38617.1</v>
      </c>
      <c r="AN2">
        <v>15279.03</v>
      </c>
      <c r="AO2">
        <v>15129.03</v>
      </c>
      <c r="AP2">
        <v>150</v>
      </c>
      <c r="AQ2">
        <v>78.11</v>
      </c>
      <c r="AR2">
        <v>280</v>
      </c>
      <c r="AS2" s="12" t="s">
        <v>277</v>
      </c>
      <c r="AT2" s="12" t="s">
        <v>278</v>
      </c>
      <c r="AU2">
        <v>620</v>
      </c>
      <c r="AV2" s="13">
        <v>380.2</v>
      </c>
      <c r="AW2" s="3">
        <v>280</v>
      </c>
      <c r="AX2" s="3">
        <v>166.3</v>
      </c>
      <c r="AY2" s="3">
        <v>550</v>
      </c>
      <c r="AZ2" s="17">
        <v>380.2</v>
      </c>
      <c r="BA2" s="3">
        <v>280</v>
      </c>
      <c r="BB2" s="3">
        <v>166.3</v>
      </c>
      <c r="BE2" s="21">
        <f t="shared" si="0"/>
        <v>280</v>
      </c>
      <c r="BF2" s="21">
        <f t="shared" ref="BF2:BH2" si="4">AH2</f>
        <v>280</v>
      </c>
      <c r="BG2" s="21">
        <f t="shared" si="4"/>
        <v>0</v>
      </c>
      <c r="BH2" s="21">
        <f t="shared" si="4"/>
        <v>280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166.3</v>
      </c>
      <c r="BN2" s="21">
        <f t="shared" ref="BN2:BP2" si="9">AE2</f>
        <v>70</v>
      </c>
      <c r="BO2" s="21">
        <f t="shared" si="9"/>
        <v>96.3</v>
      </c>
      <c r="BP2" s="21">
        <f t="shared" si="9"/>
        <v>166.3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32800.65</v>
      </c>
      <c r="B3">
        <v>-2191.96</v>
      </c>
      <c r="C3">
        <v>22102.01</v>
      </c>
      <c r="D3">
        <v>13070.13</v>
      </c>
      <c r="E3">
        <v>24.21</v>
      </c>
      <c r="F3" s="3">
        <v>7199</v>
      </c>
      <c r="G3">
        <v>190.77</v>
      </c>
      <c r="H3">
        <v>190.77</v>
      </c>
      <c r="I3">
        <v>0</v>
      </c>
      <c r="J3">
        <v>241.92</v>
      </c>
      <c r="K3">
        <v>299.01</v>
      </c>
      <c r="L3">
        <v>296.91</v>
      </c>
      <c r="M3">
        <v>0</v>
      </c>
      <c r="N3">
        <v>749.87</v>
      </c>
      <c r="O3">
        <v>397.8</v>
      </c>
      <c r="P3">
        <v>379.8</v>
      </c>
      <c r="Q3">
        <v>180.72</v>
      </c>
      <c r="R3">
        <v>178.93</v>
      </c>
      <c r="S3">
        <v>32833.5</v>
      </c>
      <c r="T3">
        <v>2212.628</v>
      </c>
      <c r="U3">
        <v>13687.352</v>
      </c>
      <c r="V3">
        <v>10.539</v>
      </c>
      <c r="W3">
        <v>13697.89</v>
      </c>
      <c r="X3">
        <v>592.336</v>
      </c>
      <c r="Y3">
        <v>50.011</v>
      </c>
      <c r="Z3">
        <v>17721.02</v>
      </c>
      <c r="AA3">
        <v>1467.629</v>
      </c>
      <c r="AB3">
        <v>1516.97</v>
      </c>
      <c r="AC3" t="s">
        <v>63</v>
      </c>
      <c r="AD3" s="3">
        <v>-4948.734</v>
      </c>
      <c r="AE3">
        <v>0</v>
      </c>
      <c r="AF3">
        <v>288.89</v>
      </c>
      <c r="AG3">
        <v>288.89</v>
      </c>
      <c r="AH3">
        <v>270</v>
      </c>
      <c r="AI3">
        <v>0</v>
      </c>
      <c r="AJ3">
        <v>270</v>
      </c>
      <c r="AK3">
        <v>5477</v>
      </c>
      <c r="AL3">
        <v>32969.2</v>
      </c>
      <c r="AM3">
        <v>38446.2</v>
      </c>
      <c r="AN3">
        <v>15268.81</v>
      </c>
      <c r="AO3">
        <v>15118.81</v>
      </c>
      <c r="AP3">
        <v>150</v>
      </c>
      <c r="AQ3">
        <v>24.21</v>
      </c>
      <c r="AR3">
        <v>270</v>
      </c>
      <c r="AU3">
        <v>620</v>
      </c>
      <c r="AV3" s="13">
        <v>396.7</v>
      </c>
      <c r="AW3" s="3">
        <v>270</v>
      </c>
      <c r="AX3" s="3">
        <v>288.89</v>
      </c>
      <c r="AY3" s="3">
        <v>550</v>
      </c>
      <c r="AZ3" s="17">
        <v>383.48</v>
      </c>
      <c r="BA3" s="3">
        <v>270</v>
      </c>
      <c r="BB3" s="3">
        <v>288.89</v>
      </c>
      <c r="BE3" s="21">
        <f t="shared" si="0"/>
        <v>270</v>
      </c>
      <c r="BF3" s="21">
        <f t="shared" ref="BF3:BH3" si="14">AH3</f>
        <v>270</v>
      </c>
      <c r="BG3" s="21">
        <f t="shared" si="14"/>
        <v>0</v>
      </c>
      <c r="BH3" s="21">
        <f t="shared" si="14"/>
        <v>270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288.89</v>
      </c>
      <c r="BN3" s="21">
        <f t="shared" ref="BN3:BP3" si="15">AE3</f>
        <v>0</v>
      </c>
      <c r="BO3" s="21">
        <f t="shared" si="15"/>
        <v>288.89</v>
      </c>
      <c r="BP3" s="21">
        <f t="shared" si="15"/>
        <v>288.89</v>
      </c>
      <c r="BQ3">
        <f t="shared" si="10"/>
        <v>0</v>
      </c>
      <c r="BR3">
        <f t="shared" si="11"/>
        <v>1</v>
      </c>
      <c r="BS3">
        <f t="shared" si="12"/>
        <v>1</v>
      </c>
      <c r="BT3">
        <f t="shared" si="13"/>
        <v>288.89</v>
      </c>
    </row>
    <row r="4" spans="1:72">
      <c r="A4">
        <v>32740.74</v>
      </c>
      <c r="B4">
        <v>-2168.08</v>
      </c>
      <c r="C4">
        <v>21996.95</v>
      </c>
      <c r="D4">
        <v>13641.9</v>
      </c>
      <c r="E4">
        <v>24.13</v>
      </c>
      <c r="F4" s="3">
        <v>7199</v>
      </c>
      <c r="G4">
        <v>189.89</v>
      </c>
      <c r="H4">
        <v>190.77</v>
      </c>
      <c r="I4">
        <v>0</v>
      </c>
      <c r="J4">
        <v>241.38</v>
      </c>
      <c r="K4">
        <v>295.29</v>
      </c>
      <c r="L4">
        <v>294.12</v>
      </c>
      <c r="M4">
        <v>0</v>
      </c>
      <c r="N4">
        <v>765.9</v>
      </c>
      <c r="O4">
        <v>404.9</v>
      </c>
      <c r="P4">
        <v>375.5</v>
      </c>
      <c r="Q4">
        <v>180.25</v>
      </c>
      <c r="R4">
        <v>180.51</v>
      </c>
      <c r="S4">
        <v>32837.023</v>
      </c>
      <c r="T4">
        <v>2044.871</v>
      </c>
      <c r="U4">
        <v>13662.279</v>
      </c>
      <c r="V4">
        <v>10.452</v>
      </c>
      <c r="W4">
        <v>13672.731</v>
      </c>
      <c r="X4">
        <v>591.857</v>
      </c>
      <c r="Y4">
        <v>50.03</v>
      </c>
      <c r="Z4">
        <v>17704.312</v>
      </c>
      <c r="AA4">
        <v>1460.613</v>
      </c>
      <c r="AB4">
        <v>1494.56</v>
      </c>
      <c r="AC4" t="s">
        <v>63</v>
      </c>
      <c r="AD4" s="3">
        <v>-4946.913</v>
      </c>
      <c r="AE4">
        <v>0</v>
      </c>
      <c r="AF4">
        <v>288.89</v>
      </c>
      <c r="AG4">
        <v>288.89</v>
      </c>
      <c r="AH4">
        <v>270</v>
      </c>
      <c r="AI4">
        <v>0</v>
      </c>
      <c r="AJ4">
        <v>270</v>
      </c>
      <c r="AK4">
        <v>5575</v>
      </c>
      <c r="AL4">
        <v>32606.4</v>
      </c>
      <c r="AM4">
        <v>38181.4</v>
      </c>
      <c r="AN4">
        <v>15281.74</v>
      </c>
      <c r="AO4">
        <v>15131.74</v>
      </c>
      <c r="AP4">
        <v>150</v>
      </c>
      <c r="AQ4">
        <v>24.13</v>
      </c>
      <c r="AR4">
        <v>270</v>
      </c>
      <c r="AU4">
        <v>620</v>
      </c>
      <c r="AV4" s="13">
        <v>407.12</v>
      </c>
      <c r="AW4" s="3">
        <v>270</v>
      </c>
      <c r="AX4" s="3">
        <v>288.89</v>
      </c>
      <c r="AY4" s="3">
        <v>550</v>
      </c>
      <c r="AZ4" s="17">
        <v>375.7</v>
      </c>
      <c r="BA4" s="3">
        <v>270</v>
      </c>
      <c r="BB4" s="3">
        <v>288.89</v>
      </c>
      <c r="BE4" s="21">
        <f t="shared" si="0"/>
        <v>270</v>
      </c>
      <c r="BF4" s="21">
        <f t="shared" ref="BF4:BH4" si="16">AH4</f>
        <v>270</v>
      </c>
      <c r="BG4" s="21">
        <f t="shared" si="16"/>
        <v>0</v>
      </c>
      <c r="BH4" s="21">
        <f t="shared" si="16"/>
        <v>270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288.89</v>
      </c>
      <c r="BN4" s="21">
        <f t="shared" ref="BN4:BP4" si="17">AE4</f>
        <v>0</v>
      </c>
      <c r="BO4" s="21">
        <f t="shared" si="17"/>
        <v>288.89</v>
      </c>
      <c r="BP4" s="21">
        <f t="shared" si="17"/>
        <v>288.89</v>
      </c>
      <c r="BQ4">
        <f t="shared" si="10"/>
        <v>0</v>
      </c>
      <c r="BR4">
        <f t="shared" si="11"/>
        <v>1</v>
      </c>
      <c r="BS4">
        <f t="shared" si="12"/>
        <v>1</v>
      </c>
      <c r="BT4">
        <f t="shared" si="13"/>
        <v>288.89</v>
      </c>
    </row>
    <row r="5" spans="1:72">
      <c r="A5">
        <v>32233.31</v>
      </c>
      <c r="B5">
        <v>-2242.11</v>
      </c>
      <c r="C5">
        <v>22135.63</v>
      </c>
      <c r="D5">
        <v>13477.53</v>
      </c>
      <c r="E5">
        <v>24.17</v>
      </c>
      <c r="F5" s="3">
        <v>7199</v>
      </c>
      <c r="G5">
        <v>189.89</v>
      </c>
      <c r="H5">
        <v>189.89</v>
      </c>
      <c r="I5">
        <v>0</v>
      </c>
      <c r="J5">
        <v>241.86</v>
      </c>
      <c r="K5">
        <v>297.38</v>
      </c>
      <c r="L5">
        <v>296.91</v>
      </c>
      <c r="M5">
        <v>0</v>
      </c>
      <c r="N5">
        <v>766.31</v>
      </c>
      <c r="O5">
        <v>402.5</v>
      </c>
      <c r="P5">
        <v>375.7</v>
      </c>
      <c r="Q5">
        <v>180.2</v>
      </c>
      <c r="R5">
        <v>180.35</v>
      </c>
      <c r="S5">
        <v>32431.463</v>
      </c>
      <c r="T5">
        <v>2179.197</v>
      </c>
      <c r="U5">
        <v>13664.108</v>
      </c>
      <c r="V5">
        <v>10.532</v>
      </c>
      <c r="W5">
        <v>13674.64</v>
      </c>
      <c r="X5">
        <v>591.775</v>
      </c>
      <c r="Y5">
        <v>50.029</v>
      </c>
      <c r="Z5">
        <v>17904.633</v>
      </c>
      <c r="AA5">
        <v>1389.723</v>
      </c>
      <c r="AB5">
        <v>1508.6</v>
      </c>
      <c r="AC5" t="s">
        <v>63</v>
      </c>
      <c r="AD5" s="3">
        <v>-4937.8076</v>
      </c>
      <c r="AE5">
        <v>0</v>
      </c>
      <c r="AF5">
        <v>288.89</v>
      </c>
      <c r="AG5">
        <v>288.89</v>
      </c>
      <c r="AH5">
        <v>260</v>
      </c>
      <c r="AI5">
        <v>0</v>
      </c>
      <c r="AJ5">
        <v>260</v>
      </c>
      <c r="AK5">
        <v>5575</v>
      </c>
      <c r="AL5">
        <v>32276.5</v>
      </c>
      <c r="AM5">
        <v>37851.5</v>
      </c>
      <c r="AN5">
        <v>15366.53</v>
      </c>
      <c r="AO5">
        <v>15216.53</v>
      </c>
      <c r="AP5">
        <v>150</v>
      </c>
      <c r="AQ5">
        <v>24.17</v>
      </c>
      <c r="AR5">
        <v>260</v>
      </c>
      <c r="AU5">
        <v>600.85</v>
      </c>
      <c r="AV5" s="13">
        <v>403.52</v>
      </c>
      <c r="AW5" s="3">
        <v>260</v>
      </c>
      <c r="AX5" s="3">
        <v>288.89</v>
      </c>
      <c r="AY5" s="3">
        <v>535.06</v>
      </c>
      <c r="AZ5" s="17">
        <v>375.7</v>
      </c>
      <c r="BA5" s="3">
        <v>260</v>
      </c>
      <c r="BB5" s="3">
        <v>288.89</v>
      </c>
      <c r="BE5" s="21">
        <f t="shared" si="0"/>
        <v>260</v>
      </c>
      <c r="BF5" s="21">
        <f t="shared" ref="BF5:BH5" si="18">AH5</f>
        <v>260</v>
      </c>
      <c r="BG5" s="21">
        <f t="shared" si="18"/>
        <v>0</v>
      </c>
      <c r="BH5" s="21">
        <f t="shared" si="18"/>
        <v>260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288.89</v>
      </c>
      <c r="BN5" s="21">
        <f t="shared" ref="BN5:BP5" si="19">AE5</f>
        <v>0</v>
      </c>
      <c r="BO5" s="21">
        <f t="shared" si="19"/>
        <v>288.89</v>
      </c>
      <c r="BP5" s="21">
        <f t="shared" si="19"/>
        <v>288.89</v>
      </c>
      <c r="BQ5">
        <f t="shared" si="10"/>
        <v>0</v>
      </c>
      <c r="BR5">
        <f t="shared" si="11"/>
        <v>1</v>
      </c>
      <c r="BS5">
        <f t="shared" si="12"/>
        <v>1</v>
      </c>
      <c r="BT5">
        <f t="shared" si="13"/>
        <v>288.89</v>
      </c>
    </row>
    <row r="6" spans="1:72">
      <c r="A6">
        <v>31826.72</v>
      </c>
      <c r="B6">
        <v>-2273.24</v>
      </c>
      <c r="C6">
        <v>22094.67</v>
      </c>
      <c r="D6">
        <v>13214.3</v>
      </c>
      <c r="E6">
        <v>24.16</v>
      </c>
      <c r="F6" s="3">
        <v>7199</v>
      </c>
      <c r="G6">
        <v>189.05</v>
      </c>
      <c r="H6">
        <v>191.61</v>
      </c>
      <c r="I6">
        <v>0</v>
      </c>
      <c r="J6">
        <v>241.24</v>
      </c>
      <c r="K6">
        <v>296.91</v>
      </c>
      <c r="L6">
        <v>297.38</v>
      </c>
      <c r="M6">
        <v>0</v>
      </c>
      <c r="N6">
        <v>765.49</v>
      </c>
      <c r="O6">
        <v>398.6</v>
      </c>
      <c r="P6">
        <v>379.2</v>
      </c>
      <c r="Q6">
        <v>180.41</v>
      </c>
      <c r="R6">
        <v>180.2</v>
      </c>
      <c r="S6">
        <v>32022.797</v>
      </c>
      <c r="T6">
        <v>2305.473</v>
      </c>
      <c r="U6">
        <v>13545.58</v>
      </c>
      <c r="V6">
        <v>10.478</v>
      </c>
      <c r="W6">
        <v>13556.058</v>
      </c>
      <c r="X6">
        <v>590.527</v>
      </c>
      <c r="Y6">
        <v>50.017</v>
      </c>
      <c r="Z6">
        <v>18202.258</v>
      </c>
      <c r="AA6">
        <v>1075.992</v>
      </c>
      <c r="AB6">
        <v>1508.2</v>
      </c>
      <c r="AC6" t="s">
        <v>63</v>
      </c>
      <c r="AD6" s="3">
        <v>-4943.411</v>
      </c>
      <c r="AE6">
        <v>0</v>
      </c>
      <c r="AF6">
        <v>288.89</v>
      </c>
      <c r="AG6">
        <v>288.89</v>
      </c>
      <c r="AH6">
        <v>270</v>
      </c>
      <c r="AI6">
        <v>0</v>
      </c>
      <c r="AJ6">
        <v>270</v>
      </c>
      <c r="AK6">
        <v>5575</v>
      </c>
      <c r="AL6">
        <v>32111.6</v>
      </c>
      <c r="AM6">
        <v>37686.6</v>
      </c>
      <c r="AN6">
        <v>15402.45</v>
      </c>
      <c r="AO6">
        <v>15202.45</v>
      </c>
      <c r="AP6">
        <v>200</v>
      </c>
      <c r="AQ6">
        <v>24.16</v>
      </c>
      <c r="AR6">
        <v>270</v>
      </c>
      <c r="AU6">
        <v>620</v>
      </c>
      <c r="AV6" s="13">
        <v>396.7</v>
      </c>
      <c r="AW6" s="3">
        <v>270</v>
      </c>
      <c r="AX6" s="3">
        <v>288.89</v>
      </c>
      <c r="AY6" s="3">
        <v>550</v>
      </c>
      <c r="AZ6" s="17">
        <v>380.85</v>
      </c>
      <c r="BA6" s="3">
        <v>270</v>
      </c>
      <c r="BB6" s="3">
        <v>288.89</v>
      </c>
      <c r="BE6" s="21">
        <f t="shared" si="0"/>
        <v>270</v>
      </c>
      <c r="BF6" s="21">
        <f t="shared" ref="BF6:BH6" si="20">AH6</f>
        <v>270</v>
      </c>
      <c r="BG6" s="21">
        <f t="shared" si="20"/>
        <v>0</v>
      </c>
      <c r="BH6" s="21">
        <f t="shared" si="20"/>
        <v>270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288.89</v>
      </c>
      <c r="BN6" s="21">
        <f t="shared" ref="BN6:BP6" si="21">AE6</f>
        <v>0</v>
      </c>
      <c r="BO6" s="21">
        <f t="shared" si="21"/>
        <v>288.89</v>
      </c>
      <c r="BP6" s="21">
        <f t="shared" si="21"/>
        <v>288.89</v>
      </c>
      <c r="BQ6">
        <f t="shared" si="10"/>
        <v>0</v>
      </c>
      <c r="BR6">
        <f t="shared" si="11"/>
        <v>1</v>
      </c>
      <c r="BS6">
        <f t="shared" si="12"/>
        <v>1</v>
      </c>
      <c r="BT6">
        <f t="shared" si="13"/>
        <v>288.89</v>
      </c>
    </row>
    <row r="7" spans="1:72">
      <c r="A7">
        <v>31915.43</v>
      </c>
      <c r="B7">
        <v>-2445.54</v>
      </c>
      <c r="C7">
        <v>21987.78</v>
      </c>
      <c r="D7">
        <v>13287.38</v>
      </c>
      <c r="E7">
        <v>24.17</v>
      </c>
      <c r="F7" s="3">
        <v>7199</v>
      </c>
      <c r="G7">
        <v>189.89</v>
      </c>
      <c r="H7">
        <v>189.89</v>
      </c>
      <c r="I7">
        <v>0</v>
      </c>
      <c r="J7">
        <v>241.61</v>
      </c>
      <c r="K7">
        <v>296.22</v>
      </c>
      <c r="L7">
        <v>296.91</v>
      </c>
      <c r="M7">
        <v>0</v>
      </c>
      <c r="N7">
        <v>767.14</v>
      </c>
      <c r="O7">
        <v>403.7</v>
      </c>
      <c r="P7">
        <v>375.7</v>
      </c>
      <c r="Q7">
        <v>180.35</v>
      </c>
      <c r="R7">
        <v>179.93</v>
      </c>
      <c r="S7">
        <v>31762.904</v>
      </c>
      <c r="T7">
        <v>2384.256</v>
      </c>
      <c r="U7">
        <v>13385.497</v>
      </c>
      <c r="V7">
        <v>10.557</v>
      </c>
      <c r="W7">
        <v>13396.055</v>
      </c>
      <c r="X7">
        <v>591.245</v>
      </c>
      <c r="Y7">
        <v>49.996</v>
      </c>
      <c r="Z7">
        <v>18242.98</v>
      </c>
      <c r="AA7">
        <v>1064.703</v>
      </c>
      <c r="AB7">
        <v>1505.75</v>
      </c>
      <c r="AC7" t="s">
        <v>63</v>
      </c>
      <c r="AD7" s="3">
        <v>-4932.765</v>
      </c>
      <c r="AE7">
        <v>0</v>
      </c>
      <c r="AF7">
        <v>288.89</v>
      </c>
      <c r="AG7">
        <v>288.89</v>
      </c>
      <c r="AH7">
        <v>259</v>
      </c>
      <c r="AI7">
        <v>0</v>
      </c>
      <c r="AJ7">
        <v>259</v>
      </c>
      <c r="AK7">
        <v>5557</v>
      </c>
      <c r="AL7">
        <v>32012.6</v>
      </c>
      <c r="AM7">
        <v>37569.6</v>
      </c>
      <c r="AN7">
        <v>15380.24</v>
      </c>
      <c r="AO7">
        <v>15180.24</v>
      </c>
      <c r="AP7">
        <v>200</v>
      </c>
      <c r="AQ7">
        <v>24.17</v>
      </c>
      <c r="AR7">
        <v>259</v>
      </c>
      <c r="AU7">
        <v>540.8</v>
      </c>
      <c r="AV7" s="13">
        <v>407.12</v>
      </c>
      <c r="AW7" s="3">
        <v>259</v>
      </c>
      <c r="AX7" s="3">
        <v>288.89</v>
      </c>
      <c r="AY7" s="3">
        <v>470.8</v>
      </c>
      <c r="AZ7" s="17">
        <v>375.7</v>
      </c>
      <c r="BA7" s="3">
        <v>259</v>
      </c>
      <c r="BB7" s="3">
        <v>288.89</v>
      </c>
      <c r="BE7" s="21">
        <f t="shared" si="0"/>
        <v>259</v>
      </c>
      <c r="BF7" s="21">
        <f t="shared" ref="BF7:BH7" si="22">AH7</f>
        <v>259</v>
      </c>
      <c r="BG7" s="21">
        <f t="shared" si="22"/>
        <v>0</v>
      </c>
      <c r="BH7" s="21">
        <f t="shared" si="22"/>
        <v>259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288.89</v>
      </c>
      <c r="BN7" s="21">
        <f t="shared" ref="BN7:BP7" si="23">AE7</f>
        <v>0</v>
      </c>
      <c r="BO7" s="21">
        <f t="shared" si="23"/>
        <v>288.89</v>
      </c>
      <c r="BP7" s="21">
        <f t="shared" si="23"/>
        <v>288.89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288.89</v>
      </c>
    </row>
    <row r="8" spans="1:72">
      <c r="A8">
        <v>31699.22</v>
      </c>
      <c r="B8">
        <v>-2271.42</v>
      </c>
      <c r="C8">
        <v>22050.04</v>
      </c>
      <c r="D8">
        <v>13050.62</v>
      </c>
      <c r="E8">
        <v>24.17</v>
      </c>
      <c r="F8" s="3">
        <v>7199</v>
      </c>
      <c r="G8">
        <v>189.89</v>
      </c>
      <c r="H8">
        <v>189.89</v>
      </c>
      <c r="I8">
        <v>0</v>
      </c>
      <c r="J8">
        <v>241.62</v>
      </c>
      <c r="K8">
        <v>295.05</v>
      </c>
      <c r="L8">
        <v>295.29</v>
      </c>
      <c r="M8">
        <v>0</v>
      </c>
      <c r="N8">
        <v>765.49</v>
      </c>
      <c r="O8">
        <v>407.5</v>
      </c>
      <c r="P8">
        <v>380.9</v>
      </c>
      <c r="Q8">
        <v>180.51</v>
      </c>
      <c r="R8">
        <v>179.83</v>
      </c>
      <c r="S8">
        <v>31651.854</v>
      </c>
      <c r="T8">
        <v>2071.693</v>
      </c>
      <c r="U8">
        <v>13212.346</v>
      </c>
      <c r="V8">
        <v>10.493</v>
      </c>
      <c r="W8">
        <v>13222.839</v>
      </c>
      <c r="X8">
        <v>590.962</v>
      </c>
      <c r="Y8">
        <v>50.014</v>
      </c>
      <c r="Z8">
        <v>18375.309</v>
      </c>
      <c r="AA8">
        <v>935.207</v>
      </c>
      <c r="AB8">
        <v>1508.32</v>
      </c>
      <c r="AC8" t="s">
        <v>63</v>
      </c>
      <c r="AD8" s="3">
        <v>-4935.2866</v>
      </c>
      <c r="AE8">
        <v>0</v>
      </c>
      <c r="AF8">
        <v>288.89</v>
      </c>
      <c r="AG8">
        <v>288.89</v>
      </c>
      <c r="AH8">
        <v>265</v>
      </c>
      <c r="AI8">
        <v>0</v>
      </c>
      <c r="AJ8">
        <v>265</v>
      </c>
      <c r="AK8">
        <v>5539</v>
      </c>
      <c r="AL8">
        <v>31847.7</v>
      </c>
      <c r="AM8">
        <v>37386.7</v>
      </c>
      <c r="AN8">
        <v>15353.4</v>
      </c>
      <c r="AO8">
        <v>15153.4</v>
      </c>
      <c r="AP8">
        <v>200</v>
      </c>
      <c r="AQ8">
        <v>24.17</v>
      </c>
      <c r="AR8">
        <v>265</v>
      </c>
      <c r="AU8">
        <v>620</v>
      </c>
      <c r="AV8" s="13">
        <v>407.33</v>
      </c>
      <c r="AW8" s="3">
        <v>265</v>
      </c>
      <c r="AX8" s="3">
        <v>288.89</v>
      </c>
      <c r="AY8" s="3">
        <v>550</v>
      </c>
      <c r="AZ8" s="17">
        <v>384</v>
      </c>
      <c r="BA8" s="3">
        <v>265</v>
      </c>
      <c r="BB8" s="3">
        <v>288.89</v>
      </c>
      <c r="BE8" s="21">
        <f t="shared" si="0"/>
        <v>265</v>
      </c>
      <c r="BF8" s="21">
        <f t="shared" ref="BF8:BH8" si="24">AH8</f>
        <v>265</v>
      </c>
      <c r="BG8" s="21">
        <f t="shared" si="24"/>
        <v>0</v>
      </c>
      <c r="BH8" s="21">
        <f t="shared" si="24"/>
        <v>265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288.89</v>
      </c>
      <c r="BN8" s="21">
        <f t="shared" ref="BN8:BP8" si="25">AE8</f>
        <v>0</v>
      </c>
      <c r="BO8" s="21">
        <f t="shared" si="25"/>
        <v>288.89</v>
      </c>
      <c r="BP8" s="21">
        <f t="shared" si="25"/>
        <v>288.89</v>
      </c>
      <c r="BQ8">
        <f t="shared" si="10"/>
        <v>0</v>
      </c>
      <c r="BR8">
        <f t="shared" si="11"/>
        <v>1</v>
      </c>
      <c r="BS8">
        <f t="shared" si="12"/>
        <v>1</v>
      </c>
      <c r="BT8">
        <f t="shared" si="13"/>
        <v>288.89</v>
      </c>
    </row>
    <row r="9" spans="1:72">
      <c r="A9">
        <v>31424.29</v>
      </c>
      <c r="B9">
        <v>-2828.89</v>
      </c>
      <c r="C9">
        <v>21995.85</v>
      </c>
      <c r="D9">
        <v>13258.99</v>
      </c>
      <c r="E9">
        <v>24.26</v>
      </c>
      <c r="F9" s="3">
        <v>7199</v>
      </c>
      <c r="G9">
        <v>189.89</v>
      </c>
      <c r="H9">
        <v>189.89</v>
      </c>
      <c r="I9">
        <v>0</v>
      </c>
      <c r="J9">
        <v>242.02</v>
      </c>
      <c r="K9">
        <v>297.61</v>
      </c>
      <c r="L9">
        <v>299.71</v>
      </c>
      <c r="M9">
        <v>0</v>
      </c>
      <c r="N9">
        <v>766.72</v>
      </c>
      <c r="O9">
        <v>398.5</v>
      </c>
      <c r="P9">
        <v>374.4</v>
      </c>
      <c r="Q9">
        <v>180.46</v>
      </c>
      <c r="R9">
        <v>180.35</v>
      </c>
      <c r="S9">
        <v>31592.672</v>
      </c>
      <c r="T9">
        <v>2753.519</v>
      </c>
      <c r="U9">
        <v>13164.585</v>
      </c>
      <c r="V9">
        <v>10.44</v>
      </c>
      <c r="W9">
        <v>13175.025</v>
      </c>
      <c r="X9">
        <v>590.507</v>
      </c>
      <c r="Y9">
        <v>50.019</v>
      </c>
      <c r="Z9">
        <v>18030.602</v>
      </c>
      <c r="AA9">
        <v>1203.563</v>
      </c>
      <c r="AB9">
        <v>1507.02</v>
      </c>
      <c r="AC9" t="s">
        <v>63</v>
      </c>
      <c r="AD9" s="3">
        <v>-4940.469</v>
      </c>
      <c r="AE9">
        <v>0</v>
      </c>
      <c r="AF9">
        <v>288.89</v>
      </c>
      <c r="AG9">
        <v>288.89</v>
      </c>
      <c r="AH9">
        <v>260</v>
      </c>
      <c r="AI9">
        <v>0</v>
      </c>
      <c r="AJ9">
        <v>260</v>
      </c>
      <c r="AK9">
        <v>5521</v>
      </c>
      <c r="AL9">
        <v>31649.8</v>
      </c>
      <c r="AM9">
        <v>37170.8</v>
      </c>
      <c r="AN9">
        <v>15353.39</v>
      </c>
      <c r="AO9">
        <v>15153.39</v>
      </c>
      <c r="AP9">
        <v>200</v>
      </c>
      <c r="AQ9">
        <v>24.26</v>
      </c>
      <c r="AR9">
        <v>260</v>
      </c>
      <c r="AU9">
        <v>540.8</v>
      </c>
      <c r="AV9" s="13">
        <v>401.85</v>
      </c>
      <c r="AW9" s="3">
        <v>260</v>
      </c>
      <c r="AX9" s="3">
        <v>288.89</v>
      </c>
      <c r="AY9" s="3">
        <v>470.8</v>
      </c>
      <c r="AZ9" s="17">
        <v>375.7</v>
      </c>
      <c r="BA9" s="3">
        <v>260</v>
      </c>
      <c r="BB9" s="3">
        <v>288.89</v>
      </c>
      <c r="BE9" s="21">
        <f t="shared" si="0"/>
        <v>260</v>
      </c>
      <c r="BF9" s="21">
        <f t="shared" ref="BF9:BH9" si="26">AH9</f>
        <v>260</v>
      </c>
      <c r="BG9" s="21">
        <f t="shared" si="26"/>
        <v>0</v>
      </c>
      <c r="BH9" s="21">
        <f t="shared" si="26"/>
        <v>260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288.89</v>
      </c>
      <c r="BN9" s="21">
        <f t="shared" ref="BN9:BP9" si="27">AE9</f>
        <v>0</v>
      </c>
      <c r="BO9" s="21">
        <f t="shared" si="27"/>
        <v>288.89</v>
      </c>
      <c r="BP9" s="21">
        <f t="shared" si="27"/>
        <v>288.89</v>
      </c>
      <c r="BQ9">
        <f t="shared" si="10"/>
        <v>0</v>
      </c>
      <c r="BR9">
        <f t="shared" si="11"/>
        <v>1</v>
      </c>
      <c r="BS9">
        <f t="shared" si="12"/>
        <v>1</v>
      </c>
      <c r="BT9">
        <f t="shared" si="13"/>
        <v>288.89</v>
      </c>
    </row>
    <row r="10" spans="1:72">
      <c r="A10">
        <v>31319.65</v>
      </c>
      <c r="B10">
        <v>-2755.34</v>
      </c>
      <c r="C10">
        <v>22090.16</v>
      </c>
      <c r="D10">
        <v>13043.55</v>
      </c>
      <c r="E10">
        <v>24.3</v>
      </c>
      <c r="F10" s="3">
        <v>7199</v>
      </c>
      <c r="G10">
        <v>189.89</v>
      </c>
      <c r="H10">
        <v>189.89</v>
      </c>
      <c r="I10">
        <v>0</v>
      </c>
      <c r="J10">
        <v>241.57</v>
      </c>
      <c r="K10">
        <v>297.84</v>
      </c>
      <c r="L10">
        <v>285.98</v>
      </c>
      <c r="M10">
        <v>0</v>
      </c>
      <c r="N10">
        <v>766.31</v>
      </c>
      <c r="O10">
        <v>399.6</v>
      </c>
      <c r="P10">
        <v>381.6</v>
      </c>
      <c r="Q10">
        <v>180.51</v>
      </c>
      <c r="R10">
        <v>180.46</v>
      </c>
      <c r="S10">
        <v>31271.025</v>
      </c>
      <c r="T10">
        <v>2771.354</v>
      </c>
      <c r="U10">
        <v>13250.974</v>
      </c>
      <c r="V10">
        <v>10.42</v>
      </c>
      <c r="W10">
        <v>13261.395</v>
      </c>
      <c r="X10">
        <v>478.766</v>
      </c>
      <c r="Y10">
        <v>50.017</v>
      </c>
      <c r="Z10">
        <v>18373.172</v>
      </c>
      <c r="AA10">
        <v>1010.289</v>
      </c>
      <c r="AB10">
        <v>1503.2</v>
      </c>
      <c r="AC10" t="s">
        <v>63</v>
      </c>
      <c r="AD10" s="3">
        <v>-4949.8545</v>
      </c>
      <c r="AE10">
        <v>0</v>
      </c>
      <c r="AF10">
        <v>288.89</v>
      </c>
      <c r="AG10">
        <v>288.89</v>
      </c>
      <c r="AH10">
        <v>260</v>
      </c>
      <c r="AI10">
        <v>0</v>
      </c>
      <c r="AJ10">
        <v>260</v>
      </c>
      <c r="AK10">
        <v>5499</v>
      </c>
      <c r="AL10">
        <v>31418.9</v>
      </c>
      <c r="AM10">
        <v>36917.9</v>
      </c>
      <c r="AN10">
        <v>15451.43</v>
      </c>
      <c r="AO10">
        <v>15227.43</v>
      </c>
      <c r="AP10">
        <v>224</v>
      </c>
      <c r="AQ10">
        <v>24.3</v>
      </c>
      <c r="AR10">
        <v>260</v>
      </c>
      <c r="AU10">
        <v>466.88</v>
      </c>
      <c r="AV10" s="13">
        <v>400.48</v>
      </c>
      <c r="AW10" s="3">
        <v>260</v>
      </c>
      <c r="AX10" s="3">
        <v>288.89</v>
      </c>
      <c r="AY10" s="3">
        <v>439.96</v>
      </c>
      <c r="AZ10" s="17">
        <v>384</v>
      </c>
      <c r="BA10" s="3">
        <v>260</v>
      </c>
      <c r="BB10" s="3">
        <v>288.89</v>
      </c>
      <c r="BE10" s="21">
        <f t="shared" si="0"/>
        <v>260</v>
      </c>
      <c r="BF10" s="21">
        <f t="shared" ref="BF10:BH10" si="28">AH10</f>
        <v>260</v>
      </c>
      <c r="BG10" s="21">
        <f t="shared" si="28"/>
        <v>0</v>
      </c>
      <c r="BH10" s="21">
        <f t="shared" si="28"/>
        <v>260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288.89</v>
      </c>
      <c r="BN10" s="21">
        <f t="shared" ref="BN10:BP10" si="29">AE10</f>
        <v>0</v>
      </c>
      <c r="BO10" s="21">
        <f t="shared" si="29"/>
        <v>288.89</v>
      </c>
      <c r="BP10" s="21">
        <f t="shared" si="29"/>
        <v>288.89</v>
      </c>
      <c r="BQ10">
        <f t="shared" si="10"/>
        <v>0</v>
      </c>
      <c r="BR10">
        <f t="shared" si="11"/>
        <v>1</v>
      </c>
      <c r="BS10">
        <f t="shared" si="12"/>
        <v>1</v>
      </c>
      <c r="BT10">
        <f t="shared" si="13"/>
        <v>288.89</v>
      </c>
    </row>
    <row r="11" spans="1:72">
      <c r="A11">
        <v>31027.59</v>
      </c>
      <c r="B11">
        <v>-2884.01</v>
      </c>
      <c r="C11">
        <v>22081</v>
      </c>
      <c r="D11">
        <v>12871.37</v>
      </c>
      <c r="E11">
        <v>24.37</v>
      </c>
      <c r="F11" s="3">
        <v>7199</v>
      </c>
      <c r="G11">
        <v>189.05</v>
      </c>
      <c r="H11">
        <v>189.05</v>
      </c>
      <c r="I11">
        <v>0</v>
      </c>
      <c r="J11">
        <v>240.79</v>
      </c>
      <c r="K11">
        <v>296.22</v>
      </c>
      <c r="L11">
        <v>297.84</v>
      </c>
      <c r="M11">
        <v>0</v>
      </c>
      <c r="N11">
        <v>765.08</v>
      </c>
      <c r="O11">
        <v>393.5</v>
      </c>
      <c r="P11">
        <v>377.8</v>
      </c>
      <c r="Q11">
        <v>180.14</v>
      </c>
      <c r="R11">
        <v>180.62</v>
      </c>
      <c r="S11">
        <v>31113.059</v>
      </c>
      <c r="T11">
        <v>2595.493</v>
      </c>
      <c r="U11">
        <v>13311.181</v>
      </c>
      <c r="V11">
        <v>10.307</v>
      </c>
      <c r="W11">
        <v>13321.489</v>
      </c>
      <c r="X11">
        <v>478.059</v>
      </c>
      <c r="Y11">
        <v>50.033</v>
      </c>
      <c r="Z11">
        <v>18565.57</v>
      </c>
      <c r="AA11">
        <v>887.789</v>
      </c>
      <c r="AB11">
        <v>1393.43</v>
      </c>
      <c r="AC11" t="s">
        <v>63</v>
      </c>
      <c r="AD11" s="3">
        <v>-4945.792</v>
      </c>
      <c r="AE11">
        <v>0</v>
      </c>
      <c r="AF11">
        <v>288.89</v>
      </c>
      <c r="AG11">
        <v>288.89</v>
      </c>
      <c r="AH11">
        <v>260</v>
      </c>
      <c r="AI11">
        <v>0</v>
      </c>
      <c r="AJ11">
        <v>260</v>
      </c>
      <c r="AK11">
        <v>5499</v>
      </c>
      <c r="AL11">
        <v>31155</v>
      </c>
      <c r="AM11">
        <v>36654</v>
      </c>
      <c r="AN11">
        <v>15416.7</v>
      </c>
      <c r="AO11">
        <v>15192.7</v>
      </c>
      <c r="AP11">
        <v>224</v>
      </c>
      <c r="AQ11">
        <v>24.37</v>
      </c>
      <c r="AR11">
        <v>260</v>
      </c>
      <c r="AU11">
        <v>387.68</v>
      </c>
      <c r="AV11" s="13">
        <v>396.7</v>
      </c>
      <c r="AW11" s="3">
        <v>260</v>
      </c>
      <c r="AX11" s="3">
        <v>288.89</v>
      </c>
      <c r="AY11" s="3">
        <v>360.76</v>
      </c>
      <c r="AZ11" s="17">
        <v>383.48</v>
      </c>
      <c r="BA11" s="3">
        <v>260</v>
      </c>
      <c r="BB11" s="3">
        <v>288.89</v>
      </c>
      <c r="BE11" s="21">
        <f t="shared" si="0"/>
        <v>260</v>
      </c>
      <c r="BF11" s="21">
        <f t="shared" ref="BF11:BH11" si="30">AH11</f>
        <v>260</v>
      </c>
      <c r="BG11" s="21">
        <f t="shared" si="30"/>
        <v>0</v>
      </c>
      <c r="BH11" s="21">
        <f t="shared" si="30"/>
        <v>260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288.89</v>
      </c>
      <c r="BN11" s="21">
        <f t="shared" ref="BN11:BP11" si="31">AE11</f>
        <v>0</v>
      </c>
      <c r="BO11" s="21">
        <f t="shared" si="31"/>
        <v>288.89</v>
      </c>
      <c r="BP11" s="21">
        <f t="shared" si="31"/>
        <v>288.89</v>
      </c>
      <c r="BQ11">
        <f t="shared" si="10"/>
        <v>0</v>
      </c>
      <c r="BR11">
        <f t="shared" si="11"/>
        <v>1</v>
      </c>
      <c r="BS11">
        <f t="shared" si="12"/>
        <v>1</v>
      </c>
      <c r="BT11">
        <f t="shared" si="13"/>
        <v>288.89</v>
      </c>
    </row>
    <row r="12" spans="1:72">
      <c r="A12">
        <v>31025.91</v>
      </c>
      <c r="B12">
        <v>-2307.04</v>
      </c>
      <c r="C12">
        <v>22087.09</v>
      </c>
      <c r="D12">
        <v>11874.17</v>
      </c>
      <c r="E12">
        <v>24.8</v>
      </c>
      <c r="F12" s="3">
        <v>7199</v>
      </c>
      <c r="G12">
        <v>190.77</v>
      </c>
      <c r="H12">
        <v>188.2</v>
      </c>
      <c r="I12">
        <v>0</v>
      </c>
      <c r="J12">
        <v>241.24</v>
      </c>
      <c r="K12">
        <v>295.98</v>
      </c>
      <c r="L12">
        <v>296.91</v>
      </c>
      <c r="M12">
        <v>0</v>
      </c>
      <c r="N12">
        <v>764.67</v>
      </c>
      <c r="O12">
        <v>395.8</v>
      </c>
      <c r="P12">
        <v>370.8</v>
      </c>
      <c r="Q12">
        <v>180.2</v>
      </c>
      <c r="R12">
        <v>180.14</v>
      </c>
      <c r="S12">
        <v>30964.844</v>
      </c>
      <c r="T12">
        <v>2080.312</v>
      </c>
      <c r="U12">
        <v>13233.741</v>
      </c>
      <c r="V12">
        <v>10.298</v>
      </c>
      <c r="W12">
        <v>13244.039</v>
      </c>
      <c r="X12">
        <v>478.12</v>
      </c>
      <c r="Y12">
        <v>50.033</v>
      </c>
      <c r="Z12">
        <v>19300.656</v>
      </c>
      <c r="AA12">
        <v>1069.539</v>
      </c>
      <c r="AB12">
        <v>1388.08</v>
      </c>
      <c r="AC12" t="s">
        <v>63</v>
      </c>
      <c r="AD12" s="3">
        <v>-4953.2163</v>
      </c>
      <c r="AE12">
        <v>0</v>
      </c>
      <c r="AF12">
        <v>288.89</v>
      </c>
      <c r="AG12">
        <v>288.89</v>
      </c>
      <c r="AH12">
        <v>260</v>
      </c>
      <c r="AI12">
        <v>0</v>
      </c>
      <c r="AJ12">
        <v>260</v>
      </c>
      <c r="AK12">
        <v>5499</v>
      </c>
      <c r="AL12">
        <v>31122</v>
      </c>
      <c r="AM12">
        <v>36621</v>
      </c>
      <c r="AN12">
        <v>15379.93</v>
      </c>
      <c r="AO12">
        <v>15155.93</v>
      </c>
      <c r="AP12">
        <v>224</v>
      </c>
      <c r="AQ12">
        <v>24.8</v>
      </c>
      <c r="AR12">
        <v>260</v>
      </c>
      <c r="AU12">
        <v>425.41</v>
      </c>
      <c r="AV12" s="13">
        <v>403.52</v>
      </c>
      <c r="AW12" s="3">
        <v>260</v>
      </c>
      <c r="AX12" s="3">
        <v>288.89</v>
      </c>
      <c r="AY12" s="3">
        <v>400.6</v>
      </c>
      <c r="AZ12" s="17">
        <v>375.7</v>
      </c>
      <c r="BA12" s="3">
        <v>260</v>
      </c>
      <c r="BB12" s="3">
        <v>288.89</v>
      </c>
      <c r="BE12" s="21">
        <f t="shared" si="0"/>
        <v>260</v>
      </c>
      <c r="BF12" s="21">
        <f t="shared" ref="BF12:BH12" si="32">AH12</f>
        <v>260</v>
      </c>
      <c r="BG12" s="21">
        <f t="shared" si="32"/>
        <v>0</v>
      </c>
      <c r="BH12" s="21">
        <f t="shared" si="32"/>
        <v>260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288.89</v>
      </c>
      <c r="BN12" s="21">
        <f t="shared" ref="BN12:BP12" si="33">AE12</f>
        <v>0</v>
      </c>
      <c r="BO12" s="21">
        <f t="shared" si="33"/>
        <v>288.89</v>
      </c>
      <c r="BP12" s="21">
        <f t="shared" si="33"/>
        <v>288.89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288.89</v>
      </c>
    </row>
    <row r="13" spans="1:72">
      <c r="A13">
        <v>30778.14</v>
      </c>
      <c r="B13">
        <v>-2413.23</v>
      </c>
      <c r="C13">
        <v>22118.68</v>
      </c>
      <c r="D13">
        <v>11091.82</v>
      </c>
      <c r="E13">
        <v>25.63</v>
      </c>
      <c r="F13" s="3">
        <v>7199</v>
      </c>
      <c r="G13">
        <v>189.05</v>
      </c>
      <c r="H13">
        <v>189.89</v>
      </c>
      <c r="I13">
        <v>0</v>
      </c>
      <c r="J13">
        <v>241.63</v>
      </c>
      <c r="K13">
        <v>294.36</v>
      </c>
      <c r="L13">
        <v>295.98</v>
      </c>
      <c r="M13">
        <v>0</v>
      </c>
      <c r="N13">
        <v>763.02</v>
      </c>
      <c r="O13">
        <v>397.1</v>
      </c>
      <c r="P13">
        <v>381.9</v>
      </c>
      <c r="Q13">
        <v>180.25</v>
      </c>
      <c r="R13">
        <v>180.3</v>
      </c>
      <c r="S13">
        <v>30917.463</v>
      </c>
      <c r="T13">
        <v>2260.225</v>
      </c>
      <c r="U13">
        <v>13247.824</v>
      </c>
      <c r="V13">
        <v>10.292</v>
      </c>
      <c r="W13">
        <v>13258.116</v>
      </c>
      <c r="X13">
        <v>374.686</v>
      </c>
      <c r="Y13">
        <v>50.03</v>
      </c>
      <c r="Z13">
        <v>19122.418</v>
      </c>
      <c r="AA13">
        <v>913.266</v>
      </c>
      <c r="AB13">
        <v>1387.74</v>
      </c>
      <c r="AC13" t="s">
        <v>63</v>
      </c>
      <c r="AD13" s="3">
        <v>-4942.8506</v>
      </c>
      <c r="AE13">
        <v>0</v>
      </c>
      <c r="AF13">
        <v>288.89</v>
      </c>
      <c r="AG13">
        <v>288.89</v>
      </c>
      <c r="AH13">
        <v>260</v>
      </c>
      <c r="AI13">
        <v>0</v>
      </c>
      <c r="AJ13">
        <v>260</v>
      </c>
      <c r="AK13">
        <v>5499</v>
      </c>
      <c r="AL13">
        <v>31023</v>
      </c>
      <c r="AM13">
        <v>36522</v>
      </c>
      <c r="AN13">
        <v>15342.14</v>
      </c>
      <c r="AO13">
        <v>15118.14</v>
      </c>
      <c r="AP13">
        <v>224</v>
      </c>
      <c r="AQ13">
        <v>25.63</v>
      </c>
      <c r="AR13">
        <v>260</v>
      </c>
      <c r="AU13">
        <v>379.86</v>
      </c>
      <c r="AV13" s="13">
        <v>396.7</v>
      </c>
      <c r="AW13" s="3">
        <v>260</v>
      </c>
      <c r="AX13" s="3">
        <v>288.89</v>
      </c>
      <c r="AY13" s="3">
        <v>360.76</v>
      </c>
      <c r="AZ13" s="17">
        <v>384</v>
      </c>
      <c r="BA13" s="3">
        <v>260</v>
      </c>
      <c r="BB13" s="3">
        <v>288.89</v>
      </c>
      <c r="BE13" s="21">
        <f t="shared" si="0"/>
        <v>260</v>
      </c>
      <c r="BF13" s="21">
        <f t="shared" ref="BF13:BH13" si="34">AH13</f>
        <v>260</v>
      </c>
      <c r="BG13" s="21">
        <f t="shared" si="34"/>
        <v>0</v>
      </c>
      <c r="BH13" s="21">
        <f t="shared" si="34"/>
        <v>260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288.89</v>
      </c>
      <c r="BN13" s="21">
        <f t="shared" ref="BN13:BP13" si="35">AE13</f>
        <v>0</v>
      </c>
      <c r="BO13" s="21">
        <f t="shared" si="35"/>
        <v>288.89</v>
      </c>
      <c r="BP13" s="21">
        <f t="shared" si="35"/>
        <v>288.89</v>
      </c>
      <c r="BQ13">
        <f t="shared" si="10"/>
        <v>0</v>
      </c>
      <c r="BR13">
        <f t="shared" si="11"/>
        <v>1</v>
      </c>
      <c r="BS13">
        <f t="shared" si="12"/>
        <v>1</v>
      </c>
      <c r="BT13">
        <f t="shared" si="13"/>
        <v>288.89</v>
      </c>
    </row>
    <row r="14" spans="1:72">
      <c r="A14">
        <v>30746.54</v>
      </c>
      <c r="B14">
        <v>-2408.69</v>
      </c>
      <c r="C14">
        <v>22131.55</v>
      </c>
      <c r="D14">
        <v>10640.12</v>
      </c>
      <c r="E14">
        <v>25.86</v>
      </c>
      <c r="F14" s="3">
        <v>7199</v>
      </c>
      <c r="G14">
        <v>190.77</v>
      </c>
      <c r="H14">
        <v>189.89</v>
      </c>
      <c r="I14">
        <v>0</v>
      </c>
      <c r="J14">
        <v>242.13</v>
      </c>
      <c r="K14">
        <v>294.82</v>
      </c>
      <c r="L14">
        <v>297.61</v>
      </c>
      <c r="M14">
        <v>0</v>
      </c>
      <c r="N14">
        <v>764.26</v>
      </c>
      <c r="O14">
        <v>406.3</v>
      </c>
      <c r="P14">
        <v>373.3</v>
      </c>
      <c r="Q14">
        <v>180.41</v>
      </c>
      <c r="R14">
        <v>179.88</v>
      </c>
      <c r="S14">
        <v>30527.598</v>
      </c>
      <c r="T14">
        <v>2455.629</v>
      </c>
      <c r="U14">
        <v>13193.654</v>
      </c>
      <c r="V14">
        <v>10.378</v>
      </c>
      <c r="W14">
        <v>13204.033</v>
      </c>
      <c r="X14">
        <v>275.927</v>
      </c>
      <c r="Y14">
        <v>49.997</v>
      </c>
      <c r="Z14">
        <v>19495.035</v>
      </c>
      <c r="AA14">
        <v>640.816</v>
      </c>
      <c r="AB14">
        <v>1284.83</v>
      </c>
      <c r="AC14" t="s">
        <v>63</v>
      </c>
      <c r="AD14" s="3">
        <v>-4942.0103</v>
      </c>
      <c r="AE14">
        <v>0</v>
      </c>
      <c r="AF14">
        <v>288.89</v>
      </c>
      <c r="AG14">
        <v>288.89</v>
      </c>
      <c r="AH14">
        <v>260</v>
      </c>
      <c r="AI14">
        <v>0</v>
      </c>
      <c r="AJ14">
        <v>260</v>
      </c>
      <c r="AK14">
        <v>5500</v>
      </c>
      <c r="AL14">
        <v>30858.1</v>
      </c>
      <c r="AM14">
        <v>36358.1</v>
      </c>
      <c r="AN14">
        <v>15302.35</v>
      </c>
      <c r="AO14">
        <v>15078.35</v>
      </c>
      <c r="AP14">
        <v>224</v>
      </c>
      <c r="AQ14">
        <v>25.86</v>
      </c>
      <c r="AR14">
        <v>260</v>
      </c>
      <c r="AU14">
        <v>379.36</v>
      </c>
      <c r="AV14" s="13">
        <v>407.12</v>
      </c>
      <c r="AW14" s="3">
        <v>260</v>
      </c>
      <c r="AX14" s="3">
        <v>288.89</v>
      </c>
      <c r="AY14" s="3">
        <v>360.76</v>
      </c>
      <c r="AZ14" s="17">
        <v>375.7</v>
      </c>
      <c r="BA14" s="3">
        <v>260</v>
      </c>
      <c r="BB14" s="3">
        <v>288.89</v>
      </c>
      <c r="BE14" s="21">
        <f t="shared" si="0"/>
        <v>260</v>
      </c>
      <c r="BF14" s="21">
        <f t="shared" ref="BF14:BH14" si="36">AH14</f>
        <v>260</v>
      </c>
      <c r="BG14" s="21">
        <f t="shared" si="36"/>
        <v>0</v>
      </c>
      <c r="BH14" s="21">
        <f t="shared" si="36"/>
        <v>260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288.89</v>
      </c>
      <c r="BN14" s="21">
        <f t="shared" ref="BN14:BP14" si="37">AE14</f>
        <v>0</v>
      </c>
      <c r="BO14" s="21">
        <f t="shared" si="37"/>
        <v>288.89</v>
      </c>
      <c r="BP14" s="21">
        <f t="shared" si="37"/>
        <v>288.89</v>
      </c>
      <c r="BQ14">
        <f t="shared" si="10"/>
        <v>0</v>
      </c>
      <c r="BR14">
        <f t="shared" si="11"/>
        <v>1</v>
      </c>
      <c r="BS14">
        <f t="shared" si="12"/>
        <v>1</v>
      </c>
      <c r="BT14">
        <f t="shared" si="13"/>
        <v>288.89</v>
      </c>
    </row>
    <row r="15" spans="1:72">
      <c r="A15">
        <v>30672.7</v>
      </c>
      <c r="B15">
        <v>-2835.48</v>
      </c>
      <c r="C15">
        <v>22169.15</v>
      </c>
      <c r="D15">
        <v>11134.63</v>
      </c>
      <c r="E15">
        <v>25.86</v>
      </c>
      <c r="F15" s="3">
        <v>7199</v>
      </c>
      <c r="G15">
        <v>189.89</v>
      </c>
      <c r="H15">
        <v>189.05</v>
      </c>
      <c r="I15">
        <v>0</v>
      </c>
      <c r="J15">
        <v>241.18</v>
      </c>
      <c r="K15">
        <v>295.05</v>
      </c>
      <c r="L15">
        <v>297.61</v>
      </c>
      <c r="M15">
        <v>0</v>
      </c>
      <c r="N15">
        <v>758.5</v>
      </c>
      <c r="O15">
        <v>403.5</v>
      </c>
      <c r="P15">
        <v>371.3</v>
      </c>
      <c r="Q15">
        <v>180.46</v>
      </c>
      <c r="R15">
        <v>180.67</v>
      </c>
      <c r="S15">
        <v>30430.762</v>
      </c>
      <c r="T15">
        <v>2370.007</v>
      </c>
      <c r="U15">
        <v>13089.332</v>
      </c>
      <c r="V15">
        <v>10.43</v>
      </c>
      <c r="W15">
        <v>13099.762</v>
      </c>
      <c r="X15">
        <v>274.908</v>
      </c>
      <c r="Y15">
        <v>50.032</v>
      </c>
      <c r="Z15">
        <v>19617.176</v>
      </c>
      <c r="AA15">
        <v>553.105</v>
      </c>
      <c r="AB15">
        <v>1184.98</v>
      </c>
      <c r="AC15" t="s">
        <v>63</v>
      </c>
      <c r="AD15" s="3">
        <v>-4944.3916</v>
      </c>
      <c r="AE15">
        <v>0</v>
      </c>
      <c r="AF15">
        <v>288.89</v>
      </c>
      <c r="AG15">
        <v>288.89</v>
      </c>
      <c r="AH15">
        <v>260</v>
      </c>
      <c r="AI15">
        <v>0</v>
      </c>
      <c r="AJ15">
        <v>260</v>
      </c>
      <c r="AK15">
        <v>5500</v>
      </c>
      <c r="AL15">
        <v>30792.1</v>
      </c>
      <c r="AM15">
        <v>36292.1</v>
      </c>
      <c r="AN15">
        <v>15264.19</v>
      </c>
      <c r="AO15">
        <v>15040.19</v>
      </c>
      <c r="AP15">
        <v>224</v>
      </c>
      <c r="AQ15">
        <v>25.86</v>
      </c>
      <c r="AR15">
        <v>260</v>
      </c>
      <c r="AU15">
        <v>395.65</v>
      </c>
      <c r="AV15" s="13">
        <v>407.12</v>
      </c>
      <c r="AW15" s="3">
        <v>260</v>
      </c>
      <c r="AX15" s="3">
        <v>288.89</v>
      </c>
      <c r="AY15" s="3">
        <v>375.7</v>
      </c>
      <c r="AZ15" s="17">
        <v>375.7</v>
      </c>
      <c r="BA15" s="3">
        <v>260</v>
      </c>
      <c r="BB15" s="3">
        <v>288.89</v>
      </c>
      <c r="BE15" s="21">
        <f t="shared" si="0"/>
        <v>260</v>
      </c>
      <c r="BF15" s="21">
        <f t="shared" ref="BF15:BH15" si="38">AH15</f>
        <v>260</v>
      </c>
      <c r="BG15" s="21">
        <f t="shared" si="38"/>
        <v>0</v>
      </c>
      <c r="BH15" s="21">
        <f t="shared" si="38"/>
        <v>260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288.89</v>
      </c>
      <c r="BN15" s="21">
        <f t="shared" ref="BN15:BP15" si="39">AE15</f>
        <v>0</v>
      </c>
      <c r="BO15" s="21">
        <f t="shared" si="39"/>
        <v>288.89</v>
      </c>
      <c r="BP15" s="21">
        <f t="shared" si="39"/>
        <v>288.89</v>
      </c>
      <c r="BQ15">
        <f t="shared" si="10"/>
        <v>0</v>
      </c>
      <c r="BR15">
        <f t="shared" si="11"/>
        <v>1</v>
      </c>
      <c r="BS15">
        <f t="shared" si="12"/>
        <v>1</v>
      </c>
      <c r="BT15">
        <f t="shared" si="13"/>
        <v>288.89</v>
      </c>
    </row>
    <row r="16" spans="1:72">
      <c r="A16">
        <v>30497.56</v>
      </c>
      <c r="B16">
        <v>-2917</v>
      </c>
      <c r="C16">
        <v>22159.42</v>
      </c>
      <c r="D16">
        <v>10955.77</v>
      </c>
      <c r="E16">
        <v>25.8</v>
      </c>
      <c r="F16" s="3">
        <v>7199</v>
      </c>
      <c r="G16">
        <v>190.77</v>
      </c>
      <c r="H16">
        <v>189.89</v>
      </c>
      <c r="I16">
        <v>0</v>
      </c>
      <c r="J16">
        <v>241.4</v>
      </c>
      <c r="K16">
        <v>296.22</v>
      </c>
      <c r="L16">
        <v>297.38</v>
      </c>
      <c r="M16">
        <v>0</v>
      </c>
      <c r="N16">
        <v>765.08</v>
      </c>
      <c r="O16">
        <v>393.2</v>
      </c>
      <c r="P16">
        <v>379.8</v>
      </c>
      <c r="Q16">
        <v>180.51</v>
      </c>
      <c r="R16">
        <v>180.51</v>
      </c>
      <c r="S16">
        <v>30530.129</v>
      </c>
      <c r="T16">
        <v>2805.255</v>
      </c>
      <c r="U16">
        <v>13045.866</v>
      </c>
      <c r="V16">
        <v>10.468</v>
      </c>
      <c r="W16">
        <v>13056.333</v>
      </c>
      <c r="X16">
        <v>464.746</v>
      </c>
      <c r="Y16">
        <v>50.03</v>
      </c>
      <c r="Z16">
        <v>19312.39</v>
      </c>
      <c r="AA16">
        <v>649.902</v>
      </c>
      <c r="AB16">
        <v>1188.57</v>
      </c>
      <c r="AC16" t="s">
        <v>63</v>
      </c>
      <c r="AD16" s="3">
        <v>-4950.415</v>
      </c>
      <c r="AE16">
        <v>0</v>
      </c>
      <c r="AF16">
        <v>288.89</v>
      </c>
      <c r="AG16">
        <v>288.89</v>
      </c>
      <c r="AH16">
        <v>259.9</v>
      </c>
      <c r="AI16">
        <v>0.11</v>
      </c>
      <c r="AJ16">
        <v>260.01</v>
      </c>
      <c r="AK16">
        <v>5500</v>
      </c>
      <c r="AL16">
        <v>30726.2</v>
      </c>
      <c r="AM16">
        <v>36226.2</v>
      </c>
      <c r="AN16">
        <v>15222.88</v>
      </c>
      <c r="AO16">
        <v>14998.88</v>
      </c>
      <c r="AP16">
        <v>224</v>
      </c>
      <c r="AQ16">
        <v>25.8</v>
      </c>
      <c r="AR16">
        <v>259.91</v>
      </c>
      <c r="AU16">
        <v>379.86</v>
      </c>
      <c r="AV16" s="13">
        <v>396.7</v>
      </c>
      <c r="AW16" s="3">
        <v>260.01</v>
      </c>
      <c r="AX16" s="3">
        <v>288.89</v>
      </c>
      <c r="AY16" s="3">
        <v>360.76</v>
      </c>
      <c r="AZ16" s="17">
        <v>383.48</v>
      </c>
      <c r="BA16" s="3">
        <v>260.01</v>
      </c>
      <c r="BB16" s="3">
        <v>288.89</v>
      </c>
      <c r="BE16" s="21">
        <f t="shared" si="0"/>
        <v>260.01</v>
      </c>
      <c r="BF16" s="21">
        <f t="shared" ref="BF16:BH16" si="40">AH16</f>
        <v>259.9</v>
      </c>
      <c r="BG16" s="21">
        <f t="shared" si="40"/>
        <v>0.11</v>
      </c>
      <c r="BH16" s="21">
        <f t="shared" si="40"/>
        <v>260.01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288.89</v>
      </c>
      <c r="BN16" s="21">
        <f t="shared" ref="BN16:BP16" si="41">AE16</f>
        <v>0</v>
      </c>
      <c r="BO16" s="21">
        <f t="shared" si="41"/>
        <v>288.89</v>
      </c>
      <c r="BP16" s="21">
        <f t="shared" si="41"/>
        <v>288.89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288.89</v>
      </c>
    </row>
    <row r="17" spans="1:72">
      <c r="A17">
        <v>30368.31</v>
      </c>
      <c r="B17">
        <v>-3047.75</v>
      </c>
      <c r="C17">
        <v>22168.45</v>
      </c>
      <c r="D17">
        <v>10842.41</v>
      </c>
      <c r="E17">
        <v>25.62</v>
      </c>
      <c r="F17" s="3">
        <v>7199</v>
      </c>
      <c r="G17">
        <v>189.89</v>
      </c>
      <c r="H17">
        <v>190.77</v>
      </c>
      <c r="I17">
        <v>0</v>
      </c>
      <c r="J17">
        <v>242.22</v>
      </c>
      <c r="K17">
        <v>297.38</v>
      </c>
      <c r="L17">
        <v>299.47</v>
      </c>
      <c r="M17">
        <v>0</v>
      </c>
      <c r="N17">
        <v>765.9</v>
      </c>
      <c r="O17">
        <v>398.1</v>
      </c>
      <c r="P17">
        <v>379.6</v>
      </c>
      <c r="Q17">
        <v>180.3</v>
      </c>
      <c r="R17">
        <v>181.15</v>
      </c>
      <c r="S17">
        <v>30607.818</v>
      </c>
      <c r="T17">
        <v>2830.326</v>
      </c>
      <c r="U17">
        <v>12946.433</v>
      </c>
      <c r="V17">
        <v>10.449</v>
      </c>
      <c r="W17">
        <v>12956.883</v>
      </c>
      <c r="X17">
        <v>588.305</v>
      </c>
      <c r="Y17">
        <v>50.027</v>
      </c>
      <c r="Z17">
        <v>19030.52</v>
      </c>
      <c r="AA17">
        <v>786.691</v>
      </c>
      <c r="AB17">
        <v>1372.7</v>
      </c>
      <c r="AC17" t="s">
        <v>63</v>
      </c>
      <c r="AD17" s="3">
        <v>-4926.322</v>
      </c>
      <c r="AE17">
        <v>0</v>
      </c>
      <c r="AF17">
        <v>288.89</v>
      </c>
      <c r="AG17">
        <v>288.89</v>
      </c>
      <c r="AH17">
        <v>260</v>
      </c>
      <c r="AI17">
        <v>0</v>
      </c>
      <c r="AJ17">
        <v>260</v>
      </c>
      <c r="AK17">
        <v>5500</v>
      </c>
      <c r="AL17">
        <v>30627.2</v>
      </c>
      <c r="AM17">
        <v>36127.2</v>
      </c>
      <c r="AN17">
        <v>15183.15</v>
      </c>
      <c r="AO17">
        <v>14959.15</v>
      </c>
      <c r="AP17">
        <v>224</v>
      </c>
      <c r="AQ17">
        <v>25.62</v>
      </c>
      <c r="AR17">
        <v>260</v>
      </c>
      <c r="AU17">
        <v>377.56</v>
      </c>
      <c r="AV17" s="13">
        <v>396.7</v>
      </c>
      <c r="AW17" s="3">
        <v>260</v>
      </c>
      <c r="AX17" s="3">
        <v>288.89</v>
      </c>
      <c r="AY17" s="3">
        <v>361.77</v>
      </c>
      <c r="AZ17" s="17">
        <v>380.85</v>
      </c>
      <c r="BA17" s="3">
        <v>260</v>
      </c>
      <c r="BB17" s="3">
        <v>288.89</v>
      </c>
      <c r="BE17" s="21">
        <f t="shared" si="0"/>
        <v>260</v>
      </c>
      <c r="BF17" s="21">
        <f t="shared" ref="BF17:BH17" si="42">AH17</f>
        <v>260</v>
      </c>
      <c r="BG17" s="21">
        <f t="shared" si="42"/>
        <v>0</v>
      </c>
      <c r="BH17" s="21">
        <f t="shared" si="42"/>
        <v>260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288.89</v>
      </c>
      <c r="BN17" s="21">
        <f t="shared" ref="BN17:BP17" si="43">AE17</f>
        <v>0</v>
      </c>
      <c r="BO17" s="21">
        <f t="shared" si="43"/>
        <v>288.89</v>
      </c>
      <c r="BP17" s="21">
        <f t="shared" si="43"/>
        <v>288.89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288.89</v>
      </c>
    </row>
    <row r="18" spans="1:72">
      <c r="A18">
        <v>30413.32</v>
      </c>
      <c r="B18">
        <v>-3009.77</v>
      </c>
      <c r="C18">
        <v>22170.83</v>
      </c>
      <c r="D18">
        <v>10763.09</v>
      </c>
      <c r="E18">
        <v>25.92</v>
      </c>
      <c r="F18" s="3">
        <v>7199</v>
      </c>
      <c r="G18">
        <v>189.89</v>
      </c>
      <c r="H18">
        <v>191.61</v>
      </c>
      <c r="I18">
        <v>0</v>
      </c>
      <c r="J18">
        <v>241.38</v>
      </c>
      <c r="K18">
        <v>294.82</v>
      </c>
      <c r="L18">
        <v>296.22</v>
      </c>
      <c r="M18">
        <v>0</v>
      </c>
      <c r="N18">
        <v>767.14</v>
      </c>
      <c r="O18">
        <v>406.9</v>
      </c>
      <c r="P18">
        <v>377.9</v>
      </c>
      <c r="Q18">
        <v>179.98</v>
      </c>
      <c r="R18">
        <v>179.93</v>
      </c>
      <c r="S18">
        <v>30631.89</v>
      </c>
      <c r="T18">
        <v>2865.942</v>
      </c>
      <c r="U18">
        <v>12755.757</v>
      </c>
      <c r="V18">
        <v>10.453</v>
      </c>
      <c r="W18">
        <v>12766.21</v>
      </c>
      <c r="X18">
        <v>587.486</v>
      </c>
      <c r="Y18">
        <v>49.984</v>
      </c>
      <c r="Z18">
        <v>18983.445</v>
      </c>
      <c r="AA18">
        <v>797.195</v>
      </c>
      <c r="AB18">
        <v>1497.05</v>
      </c>
      <c r="AC18" t="s">
        <v>63</v>
      </c>
      <c r="AD18" s="3">
        <v>-4935.567</v>
      </c>
      <c r="AE18">
        <v>0</v>
      </c>
      <c r="AF18">
        <v>288.89</v>
      </c>
      <c r="AG18">
        <v>288.89</v>
      </c>
      <c r="AH18">
        <v>260</v>
      </c>
      <c r="AI18">
        <v>0</v>
      </c>
      <c r="AJ18">
        <v>260</v>
      </c>
      <c r="AK18">
        <v>5500</v>
      </c>
      <c r="AL18">
        <v>30594.2</v>
      </c>
      <c r="AM18">
        <v>36094.2</v>
      </c>
      <c r="AN18">
        <v>15131.4</v>
      </c>
      <c r="AO18">
        <v>14907.4</v>
      </c>
      <c r="AP18">
        <v>224</v>
      </c>
      <c r="AQ18">
        <v>25.92</v>
      </c>
      <c r="AR18">
        <v>260</v>
      </c>
      <c r="AU18">
        <v>422.22</v>
      </c>
      <c r="AV18" s="13">
        <v>404.48</v>
      </c>
      <c r="AW18" s="3">
        <v>260</v>
      </c>
      <c r="AX18" s="3">
        <v>288.89</v>
      </c>
      <c r="AY18" s="3">
        <v>398.11</v>
      </c>
      <c r="AZ18" s="17">
        <v>375.7</v>
      </c>
      <c r="BA18" s="3">
        <v>260</v>
      </c>
      <c r="BB18" s="3">
        <v>288.89</v>
      </c>
      <c r="BE18" s="21">
        <f t="shared" si="0"/>
        <v>260</v>
      </c>
      <c r="BF18" s="21">
        <f t="shared" ref="BF18:BH18" si="44">AH18</f>
        <v>260</v>
      </c>
      <c r="BG18" s="21">
        <f t="shared" si="44"/>
        <v>0</v>
      </c>
      <c r="BH18" s="21">
        <f t="shared" si="44"/>
        <v>260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288.89</v>
      </c>
      <c r="BN18" s="21">
        <f t="shared" ref="BN18:BP18" si="45">AE18</f>
        <v>0</v>
      </c>
      <c r="BO18" s="21">
        <f t="shared" si="45"/>
        <v>288.89</v>
      </c>
      <c r="BP18" s="21">
        <f t="shared" si="45"/>
        <v>288.89</v>
      </c>
      <c r="BQ18">
        <f t="shared" si="10"/>
        <v>0</v>
      </c>
      <c r="BR18">
        <f t="shared" si="11"/>
        <v>1</v>
      </c>
      <c r="BS18">
        <f t="shared" si="12"/>
        <v>1</v>
      </c>
      <c r="BT18">
        <f t="shared" si="13"/>
        <v>288.89</v>
      </c>
    </row>
    <row r="19" spans="1:72">
      <c r="A19">
        <v>30617.4</v>
      </c>
      <c r="B19">
        <v>-2917</v>
      </c>
      <c r="C19">
        <v>22167.08</v>
      </c>
      <c r="D19">
        <v>10762.85</v>
      </c>
      <c r="E19">
        <v>25.98</v>
      </c>
      <c r="F19" s="3">
        <v>7199</v>
      </c>
      <c r="G19">
        <v>189.89</v>
      </c>
      <c r="H19">
        <v>190.77</v>
      </c>
      <c r="I19">
        <v>0</v>
      </c>
      <c r="J19">
        <v>241.49</v>
      </c>
      <c r="K19">
        <v>296.91</v>
      </c>
      <c r="L19">
        <v>299.01</v>
      </c>
      <c r="M19">
        <v>0</v>
      </c>
      <c r="N19">
        <v>765.49</v>
      </c>
      <c r="O19">
        <v>396.5</v>
      </c>
      <c r="P19">
        <v>380.8</v>
      </c>
      <c r="Q19">
        <v>180.78</v>
      </c>
      <c r="R19">
        <v>180.09</v>
      </c>
      <c r="S19">
        <v>30480.52</v>
      </c>
      <c r="T19">
        <v>2747.728</v>
      </c>
      <c r="U19">
        <v>12507.011</v>
      </c>
      <c r="V19">
        <v>10.42</v>
      </c>
      <c r="W19">
        <v>12517.431</v>
      </c>
      <c r="X19">
        <v>480.061</v>
      </c>
      <c r="Y19">
        <v>50.023</v>
      </c>
      <c r="Z19">
        <v>19001.852</v>
      </c>
      <c r="AA19">
        <v>847.469</v>
      </c>
      <c r="AB19">
        <v>1501.46</v>
      </c>
      <c r="AC19" t="s">
        <v>63</v>
      </c>
      <c r="AD19" s="3">
        <v>-4936.267</v>
      </c>
      <c r="AE19">
        <v>0</v>
      </c>
      <c r="AF19">
        <v>288.89</v>
      </c>
      <c r="AG19">
        <v>288.89</v>
      </c>
      <c r="AH19">
        <v>259.8</v>
      </c>
      <c r="AI19">
        <v>0.22</v>
      </c>
      <c r="AJ19">
        <v>260.02</v>
      </c>
      <c r="AK19">
        <v>5500</v>
      </c>
      <c r="AL19">
        <v>30594.2</v>
      </c>
      <c r="AM19">
        <v>36094.2</v>
      </c>
      <c r="AN19">
        <v>15074.98</v>
      </c>
      <c r="AO19">
        <v>14850.98</v>
      </c>
      <c r="AP19">
        <v>224</v>
      </c>
      <c r="AQ19">
        <v>25.98</v>
      </c>
      <c r="AR19">
        <v>259.82</v>
      </c>
      <c r="AU19">
        <v>380.65</v>
      </c>
      <c r="AV19" s="13">
        <v>396.7</v>
      </c>
      <c r="AW19" s="3">
        <v>260.02</v>
      </c>
      <c r="AX19" s="3">
        <v>288.89</v>
      </c>
      <c r="AY19" s="3">
        <v>360.76</v>
      </c>
      <c r="AZ19" s="17">
        <v>383.48</v>
      </c>
      <c r="BA19" s="3">
        <v>260.02</v>
      </c>
      <c r="BB19" s="3">
        <v>288.89</v>
      </c>
      <c r="BE19" s="21">
        <f t="shared" si="0"/>
        <v>260.02</v>
      </c>
      <c r="BF19" s="21">
        <f t="shared" ref="BF19:BH19" si="46">AH19</f>
        <v>259.8</v>
      </c>
      <c r="BG19" s="21">
        <f t="shared" si="46"/>
        <v>0.22</v>
      </c>
      <c r="BH19" s="21">
        <f t="shared" si="46"/>
        <v>260.02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288.89</v>
      </c>
      <c r="BN19" s="21">
        <f t="shared" ref="BN19:BP19" si="47">AE19</f>
        <v>0</v>
      </c>
      <c r="BO19" s="21">
        <f t="shared" si="47"/>
        <v>288.89</v>
      </c>
      <c r="BP19" s="21">
        <f t="shared" si="47"/>
        <v>288.89</v>
      </c>
      <c r="BQ19">
        <f t="shared" si="10"/>
        <v>0</v>
      </c>
      <c r="BR19">
        <f t="shared" si="11"/>
        <v>1</v>
      </c>
      <c r="BS19">
        <f t="shared" si="12"/>
        <v>1</v>
      </c>
      <c r="BT19">
        <f t="shared" si="13"/>
        <v>288.89</v>
      </c>
    </row>
    <row r="20" spans="1:72">
      <c r="A20">
        <v>30313.38</v>
      </c>
      <c r="B20">
        <v>-2972.77</v>
      </c>
      <c r="C20">
        <v>22157.65</v>
      </c>
      <c r="D20">
        <v>10567.28</v>
      </c>
      <c r="E20">
        <v>26.04</v>
      </c>
      <c r="F20" s="3">
        <v>7199</v>
      </c>
      <c r="G20">
        <v>189.89</v>
      </c>
      <c r="H20">
        <v>189.05</v>
      </c>
      <c r="I20">
        <v>0</v>
      </c>
      <c r="J20">
        <v>241.73</v>
      </c>
      <c r="K20">
        <v>294.12</v>
      </c>
      <c r="L20">
        <v>285.98</v>
      </c>
      <c r="M20">
        <v>0</v>
      </c>
      <c r="N20">
        <v>766.31</v>
      </c>
      <c r="O20">
        <v>398.2</v>
      </c>
      <c r="P20">
        <v>383.5</v>
      </c>
      <c r="Q20">
        <v>180.72</v>
      </c>
      <c r="R20">
        <v>180.46</v>
      </c>
      <c r="S20">
        <v>30555.506</v>
      </c>
      <c r="T20">
        <v>2903.545</v>
      </c>
      <c r="U20">
        <v>12262.972</v>
      </c>
      <c r="V20">
        <v>10.349</v>
      </c>
      <c r="W20">
        <v>12273.32</v>
      </c>
      <c r="X20">
        <v>479.364</v>
      </c>
      <c r="Y20">
        <v>49.965</v>
      </c>
      <c r="Z20">
        <v>18779.988</v>
      </c>
      <c r="AA20">
        <v>1034.59</v>
      </c>
      <c r="AB20">
        <v>1392.89</v>
      </c>
      <c r="AC20" t="s">
        <v>63</v>
      </c>
      <c r="AD20" s="3">
        <v>-4945.932</v>
      </c>
      <c r="AE20">
        <v>0</v>
      </c>
      <c r="AF20">
        <v>288.89</v>
      </c>
      <c r="AG20">
        <v>288.89</v>
      </c>
      <c r="AH20">
        <v>259</v>
      </c>
      <c r="AI20">
        <v>0.33</v>
      </c>
      <c r="AJ20">
        <v>259.33</v>
      </c>
      <c r="AK20">
        <v>5500</v>
      </c>
      <c r="AL20">
        <v>30627.2</v>
      </c>
      <c r="AM20">
        <v>36127.2</v>
      </c>
      <c r="AN20">
        <v>15013.3</v>
      </c>
      <c r="AO20">
        <v>14789.3</v>
      </c>
      <c r="AP20">
        <v>224</v>
      </c>
      <c r="AQ20">
        <v>26.04</v>
      </c>
      <c r="AR20">
        <v>259.03</v>
      </c>
      <c r="AU20">
        <v>416.94</v>
      </c>
      <c r="AV20" s="13">
        <v>396.7</v>
      </c>
      <c r="AW20" s="3">
        <v>259.33</v>
      </c>
      <c r="AX20" s="3">
        <v>288.89</v>
      </c>
      <c r="AY20" s="3">
        <v>374.39</v>
      </c>
      <c r="AZ20" s="17">
        <v>384</v>
      </c>
      <c r="BA20" s="3">
        <v>259.33</v>
      </c>
      <c r="BB20" s="3">
        <v>288.89</v>
      </c>
      <c r="BE20" s="21">
        <f t="shared" si="0"/>
        <v>259.33</v>
      </c>
      <c r="BF20" s="21">
        <f t="shared" ref="BF20:BH20" si="48">AH20</f>
        <v>259</v>
      </c>
      <c r="BG20" s="21">
        <f t="shared" si="48"/>
        <v>0.33</v>
      </c>
      <c r="BH20" s="21">
        <f t="shared" si="48"/>
        <v>259.33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288.89</v>
      </c>
      <c r="BN20" s="21">
        <f t="shared" ref="BN20:BP20" si="49">AE20</f>
        <v>0</v>
      </c>
      <c r="BO20" s="21">
        <f t="shared" si="49"/>
        <v>288.89</v>
      </c>
      <c r="BP20" s="21">
        <f t="shared" si="49"/>
        <v>288.89</v>
      </c>
      <c r="BQ20">
        <f t="shared" si="10"/>
        <v>0</v>
      </c>
      <c r="BR20">
        <f t="shared" si="11"/>
        <v>1</v>
      </c>
      <c r="BS20">
        <f t="shared" si="12"/>
        <v>1</v>
      </c>
      <c r="BT20">
        <f t="shared" si="13"/>
        <v>288.89</v>
      </c>
    </row>
    <row r="21" spans="1:72">
      <c r="A21">
        <v>30531.45</v>
      </c>
      <c r="B21">
        <v>-2734</v>
      </c>
      <c r="C21">
        <v>22169.87</v>
      </c>
      <c r="D21">
        <v>11286.24</v>
      </c>
      <c r="E21">
        <v>25.47</v>
      </c>
      <c r="F21" s="3">
        <v>7199</v>
      </c>
      <c r="G21">
        <v>190.77</v>
      </c>
      <c r="H21">
        <v>189.05</v>
      </c>
      <c r="I21">
        <v>0</v>
      </c>
      <c r="J21">
        <v>241.67</v>
      </c>
      <c r="K21">
        <v>297.38</v>
      </c>
      <c r="L21">
        <v>292.73</v>
      </c>
      <c r="M21">
        <v>0</v>
      </c>
      <c r="N21">
        <v>766.31</v>
      </c>
      <c r="O21">
        <v>399.1</v>
      </c>
      <c r="P21">
        <v>381.4</v>
      </c>
      <c r="Q21">
        <v>180.72</v>
      </c>
      <c r="R21">
        <v>180.99</v>
      </c>
      <c r="S21">
        <v>30578.281</v>
      </c>
      <c r="T21">
        <v>2720.555</v>
      </c>
      <c r="U21">
        <v>12208.289</v>
      </c>
      <c r="V21">
        <v>10.325</v>
      </c>
      <c r="W21">
        <v>12218.614</v>
      </c>
      <c r="X21">
        <v>479.119</v>
      </c>
      <c r="Y21">
        <v>50.033</v>
      </c>
      <c r="Z21">
        <v>18864.844</v>
      </c>
      <c r="AA21">
        <v>1015.375</v>
      </c>
      <c r="AB21">
        <v>1392.03</v>
      </c>
      <c r="AC21" t="s">
        <v>63</v>
      </c>
      <c r="AD21" s="3">
        <v>-4938.7886</v>
      </c>
      <c r="AE21">
        <v>0</v>
      </c>
      <c r="AF21">
        <v>288.89</v>
      </c>
      <c r="AG21">
        <v>288.89</v>
      </c>
      <c r="AH21">
        <v>260.7</v>
      </c>
      <c r="AI21">
        <v>0</v>
      </c>
      <c r="AJ21">
        <v>260.7</v>
      </c>
      <c r="AK21">
        <v>5500</v>
      </c>
      <c r="AL21">
        <v>30891.1</v>
      </c>
      <c r="AM21">
        <v>36391.1</v>
      </c>
      <c r="AN21">
        <v>14258.83</v>
      </c>
      <c r="AO21">
        <v>14084.83</v>
      </c>
      <c r="AP21">
        <v>174</v>
      </c>
      <c r="AQ21">
        <v>25.47</v>
      </c>
      <c r="AR21">
        <v>260.7</v>
      </c>
      <c r="AU21">
        <v>496.14</v>
      </c>
      <c r="AV21" s="13">
        <v>396.7</v>
      </c>
      <c r="AW21" s="3">
        <v>260.7</v>
      </c>
      <c r="AX21" s="3">
        <v>288.89</v>
      </c>
      <c r="AY21" s="3">
        <v>453.59</v>
      </c>
      <c r="AZ21" s="17">
        <v>383.48</v>
      </c>
      <c r="BA21" s="3">
        <v>260.7</v>
      </c>
      <c r="BB21" s="3">
        <v>288.89</v>
      </c>
      <c r="BE21" s="21">
        <f t="shared" si="0"/>
        <v>260.7</v>
      </c>
      <c r="BF21" s="21">
        <f t="shared" ref="BF21:BH21" si="50">AH21</f>
        <v>260.7</v>
      </c>
      <c r="BG21" s="21">
        <f t="shared" si="50"/>
        <v>0</v>
      </c>
      <c r="BH21" s="21">
        <f t="shared" si="50"/>
        <v>260.7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288.89</v>
      </c>
      <c r="BN21" s="21">
        <f t="shared" ref="BN21:BP21" si="51">AE21</f>
        <v>0</v>
      </c>
      <c r="BO21" s="21">
        <f t="shared" si="51"/>
        <v>288.89</v>
      </c>
      <c r="BP21" s="21">
        <f t="shared" si="51"/>
        <v>288.89</v>
      </c>
      <c r="BQ21">
        <f t="shared" si="10"/>
        <v>0</v>
      </c>
      <c r="BR21">
        <f t="shared" si="11"/>
        <v>1</v>
      </c>
      <c r="BS21">
        <f t="shared" si="12"/>
        <v>1</v>
      </c>
      <c r="BT21">
        <f t="shared" si="13"/>
        <v>288.89</v>
      </c>
    </row>
    <row r="22" spans="1:72">
      <c r="A22">
        <v>30839.79</v>
      </c>
      <c r="B22">
        <v>-4163.2</v>
      </c>
      <c r="C22">
        <v>22302.17</v>
      </c>
      <c r="D22">
        <v>11999.12</v>
      </c>
      <c r="E22">
        <v>24.82</v>
      </c>
      <c r="F22" s="3">
        <v>7199</v>
      </c>
      <c r="G22">
        <v>190.77</v>
      </c>
      <c r="H22">
        <v>189.89</v>
      </c>
      <c r="I22">
        <v>0</v>
      </c>
      <c r="J22">
        <v>241.71</v>
      </c>
      <c r="K22">
        <v>296.91</v>
      </c>
      <c r="L22">
        <v>294.12</v>
      </c>
      <c r="M22">
        <v>0</v>
      </c>
      <c r="N22">
        <v>765.9</v>
      </c>
      <c r="O22">
        <v>405.7</v>
      </c>
      <c r="P22">
        <v>380.2</v>
      </c>
      <c r="Q22">
        <v>180.3</v>
      </c>
      <c r="R22">
        <v>180.14</v>
      </c>
      <c r="S22">
        <v>30708.213</v>
      </c>
      <c r="T22">
        <v>3612.846</v>
      </c>
      <c r="U22">
        <v>12010.948</v>
      </c>
      <c r="V22">
        <v>10.326</v>
      </c>
      <c r="W22">
        <v>12021.274</v>
      </c>
      <c r="X22">
        <v>478.635</v>
      </c>
      <c r="Y22">
        <v>49.972</v>
      </c>
      <c r="Z22">
        <v>18038.484</v>
      </c>
      <c r="AA22">
        <v>1700.754</v>
      </c>
      <c r="AB22">
        <v>1392.12</v>
      </c>
      <c r="AC22" t="s">
        <v>63</v>
      </c>
      <c r="AD22" s="3">
        <v>-4927.8623</v>
      </c>
      <c r="AE22">
        <v>0</v>
      </c>
      <c r="AF22">
        <v>288.89</v>
      </c>
      <c r="AG22">
        <v>288.89</v>
      </c>
      <c r="AH22">
        <v>260</v>
      </c>
      <c r="AI22">
        <v>0</v>
      </c>
      <c r="AJ22">
        <v>260</v>
      </c>
      <c r="AK22">
        <v>5508</v>
      </c>
      <c r="AL22">
        <v>31056</v>
      </c>
      <c r="AM22">
        <v>36564</v>
      </c>
      <c r="AN22">
        <v>13018.81</v>
      </c>
      <c r="AO22">
        <v>12918.81</v>
      </c>
      <c r="AP22">
        <v>100</v>
      </c>
      <c r="AQ22">
        <v>24.82</v>
      </c>
      <c r="AR22">
        <v>260</v>
      </c>
      <c r="AU22">
        <v>575.34</v>
      </c>
      <c r="AV22" s="13">
        <v>407.12</v>
      </c>
      <c r="AW22" s="3">
        <v>260</v>
      </c>
      <c r="AX22" s="3">
        <v>288.89</v>
      </c>
      <c r="AY22" s="3">
        <v>532.79</v>
      </c>
      <c r="AZ22" s="17">
        <v>375.7</v>
      </c>
      <c r="BA22" s="3">
        <v>260</v>
      </c>
      <c r="BB22" s="3">
        <v>288.89</v>
      </c>
      <c r="BE22" s="21">
        <f t="shared" si="0"/>
        <v>260</v>
      </c>
      <c r="BF22" s="21">
        <f t="shared" ref="BF22:BH22" si="52">AH22</f>
        <v>260</v>
      </c>
      <c r="BG22" s="21">
        <f t="shared" si="52"/>
        <v>0</v>
      </c>
      <c r="BH22" s="21">
        <f t="shared" si="52"/>
        <v>260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288.89</v>
      </c>
      <c r="BN22" s="21">
        <f t="shared" ref="BN22:BP22" si="53">AE22</f>
        <v>0</v>
      </c>
      <c r="BO22" s="21">
        <f t="shared" si="53"/>
        <v>288.89</v>
      </c>
      <c r="BP22" s="21">
        <f t="shared" si="53"/>
        <v>288.89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288.89</v>
      </c>
    </row>
    <row r="23" spans="1:72">
      <c r="A23">
        <v>31023.64</v>
      </c>
      <c r="B23">
        <v>-4816</v>
      </c>
      <c r="C23">
        <v>24697.83</v>
      </c>
      <c r="D23">
        <v>12080.46</v>
      </c>
      <c r="E23">
        <v>178.9</v>
      </c>
      <c r="F23" s="3">
        <v>7197</v>
      </c>
      <c r="G23">
        <v>229.22</v>
      </c>
      <c r="H23">
        <v>220.66</v>
      </c>
      <c r="I23">
        <v>0</v>
      </c>
      <c r="J23">
        <v>242.34</v>
      </c>
      <c r="K23">
        <v>312.5</v>
      </c>
      <c r="L23">
        <v>292.96</v>
      </c>
      <c r="M23">
        <v>0</v>
      </c>
      <c r="N23">
        <v>781.94</v>
      </c>
      <c r="O23">
        <v>428.1</v>
      </c>
      <c r="P23">
        <v>397.9</v>
      </c>
      <c r="Q23">
        <v>179.98</v>
      </c>
      <c r="R23">
        <v>180.14</v>
      </c>
      <c r="S23">
        <v>31039.93</v>
      </c>
      <c r="T23">
        <v>5367.06</v>
      </c>
      <c r="U23">
        <v>11985.816</v>
      </c>
      <c r="V23">
        <v>10.417</v>
      </c>
      <c r="W23">
        <v>11996.234</v>
      </c>
      <c r="X23">
        <v>767.255</v>
      </c>
      <c r="Y23">
        <v>49.97</v>
      </c>
      <c r="Z23">
        <v>15721.211</v>
      </c>
      <c r="AA23">
        <v>3218.742</v>
      </c>
      <c r="AB23">
        <v>1389.58</v>
      </c>
      <c r="AC23" t="s">
        <v>60</v>
      </c>
      <c r="AD23" s="3">
        <v>-4868.4707</v>
      </c>
      <c r="AE23">
        <v>170.33</v>
      </c>
      <c r="AF23">
        <v>100</v>
      </c>
      <c r="AG23">
        <v>270.33</v>
      </c>
      <c r="AH23">
        <v>268</v>
      </c>
      <c r="AI23">
        <v>0</v>
      </c>
      <c r="AJ23">
        <v>268</v>
      </c>
      <c r="AK23">
        <v>5786</v>
      </c>
      <c r="AL23">
        <v>31253.9</v>
      </c>
      <c r="AM23">
        <v>37039.9</v>
      </c>
      <c r="AN23">
        <v>12764.75</v>
      </c>
      <c r="AO23">
        <v>12664.75</v>
      </c>
      <c r="AP23">
        <v>100</v>
      </c>
      <c r="AQ23">
        <v>178.9</v>
      </c>
      <c r="AR23">
        <v>268</v>
      </c>
      <c r="AU23">
        <v>620</v>
      </c>
      <c r="AV23" s="13">
        <v>433.71</v>
      </c>
      <c r="AW23" s="3">
        <v>268</v>
      </c>
      <c r="AX23" s="3">
        <v>270.33</v>
      </c>
      <c r="AY23" s="3">
        <v>550</v>
      </c>
      <c r="AZ23" s="17">
        <v>402.1</v>
      </c>
      <c r="BA23" s="3">
        <v>268</v>
      </c>
      <c r="BB23" s="3">
        <v>270.33</v>
      </c>
      <c r="BE23" s="21">
        <f t="shared" si="0"/>
        <v>268</v>
      </c>
      <c r="BF23" s="21">
        <f t="shared" ref="BF23:BH23" si="54">AH23</f>
        <v>268</v>
      </c>
      <c r="BG23" s="21">
        <f t="shared" si="54"/>
        <v>0</v>
      </c>
      <c r="BH23" s="21">
        <f t="shared" si="54"/>
        <v>268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270.33</v>
      </c>
      <c r="BN23" s="21">
        <f t="shared" ref="BN23:BP23" si="55">AE23</f>
        <v>170.33</v>
      </c>
      <c r="BO23" s="21">
        <f t="shared" si="55"/>
        <v>100</v>
      </c>
      <c r="BP23" s="21">
        <f t="shared" si="55"/>
        <v>270.33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31411.42</v>
      </c>
      <c r="B24">
        <v>-5095</v>
      </c>
      <c r="C24">
        <v>25240.55</v>
      </c>
      <c r="D24">
        <v>11895.18</v>
      </c>
      <c r="E24">
        <v>256.48</v>
      </c>
      <c r="F24" s="3">
        <v>7199</v>
      </c>
      <c r="G24">
        <v>242.04</v>
      </c>
      <c r="H24">
        <v>243.73</v>
      </c>
      <c r="I24">
        <v>0</v>
      </c>
      <c r="J24">
        <v>242.15</v>
      </c>
      <c r="K24">
        <v>276.45</v>
      </c>
      <c r="L24">
        <v>284.12</v>
      </c>
      <c r="M24">
        <v>0</v>
      </c>
      <c r="N24">
        <v>752.34</v>
      </c>
      <c r="O24">
        <v>460.1</v>
      </c>
      <c r="P24">
        <v>393</v>
      </c>
      <c r="Q24">
        <v>179.72</v>
      </c>
      <c r="R24">
        <v>179.77</v>
      </c>
      <c r="S24">
        <v>31324.535</v>
      </c>
      <c r="T24">
        <v>5177.683</v>
      </c>
      <c r="U24">
        <v>11933.329</v>
      </c>
      <c r="V24">
        <v>11.486</v>
      </c>
      <c r="W24">
        <v>11944.816</v>
      </c>
      <c r="X24">
        <v>590.979</v>
      </c>
      <c r="Y24">
        <v>50.006</v>
      </c>
      <c r="Z24">
        <v>15000.246</v>
      </c>
      <c r="AA24">
        <v>3445.223</v>
      </c>
      <c r="AB24">
        <v>1680.15</v>
      </c>
      <c r="AC24" t="s">
        <v>60</v>
      </c>
      <c r="AD24" s="3">
        <v>-4919.7383</v>
      </c>
      <c r="AE24">
        <v>256.33</v>
      </c>
      <c r="AF24">
        <v>1.86</v>
      </c>
      <c r="AG24">
        <v>258.19</v>
      </c>
      <c r="AH24">
        <v>270</v>
      </c>
      <c r="AI24">
        <v>0</v>
      </c>
      <c r="AJ24">
        <v>270</v>
      </c>
      <c r="AK24">
        <v>6064</v>
      </c>
      <c r="AL24">
        <v>31476.1</v>
      </c>
      <c r="AM24">
        <v>37540.1</v>
      </c>
      <c r="AN24">
        <v>11847.18</v>
      </c>
      <c r="AO24">
        <v>11747.18</v>
      </c>
      <c r="AP24">
        <v>100</v>
      </c>
      <c r="AQ24">
        <v>256.48</v>
      </c>
      <c r="AR24">
        <v>270</v>
      </c>
      <c r="AU24">
        <v>620</v>
      </c>
      <c r="AV24" s="13">
        <v>461.6</v>
      </c>
      <c r="AW24" s="3">
        <v>270</v>
      </c>
      <c r="AX24" s="3">
        <v>258.19</v>
      </c>
      <c r="AY24" s="3">
        <v>550</v>
      </c>
      <c r="AZ24" s="17">
        <v>391.6</v>
      </c>
      <c r="BA24" s="3">
        <v>270</v>
      </c>
      <c r="BB24" s="3">
        <v>258.19</v>
      </c>
      <c r="BE24" s="21">
        <f t="shared" si="0"/>
        <v>270</v>
      </c>
      <c r="BF24" s="21">
        <f t="shared" ref="BF24:BH24" si="56">AH24</f>
        <v>270</v>
      </c>
      <c r="BG24" s="21">
        <f t="shared" si="56"/>
        <v>0</v>
      </c>
      <c r="BH24" s="21">
        <f t="shared" si="56"/>
        <v>270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258.19</v>
      </c>
      <c r="BN24" s="21">
        <f t="shared" ref="BN24:BP24" si="57">AE24</f>
        <v>256.33</v>
      </c>
      <c r="BO24" s="21">
        <f t="shared" si="57"/>
        <v>1.86</v>
      </c>
      <c r="BP24" s="21">
        <f t="shared" si="57"/>
        <v>258.19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31602.65</v>
      </c>
      <c r="B25">
        <v>-5374</v>
      </c>
      <c r="C25">
        <v>26968.39</v>
      </c>
      <c r="D25">
        <v>11818.94</v>
      </c>
      <c r="E25">
        <v>274.4</v>
      </c>
      <c r="F25" s="3">
        <v>7199</v>
      </c>
      <c r="G25">
        <v>347.99</v>
      </c>
      <c r="H25">
        <v>349.68</v>
      </c>
      <c r="I25">
        <v>0</v>
      </c>
      <c r="J25">
        <v>256.47</v>
      </c>
      <c r="K25">
        <v>341.11</v>
      </c>
      <c r="L25">
        <v>325.06</v>
      </c>
      <c r="M25">
        <v>0</v>
      </c>
      <c r="N25">
        <v>814</v>
      </c>
      <c r="O25">
        <v>538.3</v>
      </c>
      <c r="P25">
        <v>452.6</v>
      </c>
      <c r="Q25">
        <v>183.31</v>
      </c>
      <c r="R25">
        <v>180.72</v>
      </c>
      <c r="S25">
        <v>31795.443</v>
      </c>
      <c r="T25">
        <v>5381.729</v>
      </c>
      <c r="U25">
        <v>11926.992</v>
      </c>
      <c r="V25">
        <v>11.371</v>
      </c>
      <c r="W25">
        <v>11938.363</v>
      </c>
      <c r="X25">
        <v>392.679</v>
      </c>
      <c r="Y25">
        <v>50.026</v>
      </c>
      <c r="Z25">
        <v>14110.867</v>
      </c>
      <c r="AA25">
        <v>4490.723</v>
      </c>
      <c r="AB25">
        <v>1503.25</v>
      </c>
      <c r="AC25" t="s">
        <v>60</v>
      </c>
      <c r="AD25" s="3">
        <v>-4620.2563</v>
      </c>
      <c r="AE25">
        <v>274.4</v>
      </c>
      <c r="AF25">
        <v>0</v>
      </c>
      <c r="AG25">
        <v>274.4</v>
      </c>
      <c r="AH25">
        <v>280</v>
      </c>
      <c r="AI25">
        <v>0</v>
      </c>
      <c r="AJ25">
        <v>280</v>
      </c>
      <c r="AK25">
        <v>6342</v>
      </c>
      <c r="AL25">
        <v>31948.8</v>
      </c>
      <c r="AM25">
        <v>38290.8</v>
      </c>
      <c r="AN25">
        <v>11201.3</v>
      </c>
      <c r="AO25">
        <v>11101.3</v>
      </c>
      <c r="AP25">
        <v>100</v>
      </c>
      <c r="AQ25">
        <v>274.4</v>
      </c>
      <c r="AR25">
        <v>280</v>
      </c>
      <c r="AU25">
        <v>620</v>
      </c>
      <c r="AV25" s="13">
        <v>540.8</v>
      </c>
      <c r="AW25" s="3">
        <v>280</v>
      </c>
      <c r="AX25" s="3">
        <v>274.4</v>
      </c>
      <c r="AY25" s="3">
        <v>550</v>
      </c>
      <c r="AZ25" s="17">
        <v>470.8</v>
      </c>
      <c r="BA25" s="3">
        <v>280</v>
      </c>
      <c r="BB25" s="3">
        <v>274.4</v>
      </c>
      <c r="BE25" s="21">
        <f t="shared" si="0"/>
        <v>280</v>
      </c>
      <c r="BF25" s="21">
        <f t="shared" ref="BF25:BH25" si="58">AH25</f>
        <v>280</v>
      </c>
      <c r="BG25" s="21">
        <f t="shared" si="58"/>
        <v>0</v>
      </c>
      <c r="BH25" s="21">
        <f t="shared" si="58"/>
        <v>280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274.4</v>
      </c>
      <c r="BN25" s="21">
        <f t="shared" ref="BN25:BP25" si="59">AE25</f>
        <v>274.4</v>
      </c>
      <c r="BO25" s="21">
        <f t="shared" si="59"/>
        <v>0</v>
      </c>
      <c r="BP25" s="21">
        <f t="shared" si="59"/>
        <v>274.4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32135.71</v>
      </c>
      <c r="B26">
        <v>-6165</v>
      </c>
      <c r="C26">
        <v>28932.36</v>
      </c>
      <c r="D26">
        <v>11496.76</v>
      </c>
      <c r="E26">
        <v>287</v>
      </c>
      <c r="F26" s="3">
        <v>7200</v>
      </c>
      <c r="G26">
        <v>402.67</v>
      </c>
      <c r="H26">
        <v>407.8</v>
      </c>
      <c r="I26">
        <v>0</v>
      </c>
      <c r="J26">
        <v>280.47</v>
      </c>
      <c r="K26">
        <v>412.75</v>
      </c>
      <c r="L26">
        <v>369.72</v>
      </c>
      <c r="M26">
        <v>0</v>
      </c>
      <c r="N26">
        <v>876.9</v>
      </c>
      <c r="O26">
        <v>605.1</v>
      </c>
      <c r="P26">
        <v>525.7</v>
      </c>
      <c r="Q26">
        <v>221.16</v>
      </c>
      <c r="R26">
        <v>220.69</v>
      </c>
      <c r="S26">
        <v>32212.648</v>
      </c>
      <c r="T26">
        <v>6138.422</v>
      </c>
      <c r="U26">
        <v>11856.044</v>
      </c>
      <c r="V26">
        <v>10.722</v>
      </c>
      <c r="W26">
        <v>11866.767</v>
      </c>
      <c r="X26">
        <v>390.273</v>
      </c>
      <c r="Y26">
        <v>50.031</v>
      </c>
      <c r="Z26">
        <v>12789.492</v>
      </c>
      <c r="AA26">
        <v>6340.58</v>
      </c>
      <c r="AB26">
        <v>1302.84</v>
      </c>
      <c r="AC26" t="s">
        <v>60</v>
      </c>
      <c r="AD26" s="3">
        <v>-4240.9316</v>
      </c>
      <c r="AE26">
        <v>287</v>
      </c>
      <c r="AF26">
        <v>0</v>
      </c>
      <c r="AG26">
        <v>287</v>
      </c>
      <c r="AH26">
        <v>284.4</v>
      </c>
      <c r="AI26">
        <v>0</v>
      </c>
      <c r="AJ26">
        <v>284.4</v>
      </c>
      <c r="AK26">
        <v>6635</v>
      </c>
      <c r="AL26">
        <v>32387.8</v>
      </c>
      <c r="AM26">
        <v>39022.8</v>
      </c>
      <c r="AN26">
        <v>9085.11</v>
      </c>
      <c r="AO26">
        <v>9035.11</v>
      </c>
      <c r="AP26">
        <v>50</v>
      </c>
      <c r="AQ26">
        <v>287</v>
      </c>
      <c r="AR26">
        <v>284.4</v>
      </c>
      <c r="AU26">
        <v>620</v>
      </c>
      <c r="AV26" s="13">
        <v>620</v>
      </c>
      <c r="AW26" s="3">
        <v>284.4</v>
      </c>
      <c r="AX26" s="3">
        <v>287</v>
      </c>
      <c r="AY26" s="3">
        <v>550</v>
      </c>
      <c r="AZ26" s="17">
        <v>550</v>
      </c>
      <c r="BA26" s="3">
        <v>284.4</v>
      </c>
      <c r="BB26" s="3">
        <v>287</v>
      </c>
      <c r="BE26" s="21">
        <f t="shared" si="0"/>
        <v>284.4</v>
      </c>
      <c r="BF26" s="21">
        <f t="shared" ref="BF26:BH26" si="60">AH26</f>
        <v>284.4</v>
      </c>
      <c r="BG26" s="21">
        <f t="shared" si="60"/>
        <v>0</v>
      </c>
      <c r="BH26" s="21">
        <f t="shared" si="60"/>
        <v>284.4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287</v>
      </c>
      <c r="BN26" s="21">
        <f t="shared" ref="BN26:BP26" si="61">AE26</f>
        <v>287</v>
      </c>
      <c r="BO26" s="21">
        <f t="shared" si="61"/>
        <v>0</v>
      </c>
      <c r="BP26" s="21">
        <f t="shared" si="61"/>
        <v>287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32542.29</v>
      </c>
      <c r="B27">
        <v>-6111</v>
      </c>
      <c r="C27">
        <v>28886.55</v>
      </c>
      <c r="D27">
        <v>11435.67</v>
      </c>
      <c r="E27">
        <v>280</v>
      </c>
      <c r="F27" s="3">
        <v>7199</v>
      </c>
      <c r="G27">
        <v>401.83</v>
      </c>
      <c r="H27">
        <v>398.39</v>
      </c>
      <c r="I27">
        <v>0</v>
      </c>
      <c r="J27">
        <v>280.93</v>
      </c>
      <c r="K27">
        <v>485.32</v>
      </c>
      <c r="L27">
        <v>414.84</v>
      </c>
      <c r="M27">
        <v>0</v>
      </c>
      <c r="N27">
        <v>897.05</v>
      </c>
      <c r="O27">
        <v>618.9</v>
      </c>
      <c r="P27">
        <v>548.6</v>
      </c>
      <c r="Q27">
        <v>205.46</v>
      </c>
      <c r="R27">
        <v>205.67</v>
      </c>
      <c r="S27">
        <v>32610.172</v>
      </c>
      <c r="T27">
        <v>6297.851</v>
      </c>
      <c r="U27">
        <v>11887.632</v>
      </c>
      <c r="V27">
        <v>10.763</v>
      </c>
      <c r="W27">
        <v>11898.395</v>
      </c>
      <c r="X27">
        <v>392.732</v>
      </c>
      <c r="Y27">
        <v>49.968</v>
      </c>
      <c r="Z27">
        <v>12477.848</v>
      </c>
      <c r="AA27">
        <v>6635.973</v>
      </c>
      <c r="AB27">
        <v>1302.97</v>
      </c>
      <c r="AC27" t="s">
        <v>60</v>
      </c>
      <c r="AD27" s="3">
        <v>-4088.109</v>
      </c>
      <c r="AE27">
        <v>280</v>
      </c>
      <c r="AF27">
        <v>0</v>
      </c>
      <c r="AG27">
        <v>280</v>
      </c>
      <c r="AH27">
        <v>282.64</v>
      </c>
      <c r="AI27">
        <v>0</v>
      </c>
      <c r="AJ27">
        <v>282.64</v>
      </c>
      <c r="AK27">
        <v>6573</v>
      </c>
      <c r="AL27">
        <v>32860.5</v>
      </c>
      <c r="AM27">
        <v>39433.5</v>
      </c>
      <c r="AN27">
        <v>8909.03</v>
      </c>
      <c r="AO27">
        <v>8858.94</v>
      </c>
      <c r="AP27">
        <v>50.09</v>
      </c>
      <c r="AQ27">
        <v>280</v>
      </c>
      <c r="AR27">
        <v>282.64</v>
      </c>
      <c r="AU27">
        <v>620</v>
      </c>
      <c r="AV27" s="13">
        <v>620</v>
      </c>
      <c r="AW27" s="3">
        <v>282.64</v>
      </c>
      <c r="AX27" s="3">
        <v>280</v>
      </c>
      <c r="AY27" s="3">
        <v>550</v>
      </c>
      <c r="AZ27" s="17">
        <v>550</v>
      </c>
      <c r="BA27" s="3">
        <v>282.64</v>
      </c>
      <c r="BB27" s="3">
        <v>280</v>
      </c>
      <c r="BE27" s="21">
        <f t="shared" si="0"/>
        <v>282.64</v>
      </c>
      <c r="BF27" s="21">
        <f t="shared" ref="BF27:BH27" si="62">AH27</f>
        <v>282.64</v>
      </c>
      <c r="BG27" s="21">
        <f t="shared" si="62"/>
        <v>0</v>
      </c>
      <c r="BH27" s="21">
        <f t="shared" si="62"/>
        <v>282.64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280</v>
      </c>
      <c r="BN27" s="21">
        <f t="shared" ref="BN27:BP27" si="63">AE27</f>
        <v>280</v>
      </c>
      <c r="BO27" s="21">
        <f t="shared" si="63"/>
        <v>0</v>
      </c>
      <c r="BP27" s="21">
        <f t="shared" si="63"/>
        <v>280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32921.96</v>
      </c>
      <c r="B28" s="1">
        <v>-6152</v>
      </c>
      <c r="C28" s="1">
        <v>29432.48</v>
      </c>
      <c r="D28" s="1">
        <v>11474.2</v>
      </c>
      <c r="E28" s="1">
        <v>280.67</v>
      </c>
      <c r="F28" s="6">
        <v>7197</v>
      </c>
      <c r="G28" s="1">
        <v>401.83</v>
      </c>
      <c r="H28" s="1">
        <v>399.26</v>
      </c>
      <c r="I28" s="1">
        <v>0</v>
      </c>
      <c r="J28" s="1">
        <v>281.77</v>
      </c>
      <c r="K28" s="1">
        <v>557.19</v>
      </c>
      <c r="L28" s="1">
        <v>461.36</v>
      </c>
      <c r="M28" s="1">
        <v>0</v>
      </c>
      <c r="N28" s="1">
        <v>900.75</v>
      </c>
      <c r="O28" s="1">
        <v>619.6</v>
      </c>
      <c r="P28" s="1">
        <v>549.1</v>
      </c>
      <c r="Q28" s="1">
        <v>219.15</v>
      </c>
      <c r="R28" s="1">
        <v>218.94</v>
      </c>
      <c r="S28" s="1">
        <v>32768.45</v>
      </c>
      <c r="T28" s="1">
        <v>6251.571</v>
      </c>
      <c r="U28" s="1">
        <v>11922.619</v>
      </c>
      <c r="V28" s="1">
        <v>10.76</v>
      </c>
      <c r="W28" s="1">
        <v>11933.379</v>
      </c>
      <c r="X28" s="1">
        <v>391.551</v>
      </c>
      <c r="Y28" s="1">
        <v>50.028</v>
      </c>
      <c r="Z28" s="1">
        <v>12279.535</v>
      </c>
      <c r="AA28" s="1">
        <v>6848.785</v>
      </c>
      <c r="AB28" s="1">
        <v>1304.91</v>
      </c>
      <c r="AC28" s="1" t="s">
        <v>60</v>
      </c>
      <c r="AD28" s="6">
        <v>-3945.9321</v>
      </c>
      <c r="AE28" s="1">
        <v>280.67</v>
      </c>
      <c r="AF28" s="1">
        <v>0</v>
      </c>
      <c r="AG28" s="1">
        <v>280.67</v>
      </c>
      <c r="AH28" s="1">
        <v>282.2</v>
      </c>
      <c r="AI28" s="1">
        <v>0</v>
      </c>
      <c r="AJ28" s="1">
        <v>282.2</v>
      </c>
      <c r="AK28" s="1">
        <v>6511</v>
      </c>
      <c r="AL28" s="1">
        <v>33164.4</v>
      </c>
      <c r="AM28" s="1">
        <v>39675.4</v>
      </c>
      <c r="AN28" s="1">
        <v>8816.28</v>
      </c>
      <c r="AO28" s="1">
        <v>8765.67</v>
      </c>
      <c r="AP28" s="1">
        <v>50.61</v>
      </c>
      <c r="AQ28" s="1">
        <v>280.67</v>
      </c>
      <c r="AR28" s="1">
        <v>282.2</v>
      </c>
      <c r="AU28" s="1">
        <v>620</v>
      </c>
      <c r="AV28" s="14">
        <v>620</v>
      </c>
      <c r="AW28" s="6">
        <v>282.2</v>
      </c>
      <c r="AX28" s="6">
        <v>280.67</v>
      </c>
      <c r="AY28" s="6">
        <v>550</v>
      </c>
      <c r="AZ28" s="18">
        <v>550</v>
      </c>
      <c r="BA28" s="6">
        <v>282.2</v>
      </c>
      <c r="BB28" s="6">
        <v>280.67</v>
      </c>
      <c r="BE28" s="22">
        <f t="shared" si="0"/>
        <v>282.2</v>
      </c>
      <c r="BF28" s="22">
        <f t="shared" ref="BF28:BH28" si="64">AH28</f>
        <v>282.2</v>
      </c>
      <c r="BG28" s="22">
        <f t="shared" si="64"/>
        <v>0</v>
      </c>
      <c r="BH28" s="22">
        <f t="shared" si="64"/>
        <v>282.2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280.67</v>
      </c>
      <c r="BN28" s="22">
        <f t="shared" ref="BN28:BP28" si="65">AE28</f>
        <v>280.67</v>
      </c>
      <c r="BO28" s="22">
        <f t="shared" si="65"/>
        <v>0</v>
      </c>
      <c r="BP28" s="22">
        <f t="shared" si="65"/>
        <v>280.67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32897</v>
      </c>
      <c r="B29" s="1">
        <v>-6040</v>
      </c>
      <c r="C29" s="1">
        <v>29198.85</v>
      </c>
      <c r="D29" s="1">
        <v>11559.58</v>
      </c>
      <c r="E29" s="1">
        <v>277.67</v>
      </c>
      <c r="F29" s="6">
        <v>7198</v>
      </c>
      <c r="G29" s="1">
        <v>373.63</v>
      </c>
      <c r="H29" s="1">
        <v>372.76</v>
      </c>
      <c r="I29" s="1">
        <v>0</v>
      </c>
      <c r="J29" s="1">
        <v>280.77</v>
      </c>
      <c r="K29" s="1">
        <v>578.13</v>
      </c>
      <c r="L29" s="1">
        <v>482.53</v>
      </c>
      <c r="M29" s="1">
        <v>0</v>
      </c>
      <c r="N29" s="1">
        <v>897.46</v>
      </c>
      <c r="O29" s="1">
        <v>618.5</v>
      </c>
      <c r="P29" s="1">
        <v>549.6</v>
      </c>
      <c r="Q29" s="1">
        <v>181.2</v>
      </c>
      <c r="R29" s="1">
        <v>181.78</v>
      </c>
      <c r="S29" s="1">
        <v>33004.023</v>
      </c>
      <c r="T29" s="1">
        <v>6265.049</v>
      </c>
      <c r="U29" s="1">
        <v>11979.974</v>
      </c>
      <c r="V29" s="1">
        <v>11.211</v>
      </c>
      <c r="W29" s="1">
        <v>11991.184</v>
      </c>
      <c r="X29" s="1">
        <v>476.229</v>
      </c>
      <c r="Y29" s="1">
        <v>49.966</v>
      </c>
      <c r="Z29" s="1">
        <v>12500.023</v>
      </c>
      <c r="AA29" s="1">
        <v>6563.238</v>
      </c>
      <c r="AB29" s="1">
        <v>1309.42</v>
      </c>
      <c r="AC29" s="1" t="s">
        <v>60</v>
      </c>
      <c r="AD29" s="6">
        <v>-3974.0872</v>
      </c>
      <c r="AE29" s="1">
        <v>277.67</v>
      </c>
      <c r="AF29" s="1">
        <v>0</v>
      </c>
      <c r="AG29" s="1">
        <v>277.67</v>
      </c>
      <c r="AH29" s="1">
        <v>282.2</v>
      </c>
      <c r="AI29" s="1">
        <v>0</v>
      </c>
      <c r="AJ29" s="1">
        <v>282.2</v>
      </c>
      <c r="AK29" s="1">
        <v>6449</v>
      </c>
      <c r="AL29" s="1">
        <v>33569.6</v>
      </c>
      <c r="AM29" s="1">
        <v>40018.6</v>
      </c>
      <c r="AN29" s="1">
        <v>8702.13</v>
      </c>
      <c r="AO29" s="1">
        <v>8648</v>
      </c>
      <c r="AP29" s="1">
        <v>54.13</v>
      </c>
      <c r="AQ29" s="1">
        <v>277.67</v>
      </c>
      <c r="AR29" s="1">
        <v>282.2</v>
      </c>
      <c r="AU29" s="1">
        <v>620</v>
      </c>
      <c r="AV29" s="14">
        <v>620</v>
      </c>
      <c r="AW29" s="6">
        <v>282.2</v>
      </c>
      <c r="AX29" s="6">
        <v>277.67</v>
      </c>
      <c r="AY29" s="6">
        <v>550</v>
      </c>
      <c r="AZ29" s="18">
        <v>550</v>
      </c>
      <c r="BA29" s="6">
        <v>282.2</v>
      </c>
      <c r="BB29" s="6">
        <v>277.67</v>
      </c>
      <c r="BE29" s="22">
        <f t="shared" si="0"/>
        <v>282.2</v>
      </c>
      <c r="BF29" s="22">
        <f t="shared" ref="BF29:BH29" si="66">AH29</f>
        <v>282.2</v>
      </c>
      <c r="BG29" s="22">
        <f t="shared" si="66"/>
        <v>0</v>
      </c>
      <c r="BH29" s="22">
        <f t="shared" si="66"/>
        <v>282.2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277.67</v>
      </c>
      <c r="BN29" s="22">
        <f t="shared" ref="BN29:BP29" si="67">AE29</f>
        <v>277.67</v>
      </c>
      <c r="BO29" s="22">
        <f t="shared" si="67"/>
        <v>0</v>
      </c>
      <c r="BP29" s="22">
        <f t="shared" si="67"/>
        <v>277.67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33261.79</v>
      </c>
      <c r="B30" s="2">
        <v>-6834</v>
      </c>
      <c r="C30" s="2">
        <v>30320.94</v>
      </c>
      <c r="D30" s="2">
        <v>11495.32</v>
      </c>
      <c r="E30" s="2">
        <v>283</v>
      </c>
      <c r="F30" s="7">
        <v>7195</v>
      </c>
      <c r="G30" s="2">
        <v>442.84</v>
      </c>
      <c r="H30" s="2">
        <v>439.41</v>
      </c>
      <c r="I30" s="2">
        <v>0</v>
      </c>
      <c r="J30" s="2">
        <v>281.13</v>
      </c>
      <c r="K30" s="2">
        <v>602.32</v>
      </c>
      <c r="L30" s="2">
        <v>481.83</v>
      </c>
      <c r="M30" s="2">
        <v>0</v>
      </c>
      <c r="N30" s="2">
        <v>920.48</v>
      </c>
      <c r="O30" s="2">
        <v>618.9</v>
      </c>
      <c r="P30" s="2">
        <v>549.7</v>
      </c>
      <c r="Q30" s="2">
        <v>220.47</v>
      </c>
      <c r="R30" s="2">
        <v>220.47</v>
      </c>
      <c r="S30" s="2">
        <v>33448.973</v>
      </c>
      <c r="T30" s="2">
        <v>6885.004</v>
      </c>
      <c r="U30" s="2">
        <v>11875.231</v>
      </c>
      <c r="V30" s="2">
        <v>30.255</v>
      </c>
      <c r="W30" s="2">
        <v>11905.485</v>
      </c>
      <c r="X30" s="2">
        <v>475.919</v>
      </c>
      <c r="Y30" s="2">
        <v>50.035</v>
      </c>
      <c r="Z30" s="2">
        <v>11295.355</v>
      </c>
      <c r="AA30" s="2">
        <v>7741.34</v>
      </c>
      <c r="AB30" s="2">
        <v>1390.95</v>
      </c>
      <c r="AC30" s="2" t="s">
        <v>60</v>
      </c>
      <c r="AD30" s="7">
        <v>-3851.8013</v>
      </c>
      <c r="AE30" s="2">
        <v>283</v>
      </c>
      <c r="AF30" s="2">
        <v>0</v>
      </c>
      <c r="AG30" s="2">
        <v>283</v>
      </c>
      <c r="AH30" s="2">
        <v>285</v>
      </c>
      <c r="AI30" s="2">
        <v>0</v>
      </c>
      <c r="AJ30" s="2">
        <v>285</v>
      </c>
      <c r="AK30" s="2">
        <v>6454</v>
      </c>
      <c r="AL30" s="2">
        <v>33637.1</v>
      </c>
      <c r="AM30" s="2">
        <v>40091.1</v>
      </c>
      <c r="AN30" s="2">
        <v>8503.47</v>
      </c>
      <c r="AO30" s="2">
        <v>8378.85</v>
      </c>
      <c r="AP30" s="2">
        <v>124.62</v>
      </c>
      <c r="AQ30" s="2">
        <v>283</v>
      </c>
      <c r="AR30" s="2">
        <v>285</v>
      </c>
      <c r="AU30" s="2">
        <v>620</v>
      </c>
      <c r="AV30" s="15">
        <v>620</v>
      </c>
      <c r="AW30" s="7">
        <v>285</v>
      </c>
      <c r="AX30" s="7">
        <v>283</v>
      </c>
      <c r="AY30" s="7">
        <v>550</v>
      </c>
      <c r="AZ30" s="19">
        <v>550</v>
      </c>
      <c r="BA30" s="7">
        <v>285</v>
      </c>
      <c r="BB30" s="7">
        <v>283</v>
      </c>
      <c r="BE30" s="23">
        <f t="shared" si="0"/>
        <v>285</v>
      </c>
      <c r="BF30" s="23">
        <f t="shared" ref="BF30:BH30" si="68">AH30</f>
        <v>285</v>
      </c>
      <c r="BG30" s="23">
        <f t="shared" si="68"/>
        <v>0</v>
      </c>
      <c r="BH30" s="23">
        <f t="shared" si="68"/>
        <v>285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283</v>
      </c>
      <c r="BN30" s="23">
        <f t="shared" ref="BN30:BP30" si="69">AE30</f>
        <v>283</v>
      </c>
      <c r="BO30" s="23">
        <f t="shared" si="69"/>
        <v>0</v>
      </c>
      <c r="BP30" s="23">
        <f t="shared" si="69"/>
        <v>283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33327.67</v>
      </c>
      <c r="B31" s="2">
        <v>-7294</v>
      </c>
      <c r="C31" s="2">
        <v>30360.95</v>
      </c>
      <c r="D31" s="2">
        <v>11850.91</v>
      </c>
      <c r="E31" s="2">
        <v>285</v>
      </c>
      <c r="F31" s="7">
        <v>7194</v>
      </c>
      <c r="G31" s="2">
        <v>435.15</v>
      </c>
      <c r="H31" s="2">
        <v>441.97</v>
      </c>
      <c r="I31" s="2">
        <v>0</v>
      </c>
      <c r="J31" s="2">
        <v>280.98</v>
      </c>
      <c r="K31" s="2">
        <v>599.76</v>
      </c>
      <c r="L31" s="2">
        <v>482.53</v>
      </c>
      <c r="M31" s="2">
        <v>0</v>
      </c>
      <c r="N31" s="2">
        <v>908.15</v>
      </c>
      <c r="O31" s="2">
        <v>618</v>
      </c>
      <c r="P31" s="2">
        <v>550.2</v>
      </c>
      <c r="Q31" s="2">
        <v>220.42</v>
      </c>
      <c r="R31" s="2">
        <v>220.47</v>
      </c>
      <c r="S31" s="2">
        <v>33515.484</v>
      </c>
      <c r="T31" s="2">
        <v>7376.374</v>
      </c>
      <c r="U31" s="2">
        <v>11679.96</v>
      </c>
      <c r="V31" s="2">
        <v>531.06</v>
      </c>
      <c r="W31" s="2">
        <v>12211.02</v>
      </c>
      <c r="X31" s="2">
        <v>474.868</v>
      </c>
      <c r="Y31" s="2">
        <v>50.006</v>
      </c>
      <c r="Z31" s="2">
        <v>11165.086</v>
      </c>
      <c r="AA31" s="2">
        <v>7912.342</v>
      </c>
      <c r="AB31" s="2">
        <v>1368.93</v>
      </c>
      <c r="AC31" s="2" t="s">
        <v>60</v>
      </c>
      <c r="AD31" s="7">
        <v>-3868.0498</v>
      </c>
      <c r="AE31" s="2">
        <v>285</v>
      </c>
      <c r="AF31" s="2">
        <v>0</v>
      </c>
      <c r="AG31" s="2">
        <v>285</v>
      </c>
      <c r="AH31" s="2">
        <v>290</v>
      </c>
      <c r="AI31" s="2">
        <v>0</v>
      </c>
      <c r="AJ31" s="2">
        <v>290</v>
      </c>
      <c r="AK31" s="2">
        <v>6922</v>
      </c>
      <c r="AL31" s="2">
        <v>33603.4</v>
      </c>
      <c r="AM31" s="2">
        <v>40525.4</v>
      </c>
      <c r="AN31" s="2">
        <v>8669.83</v>
      </c>
      <c r="AO31" s="2">
        <v>8253.09</v>
      </c>
      <c r="AP31" s="2">
        <v>416.74</v>
      </c>
      <c r="AQ31" s="2">
        <v>285</v>
      </c>
      <c r="AR31" s="2">
        <v>290</v>
      </c>
      <c r="AU31" s="2">
        <v>620</v>
      </c>
      <c r="AV31" s="15">
        <v>620</v>
      </c>
      <c r="AW31" s="7">
        <v>290</v>
      </c>
      <c r="AX31" s="7">
        <v>285</v>
      </c>
      <c r="AY31" s="7">
        <v>550</v>
      </c>
      <c r="AZ31" s="19">
        <v>550</v>
      </c>
      <c r="BA31" s="7">
        <v>290</v>
      </c>
      <c r="BB31" s="7">
        <v>285</v>
      </c>
      <c r="BE31" s="23">
        <f t="shared" si="0"/>
        <v>290</v>
      </c>
      <c r="BF31" s="23">
        <f t="shared" ref="BF31:BH31" si="70">AH31</f>
        <v>290</v>
      </c>
      <c r="BG31" s="23">
        <f t="shared" si="70"/>
        <v>0</v>
      </c>
      <c r="BH31" s="23">
        <f t="shared" si="70"/>
        <v>290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285</v>
      </c>
      <c r="BN31" s="23">
        <f t="shared" ref="BN31:BP31" si="71">AE31</f>
        <v>285</v>
      </c>
      <c r="BO31" s="23">
        <f t="shared" si="71"/>
        <v>0</v>
      </c>
      <c r="BP31" s="23">
        <f t="shared" si="71"/>
        <v>285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33479.48</v>
      </c>
      <c r="B32" s="2">
        <v>-7881</v>
      </c>
      <c r="C32" s="2">
        <v>30575.82</v>
      </c>
      <c r="D32" s="2">
        <v>12565.13</v>
      </c>
      <c r="E32" s="2">
        <v>285</v>
      </c>
      <c r="F32" s="7">
        <v>7199</v>
      </c>
      <c r="G32" s="2">
        <v>495.81</v>
      </c>
      <c r="H32" s="2">
        <v>493.24</v>
      </c>
      <c r="I32" s="2">
        <v>0</v>
      </c>
      <c r="J32" s="2">
        <v>280.12</v>
      </c>
      <c r="K32" s="2">
        <v>601.39</v>
      </c>
      <c r="L32" s="2">
        <v>481.83</v>
      </c>
      <c r="M32" s="2">
        <v>0</v>
      </c>
      <c r="N32" s="2">
        <v>915.55</v>
      </c>
      <c r="O32" s="2">
        <v>618.6</v>
      </c>
      <c r="P32" s="2">
        <v>550.4</v>
      </c>
      <c r="Q32" s="2">
        <v>220.21</v>
      </c>
      <c r="R32" s="2">
        <v>219.52</v>
      </c>
      <c r="S32" s="2">
        <v>33473.695</v>
      </c>
      <c r="T32" s="2">
        <v>8065.667</v>
      </c>
      <c r="U32" s="2">
        <v>11539.34</v>
      </c>
      <c r="V32" s="2">
        <v>1904.629</v>
      </c>
      <c r="W32" s="2">
        <v>13443.969</v>
      </c>
      <c r="X32" s="2">
        <v>476.362</v>
      </c>
      <c r="Y32" s="2">
        <v>50.031</v>
      </c>
      <c r="Z32" s="2">
        <v>11358.59</v>
      </c>
      <c r="AA32" s="2">
        <v>7754.363</v>
      </c>
      <c r="AB32" s="2">
        <v>1365.94</v>
      </c>
      <c r="AC32" s="2" t="s">
        <v>60</v>
      </c>
      <c r="AD32" s="7">
        <v>-3861.8867</v>
      </c>
      <c r="AE32" s="2">
        <v>285</v>
      </c>
      <c r="AF32" s="2">
        <v>0</v>
      </c>
      <c r="AG32" s="2">
        <v>285</v>
      </c>
      <c r="AH32" s="2">
        <v>285</v>
      </c>
      <c r="AI32" s="2">
        <v>0</v>
      </c>
      <c r="AJ32" s="2">
        <v>285</v>
      </c>
      <c r="AK32" s="2">
        <v>7437</v>
      </c>
      <c r="AL32" s="2">
        <v>33535.8</v>
      </c>
      <c r="AM32" s="2">
        <v>40972.8</v>
      </c>
      <c r="AN32" s="2">
        <v>9331.95</v>
      </c>
      <c r="AO32" s="2">
        <v>8125.85</v>
      </c>
      <c r="AP32" s="2">
        <v>1206.1</v>
      </c>
      <c r="AQ32" s="2">
        <v>285</v>
      </c>
      <c r="AR32" s="2">
        <v>285</v>
      </c>
      <c r="AU32" s="2">
        <v>620</v>
      </c>
      <c r="AV32" s="15">
        <v>620</v>
      </c>
      <c r="AW32" s="7">
        <v>285</v>
      </c>
      <c r="AX32" s="7">
        <v>285</v>
      </c>
      <c r="AY32" s="7">
        <v>550</v>
      </c>
      <c r="AZ32" s="19">
        <v>550</v>
      </c>
      <c r="BA32" s="7">
        <v>285</v>
      </c>
      <c r="BB32" s="7">
        <v>285</v>
      </c>
      <c r="BE32" s="23">
        <f t="shared" si="0"/>
        <v>285</v>
      </c>
      <c r="BF32" s="23">
        <f t="shared" ref="BF32:BH32" si="72">AH32</f>
        <v>285</v>
      </c>
      <c r="BG32" s="23">
        <f t="shared" si="72"/>
        <v>0</v>
      </c>
      <c r="BH32" s="23">
        <f t="shared" si="72"/>
        <v>285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285</v>
      </c>
      <c r="BN32" s="23">
        <f t="shared" ref="BN32:BP32" si="73">AE32</f>
        <v>285</v>
      </c>
      <c r="BO32" s="23">
        <f t="shared" si="73"/>
        <v>0</v>
      </c>
      <c r="BP32" s="23">
        <f t="shared" si="73"/>
        <v>285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33044.07</v>
      </c>
      <c r="B33" s="2">
        <v>-8369</v>
      </c>
      <c r="C33" s="2">
        <v>28835.95</v>
      </c>
      <c r="D33" s="2">
        <v>13614.75</v>
      </c>
      <c r="E33" s="2">
        <v>276</v>
      </c>
      <c r="F33" s="7">
        <v>7200</v>
      </c>
      <c r="G33" s="2">
        <v>355.68</v>
      </c>
      <c r="H33" s="2">
        <v>355.68</v>
      </c>
      <c r="I33" s="2">
        <v>0</v>
      </c>
      <c r="J33" s="2">
        <v>274.7</v>
      </c>
      <c r="K33" s="2">
        <v>550.45</v>
      </c>
      <c r="L33" s="2">
        <v>478.11</v>
      </c>
      <c r="M33" s="2">
        <v>0</v>
      </c>
      <c r="N33" s="2">
        <v>891.7</v>
      </c>
      <c r="O33" s="2">
        <v>618.3</v>
      </c>
      <c r="P33" s="2">
        <v>549.1</v>
      </c>
      <c r="Q33" s="2">
        <v>181.52</v>
      </c>
      <c r="R33" s="2">
        <v>180.57</v>
      </c>
      <c r="S33" s="2">
        <v>32971.33</v>
      </c>
      <c r="T33" s="2">
        <v>8255.467</v>
      </c>
      <c r="U33" s="2">
        <v>11257.858</v>
      </c>
      <c r="V33" s="2">
        <v>3709.25</v>
      </c>
      <c r="W33" s="2">
        <v>14967.108</v>
      </c>
      <c r="X33" s="2">
        <v>475.556</v>
      </c>
      <c r="Y33" s="2">
        <v>50.031</v>
      </c>
      <c r="Z33" s="2">
        <v>12463.324</v>
      </c>
      <c r="AA33" s="2">
        <v>6543.783</v>
      </c>
      <c r="AB33" s="2">
        <v>1368.45</v>
      </c>
      <c r="AC33" s="2" t="s">
        <v>60</v>
      </c>
      <c r="AD33" s="7">
        <v>-4022.1333</v>
      </c>
      <c r="AE33" s="2">
        <v>276</v>
      </c>
      <c r="AF33" s="2">
        <v>0</v>
      </c>
      <c r="AG33" s="2">
        <v>276</v>
      </c>
      <c r="AH33" s="2">
        <v>285</v>
      </c>
      <c r="AI33" s="2">
        <v>0</v>
      </c>
      <c r="AJ33" s="2">
        <v>285</v>
      </c>
      <c r="AK33" s="2">
        <v>7933</v>
      </c>
      <c r="AL33" s="2">
        <v>33231.9</v>
      </c>
      <c r="AM33" s="2">
        <v>41164.9</v>
      </c>
      <c r="AN33" s="2">
        <v>10656.3</v>
      </c>
      <c r="AO33" s="2">
        <v>8044.39</v>
      </c>
      <c r="AP33" s="2">
        <v>2611.91</v>
      </c>
      <c r="AQ33" s="2">
        <v>276</v>
      </c>
      <c r="AR33" s="2">
        <v>285</v>
      </c>
      <c r="AU33" s="2">
        <v>620</v>
      </c>
      <c r="AV33" s="15">
        <v>620</v>
      </c>
      <c r="AW33" s="7">
        <v>285</v>
      </c>
      <c r="AX33" s="7">
        <v>276</v>
      </c>
      <c r="AY33" s="7">
        <v>550</v>
      </c>
      <c r="AZ33" s="19">
        <v>550</v>
      </c>
      <c r="BA33" s="7">
        <v>285</v>
      </c>
      <c r="BB33" s="7">
        <v>276</v>
      </c>
      <c r="BE33" s="23">
        <f t="shared" si="0"/>
        <v>285</v>
      </c>
      <c r="BF33" s="23">
        <f t="shared" ref="BF33:BH33" si="74">AH33</f>
        <v>285</v>
      </c>
      <c r="BG33" s="23">
        <f t="shared" si="74"/>
        <v>0</v>
      </c>
      <c r="BH33" s="23">
        <f t="shared" si="74"/>
        <v>285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276</v>
      </c>
      <c r="BN33" s="23">
        <f t="shared" ref="BN33:BP33" si="75">AE33</f>
        <v>276</v>
      </c>
      <c r="BO33" s="23">
        <f t="shared" si="75"/>
        <v>0</v>
      </c>
      <c r="BP33" s="23">
        <f t="shared" si="75"/>
        <v>276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32737.09</v>
      </c>
      <c r="B34" s="2">
        <v>-8876</v>
      </c>
      <c r="C34" s="2">
        <v>26869.63</v>
      </c>
      <c r="D34" s="2">
        <v>15354.57</v>
      </c>
      <c r="E34" s="2">
        <v>261.33</v>
      </c>
      <c r="F34" s="7">
        <v>7200</v>
      </c>
      <c r="G34" s="2">
        <v>250.57</v>
      </c>
      <c r="H34" s="2">
        <v>251.42</v>
      </c>
      <c r="I34" s="2">
        <v>0</v>
      </c>
      <c r="J34" s="2">
        <v>239.15</v>
      </c>
      <c r="K34" s="2">
        <v>477.18</v>
      </c>
      <c r="L34" s="2">
        <v>447.17</v>
      </c>
      <c r="M34" s="2">
        <v>0</v>
      </c>
      <c r="N34" s="2">
        <v>824.69</v>
      </c>
      <c r="O34" s="2">
        <v>537.2</v>
      </c>
      <c r="P34" s="2">
        <v>474.5</v>
      </c>
      <c r="Q34" s="2">
        <v>180.09</v>
      </c>
      <c r="R34" s="2">
        <v>181.15</v>
      </c>
      <c r="S34" s="2">
        <v>32526.88</v>
      </c>
      <c r="T34" s="2">
        <v>8734.99</v>
      </c>
      <c r="U34" s="2">
        <v>10781.505</v>
      </c>
      <c r="V34" s="2">
        <v>5796.802</v>
      </c>
      <c r="W34" s="2">
        <v>16578.307</v>
      </c>
      <c r="X34" s="2">
        <v>477.866</v>
      </c>
      <c r="Y34" s="2">
        <v>50.033</v>
      </c>
      <c r="Z34" s="2">
        <v>13888.617</v>
      </c>
      <c r="AA34" s="2">
        <v>5172.922</v>
      </c>
      <c r="AB34" s="2">
        <v>1359.04</v>
      </c>
      <c r="AC34" s="2" t="s">
        <v>60</v>
      </c>
      <c r="AD34" s="7">
        <v>-4321.6147</v>
      </c>
      <c r="AE34" s="2">
        <v>261.33</v>
      </c>
      <c r="AF34" s="2">
        <v>0</v>
      </c>
      <c r="AG34" s="2">
        <v>261.33</v>
      </c>
      <c r="AH34" s="2">
        <v>285</v>
      </c>
      <c r="AI34" s="2">
        <v>0</v>
      </c>
      <c r="AJ34" s="2">
        <v>285</v>
      </c>
      <c r="AK34" s="2">
        <v>8479</v>
      </c>
      <c r="AL34" s="2">
        <v>32793</v>
      </c>
      <c r="AM34" s="2">
        <v>41272</v>
      </c>
      <c r="AN34" s="2">
        <v>14083.22</v>
      </c>
      <c r="AO34" s="2">
        <v>9600.27</v>
      </c>
      <c r="AP34" s="2">
        <v>4482.95</v>
      </c>
      <c r="AQ34" s="2">
        <v>261.33</v>
      </c>
      <c r="AR34" s="2">
        <v>285</v>
      </c>
      <c r="AU34" s="2">
        <v>549.82</v>
      </c>
      <c r="AV34" s="15">
        <v>540.8</v>
      </c>
      <c r="AW34" s="7">
        <v>285</v>
      </c>
      <c r="AX34" s="7">
        <v>261.33</v>
      </c>
      <c r="AY34" s="7">
        <v>513.3</v>
      </c>
      <c r="AZ34" s="19">
        <v>470.8</v>
      </c>
      <c r="BA34" s="7">
        <v>285</v>
      </c>
      <c r="BB34" s="7">
        <v>261.33</v>
      </c>
      <c r="BE34" s="23">
        <f t="shared" si="0"/>
        <v>285</v>
      </c>
      <c r="BF34" s="23">
        <f t="shared" ref="BF34:BH34" si="76">AH34</f>
        <v>285</v>
      </c>
      <c r="BG34" s="23">
        <f t="shared" si="76"/>
        <v>0</v>
      </c>
      <c r="BH34" s="23">
        <f t="shared" si="76"/>
        <v>285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261.33</v>
      </c>
      <c r="BN34" s="23">
        <f t="shared" ref="BN34:BP34" si="77">AE34</f>
        <v>261.33</v>
      </c>
      <c r="BO34" s="23">
        <f t="shared" si="77"/>
        <v>0</v>
      </c>
      <c r="BP34" s="23">
        <f t="shared" si="77"/>
        <v>261.33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32084.11</v>
      </c>
      <c r="B35" s="2">
        <v>-9102</v>
      </c>
      <c r="C35" s="2">
        <v>24418</v>
      </c>
      <c r="D35" s="2">
        <v>17183.42</v>
      </c>
      <c r="E35" s="2">
        <v>241.59</v>
      </c>
      <c r="F35" s="7">
        <v>7200</v>
      </c>
      <c r="G35" s="2">
        <v>190.77</v>
      </c>
      <c r="H35" s="2">
        <v>204.43</v>
      </c>
      <c r="I35" s="2">
        <v>0</v>
      </c>
      <c r="J35" s="2">
        <v>240.52</v>
      </c>
      <c r="K35" s="2">
        <v>404.38</v>
      </c>
      <c r="L35" s="2">
        <v>414.38</v>
      </c>
      <c r="M35" s="2">
        <v>0</v>
      </c>
      <c r="N35" s="2">
        <v>774.95</v>
      </c>
      <c r="O35" s="2">
        <v>458.7</v>
      </c>
      <c r="P35" s="2">
        <v>399.7</v>
      </c>
      <c r="Q35" s="2">
        <v>213.92</v>
      </c>
      <c r="R35" s="2">
        <v>214.76</v>
      </c>
      <c r="S35" s="2">
        <v>31820.682</v>
      </c>
      <c r="T35" s="2">
        <v>9258.705</v>
      </c>
      <c r="U35" s="2">
        <v>10293.614</v>
      </c>
      <c r="V35" s="2">
        <v>8073.229</v>
      </c>
      <c r="W35" s="2">
        <v>18366.842</v>
      </c>
      <c r="X35" s="2">
        <v>478.161</v>
      </c>
      <c r="Y35" s="2">
        <v>50.035</v>
      </c>
      <c r="Z35" s="2">
        <v>15983.461</v>
      </c>
      <c r="AA35" s="2">
        <v>3048.469</v>
      </c>
      <c r="AB35" s="2">
        <v>1327.5</v>
      </c>
      <c r="AC35" s="2" t="s">
        <v>60</v>
      </c>
      <c r="AD35" s="7">
        <v>-4566.6074</v>
      </c>
      <c r="AE35" s="2">
        <v>244.67</v>
      </c>
      <c r="AF35" s="2">
        <v>0</v>
      </c>
      <c r="AG35" s="2">
        <v>244.67</v>
      </c>
      <c r="AH35" s="2">
        <v>265</v>
      </c>
      <c r="AI35" s="2">
        <v>0</v>
      </c>
      <c r="AJ35" s="2">
        <v>265</v>
      </c>
      <c r="AK35" s="2">
        <v>8720</v>
      </c>
      <c r="AL35" s="2">
        <v>32117.6</v>
      </c>
      <c r="AM35" s="2">
        <v>40837.6</v>
      </c>
      <c r="AN35" s="2">
        <v>16078.6</v>
      </c>
      <c r="AO35" s="2">
        <v>9648.76</v>
      </c>
      <c r="AP35" s="2">
        <v>6429.84</v>
      </c>
      <c r="AQ35" s="2">
        <v>241.59</v>
      </c>
      <c r="AR35" s="2">
        <v>265</v>
      </c>
      <c r="AU35" s="2">
        <v>470.62</v>
      </c>
      <c r="AV35" s="15">
        <v>461.6</v>
      </c>
      <c r="AW35" s="7">
        <v>265</v>
      </c>
      <c r="AX35" s="7">
        <v>244.67</v>
      </c>
      <c r="AY35" s="7">
        <v>434.1</v>
      </c>
      <c r="AZ35" s="19">
        <v>391.6</v>
      </c>
      <c r="BA35" s="7">
        <v>265</v>
      </c>
      <c r="BB35" s="7">
        <v>244.67</v>
      </c>
      <c r="BE35" s="23">
        <f t="shared" si="0"/>
        <v>265</v>
      </c>
      <c r="BF35" s="23">
        <f t="shared" ref="BF35:BH35" si="78">AH35</f>
        <v>265</v>
      </c>
      <c r="BG35" s="23">
        <f t="shared" si="78"/>
        <v>0</v>
      </c>
      <c r="BH35" s="23">
        <f t="shared" si="78"/>
        <v>265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244.67</v>
      </c>
      <c r="BN35" s="23">
        <f t="shared" ref="BN35:BP35" si="79">AE35</f>
        <v>244.67</v>
      </c>
      <c r="BO35" s="23">
        <f t="shared" si="79"/>
        <v>0</v>
      </c>
      <c r="BP35" s="23">
        <f t="shared" si="79"/>
        <v>244.67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31388.98</v>
      </c>
      <c r="B36" s="2">
        <v>-9325</v>
      </c>
      <c r="C36" s="2">
        <v>22259.27</v>
      </c>
      <c r="D36" s="2">
        <v>17413.36</v>
      </c>
      <c r="E36" s="2">
        <v>74.58</v>
      </c>
      <c r="F36" s="7">
        <v>7199</v>
      </c>
      <c r="G36" s="2">
        <v>192.46</v>
      </c>
      <c r="H36" s="2">
        <v>189.05</v>
      </c>
      <c r="I36" s="2">
        <v>0</v>
      </c>
      <c r="J36" s="2">
        <v>241.46</v>
      </c>
      <c r="K36" s="2">
        <v>382.98</v>
      </c>
      <c r="L36" s="2">
        <v>401.58</v>
      </c>
      <c r="M36" s="2">
        <v>0</v>
      </c>
      <c r="N36" s="2">
        <v>715.34</v>
      </c>
      <c r="O36" s="2">
        <v>374.8</v>
      </c>
      <c r="P36" s="2">
        <v>324.1</v>
      </c>
      <c r="Q36" s="2">
        <v>206.99</v>
      </c>
      <c r="R36" s="2">
        <v>207.26</v>
      </c>
      <c r="S36" s="2">
        <v>30965.234</v>
      </c>
      <c r="T36" s="2">
        <v>9181.563</v>
      </c>
      <c r="U36" s="2">
        <v>9686.822</v>
      </c>
      <c r="V36" s="2">
        <v>10435.481</v>
      </c>
      <c r="W36" s="2">
        <v>20122.303</v>
      </c>
      <c r="X36" s="2">
        <v>14.383</v>
      </c>
      <c r="Y36" s="2">
        <v>50.033</v>
      </c>
      <c r="Z36" s="2">
        <v>18980.66</v>
      </c>
      <c r="AA36" s="2">
        <v>906.508</v>
      </c>
      <c r="AB36" s="2">
        <v>1333.03</v>
      </c>
      <c r="AC36" s="2" t="s">
        <v>63</v>
      </c>
      <c r="AD36" s="7">
        <v>-4835.412</v>
      </c>
      <c r="AE36" s="2">
        <v>60</v>
      </c>
      <c r="AF36" s="2">
        <v>177.78</v>
      </c>
      <c r="AG36" s="2">
        <v>237.78</v>
      </c>
      <c r="AH36" s="2">
        <v>92</v>
      </c>
      <c r="AI36" s="2">
        <v>153.33</v>
      </c>
      <c r="AJ36" s="2">
        <v>245.33</v>
      </c>
      <c r="AK36" s="2">
        <v>8967</v>
      </c>
      <c r="AL36" s="2">
        <v>31780</v>
      </c>
      <c r="AM36" s="2">
        <v>40747</v>
      </c>
      <c r="AN36" s="2">
        <v>18222.54</v>
      </c>
      <c r="AO36" s="2">
        <v>9785.25</v>
      </c>
      <c r="AP36" s="2">
        <v>8437.29</v>
      </c>
      <c r="AQ36" s="2">
        <v>74.58</v>
      </c>
      <c r="AR36" s="2">
        <v>104.82</v>
      </c>
      <c r="AU36" s="2">
        <v>391.42</v>
      </c>
      <c r="AV36" s="15">
        <v>382.4</v>
      </c>
      <c r="AW36" s="7">
        <v>245.33</v>
      </c>
      <c r="AX36" s="7">
        <v>237.78</v>
      </c>
      <c r="AY36" s="7">
        <v>354.9</v>
      </c>
      <c r="AZ36" s="19">
        <v>313.57</v>
      </c>
      <c r="BA36" s="7">
        <v>245.33</v>
      </c>
      <c r="BB36" s="7">
        <v>237.78</v>
      </c>
      <c r="BE36" s="23">
        <f t="shared" si="0"/>
        <v>245.33</v>
      </c>
      <c r="BF36" s="23">
        <f t="shared" ref="BF36:BH36" si="80">AH36</f>
        <v>92</v>
      </c>
      <c r="BG36" s="23">
        <f t="shared" si="80"/>
        <v>153.33</v>
      </c>
      <c r="BH36" s="23">
        <f t="shared" si="80"/>
        <v>245.33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153.33</v>
      </c>
      <c r="BM36" s="23">
        <f t="shared" si="2"/>
        <v>237.78</v>
      </c>
      <c r="BN36" s="23">
        <f t="shared" ref="BN36:BP36" si="81">AE36</f>
        <v>60</v>
      </c>
      <c r="BO36" s="23">
        <f t="shared" si="81"/>
        <v>177.78</v>
      </c>
      <c r="BP36" s="23">
        <f t="shared" si="81"/>
        <v>237.78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177.78</v>
      </c>
    </row>
    <row r="37" s="2" customFormat="1" spans="1:72">
      <c r="A37" s="8">
        <v>30267.85</v>
      </c>
      <c r="B37" s="8">
        <v>-9457</v>
      </c>
      <c r="C37" s="8">
        <v>21744.53</v>
      </c>
      <c r="D37" s="8">
        <v>17366.36</v>
      </c>
      <c r="E37" s="8">
        <v>24.34</v>
      </c>
      <c r="F37" s="9">
        <v>7199</v>
      </c>
      <c r="G37" s="8">
        <v>189.89</v>
      </c>
      <c r="H37" s="8">
        <v>189.89</v>
      </c>
      <c r="I37" s="8">
        <v>0</v>
      </c>
      <c r="J37" s="8">
        <v>241.8</v>
      </c>
      <c r="K37" s="8">
        <v>342.74</v>
      </c>
      <c r="L37" s="8">
        <v>372.04</v>
      </c>
      <c r="M37" s="8">
        <v>0</v>
      </c>
      <c r="N37" s="8">
        <v>755.21</v>
      </c>
      <c r="O37" s="8">
        <v>363.5</v>
      </c>
      <c r="P37" s="8">
        <v>337.9</v>
      </c>
      <c r="Q37" s="8">
        <v>185.38</v>
      </c>
      <c r="R37" s="8">
        <v>201.92</v>
      </c>
      <c r="S37" s="8">
        <v>30070.55</v>
      </c>
      <c r="T37" s="8">
        <v>9744.746</v>
      </c>
      <c r="U37" s="8">
        <v>8921.242</v>
      </c>
      <c r="V37" s="8">
        <v>11783.863</v>
      </c>
      <c r="W37" s="8">
        <v>20705.105</v>
      </c>
      <c r="X37" s="8">
        <v>-445.67</v>
      </c>
      <c r="Y37" s="8">
        <v>50.005</v>
      </c>
      <c r="Z37" s="8">
        <v>19701.336</v>
      </c>
      <c r="AA37" s="8">
        <v>562.164</v>
      </c>
      <c r="AB37" s="8">
        <v>1068.89</v>
      </c>
      <c r="AC37" s="8" t="s">
        <v>63</v>
      </c>
      <c r="AD37" s="9">
        <v>-4878.6963</v>
      </c>
      <c r="AE37" s="8">
        <v>0</v>
      </c>
      <c r="AF37" s="8">
        <v>288.89</v>
      </c>
      <c r="AG37" s="8">
        <v>288.89</v>
      </c>
      <c r="AH37" s="8">
        <v>0</v>
      </c>
      <c r="AI37" s="8">
        <v>288.89</v>
      </c>
      <c r="AJ37" s="8">
        <v>288.89</v>
      </c>
      <c r="AK37" s="8">
        <v>9200</v>
      </c>
      <c r="AL37" s="8">
        <v>31239.7</v>
      </c>
      <c r="AM37" s="8">
        <v>40439.7</v>
      </c>
      <c r="AN37" s="8">
        <v>19801.93</v>
      </c>
      <c r="AO37" s="8">
        <v>9423.59</v>
      </c>
      <c r="AP37" s="8">
        <v>10378.34</v>
      </c>
      <c r="AQ37" s="8">
        <v>24.34</v>
      </c>
      <c r="AR37" s="8">
        <v>24.53</v>
      </c>
      <c r="AS37" s="8"/>
      <c r="AT37" s="8"/>
      <c r="AU37" s="8">
        <v>367.99</v>
      </c>
      <c r="AV37" s="16">
        <v>375.43</v>
      </c>
      <c r="AW37" s="9">
        <v>288.89</v>
      </c>
      <c r="AX37" s="9">
        <v>288.89</v>
      </c>
      <c r="AY37" s="9">
        <v>353.29</v>
      </c>
      <c r="AZ37" s="20">
        <v>354.29</v>
      </c>
      <c r="BA37" s="9">
        <v>288.89</v>
      </c>
      <c r="BB37" s="9">
        <v>288.89</v>
      </c>
      <c r="BC37" s="8"/>
      <c r="BD37" s="8"/>
      <c r="BE37" s="24">
        <f t="shared" si="0"/>
        <v>288.89</v>
      </c>
      <c r="BF37" s="24">
        <f t="shared" ref="BF37:BH37" si="82">AH37</f>
        <v>0</v>
      </c>
      <c r="BG37" s="24">
        <f t="shared" si="82"/>
        <v>288.89</v>
      </c>
      <c r="BH37" s="24">
        <f t="shared" si="82"/>
        <v>288.89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288.89</v>
      </c>
      <c r="BM37" s="23">
        <f t="shared" si="2"/>
        <v>288.89</v>
      </c>
      <c r="BN37" s="23">
        <f t="shared" ref="BN37:BP37" si="83">AE37</f>
        <v>0</v>
      </c>
      <c r="BO37" s="23">
        <f t="shared" si="83"/>
        <v>288.89</v>
      </c>
      <c r="BP37" s="23">
        <f t="shared" si="83"/>
        <v>288.89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288.89</v>
      </c>
    </row>
    <row r="38" s="2" customFormat="1" spans="1:72">
      <c r="A38" s="8">
        <v>29760.07</v>
      </c>
      <c r="B38" s="8">
        <v>-9579</v>
      </c>
      <c r="C38" s="8">
        <v>21653.31</v>
      </c>
      <c r="D38" s="8">
        <v>17570.39</v>
      </c>
      <c r="E38" s="8">
        <v>25.77</v>
      </c>
      <c r="F38" s="9">
        <v>7198</v>
      </c>
      <c r="G38" s="8">
        <v>189.05</v>
      </c>
      <c r="H38" s="8">
        <v>188.2</v>
      </c>
      <c r="I38" s="8">
        <v>0</v>
      </c>
      <c r="J38" s="8">
        <v>240.09</v>
      </c>
      <c r="K38" s="8">
        <v>290.17</v>
      </c>
      <c r="L38" s="8">
        <v>343.2</v>
      </c>
      <c r="M38" s="8">
        <v>0</v>
      </c>
      <c r="N38" s="8">
        <v>765.49</v>
      </c>
      <c r="O38" s="8">
        <v>366.7</v>
      </c>
      <c r="P38" s="8">
        <v>356.5</v>
      </c>
      <c r="Q38" s="8">
        <v>179.19</v>
      </c>
      <c r="R38" s="8">
        <v>181.04</v>
      </c>
      <c r="S38" s="8">
        <v>29684.822</v>
      </c>
      <c r="T38" s="8">
        <v>9619.662</v>
      </c>
      <c r="U38" s="8">
        <v>8131.914</v>
      </c>
      <c r="V38" s="8">
        <v>12730.385</v>
      </c>
      <c r="W38" s="8">
        <v>20862.299</v>
      </c>
      <c r="X38" s="8">
        <v>-1024.063</v>
      </c>
      <c r="Y38" s="8">
        <v>50.036</v>
      </c>
      <c r="Z38" s="8">
        <v>19802.93</v>
      </c>
      <c r="AA38" s="8">
        <v>732.07</v>
      </c>
      <c r="AB38" s="8">
        <v>1055.7</v>
      </c>
      <c r="AC38" s="8" t="s">
        <v>63</v>
      </c>
      <c r="AD38" s="9">
        <v>-4959.6597</v>
      </c>
      <c r="AE38" s="8">
        <v>0</v>
      </c>
      <c r="AF38" s="8">
        <v>288.89</v>
      </c>
      <c r="AG38" s="8">
        <v>288.89</v>
      </c>
      <c r="AH38" s="8">
        <v>0</v>
      </c>
      <c r="AI38" s="8">
        <v>288.89</v>
      </c>
      <c r="AJ38" s="8">
        <v>288.89</v>
      </c>
      <c r="AK38" s="8">
        <v>9381</v>
      </c>
      <c r="AL38" s="8">
        <v>30598.2</v>
      </c>
      <c r="AM38" s="8">
        <v>39979.2</v>
      </c>
      <c r="AN38" s="8">
        <v>20855.21</v>
      </c>
      <c r="AO38" s="8">
        <v>8666.09</v>
      </c>
      <c r="AP38" s="8">
        <v>12189.12</v>
      </c>
      <c r="AQ38" s="8">
        <v>25.77</v>
      </c>
      <c r="AR38" s="8">
        <v>25.18</v>
      </c>
      <c r="AS38" s="8"/>
      <c r="AT38" s="8"/>
      <c r="AU38" s="8">
        <v>375.79</v>
      </c>
      <c r="AV38" s="16">
        <v>375.43</v>
      </c>
      <c r="AW38" s="9">
        <v>288.89</v>
      </c>
      <c r="AX38" s="9">
        <v>288.89</v>
      </c>
      <c r="AY38" s="9">
        <v>358.27</v>
      </c>
      <c r="AZ38" s="20">
        <v>364.58</v>
      </c>
      <c r="BA38" s="9">
        <v>288.89</v>
      </c>
      <c r="BB38" s="9">
        <v>288.89</v>
      </c>
      <c r="BC38" s="8"/>
      <c r="BD38" s="8"/>
      <c r="BE38" s="24">
        <f t="shared" si="0"/>
        <v>288.89</v>
      </c>
      <c r="BF38" s="24">
        <f t="shared" ref="BF38:BH38" si="84">AH38</f>
        <v>0</v>
      </c>
      <c r="BG38" s="24">
        <f t="shared" si="84"/>
        <v>288.89</v>
      </c>
      <c r="BH38" s="24">
        <f t="shared" si="84"/>
        <v>288.89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288.89</v>
      </c>
      <c r="BM38" s="23">
        <f t="shared" si="2"/>
        <v>288.89</v>
      </c>
      <c r="BN38" s="23">
        <f t="shared" ref="BN38:BP38" si="85">AE38</f>
        <v>0</v>
      </c>
      <c r="BO38" s="23">
        <f t="shared" si="85"/>
        <v>288.89</v>
      </c>
      <c r="BP38" s="23">
        <f t="shared" si="85"/>
        <v>288.89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288.89</v>
      </c>
    </row>
    <row r="39" s="2" customFormat="1" spans="1:72">
      <c r="A39" s="8">
        <v>29104.55</v>
      </c>
      <c r="B39" s="8">
        <v>-9585</v>
      </c>
      <c r="C39" s="8">
        <v>21618.28</v>
      </c>
      <c r="D39" s="8">
        <v>17500.34</v>
      </c>
      <c r="E39" s="8">
        <v>27.4</v>
      </c>
      <c r="F39" s="9">
        <v>7198</v>
      </c>
      <c r="G39" s="8">
        <v>190.77</v>
      </c>
      <c r="H39" s="8">
        <v>189.89</v>
      </c>
      <c r="I39" s="8">
        <v>0</v>
      </c>
      <c r="J39" s="8">
        <v>241.5</v>
      </c>
      <c r="K39" s="8">
        <v>291.33</v>
      </c>
      <c r="L39" s="8">
        <v>330.87</v>
      </c>
      <c r="M39" s="8">
        <v>0</v>
      </c>
      <c r="N39" s="8">
        <v>763.02</v>
      </c>
      <c r="O39" s="8">
        <v>374.1</v>
      </c>
      <c r="P39" s="8">
        <v>362.5</v>
      </c>
      <c r="Q39" s="8">
        <v>180.72</v>
      </c>
      <c r="R39" s="8">
        <v>180.46</v>
      </c>
      <c r="S39" s="8">
        <v>28739.867</v>
      </c>
      <c r="T39" s="8">
        <v>9814.813</v>
      </c>
      <c r="U39" s="8">
        <v>6990.257</v>
      </c>
      <c r="V39" s="8">
        <v>13736.228</v>
      </c>
      <c r="W39" s="8">
        <v>20726.484</v>
      </c>
      <c r="X39" s="8">
        <v>-1022.396</v>
      </c>
      <c r="Y39" s="8">
        <v>50.032</v>
      </c>
      <c r="Z39" s="8">
        <v>19891.828</v>
      </c>
      <c r="AA39" s="8">
        <v>592.578</v>
      </c>
      <c r="AB39" s="8">
        <v>1054.55</v>
      </c>
      <c r="AC39" s="8" t="s">
        <v>63</v>
      </c>
      <c r="AD39" s="9">
        <v>-4953.2163</v>
      </c>
      <c r="AE39" s="8">
        <v>0</v>
      </c>
      <c r="AF39" s="8">
        <v>288.89</v>
      </c>
      <c r="AG39" s="8">
        <v>288.89</v>
      </c>
      <c r="AH39" s="8">
        <v>0</v>
      </c>
      <c r="AI39" s="8">
        <v>288.89</v>
      </c>
      <c r="AJ39" s="8">
        <v>288.89</v>
      </c>
      <c r="AK39" s="8">
        <v>9390</v>
      </c>
      <c r="AL39" s="8">
        <v>30125.4</v>
      </c>
      <c r="AM39" s="8">
        <v>39515.4</v>
      </c>
      <c r="AN39" s="8">
        <v>22084.06</v>
      </c>
      <c r="AO39" s="8">
        <v>8225.34</v>
      </c>
      <c r="AP39" s="8">
        <v>13858.72</v>
      </c>
      <c r="AQ39" s="8">
        <v>27.4</v>
      </c>
      <c r="AR39" s="8">
        <v>25.3</v>
      </c>
      <c r="AS39" s="8"/>
      <c r="AT39" s="8"/>
      <c r="AU39" s="8">
        <v>375.79</v>
      </c>
      <c r="AV39" s="16">
        <v>375.43</v>
      </c>
      <c r="AW39" s="9">
        <v>288.89</v>
      </c>
      <c r="AX39" s="9">
        <v>288.89</v>
      </c>
      <c r="AY39" s="9">
        <v>358.27</v>
      </c>
      <c r="AZ39" s="20">
        <v>364.58</v>
      </c>
      <c r="BA39" s="9">
        <v>288.89</v>
      </c>
      <c r="BB39" s="9">
        <v>288.89</v>
      </c>
      <c r="BC39" s="8"/>
      <c r="BD39" s="8"/>
      <c r="BE39" s="24">
        <f t="shared" si="0"/>
        <v>288.89</v>
      </c>
      <c r="BF39" s="24">
        <f t="shared" ref="BF39:BH39" si="86">AH39</f>
        <v>0</v>
      </c>
      <c r="BG39" s="24">
        <f t="shared" si="86"/>
        <v>288.89</v>
      </c>
      <c r="BH39" s="24">
        <f t="shared" si="86"/>
        <v>288.89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288.89</v>
      </c>
      <c r="BM39" s="23">
        <f t="shared" si="2"/>
        <v>288.89</v>
      </c>
      <c r="BN39" s="23">
        <f t="shared" ref="BN39:BP39" si="87">AE39</f>
        <v>0</v>
      </c>
      <c r="BO39" s="23">
        <f t="shared" si="87"/>
        <v>288.89</v>
      </c>
      <c r="BP39" s="23">
        <f t="shared" si="87"/>
        <v>288.89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288.89</v>
      </c>
    </row>
    <row r="40" s="2" customFormat="1" spans="1:72">
      <c r="A40" s="8">
        <v>28459.07</v>
      </c>
      <c r="B40" s="8">
        <v>-9524</v>
      </c>
      <c r="C40" s="8">
        <v>21605.7</v>
      </c>
      <c r="D40" s="8">
        <v>16828.56</v>
      </c>
      <c r="E40" s="8">
        <v>29.13</v>
      </c>
      <c r="F40" s="9">
        <v>7200</v>
      </c>
      <c r="G40" s="8">
        <v>189.89</v>
      </c>
      <c r="H40" s="8">
        <v>189.89</v>
      </c>
      <c r="I40" s="8">
        <v>0</v>
      </c>
      <c r="J40" s="8">
        <v>241.89</v>
      </c>
      <c r="K40" s="8">
        <v>290.63</v>
      </c>
      <c r="L40" s="8">
        <v>316.92</v>
      </c>
      <c r="M40" s="8">
        <v>0</v>
      </c>
      <c r="N40" s="8">
        <v>762.61</v>
      </c>
      <c r="O40" s="8">
        <v>380.5</v>
      </c>
      <c r="P40" s="8">
        <v>358.8</v>
      </c>
      <c r="Q40" s="8">
        <v>180.72</v>
      </c>
      <c r="R40" s="8">
        <v>180.25</v>
      </c>
      <c r="S40" s="8">
        <v>28264.19</v>
      </c>
      <c r="T40" s="8">
        <v>9538.576</v>
      </c>
      <c r="U40" s="8">
        <v>4981.192</v>
      </c>
      <c r="V40" s="8">
        <v>14676.188</v>
      </c>
      <c r="W40" s="8">
        <v>19657.38</v>
      </c>
      <c r="X40" s="8">
        <v>-1010.36</v>
      </c>
      <c r="Y40" s="8">
        <v>49.995</v>
      </c>
      <c r="Z40" s="8">
        <v>20026.64</v>
      </c>
      <c r="AA40" s="8">
        <v>546.813</v>
      </c>
      <c r="AB40" s="8">
        <v>1053.4</v>
      </c>
      <c r="AC40" s="8" t="s">
        <v>63</v>
      </c>
      <c r="AD40" s="9">
        <v>-4967.3643</v>
      </c>
      <c r="AE40" s="8">
        <v>0</v>
      </c>
      <c r="AF40" s="8">
        <v>288.89</v>
      </c>
      <c r="AG40" s="8">
        <v>288.89</v>
      </c>
      <c r="AH40" s="8">
        <v>0</v>
      </c>
      <c r="AI40" s="8">
        <v>288.89</v>
      </c>
      <c r="AJ40" s="8">
        <v>288.89</v>
      </c>
      <c r="AK40" s="8">
        <v>9398</v>
      </c>
      <c r="AL40" s="8">
        <v>29551.4</v>
      </c>
      <c r="AM40" s="8">
        <v>38949.4</v>
      </c>
      <c r="AN40" s="8">
        <v>23188.09</v>
      </c>
      <c r="AO40" s="8">
        <v>7797.47</v>
      </c>
      <c r="AP40" s="8">
        <v>15390.62</v>
      </c>
      <c r="AQ40" s="8">
        <v>29.13</v>
      </c>
      <c r="AR40" s="8">
        <v>25.39</v>
      </c>
      <c r="AS40" s="8"/>
      <c r="AT40" s="8"/>
      <c r="AU40" s="8">
        <v>375.52</v>
      </c>
      <c r="AV40" s="16">
        <v>382.17</v>
      </c>
      <c r="AW40" s="9">
        <v>288.89</v>
      </c>
      <c r="AX40" s="9">
        <v>288.89</v>
      </c>
      <c r="AY40" s="9">
        <v>360.76</v>
      </c>
      <c r="AZ40" s="20">
        <v>359.1</v>
      </c>
      <c r="BA40" s="9">
        <v>288.89</v>
      </c>
      <c r="BB40" s="9">
        <v>288.89</v>
      </c>
      <c r="BC40" s="8"/>
      <c r="BD40" s="8"/>
      <c r="BE40" s="24">
        <f t="shared" si="0"/>
        <v>288.89</v>
      </c>
      <c r="BF40" s="24">
        <f t="shared" ref="BF40:BH40" si="88">AH40</f>
        <v>0</v>
      </c>
      <c r="BG40" s="24">
        <f t="shared" si="88"/>
        <v>288.89</v>
      </c>
      <c r="BH40" s="24">
        <f t="shared" si="88"/>
        <v>288.89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288.89</v>
      </c>
      <c r="BM40" s="23">
        <f t="shared" si="2"/>
        <v>288.89</v>
      </c>
      <c r="BN40" s="23">
        <f t="shared" ref="BN40:BP40" si="89">AE40</f>
        <v>0</v>
      </c>
      <c r="BO40" s="23">
        <f t="shared" si="89"/>
        <v>288.89</v>
      </c>
      <c r="BP40" s="23">
        <f t="shared" si="89"/>
        <v>288.89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288.89</v>
      </c>
    </row>
    <row r="41" s="2" customFormat="1" spans="1:72">
      <c r="A41" s="8">
        <v>27904.06</v>
      </c>
      <c r="B41" s="8">
        <v>-9745</v>
      </c>
      <c r="C41" s="8">
        <v>21632.45</v>
      </c>
      <c r="D41" s="8">
        <v>16455.02</v>
      </c>
      <c r="E41" s="8">
        <v>30.27</v>
      </c>
      <c r="F41" s="9">
        <v>7199</v>
      </c>
      <c r="G41" s="8">
        <v>189.89</v>
      </c>
      <c r="H41" s="8">
        <v>189.89</v>
      </c>
      <c r="I41" s="8">
        <v>0</v>
      </c>
      <c r="J41" s="8">
        <v>241.87</v>
      </c>
      <c r="K41" s="8">
        <v>290.87</v>
      </c>
      <c r="L41" s="8">
        <v>306.45</v>
      </c>
      <c r="M41" s="8">
        <v>0</v>
      </c>
      <c r="N41" s="8">
        <v>763.02</v>
      </c>
      <c r="O41" s="8">
        <v>384</v>
      </c>
      <c r="P41" s="8">
        <v>359.5</v>
      </c>
      <c r="Q41" s="8">
        <v>180.35</v>
      </c>
      <c r="R41" s="8">
        <v>180.41</v>
      </c>
      <c r="S41" s="8">
        <v>27862.355</v>
      </c>
      <c r="T41" s="8">
        <v>9548.48</v>
      </c>
      <c r="U41" s="8">
        <v>3572.159</v>
      </c>
      <c r="V41" s="8">
        <v>14918.721</v>
      </c>
      <c r="W41" s="8">
        <v>18490.88</v>
      </c>
      <c r="X41" s="8">
        <v>-729.405</v>
      </c>
      <c r="Y41" s="8">
        <v>49.978</v>
      </c>
      <c r="Z41" s="8">
        <v>19415.336</v>
      </c>
      <c r="AA41" s="8">
        <v>852.469</v>
      </c>
      <c r="AB41" s="8">
        <v>1056.88</v>
      </c>
      <c r="AC41" s="8" t="s">
        <v>63</v>
      </c>
      <c r="AD41" s="9">
        <v>-4975.208</v>
      </c>
      <c r="AE41" s="8">
        <v>0</v>
      </c>
      <c r="AF41" s="8">
        <v>288.89</v>
      </c>
      <c r="AG41" s="8">
        <v>288.89</v>
      </c>
      <c r="AH41" s="8">
        <v>0</v>
      </c>
      <c r="AI41" s="8">
        <v>288.89</v>
      </c>
      <c r="AJ41" s="8">
        <v>288.89</v>
      </c>
      <c r="AK41" s="8">
        <v>9428</v>
      </c>
      <c r="AL41" s="8">
        <v>29247.5</v>
      </c>
      <c r="AM41" s="8">
        <v>38675.5</v>
      </c>
      <c r="AN41" s="8">
        <v>23944.37</v>
      </c>
      <c r="AO41" s="8">
        <v>7180.01</v>
      </c>
      <c r="AP41" s="8">
        <v>16764.36</v>
      </c>
      <c r="AQ41" s="8">
        <v>30.27</v>
      </c>
      <c r="AR41" s="8">
        <v>26.05</v>
      </c>
      <c r="AS41" s="8"/>
      <c r="AT41" s="8"/>
      <c r="AU41" s="8">
        <v>374.41</v>
      </c>
      <c r="AV41" s="16">
        <v>383.69</v>
      </c>
      <c r="AW41" s="9">
        <v>288.89</v>
      </c>
      <c r="AX41" s="9">
        <v>288.89</v>
      </c>
      <c r="AY41" s="9">
        <v>360.76</v>
      </c>
      <c r="AZ41" s="20">
        <v>359.1</v>
      </c>
      <c r="BA41" s="9">
        <v>288.89</v>
      </c>
      <c r="BB41" s="9">
        <v>288.89</v>
      </c>
      <c r="BC41" s="8"/>
      <c r="BD41" s="8"/>
      <c r="BE41" s="24">
        <f t="shared" si="0"/>
        <v>288.89</v>
      </c>
      <c r="BF41" s="24">
        <f t="shared" ref="BF41:BH41" si="90">AH41</f>
        <v>0</v>
      </c>
      <c r="BG41" s="24">
        <f t="shared" si="90"/>
        <v>288.89</v>
      </c>
      <c r="BH41" s="24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288.89</v>
      </c>
      <c r="BN41" s="23">
        <f t="shared" ref="BN41:BP41" si="91">AE41</f>
        <v>0</v>
      </c>
      <c r="BO41" s="23">
        <f t="shared" si="91"/>
        <v>288.89</v>
      </c>
      <c r="BP41" s="23">
        <f t="shared" si="91"/>
        <v>288.89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288.89</v>
      </c>
    </row>
    <row r="42" s="2" customFormat="1" spans="1:72">
      <c r="A42" s="8">
        <v>27619.23</v>
      </c>
      <c r="B42" s="8">
        <v>-9787</v>
      </c>
      <c r="C42" s="8">
        <v>21869.67</v>
      </c>
      <c r="D42" s="8">
        <v>15708.55</v>
      </c>
      <c r="E42" s="8">
        <v>31.47</v>
      </c>
      <c r="F42" s="9">
        <v>7199</v>
      </c>
      <c r="G42" s="8">
        <v>189.89</v>
      </c>
      <c r="H42" s="8">
        <v>189.89</v>
      </c>
      <c r="I42" s="8">
        <v>0</v>
      </c>
      <c r="J42" s="8">
        <v>242.12</v>
      </c>
      <c r="K42" s="8">
        <v>290.87</v>
      </c>
      <c r="L42" s="8">
        <v>297.61</v>
      </c>
      <c r="M42" s="8">
        <v>0</v>
      </c>
      <c r="N42" s="8">
        <v>763.85</v>
      </c>
      <c r="O42" s="8">
        <v>384.7</v>
      </c>
      <c r="P42" s="8">
        <v>361.9</v>
      </c>
      <c r="Q42" s="8">
        <v>180.62</v>
      </c>
      <c r="R42" s="8">
        <v>180.35</v>
      </c>
      <c r="S42" s="8">
        <v>27692.305</v>
      </c>
      <c r="T42" s="8">
        <v>10251.011</v>
      </c>
      <c r="U42" s="8">
        <v>3392.419</v>
      </c>
      <c r="V42" s="8">
        <v>14803.097</v>
      </c>
      <c r="W42" s="8">
        <v>18195.516</v>
      </c>
      <c r="X42" s="8">
        <v>-721.512</v>
      </c>
      <c r="Y42" s="8">
        <v>49.967</v>
      </c>
      <c r="Z42" s="8">
        <v>19330.652</v>
      </c>
      <c r="AA42" s="8">
        <v>984.387</v>
      </c>
      <c r="AB42" s="8">
        <v>1330.28</v>
      </c>
      <c r="AC42" s="8" t="s">
        <v>63</v>
      </c>
      <c r="AD42" s="9">
        <v>-4976.3286</v>
      </c>
      <c r="AE42" s="8">
        <v>0</v>
      </c>
      <c r="AF42" s="8">
        <v>288.89</v>
      </c>
      <c r="AG42" s="8">
        <v>288.89</v>
      </c>
      <c r="AH42" s="8">
        <v>0</v>
      </c>
      <c r="AI42" s="8">
        <v>288.89</v>
      </c>
      <c r="AJ42" s="8">
        <v>288.89</v>
      </c>
      <c r="AK42" s="8">
        <v>9470</v>
      </c>
      <c r="AL42" s="8">
        <v>28876.1</v>
      </c>
      <c r="AM42" s="8">
        <v>38346.1</v>
      </c>
      <c r="AN42" s="8">
        <v>24708.28</v>
      </c>
      <c r="AO42" s="8">
        <v>6790.33</v>
      </c>
      <c r="AP42" s="8">
        <v>17917.95</v>
      </c>
      <c r="AQ42" s="8">
        <v>31.47</v>
      </c>
      <c r="AR42" s="8">
        <v>26.06</v>
      </c>
      <c r="AS42" s="8"/>
      <c r="AT42" s="8"/>
      <c r="AU42" s="8">
        <v>376.9</v>
      </c>
      <c r="AV42" s="16">
        <v>383.69</v>
      </c>
      <c r="AW42" s="9">
        <v>288.89</v>
      </c>
      <c r="AX42" s="9">
        <v>288.89</v>
      </c>
      <c r="AY42" s="9">
        <v>358.27</v>
      </c>
      <c r="AZ42" s="20">
        <v>359.1</v>
      </c>
      <c r="BA42" s="9">
        <v>288.89</v>
      </c>
      <c r="BB42" s="9">
        <v>288.89</v>
      </c>
      <c r="BC42" s="8"/>
      <c r="BD42" s="8"/>
      <c r="BE42" s="24">
        <f t="shared" si="0"/>
        <v>288.89</v>
      </c>
      <c r="BF42" s="24">
        <f t="shared" ref="BF42:BH42" si="92">AH42</f>
        <v>0</v>
      </c>
      <c r="BG42" s="24">
        <f t="shared" si="92"/>
        <v>288.89</v>
      </c>
      <c r="BH42" s="24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23">
        <f t="shared" si="2"/>
        <v>288.89</v>
      </c>
      <c r="BN42" s="23">
        <f t="shared" ref="BN42:BP42" si="93">AE42</f>
        <v>0</v>
      </c>
      <c r="BO42" s="23">
        <f t="shared" si="93"/>
        <v>288.89</v>
      </c>
      <c r="BP42" s="23">
        <f t="shared" si="93"/>
        <v>288.89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288.89</v>
      </c>
    </row>
    <row r="43" s="2" customFormat="1" spans="1:72">
      <c r="A43" s="8">
        <v>27193.7</v>
      </c>
      <c r="B43" s="8">
        <v>-9476</v>
      </c>
      <c r="C43" s="8">
        <v>21724.88</v>
      </c>
      <c r="D43" s="8">
        <v>15113.14</v>
      </c>
      <c r="E43" s="8">
        <v>32.32</v>
      </c>
      <c r="F43" s="9">
        <v>7199</v>
      </c>
      <c r="G43" s="8">
        <v>190.77</v>
      </c>
      <c r="H43" s="8">
        <v>190.77</v>
      </c>
      <c r="I43" s="8">
        <v>0</v>
      </c>
      <c r="J43" s="8">
        <v>242.51</v>
      </c>
      <c r="K43" s="8">
        <v>290.87</v>
      </c>
      <c r="L43" s="8">
        <v>308.54</v>
      </c>
      <c r="M43" s="8">
        <v>0</v>
      </c>
      <c r="N43" s="8">
        <v>763.02</v>
      </c>
      <c r="O43" s="8">
        <v>383.2</v>
      </c>
      <c r="P43" s="8">
        <v>360.3</v>
      </c>
      <c r="Q43" s="8">
        <v>180.46</v>
      </c>
      <c r="R43" s="8">
        <v>180.78</v>
      </c>
      <c r="S43" s="8">
        <v>27341.223</v>
      </c>
      <c r="T43" s="8">
        <v>9533.788</v>
      </c>
      <c r="U43" s="8">
        <v>3487.506</v>
      </c>
      <c r="V43" s="8">
        <v>15022.926</v>
      </c>
      <c r="W43" s="8">
        <v>18510.432</v>
      </c>
      <c r="X43" s="8">
        <v>-722.175</v>
      </c>
      <c r="Y43" s="8">
        <v>49.997</v>
      </c>
      <c r="Z43" s="8">
        <v>19709.656</v>
      </c>
      <c r="AA43" s="8">
        <v>742.977</v>
      </c>
      <c r="AB43" s="8">
        <v>1322.51</v>
      </c>
      <c r="AC43" s="8" t="s">
        <v>63</v>
      </c>
      <c r="AD43" s="9">
        <v>-4972.967</v>
      </c>
      <c r="AE43" s="8">
        <v>0</v>
      </c>
      <c r="AF43" s="8">
        <v>288.89</v>
      </c>
      <c r="AG43" s="8">
        <v>288.89</v>
      </c>
      <c r="AH43" s="8">
        <v>0</v>
      </c>
      <c r="AI43" s="8">
        <v>288.89</v>
      </c>
      <c r="AJ43" s="8">
        <v>288.89</v>
      </c>
      <c r="AK43" s="8">
        <v>9167</v>
      </c>
      <c r="AL43" s="8">
        <v>28605.9</v>
      </c>
      <c r="AM43" s="8">
        <v>37772.9</v>
      </c>
      <c r="AN43" s="8">
        <v>25512.88</v>
      </c>
      <c r="AO43" s="8">
        <v>6532.7</v>
      </c>
      <c r="AP43" s="8">
        <v>18980.18</v>
      </c>
      <c r="AQ43" s="8">
        <v>32.32</v>
      </c>
      <c r="AR43" s="8">
        <v>27.33</v>
      </c>
      <c r="AS43" s="8"/>
      <c r="AT43" s="8"/>
      <c r="AU43" s="8">
        <v>376.9</v>
      </c>
      <c r="AV43" s="16">
        <v>381.06</v>
      </c>
      <c r="AW43" s="9">
        <v>288.89</v>
      </c>
      <c r="AX43" s="9">
        <v>288.89</v>
      </c>
      <c r="AY43" s="9">
        <v>358.27</v>
      </c>
      <c r="AZ43" s="20">
        <v>359.1</v>
      </c>
      <c r="BA43" s="9">
        <v>288.89</v>
      </c>
      <c r="BB43" s="9">
        <v>288.89</v>
      </c>
      <c r="BC43" s="8"/>
      <c r="BD43" s="8"/>
      <c r="BE43" s="24">
        <f t="shared" si="0"/>
        <v>288.89</v>
      </c>
      <c r="BF43" s="24">
        <f t="shared" ref="BF43:BH43" si="94">AH43</f>
        <v>0</v>
      </c>
      <c r="BG43" s="24">
        <f t="shared" si="94"/>
        <v>288.89</v>
      </c>
      <c r="BH43" s="24">
        <f t="shared" si="94"/>
        <v>288.89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288.89</v>
      </c>
      <c r="BM43" s="23">
        <f t="shared" si="2"/>
        <v>288.89</v>
      </c>
      <c r="BN43" s="23">
        <f t="shared" ref="BN43:BP43" si="95">AE43</f>
        <v>0</v>
      </c>
      <c r="BO43" s="23">
        <f t="shared" si="95"/>
        <v>288.89</v>
      </c>
      <c r="BP43" s="23">
        <f t="shared" si="95"/>
        <v>288.89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288.89</v>
      </c>
    </row>
    <row r="44" s="2" customFormat="1" spans="1:72">
      <c r="A44" s="8">
        <v>27078.37</v>
      </c>
      <c r="B44" s="8">
        <v>-9178</v>
      </c>
      <c r="C44" s="8">
        <v>21645.45</v>
      </c>
      <c r="D44" s="8">
        <v>14871.94</v>
      </c>
      <c r="E44" s="8">
        <v>32.8</v>
      </c>
      <c r="F44" s="9">
        <v>7199</v>
      </c>
      <c r="G44" s="8">
        <v>189.89</v>
      </c>
      <c r="H44" s="8">
        <v>189.05</v>
      </c>
      <c r="I44" s="8">
        <v>0</v>
      </c>
      <c r="J44" s="8">
        <v>239.86</v>
      </c>
      <c r="K44" s="8">
        <v>289.47</v>
      </c>
      <c r="L44" s="8">
        <v>292.96</v>
      </c>
      <c r="M44" s="8">
        <v>0</v>
      </c>
      <c r="N44" s="8">
        <v>760.56</v>
      </c>
      <c r="O44" s="8">
        <v>376.6</v>
      </c>
      <c r="P44" s="8">
        <v>362.1</v>
      </c>
      <c r="Q44" s="8">
        <v>179.93</v>
      </c>
      <c r="R44" s="8">
        <v>180.2</v>
      </c>
      <c r="S44" s="8">
        <v>27081.35</v>
      </c>
      <c r="T44" s="8">
        <v>9292.713</v>
      </c>
      <c r="U44" s="8">
        <v>3497.565</v>
      </c>
      <c r="V44" s="8">
        <v>14974.429</v>
      </c>
      <c r="W44" s="8">
        <v>18471.994</v>
      </c>
      <c r="X44" s="8">
        <v>-720.829</v>
      </c>
      <c r="Y44" s="8">
        <v>50.034</v>
      </c>
      <c r="Z44" s="8">
        <v>20016.574</v>
      </c>
      <c r="AA44" s="8">
        <v>512.297</v>
      </c>
      <c r="AB44" s="8">
        <v>1319.38</v>
      </c>
      <c r="AC44" s="8" t="s">
        <v>63</v>
      </c>
      <c r="AD44" s="9">
        <v>-5001.262</v>
      </c>
      <c r="AE44" s="8">
        <v>0</v>
      </c>
      <c r="AF44" s="8">
        <v>288.89</v>
      </c>
      <c r="AG44" s="8">
        <v>288.89</v>
      </c>
      <c r="AH44" s="8">
        <v>0</v>
      </c>
      <c r="AI44" s="8">
        <v>288.89</v>
      </c>
      <c r="AJ44" s="8">
        <v>288.89</v>
      </c>
      <c r="AK44" s="8">
        <v>8876</v>
      </c>
      <c r="AL44" s="8">
        <v>28504.6</v>
      </c>
      <c r="AM44" s="8">
        <v>37380.6</v>
      </c>
      <c r="AN44" s="8">
        <v>26171.19</v>
      </c>
      <c r="AO44" s="8">
        <v>6298.74</v>
      </c>
      <c r="AP44" s="8">
        <v>19872.45</v>
      </c>
      <c r="AQ44" s="8">
        <v>32.8</v>
      </c>
      <c r="AR44" s="8">
        <v>28.69</v>
      </c>
      <c r="AS44" s="8"/>
      <c r="AT44" s="8"/>
      <c r="AU44" s="8">
        <v>376.9</v>
      </c>
      <c r="AV44" s="16">
        <v>382.35</v>
      </c>
      <c r="AW44" s="9">
        <v>288.89</v>
      </c>
      <c r="AX44" s="9">
        <v>288.89</v>
      </c>
      <c r="AY44" s="9">
        <v>358.27</v>
      </c>
      <c r="AZ44" s="20">
        <v>367.4</v>
      </c>
      <c r="BA44" s="9">
        <v>288.89</v>
      </c>
      <c r="BB44" s="9">
        <v>288.89</v>
      </c>
      <c r="BC44" s="8"/>
      <c r="BD44" s="8"/>
      <c r="BE44" s="24">
        <f t="shared" si="0"/>
        <v>288.89</v>
      </c>
      <c r="BF44" s="24">
        <f t="shared" ref="BF44:BH44" si="96">AH44</f>
        <v>0</v>
      </c>
      <c r="BG44" s="24">
        <f t="shared" si="96"/>
        <v>288.89</v>
      </c>
      <c r="BH44" s="24">
        <f t="shared" si="96"/>
        <v>288.89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288.89</v>
      </c>
      <c r="BM44" s="23">
        <f t="shared" si="2"/>
        <v>288.89</v>
      </c>
      <c r="BN44" s="23">
        <f t="shared" ref="BN44:BP44" si="97">AE44</f>
        <v>0</v>
      </c>
      <c r="BO44" s="23">
        <f t="shared" si="97"/>
        <v>288.89</v>
      </c>
      <c r="BP44" s="23">
        <f t="shared" si="97"/>
        <v>288.89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288.89</v>
      </c>
    </row>
    <row r="45" s="2" customFormat="1" spans="1:72">
      <c r="A45" s="8">
        <v>27042.65</v>
      </c>
      <c r="B45" s="8">
        <v>-9028</v>
      </c>
      <c r="C45" s="8">
        <v>21675.15</v>
      </c>
      <c r="D45" s="8">
        <v>14654.88</v>
      </c>
      <c r="E45" s="8">
        <v>33</v>
      </c>
      <c r="F45" s="9">
        <v>7199</v>
      </c>
      <c r="G45" s="8">
        <v>190.77</v>
      </c>
      <c r="H45" s="8">
        <v>191.61</v>
      </c>
      <c r="I45" s="8">
        <v>0</v>
      </c>
      <c r="J45" s="8">
        <v>240.96</v>
      </c>
      <c r="K45" s="8">
        <v>288.08</v>
      </c>
      <c r="L45" s="8">
        <v>309.94</v>
      </c>
      <c r="M45" s="8">
        <v>0</v>
      </c>
      <c r="N45" s="8">
        <v>763.44</v>
      </c>
      <c r="O45" s="8">
        <v>382.8</v>
      </c>
      <c r="P45" s="8">
        <v>358.8</v>
      </c>
      <c r="Q45" s="8">
        <v>180.14</v>
      </c>
      <c r="R45" s="8">
        <v>180.3</v>
      </c>
      <c r="S45" s="8">
        <v>26949.719</v>
      </c>
      <c r="T45" s="8">
        <v>9062.919</v>
      </c>
      <c r="U45" s="8">
        <v>3042.13</v>
      </c>
      <c r="V45" s="8">
        <v>13958.126</v>
      </c>
      <c r="W45" s="8">
        <v>17000.256</v>
      </c>
      <c r="X45" s="8">
        <v>-981.319</v>
      </c>
      <c r="Y45" s="8">
        <v>49.969</v>
      </c>
      <c r="Z45" s="8">
        <v>19821.188</v>
      </c>
      <c r="AA45" s="8">
        <v>837.176</v>
      </c>
      <c r="AB45" s="8">
        <v>1315.68</v>
      </c>
      <c r="AC45" s="8" t="s">
        <v>63</v>
      </c>
      <c r="AD45" s="9">
        <v>-4969.605</v>
      </c>
      <c r="AE45" s="8">
        <v>0</v>
      </c>
      <c r="AF45" s="8">
        <v>288.89</v>
      </c>
      <c r="AG45" s="8">
        <v>288.89</v>
      </c>
      <c r="AH45" s="8">
        <v>0</v>
      </c>
      <c r="AI45" s="8">
        <v>288.89</v>
      </c>
      <c r="AJ45" s="8">
        <v>288.89</v>
      </c>
      <c r="AK45" s="8">
        <v>8583</v>
      </c>
      <c r="AL45" s="8">
        <v>28842.3</v>
      </c>
      <c r="AM45" s="8">
        <v>37425.3</v>
      </c>
      <c r="AN45" s="8">
        <v>26683.24</v>
      </c>
      <c r="AO45" s="8">
        <v>6074.04</v>
      </c>
      <c r="AP45" s="8">
        <v>20609.2</v>
      </c>
      <c r="AQ45" s="8">
        <v>33</v>
      </c>
      <c r="AR45" s="8">
        <v>28.89</v>
      </c>
      <c r="AS45" s="8"/>
      <c r="AT45" s="8"/>
      <c r="AU45" s="8">
        <v>376.9</v>
      </c>
      <c r="AV45" s="16">
        <v>382.03</v>
      </c>
      <c r="AW45" s="9">
        <v>288.89</v>
      </c>
      <c r="AX45" s="9">
        <v>288.89</v>
      </c>
      <c r="AY45" s="9">
        <v>358.27</v>
      </c>
      <c r="AZ45" s="20">
        <v>359.1</v>
      </c>
      <c r="BA45" s="9">
        <v>288.89</v>
      </c>
      <c r="BB45" s="9">
        <v>288.89</v>
      </c>
      <c r="BC45" s="8"/>
      <c r="BD45" s="8"/>
      <c r="BE45" s="24">
        <f t="shared" si="0"/>
        <v>288.89</v>
      </c>
      <c r="BF45" s="24">
        <f t="shared" ref="BF45:BH45" si="98">AH45</f>
        <v>0</v>
      </c>
      <c r="BG45" s="24">
        <f t="shared" si="98"/>
        <v>288.89</v>
      </c>
      <c r="BH45" s="24">
        <f t="shared" si="98"/>
        <v>288.89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288.89</v>
      </c>
      <c r="BM45" s="23">
        <f t="shared" si="2"/>
        <v>288.89</v>
      </c>
      <c r="BN45" s="23">
        <f t="shared" ref="BN45:BP45" si="99">AE45</f>
        <v>0</v>
      </c>
      <c r="BO45" s="23">
        <f t="shared" si="99"/>
        <v>288.89</v>
      </c>
      <c r="BP45" s="23">
        <f t="shared" si="99"/>
        <v>288.89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288.89</v>
      </c>
    </row>
    <row r="46" s="2" customFormat="1" spans="1:72">
      <c r="A46" s="8">
        <v>28451.79</v>
      </c>
      <c r="B46" s="8">
        <v>-8675.01</v>
      </c>
      <c r="C46" s="8">
        <v>21863.28</v>
      </c>
      <c r="D46" s="8">
        <v>15788.41</v>
      </c>
      <c r="E46" s="8">
        <v>32.38</v>
      </c>
      <c r="F46" s="9">
        <v>7198</v>
      </c>
      <c r="G46" s="8">
        <v>189.89</v>
      </c>
      <c r="H46" s="8">
        <v>189.05</v>
      </c>
      <c r="I46" s="8">
        <v>0</v>
      </c>
      <c r="J46" s="8">
        <v>240.25</v>
      </c>
      <c r="K46" s="8">
        <v>291.33</v>
      </c>
      <c r="L46" s="8">
        <v>296.22</v>
      </c>
      <c r="M46" s="8">
        <v>0</v>
      </c>
      <c r="N46" s="8">
        <v>761.79</v>
      </c>
      <c r="O46" s="8">
        <v>375.9</v>
      </c>
      <c r="P46" s="8">
        <v>351.5</v>
      </c>
      <c r="Q46" s="8">
        <v>180.09</v>
      </c>
      <c r="R46" s="8">
        <v>180.04</v>
      </c>
      <c r="S46" s="8">
        <v>28630.387</v>
      </c>
      <c r="T46" s="8">
        <v>8570.039</v>
      </c>
      <c r="U46" s="8">
        <v>3008.586</v>
      </c>
      <c r="V46" s="8">
        <v>15080.601</v>
      </c>
      <c r="W46" s="8">
        <v>18089.187</v>
      </c>
      <c r="X46" s="8">
        <v>-712.903</v>
      </c>
      <c r="Y46" s="8">
        <v>50.034</v>
      </c>
      <c r="Z46" s="8">
        <v>19527.207</v>
      </c>
      <c r="AA46" s="8">
        <v>804.973</v>
      </c>
      <c r="AB46" s="8">
        <v>1051.56</v>
      </c>
      <c r="AC46" s="8" t="s">
        <v>63</v>
      </c>
      <c r="AD46" s="9">
        <v>-4996.219</v>
      </c>
      <c r="AE46" s="8">
        <v>0</v>
      </c>
      <c r="AF46" s="8">
        <v>288.89</v>
      </c>
      <c r="AG46" s="8">
        <v>288.89</v>
      </c>
      <c r="AH46" s="8">
        <v>0</v>
      </c>
      <c r="AI46" s="8">
        <v>288.89</v>
      </c>
      <c r="AJ46" s="8">
        <v>288.89</v>
      </c>
      <c r="AK46" s="8">
        <v>8220</v>
      </c>
      <c r="AL46" s="8">
        <v>29956.6</v>
      </c>
      <c r="AM46" s="8">
        <v>38176.6</v>
      </c>
      <c r="AN46" s="8">
        <v>27167.14</v>
      </c>
      <c r="AO46" s="8">
        <v>5944.65</v>
      </c>
      <c r="AP46" s="8">
        <v>21222.49</v>
      </c>
      <c r="AQ46" s="8">
        <v>32.38</v>
      </c>
      <c r="AR46" s="8">
        <v>27.46</v>
      </c>
      <c r="AS46" s="8"/>
      <c r="AT46" s="8"/>
      <c r="AU46" s="8">
        <v>374.37</v>
      </c>
      <c r="AV46" s="16">
        <v>378.28</v>
      </c>
      <c r="AW46" s="9">
        <v>288.89</v>
      </c>
      <c r="AX46" s="9">
        <v>288.89</v>
      </c>
      <c r="AY46" s="9">
        <v>359.68</v>
      </c>
      <c r="AZ46" s="20">
        <v>359.1</v>
      </c>
      <c r="BA46" s="9">
        <v>288.89</v>
      </c>
      <c r="BB46" s="9">
        <v>288.89</v>
      </c>
      <c r="BC46" s="8"/>
      <c r="BD46" s="8"/>
      <c r="BE46" s="24">
        <f t="shared" si="0"/>
        <v>288.89</v>
      </c>
      <c r="BF46" s="24">
        <f t="shared" ref="BF46:BH46" si="100">AH46</f>
        <v>0</v>
      </c>
      <c r="BG46" s="24">
        <f t="shared" si="100"/>
        <v>288.89</v>
      </c>
      <c r="BH46" s="24">
        <f t="shared" si="100"/>
        <v>288.89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288.89</v>
      </c>
      <c r="BM46" s="23">
        <f t="shared" si="2"/>
        <v>288.89</v>
      </c>
      <c r="BN46" s="23">
        <f t="shared" ref="BN46:BP46" si="101">AE46</f>
        <v>0</v>
      </c>
      <c r="BO46" s="23">
        <f t="shared" si="101"/>
        <v>288.89</v>
      </c>
      <c r="BP46" s="23">
        <f t="shared" si="101"/>
        <v>288.89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288.89</v>
      </c>
    </row>
    <row r="47" s="2" customFormat="1" spans="1:72">
      <c r="A47" s="8">
        <v>28557.64</v>
      </c>
      <c r="B47" s="8">
        <v>-8321</v>
      </c>
      <c r="C47" s="8">
        <v>21596.82</v>
      </c>
      <c r="D47" s="8">
        <v>15522.45</v>
      </c>
      <c r="E47" s="8">
        <v>32.68</v>
      </c>
      <c r="F47" s="9">
        <v>7196</v>
      </c>
      <c r="G47" s="8">
        <v>189.05</v>
      </c>
      <c r="H47" s="8">
        <v>189.05</v>
      </c>
      <c r="I47" s="8">
        <v>0</v>
      </c>
      <c r="J47" s="8">
        <v>239.21</v>
      </c>
      <c r="K47" s="8">
        <v>286.91</v>
      </c>
      <c r="L47" s="8">
        <v>304.36</v>
      </c>
      <c r="M47" s="8">
        <v>0</v>
      </c>
      <c r="N47" s="8">
        <v>760.97</v>
      </c>
      <c r="O47" s="8">
        <v>367.7</v>
      </c>
      <c r="P47" s="8">
        <v>354</v>
      </c>
      <c r="Q47" s="8">
        <v>179.93</v>
      </c>
      <c r="R47" s="8">
        <v>178.61</v>
      </c>
      <c r="S47" s="8">
        <v>28443.09</v>
      </c>
      <c r="T47" s="8">
        <v>8223.977</v>
      </c>
      <c r="U47" s="8">
        <v>3007.971</v>
      </c>
      <c r="V47" s="8">
        <v>15238.861</v>
      </c>
      <c r="W47" s="8">
        <v>18246.832</v>
      </c>
      <c r="X47" s="8">
        <v>-709.075</v>
      </c>
      <c r="Y47" s="8">
        <v>50.039</v>
      </c>
      <c r="Z47" s="8">
        <v>19876.918</v>
      </c>
      <c r="AA47" s="8">
        <v>596.188</v>
      </c>
      <c r="AB47" s="8">
        <v>1325.66</v>
      </c>
      <c r="AC47" s="8" t="s">
        <v>63</v>
      </c>
      <c r="AD47" s="9">
        <v>-4987.675</v>
      </c>
      <c r="AE47" s="8">
        <v>0</v>
      </c>
      <c r="AF47" s="8">
        <v>288.89</v>
      </c>
      <c r="AG47" s="8">
        <v>288.89</v>
      </c>
      <c r="AH47" s="8">
        <v>0</v>
      </c>
      <c r="AI47" s="8">
        <v>288.89</v>
      </c>
      <c r="AJ47" s="8">
        <v>288.89</v>
      </c>
      <c r="AK47" s="8">
        <v>8114</v>
      </c>
      <c r="AL47" s="8">
        <v>29618.9</v>
      </c>
      <c r="AM47" s="8">
        <v>37732.9</v>
      </c>
      <c r="AN47" s="8">
        <v>27508.34</v>
      </c>
      <c r="AO47" s="8">
        <v>5843.99</v>
      </c>
      <c r="AP47" s="8">
        <v>21664.35</v>
      </c>
      <c r="AQ47" s="8">
        <v>32.68</v>
      </c>
      <c r="AR47" s="8">
        <v>28.48</v>
      </c>
      <c r="AS47" s="8"/>
      <c r="AT47" s="8"/>
      <c r="AU47" s="8">
        <v>374.37</v>
      </c>
      <c r="AV47" s="16">
        <v>375.43</v>
      </c>
      <c r="AW47" s="9">
        <v>288.89</v>
      </c>
      <c r="AX47" s="9">
        <v>288.89</v>
      </c>
      <c r="AY47" s="9">
        <v>358.27</v>
      </c>
      <c r="AZ47" s="20">
        <v>361.39</v>
      </c>
      <c r="BA47" s="9">
        <v>288.89</v>
      </c>
      <c r="BB47" s="9">
        <v>288.89</v>
      </c>
      <c r="BC47" s="8"/>
      <c r="BD47" s="8"/>
      <c r="BE47" s="24">
        <f t="shared" si="0"/>
        <v>288.89</v>
      </c>
      <c r="BF47" s="24">
        <f t="shared" ref="BF47:BH47" si="102">AH47</f>
        <v>0</v>
      </c>
      <c r="BG47" s="24">
        <f t="shared" si="102"/>
        <v>288.89</v>
      </c>
      <c r="BH47" s="24">
        <f t="shared" si="102"/>
        <v>288.89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288.89</v>
      </c>
      <c r="BM47" s="23">
        <f t="shared" si="2"/>
        <v>288.89</v>
      </c>
      <c r="BN47" s="23">
        <f t="shared" ref="BN47:BP47" si="103">AE47</f>
        <v>0</v>
      </c>
      <c r="BO47" s="23">
        <f t="shared" si="103"/>
        <v>288.89</v>
      </c>
      <c r="BP47" s="23">
        <f t="shared" si="103"/>
        <v>288.89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288.89</v>
      </c>
    </row>
    <row r="48" s="2" customFormat="1" spans="1:72">
      <c r="A48" s="8">
        <v>28255.2</v>
      </c>
      <c r="B48" s="8">
        <v>-8048</v>
      </c>
      <c r="C48" s="8">
        <v>21547.7</v>
      </c>
      <c r="D48" s="8">
        <v>14999.88</v>
      </c>
      <c r="E48" s="8">
        <v>33.06</v>
      </c>
      <c r="F48" s="9">
        <v>7197</v>
      </c>
      <c r="G48" s="8">
        <v>189.89</v>
      </c>
      <c r="H48" s="8">
        <v>189.89</v>
      </c>
      <c r="I48" s="8">
        <v>0</v>
      </c>
      <c r="J48" s="8">
        <v>240.75</v>
      </c>
      <c r="K48" s="8">
        <v>290.87</v>
      </c>
      <c r="L48" s="8">
        <v>307.85</v>
      </c>
      <c r="M48" s="8">
        <v>0</v>
      </c>
      <c r="N48" s="8">
        <v>760.97</v>
      </c>
      <c r="O48" s="8">
        <v>379.4</v>
      </c>
      <c r="P48" s="8">
        <v>358.3</v>
      </c>
      <c r="Q48" s="8">
        <v>179.98</v>
      </c>
      <c r="R48" s="8">
        <v>179.77</v>
      </c>
      <c r="S48" s="8">
        <v>28244.434</v>
      </c>
      <c r="T48" s="8">
        <v>8208.871</v>
      </c>
      <c r="U48" s="8">
        <v>2904.253</v>
      </c>
      <c r="V48" s="8">
        <v>14951.091</v>
      </c>
      <c r="W48" s="8">
        <v>17855.344</v>
      </c>
      <c r="X48" s="8">
        <v>-700.301</v>
      </c>
      <c r="Y48" s="8">
        <v>50.008</v>
      </c>
      <c r="Z48" s="8">
        <v>19653.117</v>
      </c>
      <c r="AA48" s="8">
        <v>886.246</v>
      </c>
      <c r="AB48" s="8">
        <v>1323.59</v>
      </c>
      <c r="AC48" s="8" t="s">
        <v>63</v>
      </c>
      <c r="AD48" s="9">
        <v>-4983.753</v>
      </c>
      <c r="AE48" s="8">
        <v>0</v>
      </c>
      <c r="AF48" s="8">
        <v>288.89</v>
      </c>
      <c r="AG48" s="8">
        <v>288.89</v>
      </c>
      <c r="AH48" s="8">
        <v>0</v>
      </c>
      <c r="AI48" s="8">
        <v>288.89</v>
      </c>
      <c r="AJ48" s="8">
        <v>288.89</v>
      </c>
      <c r="AK48" s="8">
        <v>8009</v>
      </c>
      <c r="AL48" s="8">
        <v>29416.3</v>
      </c>
      <c r="AM48" s="8">
        <v>37425.3</v>
      </c>
      <c r="AN48" s="8">
        <v>27728.44</v>
      </c>
      <c r="AO48" s="8">
        <v>5758.2</v>
      </c>
      <c r="AP48" s="8">
        <v>21970.24</v>
      </c>
      <c r="AQ48" s="8">
        <v>33.06</v>
      </c>
      <c r="AR48" s="8">
        <v>29.33</v>
      </c>
      <c r="AS48" s="8"/>
      <c r="AT48" s="8"/>
      <c r="AU48" s="8">
        <v>374.37</v>
      </c>
      <c r="AV48" s="16">
        <v>379.81</v>
      </c>
      <c r="AW48" s="9">
        <v>288.89</v>
      </c>
      <c r="AX48" s="9">
        <v>288.89</v>
      </c>
      <c r="AY48" s="9">
        <v>358.57</v>
      </c>
      <c r="AZ48" s="20">
        <v>359.1</v>
      </c>
      <c r="BA48" s="9">
        <v>288.89</v>
      </c>
      <c r="BB48" s="9">
        <v>288.89</v>
      </c>
      <c r="BC48" s="8"/>
      <c r="BD48" s="8"/>
      <c r="BE48" s="24">
        <f t="shared" si="0"/>
        <v>288.89</v>
      </c>
      <c r="BF48" s="24">
        <f t="shared" ref="BF48:BH48" si="104">AH48</f>
        <v>0</v>
      </c>
      <c r="BG48" s="24">
        <f t="shared" si="104"/>
        <v>288.89</v>
      </c>
      <c r="BH48" s="24">
        <f t="shared" si="104"/>
        <v>288.89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288.89</v>
      </c>
      <c r="BM48" s="23">
        <f t="shared" si="2"/>
        <v>288.89</v>
      </c>
      <c r="BN48" s="23">
        <f t="shared" ref="BN48:BP48" si="105">AE48</f>
        <v>0</v>
      </c>
      <c r="BO48" s="23">
        <f t="shared" si="105"/>
        <v>288.89</v>
      </c>
      <c r="BP48" s="23">
        <f t="shared" si="105"/>
        <v>288.89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288.89</v>
      </c>
    </row>
    <row r="49" s="2" customFormat="1" spans="1:72">
      <c r="A49" s="8">
        <v>27418.35</v>
      </c>
      <c r="B49" s="8">
        <v>-7903</v>
      </c>
      <c r="C49" s="8">
        <v>21544.28</v>
      </c>
      <c r="D49" s="8">
        <v>14106.68</v>
      </c>
      <c r="E49" s="8">
        <v>33.58</v>
      </c>
      <c r="F49" s="9">
        <v>7197</v>
      </c>
      <c r="G49" s="8">
        <v>189.89</v>
      </c>
      <c r="H49" s="8">
        <v>189.05</v>
      </c>
      <c r="I49" s="8">
        <v>0</v>
      </c>
      <c r="J49" s="8">
        <v>238.15</v>
      </c>
      <c r="K49" s="8">
        <v>289.47</v>
      </c>
      <c r="L49" s="8">
        <v>296.91</v>
      </c>
      <c r="M49" s="8">
        <v>0</v>
      </c>
      <c r="N49" s="8">
        <v>758.91</v>
      </c>
      <c r="O49" s="8">
        <v>369.4</v>
      </c>
      <c r="P49" s="8">
        <v>354.6</v>
      </c>
      <c r="Q49" s="8">
        <v>179.14</v>
      </c>
      <c r="R49" s="8">
        <v>179.3</v>
      </c>
      <c r="S49" s="8">
        <v>27555.86</v>
      </c>
      <c r="T49" s="8">
        <v>7746.668</v>
      </c>
      <c r="U49" s="8">
        <v>2874.434</v>
      </c>
      <c r="V49" s="8">
        <v>14918.192</v>
      </c>
      <c r="W49" s="8">
        <v>17792.625</v>
      </c>
      <c r="X49" s="8">
        <v>-699.691</v>
      </c>
      <c r="Y49" s="8">
        <v>50.037</v>
      </c>
      <c r="Z49" s="8">
        <v>20056.938</v>
      </c>
      <c r="AA49" s="8">
        <v>555.406</v>
      </c>
      <c r="AB49" s="8">
        <v>1326.17</v>
      </c>
      <c r="AC49" s="8" t="s">
        <v>63</v>
      </c>
      <c r="AD49" s="9">
        <v>-5003.083</v>
      </c>
      <c r="AE49" s="8">
        <v>0</v>
      </c>
      <c r="AF49" s="8">
        <v>288.89</v>
      </c>
      <c r="AG49" s="8">
        <v>288.89</v>
      </c>
      <c r="AH49" s="8">
        <v>0</v>
      </c>
      <c r="AI49" s="8">
        <v>288.89</v>
      </c>
      <c r="AJ49" s="8">
        <v>288.89</v>
      </c>
      <c r="AK49" s="8">
        <v>7867</v>
      </c>
      <c r="AL49" s="8">
        <v>28977.4</v>
      </c>
      <c r="AM49" s="8">
        <v>36844.4</v>
      </c>
      <c r="AN49" s="8">
        <v>27791.65</v>
      </c>
      <c r="AO49" s="8">
        <v>5683.01</v>
      </c>
      <c r="AP49" s="8">
        <v>22108.64</v>
      </c>
      <c r="AQ49" s="8">
        <v>33.58</v>
      </c>
      <c r="AR49" s="8">
        <v>30.33</v>
      </c>
      <c r="AS49" s="8"/>
      <c r="AT49" s="8"/>
      <c r="AU49" s="8">
        <v>374.67</v>
      </c>
      <c r="AV49" s="16">
        <v>375.43</v>
      </c>
      <c r="AW49" s="9">
        <v>288.89</v>
      </c>
      <c r="AX49" s="9">
        <v>288.89</v>
      </c>
      <c r="AY49" s="9">
        <v>358.27</v>
      </c>
      <c r="AZ49" s="20">
        <v>365.14</v>
      </c>
      <c r="BA49" s="9">
        <v>288.89</v>
      </c>
      <c r="BB49" s="9">
        <v>288.89</v>
      </c>
      <c r="BC49" s="8"/>
      <c r="BD49" s="8"/>
      <c r="BE49" s="24">
        <f t="shared" si="0"/>
        <v>288.89</v>
      </c>
      <c r="BF49" s="24">
        <f t="shared" ref="BF49:BH49" si="106">AH49</f>
        <v>0</v>
      </c>
      <c r="BG49" s="24">
        <f t="shared" si="106"/>
        <v>288.89</v>
      </c>
      <c r="BH49" s="24">
        <f t="shared" si="106"/>
        <v>288.89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288.89</v>
      </c>
      <c r="BM49" s="23">
        <f t="shared" si="2"/>
        <v>288.89</v>
      </c>
      <c r="BN49" s="23">
        <f t="shared" ref="BN49:BP49" si="107">AE49</f>
        <v>0</v>
      </c>
      <c r="BO49" s="23">
        <f t="shared" si="107"/>
        <v>288.89</v>
      </c>
      <c r="BP49" s="23">
        <f t="shared" si="107"/>
        <v>288.89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288.89</v>
      </c>
    </row>
    <row r="50" s="2" customFormat="1" spans="1:72">
      <c r="A50" s="8">
        <v>27069.46</v>
      </c>
      <c r="B50" s="8">
        <v>-7782</v>
      </c>
      <c r="C50" s="8">
        <v>21328.94</v>
      </c>
      <c r="D50" s="8">
        <v>15289.41</v>
      </c>
      <c r="E50" s="8">
        <v>35.4</v>
      </c>
      <c r="F50" s="9">
        <v>7196</v>
      </c>
      <c r="G50" s="8">
        <v>190.77</v>
      </c>
      <c r="H50" s="8">
        <v>189.89</v>
      </c>
      <c r="I50" s="8">
        <v>0</v>
      </c>
      <c r="J50" s="8">
        <v>240.42</v>
      </c>
      <c r="K50" s="8">
        <v>290.63</v>
      </c>
      <c r="L50" s="8">
        <v>304.59</v>
      </c>
      <c r="M50" s="8">
        <v>0</v>
      </c>
      <c r="N50" s="8">
        <v>761.79</v>
      </c>
      <c r="O50" s="8">
        <v>376.2</v>
      </c>
      <c r="P50" s="8">
        <v>356.9</v>
      </c>
      <c r="Q50" s="8">
        <v>180.46</v>
      </c>
      <c r="R50" s="8">
        <v>180.35</v>
      </c>
      <c r="S50" s="8">
        <v>27286.613</v>
      </c>
      <c r="T50" s="8">
        <v>7720.078</v>
      </c>
      <c r="U50" s="8">
        <v>2632.028</v>
      </c>
      <c r="V50" s="8">
        <v>13912.283</v>
      </c>
      <c r="W50" s="8">
        <v>16544.311</v>
      </c>
      <c r="X50" s="8">
        <v>-696.203</v>
      </c>
      <c r="Y50" s="8">
        <v>50.028</v>
      </c>
      <c r="Z50" s="8">
        <v>19466.574</v>
      </c>
      <c r="AA50" s="8">
        <v>1116.996</v>
      </c>
      <c r="AB50" s="8">
        <v>1327.2</v>
      </c>
      <c r="AC50" s="8" t="s">
        <v>63</v>
      </c>
      <c r="AD50" s="9">
        <v>-4977.8696</v>
      </c>
      <c r="AE50" s="8">
        <v>0</v>
      </c>
      <c r="AF50" s="8">
        <v>288.89</v>
      </c>
      <c r="AG50" s="8">
        <v>288.89</v>
      </c>
      <c r="AH50" s="8">
        <v>0</v>
      </c>
      <c r="AI50" s="8">
        <v>288.89</v>
      </c>
      <c r="AJ50" s="8">
        <v>288.89</v>
      </c>
      <c r="AK50" s="8">
        <v>7753</v>
      </c>
      <c r="AL50" s="8">
        <v>28470.9</v>
      </c>
      <c r="AM50" s="8">
        <v>36223.9</v>
      </c>
      <c r="AN50" s="8">
        <v>27808.58</v>
      </c>
      <c r="AO50" s="8">
        <v>5639.1</v>
      </c>
      <c r="AP50" s="8">
        <v>22169.48</v>
      </c>
      <c r="AQ50" s="8">
        <v>35.4</v>
      </c>
      <c r="AR50" s="8">
        <v>34.34</v>
      </c>
      <c r="AS50" s="8"/>
      <c r="AT50" s="8"/>
      <c r="AU50" s="8">
        <v>374.37</v>
      </c>
      <c r="AV50" s="16">
        <v>376.06</v>
      </c>
      <c r="AW50" s="9">
        <v>288.89</v>
      </c>
      <c r="AX50" s="9">
        <v>288.89</v>
      </c>
      <c r="AY50" s="9">
        <v>358.27</v>
      </c>
      <c r="AZ50" s="20">
        <v>359.1</v>
      </c>
      <c r="BA50" s="9">
        <v>288.89</v>
      </c>
      <c r="BB50" s="9">
        <v>288.89</v>
      </c>
      <c r="BC50" s="8"/>
      <c r="BD50" s="8"/>
      <c r="BE50" s="24">
        <f t="shared" si="0"/>
        <v>288.89</v>
      </c>
      <c r="BF50" s="24">
        <f t="shared" ref="BF50:BH50" si="108">AH50</f>
        <v>0</v>
      </c>
      <c r="BG50" s="24">
        <f t="shared" si="108"/>
        <v>288.89</v>
      </c>
      <c r="BH50" s="24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288.89</v>
      </c>
      <c r="BN50" s="23">
        <f t="shared" ref="BN50:BP50" si="109">AE50</f>
        <v>0</v>
      </c>
      <c r="BO50" s="23">
        <f t="shared" si="109"/>
        <v>288.89</v>
      </c>
      <c r="BP50" s="23">
        <f t="shared" si="109"/>
        <v>288.89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288.89</v>
      </c>
    </row>
    <row r="51" s="2" customFormat="1" spans="1:72">
      <c r="A51" s="8">
        <v>26856.81</v>
      </c>
      <c r="B51" s="8">
        <v>-8053</v>
      </c>
      <c r="C51" s="8">
        <v>21327.66</v>
      </c>
      <c r="D51" s="8">
        <v>15433.14</v>
      </c>
      <c r="E51" s="8">
        <v>36.21</v>
      </c>
      <c r="F51" s="9">
        <v>7199</v>
      </c>
      <c r="G51" s="8">
        <v>190.77</v>
      </c>
      <c r="H51" s="8">
        <v>190.77</v>
      </c>
      <c r="I51" s="8">
        <v>0</v>
      </c>
      <c r="J51" s="8">
        <v>240.41</v>
      </c>
      <c r="K51" s="8">
        <v>290.87</v>
      </c>
      <c r="L51" s="8">
        <v>308.31</v>
      </c>
      <c r="M51" s="8">
        <v>0</v>
      </c>
      <c r="N51" s="8">
        <v>760.97</v>
      </c>
      <c r="O51" s="8">
        <v>380.6</v>
      </c>
      <c r="P51" s="8">
        <v>355.6</v>
      </c>
      <c r="Q51" s="8">
        <v>180.3</v>
      </c>
      <c r="R51" s="8">
        <v>180.3</v>
      </c>
      <c r="S51" s="8">
        <v>27025.709</v>
      </c>
      <c r="T51" s="8">
        <v>8071.189</v>
      </c>
      <c r="U51" s="8">
        <v>2572.986</v>
      </c>
      <c r="V51" s="8">
        <v>13860.886</v>
      </c>
      <c r="W51" s="8">
        <v>16433.872</v>
      </c>
      <c r="X51" s="8">
        <v>-679.68</v>
      </c>
      <c r="Y51" s="8">
        <v>49.985</v>
      </c>
      <c r="Z51" s="8">
        <v>19684.918</v>
      </c>
      <c r="AA51" s="8">
        <v>879.449</v>
      </c>
      <c r="AB51" s="8">
        <v>1327.53</v>
      </c>
      <c r="AC51" s="8" t="s">
        <v>63</v>
      </c>
      <c r="AD51" s="9">
        <v>-4976.609</v>
      </c>
      <c r="AE51" s="8">
        <v>0</v>
      </c>
      <c r="AF51" s="8">
        <v>288.89</v>
      </c>
      <c r="AG51" s="8">
        <v>288.89</v>
      </c>
      <c r="AH51" s="8">
        <v>0</v>
      </c>
      <c r="AI51" s="8">
        <v>288.89</v>
      </c>
      <c r="AJ51" s="8">
        <v>288.89</v>
      </c>
      <c r="AK51" s="8">
        <v>8025</v>
      </c>
      <c r="AL51" s="8">
        <v>27998.1</v>
      </c>
      <c r="AM51" s="8">
        <v>36023.1</v>
      </c>
      <c r="AN51" s="8">
        <v>27773.82</v>
      </c>
      <c r="AO51" s="8">
        <v>5607.79</v>
      </c>
      <c r="AP51" s="8">
        <v>22166.03</v>
      </c>
      <c r="AQ51" s="8">
        <v>36.21</v>
      </c>
      <c r="AR51" s="8">
        <v>35.22</v>
      </c>
      <c r="AS51" s="8"/>
      <c r="AT51" s="8"/>
      <c r="AU51" s="8">
        <v>374.41</v>
      </c>
      <c r="AV51" s="16">
        <v>379.39</v>
      </c>
      <c r="AW51" s="9">
        <v>288.89</v>
      </c>
      <c r="AX51" s="9">
        <v>288.89</v>
      </c>
      <c r="AY51" s="9">
        <v>360.76</v>
      </c>
      <c r="AZ51" s="20">
        <v>359.1</v>
      </c>
      <c r="BA51" s="9">
        <v>288.89</v>
      </c>
      <c r="BB51" s="9">
        <v>288.89</v>
      </c>
      <c r="BC51" s="8"/>
      <c r="BD51" s="8"/>
      <c r="BE51" s="24">
        <f t="shared" si="0"/>
        <v>288.89</v>
      </c>
      <c r="BF51" s="24">
        <f t="shared" ref="BF51:BH51" si="110">AH51</f>
        <v>0</v>
      </c>
      <c r="BG51" s="24">
        <f t="shared" si="110"/>
        <v>288.89</v>
      </c>
      <c r="BH51" s="24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288.89</v>
      </c>
      <c r="BN51" s="23">
        <f t="shared" ref="BN51:BP51" si="111">AE51</f>
        <v>0</v>
      </c>
      <c r="BO51" s="23">
        <f t="shared" si="111"/>
        <v>288.89</v>
      </c>
      <c r="BP51" s="23">
        <f t="shared" si="111"/>
        <v>288.89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288.89</v>
      </c>
    </row>
    <row r="52" s="2" customFormat="1" spans="1:72">
      <c r="A52" s="8">
        <v>26550.99</v>
      </c>
      <c r="B52" s="8">
        <v>-8326</v>
      </c>
      <c r="C52" s="8">
        <v>21323.56</v>
      </c>
      <c r="D52" s="8">
        <v>15378.47</v>
      </c>
      <c r="E52" s="8">
        <v>36.09</v>
      </c>
      <c r="F52" s="9">
        <v>7198</v>
      </c>
      <c r="G52" s="8">
        <v>189.05</v>
      </c>
      <c r="H52" s="8">
        <v>189.89</v>
      </c>
      <c r="I52" s="8">
        <v>0</v>
      </c>
      <c r="J52" s="8">
        <v>239.57</v>
      </c>
      <c r="K52" s="8">
        <v>290.63</v>
      </c>
      <c r="L52" s="8">
        <v>322.5</v>
      </c>
      <c r="M52" s="8">
        <v>0</v>
      </c>
      <c r="N52" s="8">
        <v>762.2</v>
      </c>
      <c r="O52" s="8">
        <v>378.8</v>
      </c>
      <c r="P52" s="8">
        <v>353.7</v>
      </c>
      <c r="Q52" s="8">
        <v>179.67</v>
      </c>
      <c r="R52" s="8">
        <v>180.04</v>
      </c>
      <c r="S52" s="8">
        <v>26236.129</v>
      </c>
      <c r="T52" s="8">
        <v>8330.801</v>
      </c>
      <c r="U52" s="8">
        <v>2577.09</v>
      </c>
      <c r="V52" s="8">
        <v>13864.153</v>
      </c>
      <c r="W52" s="8">
        <v>16441.242</v>
      </c>
      <c r="X52" s="8">
        <v>-685.844</v>
      </c>
      <c r="Y52" s="8">
        <v>50.034</v>
      </c>
      <c r="Z52" s="8">
        <v>19975.39</v>
      </c>
      <c r="AA52" s="8">
        <v>702.875</v>
      </c>
      <c r="AB52" s="8">
        <v>1337.18</v>
      </c>
      <c r="AC52" s="8" t="s">
        <v>63</v>
      </c>
      <c r="AD52" s="9">
        <v>-4971.706</v>
      </c>
      <c r="AE52" s="8">
        <v>0</v>
      </c>
      <c r="AF52" s="8">
        <v>288.89</v>
      </c>
      <c r="AG52" s="8">
        <v>288.89</v>
      </c>
      <c r="AH52" s="8">
        <v>0</v>
      </c>
      <c r="AI52" s="8">
        <v>288.89</v>
      </c>
      <c r="AJ52" s="8">
        <v>288.89</v>
      </c>
      <c r="AK52" s="8">
        <v>8301</v>
      </c>
      <c r="AL52" s="8">
        <v>27626.7</v>
      </c>
      <c r="AM52" s="8">
        <v>35927.7</v>
      </c>
      <c r="AN52" s="8">
        <v>27575.1</v>
      </c>
      <c r="AO52" s="8">
        <v>5587.72</v>
      </c>
      <c r="AP52" s="8">
        <v>21987.38</v>
      </c>
      <c r="AQ52" s="8">
        <v>36.09</v>
      </c>
      <c r="AR52" s="8">
        <v>35.37</v>
      </c>
      <c r="AS52" s="8"/>
      <c r="AT52" s="8"/>
      <c r="AU52" s="8">
        <v>374.37</v>
      </c>
      <c r="AV52" s="16">
        <v>380.92</v>
      </c>
      <c r="AW52" s="9">
        <v>288.89</v>
      </c>
      <c r="AX52" s="9">
        <v>288.89</v>
      </c>
      <c r="AY52" s="9">
        <v>359.68</v>
      </c>
      <c r="AZ52" s="20">
        <v>359.1</v>
      </c>
      <c r="BA52" s="9">
        <v>288.89</v>
      </c>
      <c r="BB52" s="9">
        <v>288.89</v>
      </c>
      <c r="BC52" s="8"/>
      <c r="BD52" s="8"/>
      <c r="BE52" s="24">
        <f t="shared" si="0"/>
        <v>288.89</v>
      </c>
      <c r="BF52" s="24">
        <f t="shared" ref="BF52:BH52" si="112">AH52</f>
        <v>0</v>
      </c>
      <c r="BG52" s="24">
        <f t="shared" si="112"/>
        <v>288.89</v>
      </c>
      <c r="BH52" s="24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288.89</v>
      </c>
      <c r="BN52" s="23">
        <f t="shared" ref="BN52:BP52" si="113">AE52</f>
        <v>0</v>
      </c>
      <c r="BO52" s="23">
        <f t="shared" si="113"/>
        <v>288.89</v>
      </c>
      <c r="BP52" s="23">
        <f t="shared" si="113"/>
        <v>288.89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288.89</v>
      </c>
    </row>
    <row r="53" s="2" customFormat="1" spans="1:72">
      <c r="A53" s="8">
        <v>25849.69</v>
      </c>
      <c r="B53" s="8">
        <v>-8603</v>
      </c>
      <c r="C53" s="8">
        <v>21316.92</v>
      </c>
      <c r="D53" s="8">
        <v>14962.14</v>
      </c>
      <c r="E53" s="8">
        <v>36</v>
      </c>
      <c r="F53" s="9">
        <v>7197</v>
      </c>
      <c r="G53" s="8">
        <v>190.77</v>
      </c>
      <c r="H53" s="8">
        <v>190.77</v>
      </c>
      <c r="I53" s="8">
        <v>0</v>
      </c>
      <c r="J53" s="8">
        <v>240.45</v>
      </c>
      <c r="K53" s="8">
        <v>290.87</v>
      </c>
      <c r="L53" s="8">
        <v>313.89</v>
      </c>
      <c r="M53" s="8">
        <v>0</v>
      </c>
      <c r="N53" s="8">
        <v>761.38</v>
      </c>
      <c r="O53" s="8">
        <v>376.3</v>
      </c>
      <c r="P53" s="8">
        <v>356.9</v>
      </c>
      <c r="Q53" s="8">
        <v>180.67</v>
      </c>
      <c r="R53" s="8">
        <v>180.14</v>
      </c>
      <c r="S53" s="8">
        <v>25626.84</v>
      </c>
      <c r="T53" s="8">
        <v>8942.746</v>
      </c>
      <c r="U53" s="8">
        <v>2595.683</v>
      </c>
      <c r="V53" s="8">
        <v>13783.964</v>
      </c>
      <c r="W53" s="8">
        <v>16379.647</v>
      </c>
      <c r="X53" s="8">
        <v>-675.482</v>
      </c>
      <c r="Y53" s="8">
        <v>49.998</v>
      </c>
      <c r="Z53" s="8">
        <v>20019.207</v>
      </c>
      <c r="AA53" s="8">
        <v>598.895</v>
      </c>
      <c r="AB53" s="8">
        <v>1333.2</v>
      </c>
      <c r="AC53" s="8" t="s">
        <v>63</v>
      </c>
      <c r="AD53" s="9">
        <v>-4971.006</v>
      </c>
      <c r="AE53" s="8">
        <v>0</v>
      </c>
      <c r="AF53" s="8">
        <v>288.89</v>
      </c>
      <c r="AG53" s="8">
        <v>288.89</v>
      </c>
      <c r="AH53" s="8">
        <v>0</v>
      </c>
      <c r="AI53" s="8">
        <v>288.89</v>
      </c>
      <c r="AJ53" s="8">
        <v>288.89</v>
      </c>
      <c r="AK53" s="8">
        <v>8581</v>
      </c>
      <c r="AL53" s="8">
        <v>27187.8</v>
      </c>
      <c r="AM53" s="8">
        <v>35768.8</v>
      </c>
      <c r="AN53" s="8">
        <v>27280.56</v>
      </c>
      <c r="AO53" s="8">
        <v>5567.94</v>
      </c>
      <c r="AP53" s="8">
        <v>21712.62</v>
      </c>
      <c r="AQ53" s="8">
        <v>36</v>
      </c>
      <c r="AR53" s="8">
        <v>35.3</v>
      </c>
      <c r="AS53" s="8"/>
      <c r="AT53" s="8"/>
      <c r="AU53" s="8">
        <v>374.67</v>
      </c>
      <c r="AV53" s="16">
        <v>375.43</v>
      </c>
      <c r="AW53" s="9">
        <v>288.89</v>
      </c>
      <c r="AX53" s="9">
        <v>288.89</v>
      </c>
      <c r="AY53" s="9">
        <v>358.27</v>
      </c>
      <c r="AZ53" s="20">
        <v>359.1</v>
      </c>
      <c r="BA53" s="9">
        <v>288.89</v>
      </c>
      <c r="BB53" s="9">
        <v>288.89</v>
      </c>
      <c r="BC53" s="8"/>
      <c r="BD53" s="8"/>
      <c r="BE53" s="24">
        <f t="shared" si="0"/>
        <v>288.89</v>
      </c>
      <c r="BF53" s="24">
        <f t="shared" ref="BF53:BH53" si="114">AH53</f>
        <v>0</v>
      </c>
      <c r="BG53" s="24">
        <f t="shared" si="114"/>
        <v>288.89</v>
      </c>
      <c r="BH53" s="24">
        <f t="shared" si="114"/>
        <v>288.89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288.89</v>
      </c>
      <c r="BM53" s="23">
        <f t="shared" si="2"/>
        <v>288.89</v>
      </c>
      <c r="BN53" s="23">
        <f t="shared" ref="BN53:BP53" si="115">AE53</f>
        <v>0</v>
      </c>
      <c r="BO53" s="23">
        <f t="shared" si="115"/>
        <v>288.89</v>
      </c>
      <c r="BP53" s="23">
        <f t="shared" si="115"/>
        <v>288.89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288.89</v>
      </c>
    </row>
    <row r="54" s="2" customFormat="1" spans="1:72">
      <c r="A54" s="8">
        <v>25423.31</v>
      </c>
      <c r="B54" s="8">
        <v>-8891</v>
      </c>
      <c r="C54" s="8">
        <v>21328.2</v>
      </c>
      <c r="D54" s="8">
        <v>14815.75</v>
      </c>
      <c r="E54" s="8">
        <v>36.2</v>
      </c>
      <c r="F54" s="9">
        <v>7199</v>
      </c>
      <c r="G54" s="8">
        <v>190.77</v>
      </c>
      <c r="H54" s="8">
        <v>189.05</v>
      </c>
      <c r="I54" s="8">
        <v>0</v>
      </c>
      <c r="J54" s="8">
        <v>240.5</v>
      </c>
      <c r="K54" s="8">
        <v>290.63</v>
      </c>
      <c r="L54" s="8">
        <v>306.22</v>
      </c>
      <c r="M54" s="8">
        <v>0</v>
      </c>
      <c r="N54" s="8">
        <v>762.61</v>
      </c>
      <c r="O54" s="8">
        <v>380.4</v>
      </c>
      <c r="P54" s="8">
        <v>360.5</v>
      </c>
      <c r="Q54" s="8">
        <v>179.98</v>
      </c>
      <c r="R54" s="8">
        <v>180.25</v>
      </c>
      <c r="S54" s="8">
        <v>25353.773</v>
      </c>
      <c r="T54" s="8">
        <v>8871.323</v>
      </c>
      <c r="U54" s="8">
        <v>2407.256</v>
      </c>
      <c r="V54" s="8">
        <v>13120.578</v>
      </c>
      <c r="W54" s="8">
        <v>15527.834</v>
      </c>
      <c r="X54" s="8">
        <v>-670.772</v>
      </c>
      <c r="Y54" s="8">
        <v>49.982</v>
      </c>
      <c r="Z54" s="8">
        <v>19780.266</v>
      </c>
      <c r="AA54" s="8">
        <v>862.566</v>
      </c>
      <c r="AB54" s="8">
        <v>1329.1</v>
      </c>
      <c r="AC54" s="8" t="s">
        <v>63</v>
      </c>
      <c r="AD54" s="9">
        <v>-4968.6245</v>
      </c>
      <c r="AE54" s="8">
        <v>0</v>
      </c>
      <c r="AF54" s="8">
        <v>288.89</v>
      </c>
      <c r="AG54" s="8">
        <v>288.89</v>
      </c>
      <c r="AH54" s="8">
        <v>0</v>
      </c>
      <c r="AI54" s="8">
        <v>288.89</v>
      </c>
      <c r="AJ54" s="8">
        <v>288.89</v>
      </c>
      <c r="AK54" s="8">
        <v>8876</v>
      </c>
      <c r="AL54" s="8">
        <v>26816.3</v>
      </c>
      <c r="AM54" s="8">
        <v>35692.3</v>
      </c>
      <c r="AN54" s="8">
        <v>26848.03</v>
      </c>
      <c r="AO54" s="8">
        <v>5545.17</v>
      </c>
      <c r="AP54" s="8">
        <v>21302.86</v>
      </c>
      <c r="AQ54" s="8">
        <v>36.2</v>
      </c>
      <c r="AR54" s="8">
        <v>34.42</v>
      </c>
      <c r="AS54" s="8"/>
      <c r="AT54" s="8"/>
      <c r="AU54" s="8">
        <v>374.41</v>
      </c>
      <c r="AV54" s="16">
        <v>383.69</v>
      </c>
      <c r="AW54" s="9">
        <v>288.89</v>
      </c>
      <c r="AX54" s="9">
        <v>288.89</v>
      </c>
      <c r="AY54" s="9">
        <v>360.76</v>
      </c>
      <c r="AZ54" s="20">
        <v>359.1</v>
      </c>
      <c r="BA54" s="9">
        <v>288.89</v>
      </c>
      <c r="BB54" s="9">
        <v>288.89</v>
      </c>
      <c r="BC54" s="8"/>
      <c r="BD54" s="8"/>
      <c r="BE54" s="24">
        <f t="shared" si="0"/>
        <v>288.89</v>
      </c>
      <c r="BF54" s="24">
        <f t="shared" ref="BF54:BH54" si="116">AH54</f>
        <v>0</v>
      </c>
      <c r="BG54" s="24">
        <f t="shared" si="116"/>
        <v>288.89</v>
      </c>
      <c r="BH54" s="24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288.89</v>
      </c>
      <c r="BN54" s="23">
        <f t="shared" ref="BN54:BP54" si="117">AE54</f>
        <v>0</v>
      </c>
      <c r="BO54" s="23">
        <f t="shared" si="117"/>
        <v>288.89</v>
      </c>
      <c r="BP54" s="23">
        <f t="shared" si="117"/>
        <v>288.89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288.89</v>
      </c>
    </row>
    <row r="55" s="2" customFormat="1" spans="1:72">
      <c r="A55" s="8">
        <v>25336.2</v>
      </c>
      <c r="B55" s="8">
        <v>-8888</v>
      </c>
      <c r="C55" s="8">
        <v>21310.78</v>
      </c>
      <c r="D55" s="8">
        <v>14721.95</v>
      </c>
      <c r="E55" s="8">
        <v>35.99</v>
      </c>
      <c r="F55" s="9">
        <v>7198</v>
      </c>
      <c r="G55" s="8">
        <v>190.77</v>
      </c>
      <c r="H55" s="8">
        <v>189.89</v>
      </c>
      <c r="I55" s="8">
        <v>0</v>
      </c>
      <c r="J55" s="8">
        <v>240.77</v>
      </c>
      <c r="K55" s="8">
        <v>290.87</v>
      </c>
      <c r="L55" s="8">
        <v>311.57</v>
      </c>
      <c r="M55" s="8">
        <v>0</v>
      </c>
      <c r="N55" s="8">
        <v>761.38</v>
      </c>
      <c r="O55" s="8">
        <v>376.3</v>
      </c>
      <c r="P55" s="8">
        <v>363.8</v>
      </c>
      <c r="Q55" s="8">
        <v>179.93</v>
      </c>
      <c r="R55" s="8">
        <v>180.67</v>
      </c>
      <c r="S55" s="8">
        <v>25465.256</v>
      </c>
      <c r="T55" s="8">
        <v>9011.014</v>
      </c>
      <c r="U55" s="8">
        <v>2348.634</v>
      </c>
      <c r="V55" s="8">
        <v>12882.249</v>
      </c>
      <c r="W55" s="8">
        <v>15230.884</v>
      </c>
      <c r="X55" s="8">
        <v>-670.012</v>
      </c>
      <c r="Y55" s="8">
        <v>50.016</v>
      </c>
      <c r="Z55" s="8">
        <v>19458.008</v>
      </c>
      <c r="AA55" s="8">
        <v>1175.148</v>
      </c>
      <c r="AB55" s="8">
        <v>1328.49</v>
      </c>
      <c r="AC55" s="8" t="s">
        <v>63</v>
      </c>
      <c r="AD55" s="9">
        <v>-4969.745</v>
      </c>
      <c r="AE55" s="8">
        <v>0</v>
      </c>
      <c r="AF55" s="8">
        <v>288.89</v>
      </c>
      <c r="AG55" s="8">
        <v>288.89</v>
      </c>
      <c r="AH55" s="8">
        <v>0</v>
      </c>
      <c r="AI55" s="8">
        <v>288.89</v>
      </c>
      <c r="AJ55" s="8">
        <v>288.89</v>
      </c>
      <c r="AK55" s="8">
        <v>8874</v>
      </c>
      <c r="AL55" s="8">
        <v>26512.4</v>
      </c>
      <c r="AM55" s="8">
        <v>35386.4</v>
      </c>
      <c r="AN55" s="8">
        <v>26290.4</v>
      </c>
      <c r="AO55" s="8">
        <v>5528.72</v>
      </c>
      <c r="AP55" s="8">
        <v>20761.68</v>
      </c>
      <c r="AQ55" s="8">
        <v>35.99</v>
      </c>
      <c r="AR55" s="8">
        <v>35.14</v>
      </c>
      <c r="AS55" s="8"/>
      <c r="AT55" s="8"/>
      <c r="AU55" s="8">
        <v>375.79</v>
      </c>
      <c r="AV55" s="16">
        <v>375.43</v>
      </c>
      <c r="AW55" s="9">
        <v>288.89</v>
      </c>
      <c r="AX55" s="9">
        <v>288.89</v>
      </c>
      <c r="AY55" s="9">
        <v>358.27</v>
      </c>
      <c r="AZ55" s="20">
        <v>364.58</v>
      </c>
      <c r="BA55" s="9">
        <v>288.89</v>
      </c>
      <c r="BB55" s="9">
        <v>288.89</v>
      </c>
      <c r="BC55" s="8"/>
      <c r="BD55" s="8"/>
      <c r="BE55" s="24">
        <f t="shared" si="0"/>
        <v>288.89</v>
      </c>
      <c r="BF55" s="24">
        <f t="shared" ref="BF55:BH55" si="118">AH55</f>
        <v>0</v>
      </c>
      <c r="BG55" s="24">
        <f t="shared" si="118"/>
        <v>288.89</v>
      </c>
      <c r="BH55" s="24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288.89</v>
      </c>
      <c r="BN55" s="23">
        <f t="shared" ref="BN55:BP55" si="119">AE55</f>
        <v>0</v>
      </c>
      <c r="BO55" s="23">
        <f t="shared" si="119"/>
        <v>288.89</v>
      </c>
      <c r="BP55" s="23">
        <f t="shared" si="119"/>
        <v>288.89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288.89</v>
      </c>
    </row>
    <row r="56" s="2" customFormat="1" spans="1:72">
      <c r="A56" s="8">
        <v>25673.04</v>
      </c>
      <c r="B56" s="8">
        <v>-8888</v>
      </c>
      <c r="C56" s="8">
        <v>21280.17</v>
      </c>
      <c r="D56" s="8">
        <v>15083.51</v>
      </c>
      <c r="E56" s="8">
        <v>35.33</v>
      </c>
      <c r="F56" s="9">
        <v>7198</v>
      </c>
      <c r="G56" s="8">
        <v>189.05</v>
      </c>
      <c r="H56" s="8">
        <v>189.89</v>
      </c>
      <c r="I56" s="8">
        <v>0</v>
      </c>
      <c r="J56" s="8">
        <v>240.63</v>
      </c>
      <c r="K56" s="8">
        <v>290.87</v>
      </c>
      <c r="L56" s="8">
        <v>308.54</v>
      </c>
      <c r="M56" s="8">
        <v>0</v>
      </c>
      <c r="N56" s="8">
        <v>761.79</v>
      </c>
      <c r="O56" s="8">
        <v>377.6</v>
      </c>
      <c r="P56" s="8">
        <v>365.3</v>
      </c>
      <c r="Q56" s="8">
        <v>179.77</v>
      </c>
      <c r="R56" s="8">
        <v>179.93</v>
      </c>
      <c r="S56" s="8">
        <v>25642.371</v>
      </c>
      <c r="T56" s="8">
        <v>9069.882</v>
      </c>
      <c r="U56" s="8">
        <v>2303.008</v>
      </c>
      <c r="V56" s="8">
        <v>12866.712</v>
      </c>
      <c r="W56" s="8">
        <v>15169.72</v>
      </c>
      <c r="X56" s="8">
        <v>-659.596</v>
      </c>
      <c r="Y56" s="8">
        <v>49.978</v>
      </c>
      <c r="Z56" s="8">
        <v>18612.71</v>
      </c>
      <c r="AA56" s="8">
        <v>1391.391</v>
      </c>
      <c r="AB56" s="8">
        <v>1332.97</v>
      </c>
      <c r="AC56" s="8" t="s">
        <v>63</v>
      </c>
      <c r="AD56" s="9">
        <v>-4971.006</v>
      </c>
      <c r="AE56" s="8">
        <v>0</v>
      </c>
      <c r="AF56" s="8">
        <v>288.89</v>
      </c>
      <c r="AG56" s="8">
        <v>288.89</v>
      </c>
      <c r="AH56" s="8">
        <v>0</v>
      </c>
      <c r="AI56" s="8">
        <v>288.89</v>
      </c>
      <c r="AJ56" s="8">
        <v>288.89</v>
      </c>
      <c r="AK56" s="8">
        <v>8874</v>
      </c>
      <c r="AL56" s="8">
        <v>26478.7</v>
      </c>
      <c r="AM56" s="8">
        <v>35352.7</v>
      </c>
      <c r="AN56" s="8">
        <v>25595.86</v>
      </c>
      <c r="AO56" s="8">
        <v>5515.28</v>
      </c>
      <c r="AP56" s="8">
        <v>20080.58</v>
      </c>
      <c r="AQ56" s="8">
        <v>35.33</v>
      </c>
      <c r="AR56" s="8">
        <v>33.95</v>
      </c>
      <c r="AS56" s="8"/>
      <c r="AT56" s="8"/>
      <c r="AU56" s="8">
        <v>375.79</v>
      </c>
      <c r="AV56" s="16">
        <v>375.43</v>
      </c>
      <c r="AW56" s="9">
        <v>288.89</v>
      </c>
      <c r="AX56" s="9">
        <v>288.89</v>
      </c>
      <c r="AY56" s="9">
        <v>358.27</v>
      </c>
      <c r="AZ56" s="20">
        <v>364.58</v>
      </c>
      <c r="BA56" s="9">
        <v>288.89</v>
      </c>
      <c r="BB56" s="9">
        <v>288.89</v>
      </c>
      <c r="BC56" s="8"/>
      <c r="BD56" s="8"/>
      <c r="BE56" s="24">
        <f t="shared" si="0"/>
        <v>288.89</v>
      </c>
      <c r="BF56" s="24">
        <f t="shared" ref="BF56:BH56" si="120">AH56</f>
        <v>0</v>
      </c>
      <c r="BG56" s="24">
        <f t="shared" si="120"/>
        <v>288.89</v>
      </c>
      <c r="BH56" s="24">
        <f t="shared" si="120"/>
        <v>288.89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288.89</v>
      </c>
      <c r="BM56" s="23">
        <f t="shared" si="2"/>
        <v>288.89</v>
      </c>
      <c r="BN56" s="23">
        <f t="shared" ref="BN56:BP56" si="121">AE56</f>
        <v>0</v>
      </c>
      <c r="BO56" s="23">
        <f t="shared" si="121"/>
        <v>288.89</v>
      </c>
      <c r="BP56" s="23">
        <f t="shared" si="121"/>
        <v>288.89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288.89</v>
      </c>
    </row>
    <row r="57" s="2" customFormat="1" spans="1:72">
      <c r="A57" s="8">
        <v>25900.58</v>
      </c>
      <c r="B57" s="8">
        <v>-9682.99</v>
      </c>
      <c r="C57" s="8">
        <v>21202.76</v>
      </c>
      <c r="D57" s="8">
        <v>16176.02</v>
      </c>
      <c r="E57" s="8">
        <v>33.87</v>
      </c>
      <c r="F57" s="9">
        <v>7199</v>
      </c>
      <c r="G57" s="8">
        <v>190.77</v>
      </c>
      <c r="H57" s="8">
        <v>190.77</v>
      </c>
      <c r="I57" s="8">
        <v>0</v>
      </c>
      <c r="J57" s="8">
        <v>240.27</v>
      </c>
      <c r="K57" s="8">
        <v>283.42</v>
      </c>
      <c r="L57" s="8">
        <v>303.89</v>
      </c>
      <c r="M57" s="8">
        <v>0</v>
      </c>
      <c r="N57" s="8">
        <v>761.79</v>
      </c>
      <c r="O57" s="8">
        <v>378.6</v>
      </c>
      <c r="P57" s="8">
        <v>369.2</v>
      </c>
      <c r="Q57" s="8">
        <v>180.3</v>
      </c>
      <c r="R57" s="8">
        <v>180.51</v>
      </c>
      <c r="S57" s="8">
        <v>25782.594</v>
      </c>
      <c r="T57" s="8">
        <v>9696.355</v>
      </c>
      <c r="U57" s="8">
        <v>3108.498</v>
      </c>
      <c r="V57" s="8">
        <v>13775.048</v>
      </c>
      <c r="W57" s="8">
        <v>16883.546</v>
      </c>
      <c r="X57" s="8">
        <v>-661.035</v>
      </c>
      <c r="Y57" s="8">
        <v>50.008</v>
      </c>
      <c r="Z57" s="8">
        <v>19015.691</v>
      </c>
      <c r="AA57" s="8">
        <v>1004.316</v>
      </c>
      <c r="AB57" s="8">
        <v>1336.27</v>
      </c>
      <c r="AC57" s="8" t="s">
        <v>63</v>
      </c>
      <c r="AD57" s="9">
        <v>-4979.2705</v>
      </c>
      <c r="AE57" s="8">
        <v>0</v>
      </c>
      <c r="AF57" s="8">
        <v>288.89</v>
      </c>
      <c r="AG57" s="8">
        <v>288.89</v>
      </c>
      <c r="AH57" s="8">
        <v>0</v>
      </c>
      <c r="AI57" s="8">
        <v>288.89</v>
      </c>
      <c r="AJ57" s="8">
        <v>288.89</v>
      </c>
      <c r="AK57" s="8">
        <v>8874</v>
      </c>
      <c r="AL57" s="8">
        <v>26647.5</v>
      </c>
      <c r="AM57" s="8">
        <v>35521.5</v>
      </c>
      <c r="AN57" s="8">
        <v>24773.29</v>
      </c>
      <c r="AO57" s="8">
        <v>5508.78</v>
      </c>
      <c r="AP57" s="8">
        <v>19264.51</v>
      </c>
      <c r="AQ57" s="8">
        <v>33.87</v>
      </c>
      <c r="AR57" s="8">
        <v>32.53</v>
      </c>
      <c r="AS57" s="8"/>
      <c r="AT57" s="8"/>
      <c r="AU57" s="8">
        <v>374.41</v>
      </c>
      <c r="AV57" s="16">
        <v>375.43</v>
      </c>
      <c r="AW57" s="9">
        <v>288.89</v>
      </c>
      <c r="AX57" s="9">
        <v>288.89</v>
      </c>
      <c r="AY57" s="9">
        <v>360.76</v>
      </c>
      <c r="AZ57" s="20">
        <v>365.7</v>
      </c>
      <c r="BA57" s="9">
        <v>288.89</v>
      </c>
      <c r="BB57" s="9">
        <v>288.89</v>
      </c>
      <c r="BC57" s="8"/>
      <c r="BD57" s="8"/>
      <c r="BE57" s="24">
        <f t="shared" si="0"/>
        <v>288.89</v>
      </c>
      <c r="BF57" s="24">
        <f t="shared" ref="BF57:BH57" si="122">AH57</f>
        <v>0</v>
      </c>
      <c r="BG57" s="24">
        <f t="shared" si="122"/>
        <v>288.89</v>
      </c>
      <c r="BH57" s="24">
        <f t="shared" si="122"/>
        <v>288.89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288.89</v>
      </c>
      <c r="BM57" s="23">
        <f t="shared" si="2"/>
        <v>288.89</v>
      </c>
      <c r="BN57" s="23">
        <f t="shared" ref="BN57:BP57" si="123">AE57</f>
        <v>0</v>
      </c>
      <c r="BO57" s="23">
        <f t="shared" si="123"/>
        <v>288.89</v>
      </c>
      <c r="BP57" s="23">
        <f t="shared" si="123"/>
        <v>288.89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288.89</v>
      </c>
    </row>
    <row r="58" s="2" customFormat="1" spans="1:72">
      <c r="A58" s="8">
        <v>26133.5</v>
      </c>
      <c r="B58" s="8">
        <v>-9744</v>
      </c>
      <c r="C58" s="8">
        <v>21198.92</v>
      </c>
      <c r="D58" s="8">
        <v>15897.39</v>
      </c>
      <c r="E58" s="8">
        <v>32.59</v>
      </c>
      <c r="F58" s="9">
        <v>7200</v>
      </c>
      <c r="G58" s="8">
        <v>189.89</v>
      </c>
      <c r="H58" s="8">
        <v>189.05</v>
      </c>
      <c r="I58" s="8">
        <v>0</v>
      </c>
      <c r="J58" s="8">
        <v>241.22</v>
      </c>
      <c r="K58" s="8">
        <v>292.26</v>
      </c>
      <c r="L58" s="8">
        <v>304.36</v>
      </c>
      <c r="M58" s="8">
        <v>0</v>
      </c>
      <c r="N58" s="8">
        <v>761.79</v>
      </c>
      <c r="O58" s="8">
        <v>383</v>
      </c>
      <c r="P58" s="8">
        <v>361.9</v>
      </c>
      <c r="Q58" s="8">
        <v>180.78</v>
      </c>
      <c r="R58" s="8">
        <v>180.09</v>
      </c>
      <c r="S58" s="8">
        <v>26469.945</v>
      </c>
      <c r="T58" s="8">
        <v>9682.633</v>
      </c>
      <c r="U58" s="8">
        <v>3179.846</v>
      </c>
      <c r="V58" s="8">
        <v>14157.025</v>
      </c>
      <c r="W58" s="8">
        <v>17336.871</v>
      </c>
      <c r="X58" s="8">
        <v>-651.281</v>
      </c>
      <c r="Y58" s="8">
        <v>49.997</v>
      </c>
      <c r="Z58" s="8">
        <v>18970.398</v>
      </c>
      <c r="AA58" s="8">
        <v>1125.652</v>
      </c>
      <c r="AB58" s="8">
        <v>1336.26</v>
      </c>
      <c r="AC58" s="8" t="s">
        <v>63</v>
      </c>
      <c r="AD58" s="9">
        <v>-4971.1455</v>
      </c>
      <c r="AE58" s="8">
        <v>0</v>
      </c>
      <c r="AF58" s="8">
        <v>288.89</v>
      </c>
      <c r="AG58" s="8">
        <v>288.89</v>
      </c>
      <c r="AH58" s="8">
        <v>0</v>
      </c>
      <c r="AI58" s="8">
        <v>288.89</v>
      </c>
      <c r="AJ58" s="8">
        <v>288.89</v>
      </c>
      <c r="AK58" s="8">
        <v>8885</v>
      </c>
      <c r="AL58" s="8">
        <v>26816.3</v>
      </c>
      <c r="AM58" s="8">
        <v>35701.3</v>
      </c>
      <c r="AN58" s="8">
        <v>23777.69</v>
      </c>
      <c r="AO58" s="8">
        <v>5498.64</v>
      </c>
      <c r="AP58" s="8">
        <v>18279.05</v>
      </c>
      <c r="AQ58" s="8">
        <v>32.59</v>
      </c>
      <c r="AR58" s="8">
        <v>31.23</v>
      </c>
      <c r="AS58" s="8"/>
      <c r="AT58" s="8"/>
      <c r="AU58" s="8">
        <v>375.52</v>
      </c>
      <c r="AV58" s="16">
        <v>382.17</v>
      </c>
      <c r="AW58" s="9">
        <v>288.89</v>
      </c>
      <c r="AX58" s="9">
        <v>288.89</v>
      </c>
      <c r="AY58" s="9">
        <v>360.76</v>
      </c>
      <c r="AZ58" s="20">
        <v>359.1</v>
      </c>
      <c r="BA58" s="9">
        <v>288.89</v>
      </c>
      <c r="BB58" s="9">
        <v>288.89</v>
      </c>
      <c r="BC58" s="8"/>
      <c r="BD58" s="8"/>
      <c r="BE58" s="24">
        <f t="shared" si="0"/>
        <v>288.89</v>
      </c>
      <c r="BF58" s="24">
        <f t="shared" ref="BF58:BH58" si="124">AH58</f>
        <v>0</v>
      </c>
      <c r="BG58" s="24">
        <f t="shared" si="124"/>
        <v>288.89</v>
      </c>
      <c r="BH58" s="24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23">
        <f t="shared" si="2"/>
        <v>288.89</v>
      </c>
      <c r="BN58" s="23">
        <f t="shared" ref="BN58:BP58" si="125">AE58</f>
        <v>0</v>
      </c>
      <c r="BO58" s="23">
        <f t="shared" si="125"/>
        <v>288.89</v>
      </c>
      <c r="BP58" s="23">
        <f t="shared" si="125"/>
        <v>288.89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288.89</v>
      </c>
    </row>
    <row r="59" s="2" customFormat="1" spans="1:72">
      <c r="A59" s="8">
        <v>26734.21</v>
      </c>
      <c r="B59" s="8">
        <v>-9175</v>
      </c>
      <c r="C59" s="8">
        <v>21242.99</v>
      </c>
      <c r="D59" s="8">
        <v>16079.25</v>
      </c>
      <c r="E59" s="8">
        <v>32.56</v>
      </c>
      <c r="F59" s="9">
        <v>7200</v>
      </c>
      <c r="G59" s="8">
        <v>189.05</v>
      </c>
      <c r="H59" s="8">
        <v>190.77</v>
      </c>
      <c r="I59" s="8">
        <v>0</v>
      </c>
      <c r="J59" s="8">
        <v>240.4</v>
      </c>
      <c r="K59" s="8">
        <v>291.33</v>
      </c>
      <c r="L59" s="8">
        <v>305.05</v>
      </c>
      <c r="M59" s="8">
        <v>0</v>
      </c>
      <c r="N59" s="8">
        <v>761.38</v>
      </c>
      <c r="O59" s="8">
        <v>385.2</v>
      </c>
      <c r="P59" s="8">
        <v>362.3</v>
      </c>
      <c r="Q59" s="8">
        <v>180.46</v>
      </c>
      <c r="R59" s="8">
        <v>180.25</v>
      </c>
      <c r="S59" s="8">
        <v>26752.498</v>
      </c>
      <c r="T59" s="8">
        <v>9275.135</v>
      </c>
      <c r="U59" s="8">
        <v>2951.694</v>
      </c>
      <c r="V59" s="8">
        <v>14689.47</v>
      </c>
      <c r="W59" s="8">
        <v>17641.165</v>
      </c>
      <c r="X59" s="8">
        <v>-646.258</v>
      </c>
      <c r="Y59" s="8">
        <v>49.999</v>
      </c>
      <c r="Z59" s="8">
        <v>19194.102</v>
      </c>
      <c r="AA59" s="8">
        <v>858.758</v>
      </c>
      <c r="AB59" s="8">
        <v>1320.46</v>
      </c>
      <c r="AC59" s="8" t="s">
        <v>63</v>
      </c>
      <c r="AD59" s="9">
        <v>-4965.963</v>
      </c>
      <c r="AE59" s="8">
        <v>0</v>
      </c>
      <c r="AF59" s="8">
        <v>288.89</v>
      </c>
      <c r="AG59" s="8">
        <v>288.89</v>
      </c>
      <c r="AH59" s="8">
        <v>0</v>
      </c>
      <c r="AI59" s="8">
        <v>288.89</v>
      </c>
      <c r="AJ59" s="8">
        <v>288.89</v>
      </c>
      <c r="AK59" s="8">
        <v>8828</v>
      </c>
      <c r="AL59" s="8">
        <v>27491.6</v>
      </c>
      <c r="AM59" s="8">
        <v>36319.6</v>
      </c>
      <c r="AN59" s="8">
        <v>22629.74</v>
      </c>
      <c r="AO59" s="8">
        <v>5488.48</v>
      </c>
      <c r="AP59" s="8">
        <v>17141.26</v>
      </c>
      <c r="AQ59" s="8">
        <v>32.56</v>
      </c>
      <c r="AR59" s="8">
        <v>30.16</v>
      </c>
      <c r="AS59" s="8"/>
      <c r="AT59" s="8"/>
      <c r="AU59" s="8">
        <v>377.56</v>
      </c>
      <c r="AV59" s="16">
        <v>384.81</v>
      </c>
      <c r="AW59" s="9">
        <v>288.89</v>
      </c>
      <c r="AX59" s="9">
        <v>288.89</v>
      </c>
      <c r="AY59" s="9">
        <v>358.72</v>
      </c>
      <c r="AZ59" s="20">
        <v>359.1</v>
      </c>
      <c r="BA59" s="9">
        <v>288.89</v>
      </c>
      <c r="BB59" s="9">
        <v>288.89</v>
      </c>
      <c r="BC59" s="8"/>
      <c r="BD59" s="8"/>
      <c r="BE59" s="24">
        <f t="shared" si="0"/>
        <v>288.89</v>
      </c>
      <c r="BF59" s="24">
        <f t="shared" ref="BF59:BH59" si="126">AH59</f>
        <v>0</v>
      </c>
      <c r="BG59" s="24">
        <f t="shared" si="126"/>
        <v>288.89</v>
      </c>
      <c r="BH59" s="24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288.89</v>
      </c>
      <c r="BN59" s="23">
        <f t="shared" ref="BN59:BP59" si="127">AE59</f>
        <v>0</v>
      </c>
      <c r="BO59" s="23">
        <f t="shared" si="127"/>
        <v>288.89</v>
      </c>
      <c r="BP59" s="23">
        <f t="shared" si="127"/>
        <v>288.89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288.89</v>
      </c>
    </row>
    <row r="60" s="2" customFormat="1" spans="1:72">
      <c r="A60" s="8">
        <v>27470.77</v>
      </c>
      <c r="B60" s="8">
        <v>-8798</v>
      </c>
      <c r="C60" s="8">
        <v>21329.85</v>
      </c>
      <c r="D60" s="8">
        <v>16247.57</v>
      </c>
      <c r="E60" s="8">
        <v>32.25</v>
      </c>
      <c r="F60" s="9">
        <v>7199</v>
      </c>
      <c r="G60" s="8">
        <v>189.05</v>
      </c>
      <c r="H60" s="8">
        <v>190.77</v>
      </c>
      <c r="I60" s="8">
        <v>0</v>
      </c>
      <c r="J60" s="8">
        <v>240.53</v>
      </c>
      <c r="K60" s="8">
        <v>291.56</v>
      </c>
      <c r="L60" s="8">
        <v>303.89</v>
      </c>
      <c r="M60" s="8">
        <v>0</v>
      </c>
      <c r="N60" s="8">
        <v>761.38</v>
      </c>
      <c r="O60" s="8">
        <v>377.6</v>
      </c>
      <c r="P60" s="8">
        <v>367.6</v>
      </c>
      <c r="Q60" s="8">
        <v>180.3</v>
      </c>
      <c r="R60" s="8">
        <v>180.25</v>
      </c>
      <c r="S60" s="8">
        <v>27280.912</v>
      </c>
      <c r="T60" s="8">
        <v>9405.889</v>
      </c>
      <c r="U60" s="8">
        <v>3449.041</v>
      </c>
      <c r="V60" s="8">
        <v>14200.788</v>
      </c>
      <c r="W60" s="8">
        <v>17649.829</v>
      </c>
      <c r="X60" s="8">
        <v>-637.461</v>
      </c>
      <c r="Y60" s="8">
        <v>50.003</v>
      </c>
      <c r="Z60" s="8">
        <v>18780.062</v>
      </c>
      <c r="AA60" s="8">
        <v>1041.777</v>
      </c>
      <c r="AB60" s="8">
        <v>1312.77</v>
      </c>
      <c r="AC60" s="8" t="s">
        <v>63</v>
      </c>
      <c r="AD60" s="9">
        <v>-4974.2275</v>
      </c>
      <c r="AE60" s="8">
        <v>0</v>
      </c>
      <c r="AF60" s="8">
        <v>288.89</v>
      </c>
      <c r="AG60" s="8">
        <v>288.89</v>
      </c>
      <c r="AH60" s="8">
        <v>0</v>
      </c>
      <c r="AI60" s="8">
        <v>288.89</v>
      </c>
      <c r="AJ60" s="8">
        <v>288.89</v>
      </c>
      <c r="AK60" s="8">
        <v>8707</v>
      </c>
      <c r="AL60" s="8">
        <v>28065.7</v>
      </c>
      <c r="AM60" s="8">
        <v>36772.7</v>
      </c>
      <c r="AN60" s="8">
        <v>21338.27</v>
      </c>
      <c r="AO60" s="8">
        <v>5476.76</v>
      </c>
      <c r="AP60" s="8">
        <v>15861.51</v>
      </c>
      <c r="AQ60" s="8">
        <v>32.25</v>
      </c>
      <c r="AR60" s="8">
        <v>29.46</v>
      </c>
      <c r="AS60" s="8"/>
      <c r="AT60" s="8"/>
      <c r="AU60" s="8">
        <v>374.41</v>
      </c>
      <c r="AV60" s="16">
        <v>375.43</v>
      </c>
      <c r="AW60" s="9">
        <v>288.89</v>
      </c>
      <c r="AX60" s="9">
        <v>288.89</v>
      </c>
      <c r="AY60" s="9">
        <v>360.76</v>
      </c>
      <c r="AZ60" s="20">
        <v>367.4</v>
      </c>
      <c r="BA60" s="9">
        <v>288.89</v>
      </c>
      <c r="BB60" s="9">
        <v>288.89</v>
      </c>
      <c r="BC60" s="8"/>
      <c r="BD60" s="8"/>
      <c r="BE60" s="24">
        <f t="shared" si="0"/>
        <v>288.89</v>
      </c>
      <c r="BF60" s="24">
        <f t="shared" ref="BF60:BH60" si="128">AH60</f>
        <v>0</v>
      </c>
      <c r="BG60" s="24">
        <f t="shared" si="128"/>
        <v>288.89</v>
      </c>
      <c r="BH60" s="24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23">
        <f t="shared" si="2"/>
        <v>288.89</v>
      </c>
      <c r="BN60" s="23">
        <f t="shared" ref="BN60:BP60" si="129">AE60</f>
        <v>0</v>
      </c>
      <c r="BO60" s="23">
        <f t="shared" si="129"/>
        <v>288.89</v>
      </c>
      <c r="BP60" s="23">
        <f t="shared" si="129"/>
        <v>288.89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288.89</v>
      </c>
    </row>
    <row r="61" s="2" customFormat="1" spans="1:72">
      <c r="A61" s="8">
        <v>27886.98</v>
      </c>
      <c r="B61" s="8">
        <v>-8770</v>
      </c>
      <c r="C61" s="8">
        <v>21683.13</v>
      </c>
      <c r="D61" s="8">
        <v>16257.65</v>
      </c>
      <c r="E61" s="8">
        <v>31.63</v>
      </c>
      <c r="F61" s="9">
        <v>7199</v>
      </c>
      <c r="G61" s="8">
        <v>189.89</v>
      </c>
      <c r="H61" s="8">
        <v>189.89</v>
      </c>
      <c r="I61" s="8">
        <v>0</v>
      </c>
      <c r="J61" s="8">
        <v>240.64</v>
      </c>
      <c r="K61" s="8">
        <v>291.33</v>
      </c>
      <c r="L61" s="8">
        <v>309.94</v>
      </c>
      <c r="M61" s="8">
        <v>0</v>
      </c>
      <c r="N61" s="8">
        <v>761.38</v>
      </c>
      <c r="O61" s="8">
        <v>387</v>
      </c>
      <c r="P61" s="8">
        <v>363.6</v>
      </c>
      <c r="Q61" s="8">
        <v>180.57</v>
      </c>
      <c r="R61" s="8">
        <v>180.57</v>
      </c>
      <c r="S61" s="8">
        <v>27620.332</v>
      </c>
      <c r="T61" s="8">
        <v>8883.727</v>
      </c>
      <c r="U61" s="8">
        <v>4067.992</v>
      </c>
      <c r="V61" s="8">
        <v>13050.8</v>
      </c>
      <c r="W61" s="8">
        <v>17118.792</v>
      </c>
      <c r="X61" s="8">
        <v>-352.056</v>
      </c>
      <c r="Y61" s="8">
        <v>49.965</v>
      </c>
      <c r="Z61" s="8">
        <v>19354.645</v>
      </c>
      <c r="AA61" s="8">
        <v>916.105</v>
      </c>
      <c r="AB61" s="8">
        <v>1333.59</v>
      </c>
      <c r="AC61" s="8" t="s">
        <v>63</v>
      </c>
      <c r="AD61" s="9">
        <v>-4955.037</v>
      </c>
      <c r="AE61" s="8">
        <v>0</v>
      </c>
      <c r="AF61" s="8">
        <v>288.89</v>
      </c>
      <c r="AG61" s="8">
        <v>288.89</v>
      </c>
      <c r="AH61" s="8">
        <v>0</v>
      </c>
      <c r="AI61" s="8">
        <v>288.89</v>
      </c>
      <c r="AJ61" s="8">
        <v>288.89</v>
      </c>
      <c r="AK61" s="8">
        <v>8688</v>
      </c>
      <c r="AL61" s="8">
        <v>28707.2</v>
      </c>
      <c r="AM61" s="8">
        <v>37395.2</v>
      </c>
      <c r="AN61" s="8">
        <v>20128.15</v>
      </c>
      <c r="AO61" s="8">
        <v>5677.11</v>
      </c>
      <c r="AP61" s="8">
        <v>14451.04</v>
      </c>
      <c r="AQ61" s="8">
        <v>31.63</v>
      </c>
      <c r="AR61" s="8">
        <v>29.28</v>
      </c>
      <c r="AS61" s="8"/>
      <c r="AT61" s="8"/>
      <c r="AU61" s="8">
        <v>376.9</v>
      </c>
      <c r="AV61" s="16">
        <v>383.69</v>
      </c>
      <c r="AW61" s="9">
        <v>288.89</v>
      </c>
      <c r="AX61" s="9">
        <v>288.89</v>
      </c>
      <c r="AY61" s="9">
        <v>358.27</v>
      </c>
      <c r="AZ61" s="20">
        <v>359.1</v>
      </c>
      <c r="BA61" s="9">
        <v>288.89</v>
      </c>
      <c r="BB61" s="9">
        <v>288.89</v>
      </c>
      <c r="BC61" s="8"/>
      <c r="BD61" s="8"/>
      <c r="BE61" s="24">
        <f t="shared" si="0"/>
        <v>288.89</v>
      </c>
      <c r="BF61" s="24">
        <f t="shared" ref="BF61:BH61" si="130">AH61</f>
        <v>0</v>
      </c>
      <c r="BG61" s="24">
        <f t="shared" si="130"/>
        <v>288.89</v>
      </c>
      <c r="BH61" s="24">
        <f t="shared" si="130"/>
        <v>288.89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288.89</v>
      </c>
      <c r="BM61" s="23">
        <f t="shared" si="2"/>
        <v>288.89</v>
      </c>
      <c r="BN61" s="23">
        <f t="shared" ref="BN61:BP61" si="131">AE61</f>
        <v>0</v>
      </c>
      <c r="BO61" s="23">
        <f t="shared" si="131"/>
        <v>288.89</v>
      </c>
      <c r="BP61" s="23">
        <f t="shared" si="131"/>
        <v>288.89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288.89</v>
      </c>
    </row>
    <row r="62" s="2" customFormat="1" spans="1:72">
      <c r="A62" s="8">
        <v>28439.07</v>
      </c>
      <c r="B62" s="8">
        <v>-8785.39</v>
      </c>
      <c r="C62" s="8">
        <v>22345.35</v>
      </c>
      <c r="D62" s="8">
        <v>15791.48</v>
      </c>
      <c r="E62" s="8">
        <v>45.35</v>
      </c>
      <c r="F62" s="9">
        <v>7200</v>
      </c>
      <c r="G62" s="8">
        <v>191.61</v>
      </c>
      <c r="H62" s="8">
        <v>190.77</v>
      </c>
      <c r="I62" s="8">
        <v>0</v>
      </c>
      <c r="J62" s="8">
        <v>241.1</v>
      </c>
      <c r="K62" s="8">
        <v>291.33</v>
      </c>
      <c r="L62" s="8">
        <v>313.89</v>
      </c>
      <c r="M62" s="8">
        <v>0</v>
      </c>
      <c r="N62" s="8">
        <v>763.44</v>
      </c>
      <c r="O62" s="8">
        <v>388.6</v>
      </c>
      <c r="P62" s="8">
        <v>364.7</v>
      </c>
      <c r="Q62" s="8">
        <v>180.57</v>
      </c>
      <c r="R62" s="8">
        <v>181.31</v>
      </c>
      <c r="S62" s="8">
        <v>28701.316</v>
      </c>
      <c r="T62" s="8">
        <v>8554.118</v>
      </c>
      <c r="U62" s="8">
        <v>4693.919</v>
      </c>
      <c r="V62" s="8">
        <v>11712.199</v>
      </c>
      <c r="W62" s="8">
        <v>16406.118</v>
      </c>
      <c r="X62" s="8">
        <v>480.961</v>
      </c>
      <c r="Y62" s="8">
        <v>49.963</v>
      </c>
      <c r="Z62" s="8">
        <v>18968.41</v>
      </c>
      <c r="AA62" s="8">
        <v>1212.242</v>
      </c>
      <c r="AB62" s="8">
        <v>1341.8</v>
      </c>
      <c r="AC62" s="8" t="s">
        <v>63</v>
      </c>
      <c r="AD62" s="9">
        <v>-4963.302</v>
      </c>
      <c r="AE62" s="8">
        <v>16.67</v>
      </c>
      <c r="AF62" s="8">
        <v>270.37</v>
      </c>
      <c r="AG62" s="8">
        <v>287.04</v>
      </c>
      <c r="AH62" s="8">
        <v>0</v>
      </c>
      <c r="AI62" s="8">
        <v>288.89</v>
      </c>
      <c r="AJ62" s="8">
        <v>288.89</v>
      </c>
      <c r="AK62" s="8">
        <v>8678</v>
      </c>
      <c r="AL62" s="8">
        <v>29382.6</v>
      </c>
      <c r="AM62" s="8">
        <v>38060.6</v>
      </c>
      <c r="AN62" s="8">
        <v>18679.02</v>
      </c>
      <c r="AO62" s="8">
        <v>5749.01</v>
      </c>
      <c r="AP62" s="8">
        <v>12930.01</v>
      </c>
      <c r="AQ62" s="8">
        <v>45.35</v>
      </c>
      <c r="AR62" s="8">
        <v>28.25</v>
      </c>
      <c r="AS62" s="8"/>
      <c r="AT62" s="8"/>
      <c r="AU62" s="8">
        <v>375.52</v>
      </c>
      <c r="AV62" s="16">
        <v>384.81</v>
      </c>
      <c r="AW62" s="9">
        <v>288.89</v>
      </c>
      <c r="AX62" s="9">
        <v>287.04</v>
      </c>
      <c r="AY62" s="9">
        <v>360.76</v>
      </c>
      <c r="AZ62" s="20">
        <v>359.1</v>
      </c>
      <c r="BA62" s="9">
        <v>288.89</v>
      </c>
      <c r="BB62" s="9">
        <v>287.04</v>
      </c>
      <c r="BC62" s="8"/>
      <c r="BD62" s="8"/>
      <c r="BE62" s="24">
        <f t="shared" si="0"/>
        <v>288.89</v>
      </c>
      <c r="BF62" s="24">
        <f t="shared" ref="BF62:BH62" si="132">AH62</f>
        <v>0</v>
      </c>
      <c r="BG62" s="24">
        <f t="shared" si="132"/>
        <v>288.89</v>
      </c>
      <c r="BH62" s="24">
        <f t="shared" si="132"/>
        <v>288.89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288.89</v>
      </c>
      <c r="BM62" s="23">
        <f t="shared" si="2"/>
        <v>287.04</v>
      </c>
      <c r="BN62" s="23">
        <f t="shared" ref="BN62:BP62" si="133">AE62</f>
        <v>16.67</v>
      </c>
      <c r="BO62" s="23">
        <f t="shared" si="133"/>
        <v>270.37</v>
      </c>
      <c r="BP62" s="23">
        <f t="shared" si="133"/>
        <v>287.04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270.37</v>
      </c>
    </row>
    <row r="63" s="2" customFormat="1" spans="1:72">
      <c r="A63" s="8">
        <v>29209.64</v>
      </c>
      <c r="B63" s="8">
        <v>-9009.16</v>
      </c>
      <c r="C63" s="8">
        <v>22482.26</v>
      </c>
      <c r="D63" s="8">
        <v>14309.11</v>
      </c>
      <c r="E63" s="8">
        <v>160.04</v>
      </c>
      <c r="F63" s="9">
        <v>7199</v>
      </c>
      <c r="G63" s="8">
        <v>189.89</v>
      </c>
      <c r="H63" s="8">
        <v>189.89</v>
      </c>
      <c r="I63" s="8">
        <v>0</v>
      </c>
      <c r="J63" s="8">
        <v>240.15</v>
      </c>
      <c r="K63" s="8">
        <v>283.66</v>
      </c>
      <c r="L63" s="8">
        <v>310.64</v>
      </c>
      <c r="M63" s="8">
        <v>0</v>
      </c>
      <c r="N63" s="8">
        <v>737.54</v>
      </c>
      <c r="O63" s="8">
        <v>400.3</v>
      </c>
      <c r="P63" s="8">
        <v>332.4</v>
      </c>
      <c r="Q63" s="8">
        <v>209.37</v>
      </c>
      <c r="R63" s="8">
        <v>213.97</v>
      </c>
      <c r="S63" s="8">
        <v>28980.469</v>
      </c>
      <c r="T63" s="8">
        <v>9315.91</v>
      </c>
      <c r="U63" s="8">
        <v>5717.059</v>
      </c>
      <c r="V63" s="8">
        <v>11325.287</v>
      </c>
      <c r="W63" s="8">
        <v>17042.346</v>
      </c>
      <c r="X63" s="8">
        <v>481.043</v>
      </c>
      <c r="Y63" s="8">
        <v>49.965</v>
      </c>
      <c r="Z63" s="8">
        <v>18600.223</v>
      </c>
      <c r="AA63" s="8">
        <v>1191.84</v>
      </c>
      <c r="AB63" s="8">
        <v>1335.87</v>
      </c>
      <c r="AC63" s="8" t="s">
        <v>63</v>
      </c>
      <c r="AD63" s="9">
        <v>-4947.473</v>
      </c>
      <c r="AE63" s="8">
        <v>148.33</v>
      </c>
      <c r="AF63" s="8">
        <v>116.67</v>
      </c>
      <c r="AG63" s="8">
        <v>265</v>
      </c>
      <c r="AH63" s="8">
        <v>200</v>
      </c>
      <c r="AI63" s="8">
        <v>44.44</v>
      </c>
      <c r="AJ63" s="8">
        <v>244.44</v>
      </c>
      <c r="AK63" s="8">
        <v>8539</v>
      </c>
      <c r="AL63" s="8">
        <v>30024.1</v>
      </c>
      <c r="AM63" s="8">
        <v>38563.1</v>
      </c>
      <c r="AN63" s="8">
        <v>16972.16</v>
      </c>
      <c r="AO63" s="8">
        <v>5764.56</v>
      </c>
      <c r="AP63" s="8">
        <v>11207.6</v>
      </c>
      <c r="AQ63" s="8">
        <v>160.04</v>
      </c>
      <c r="AR63" s="8">
        <v>204.13</v>
      </c>
      <c r="AS63" s="8"/>
      <c r="AT63" s="8"/>
      <c r="AU63" s="8">
        <v>388.23</v>
      </c>
      <c r="AV63" s="16">
        <v>382.4</v>
      </c>
      <c r="AW63" s="9">
        <v>244.44</v>
      </c>
      <c r="AX63" s="9">
        <v>265</v>
      </c>
      <c r="AY63" s="9">
        <v>352.09</v>
      </c>
      <c r="AZ63" s="20">
        <v>314.61</v>
      </c>
      <c r="BA63" s="9">
        <v>244.44</v>
      </c>
      <c r="BB63" s="9">
        <v>265</v>
      </c>
      <c r="BC63" s="8"/>
      <c r="BD63" s="8"/>
      <c r="BE63" s="24">
        <f t="shared" si="0"/>
        <v>244.44</v>
      </c>
      <c r="BF63" s="24">
        <f t="shared" ref="BF63:BH63" si="134">AH63</f>
        <v>200</v>
      </c>
      <c r="BG63" s="24">
        <f t="shared" si="134"/>
        <v>44.44</v>
      </c>
      <c r="BH63" s="24">
        <f t="shared" si="134"/>
        <v>244.44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265</v>
      </c>
      <c r="BN63" s="23">
        <f t="shared" ref="BN63:BP63" si="135">AE63</f>
        <v>148.33</v>
      </c>
      <c r="BO63" s="23">
        <f t="shared" si="135"/>
        <v>116.67</v>
      </c>
      <c r="BP63" s="23">
        <f t="shared" si="135"/>
        <v>265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116.67</v>
      </c>
    </row>
    <row r="64" s="2" customFormat="1" spans="1:72">
      <c r="A64" s="8">
        <v>29814.51</v>
      </c>
      <c r="B64" s="8">
        <v>-9123</v>
      </c>
      <c r="C64" s="8">
        <v>25734.76</v>
      </c>
      <c r="D64" s="8">
        <v>14000.14</v>
      </c>
      <c r="E64" s="8">
        <v>181.61</v>
      </c>
      <c r="F64" s="9">
        <v>7199</v>
      </c>
      <c r="G64" s="8">
        <v>227.5</v>
      </c>
      <c r="H64" s="8">
        <v>220.66</v>
      </c>
      <c r="I64" s="8">
        <v>0</v>
      </c>
      <c r="J64" s="8">
        <v>262.76</v>
      </c>
      <c r="K64" s="8">
        <v>336.69</v>
      </c>
      <c r="L64" s="8">
        <v>313.43</v>
      </c>
      <c r="M64" s="8">
        <v>0</v>
      </c>
      <c r="N64" s="8">
        <v>711.22</v>
      </c>
      <c r="O64" s="8">
        <v>442.9</v>
      </c>
      <c r="P64" s="8">
        <v>390</v>
      </c>
      <c r="Q64" s="8">
        <v>198.38</v>
      </c>
      <c r="R64" s="8">
        <v>200.92</v>
      </c>
      <c r="S64" s="8">
        <v>30057.635</v>
      </c>
      <c r="T64" s="8">
        <v>9523.092</v>
      </c>
      <c r="U64" s="8">
        <v>5924.081</v>
      </c>
      <c r="V64" s="8">
        <v>9826.143</v>
      </c>
      <c r="W64" s="8">
        <v>15750.225</v>
      </c>
      <c r="X64" s="8">
        <v>608.222</v>
      </c>
      <c r="Y64" s="8">
        <v>49.979</v>
      </c>
      <c r="Z64" s="8">
        <v>16863.441</v>
      </c>
      <c r="AA64" s="8">
        <v>3725.645</v>
      </c>
      <c r="AB64" s="8">
        <v>1336.33</v>
      </c>
      <c r="AC64" s="8" t="s">
        <v>60</v>
      </c>
      <c r="AD64" s="9">
        <v>-4849</v>
      </c>
      <c r="AE64" s="8">
        <v>172.33</v>
      </c>
      <c r="AF64" s="8">
        <v>92.6</v>
      </c>
      <c r="AG64" s="8">
        <v>264.93</v>
      </c>
      <c r="AH64" s="8">
        <v>250</v>
      </c>
      <c r="AI64" s="8">
        <v>0</v>
      </c>
      <c r="AJ64" s="8">
        <v>250</v>
      </c>
      <c r="AK64" s="8">
        <v>8402</v>
      </c>
      <c r="AL64" s="8">
        <v>30699.4</v>
      </c>
      <c r="AM64" s="8">
        <v>39101.4</v>
      </c>
      <c r="AN64" s="8">
        <v>15095.01</v>
      </c>
      <c r="AO64" s="8">
        <v>5739.86</v>
      </c>
      <c r="AP64" s="8">
        <v>9355.15</v>
      </c>
      <c r="AQ64" s="8">
        <v>181.61</v>
      </c>
      <c r="AR64" s="8">
        <v>250</v>
      </c>
      <c r="AS64" s="8"/>
      <c r="AT64" s="8"/>
      <c r="AU64" s="8">
        <v>467.43</v>
      </c>
      <c r="AV64" s="16">
        <v>451.6</v>
      </c>
      <c r="AW64" s="9">
        <v>250</v>
      </c>
      <c r="AX64" s="9">
        <v>264.93</v>
      </c>
      <c r="AY64" s="9">
        <v>431.29</v>
      </c>
      <c r="AZ64" s="20">
        <v>391.6</v>
      </c>
      <c r="BA64" s="9">
        <v>250</v>
      </c>
      <c r="BB64" s="9">
        <v>264.93</v>
      </c>
      <c r="BC64" s="8"/>
      <c r="BD64" s="8"/>
      <c r="BE64" s="24">
        <f t="shared" si="0"/>
        <v>250</v>
      </c>
      <c r="BF64" s="24">
        <f t="shared" ref="BF64:BH64" si="136">AH64</f>
        <v>250</v>
      </c>
      <c r="BG64" s="24">
        <f t="shared" si="136"/>
        <v>0</v>
      </c>
      <c r="BH64" s="24">
        <f t="shared" si="136"/>
        <v>250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264.93</v>
      </c>
      <c r="BN64" s="23">
        <f t="shared" ref="BN64:BP64" si="137">AE64</f>
        <v>172.33</v>
      </c>
      <c r="BO64" s="23">
        <f t="shared" si="137"/>
        <v>92.6</v>
      </c>
      <c r="BP64" s="23">
        <f t="shared" si="137"/>
        <v>264.93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30889.76</v>
      </c>
      <c r="B65" s="8">
        <v>-8987</v>
      </c>
      <c r="C65" s="8">
        <v>28485.35</v>
      </c>
      <c r="D65" s="8">
        <v>12971.04</v>
      </c>
      <c r="E65" s="8">
        <v>270</v>
      </c>
      <c r="F65" s="9">
        <v>7199</v>
      </c>
      <c r="G65" s="8">
        <v>331.74</v>
      </c>
      <c r="H65" s="8">
        <v>330.05</v>
      </c>
      <c r="I65" s="8">
        <v>0</v>
      </c>
      <c r="J65" s="8">
        <v>252.38</v>
      </c>
      <c r="K65" s="8">
        <v>419.26</v>
      </c>
      <c r="L65" s="8">
        <v>317.62</v>
      </c>
      <c r="M65" s="8">
        <v>0</v>
      </c>
      <c r="N65" s="8">
        <v>776.59</v>
      </c>
      <c r="O65" s="8">
        <v>521.5</v>
      </c>
      <c r="P65" s="8">
        <v>465.1</v>
      </c>
      <c r="Q65" s="8">
        <v>182.57</v>
      </c>
      <c r="R65" s="8">
        <v>181.89</v>
      </c>
      <c r="S65" s="8">
        <v>30819.316</v>
      </c>
      <c r="T65" s="8">
        <v>9167.5</v>
      </c>
      <c r="U65" s="8">
        <v>5927.844</v>
      </c>
      <c r="V65" s="8">
        <v>7922.464</v>
      </c>
      <c r="W65" s="8">
        <v>13850.308</v>
      </c>
      <c r="X65" s="8">
        <v>608.25</v>
      </c>
      <c r="Y65" s="8">
        <v>49.964</v>
      </c>
      <c r="Z65" s="8">
        <v>15506.594</v>
      </c>
      <c r="AA65" s="8">
        <v>5205.777</v>
      </c>
      <c r="AB65" s="8">
        <v>1468.64</v>
      </c>
      <c r="AC65" s="8" t="s">
        <v>60</v>
      </c>
      <c r="AD65" s="9">
        <v>-4589.5796</v>
      </c>
      <c r="AE65" s="8">
        <v>270</v>
      </c>
      <c r="AF65" s="8">
        <v>0</v>
      </c>
      <c r="AG65" s="8">
        <v>270</v>
      </c>
      <c r="AH65" s="8">
        <v>282.2</v>
      </c>
      <c r="AI65" s="8">
        <v>0</v>
      </c>
      <c r="AJ65" s="8">
        <v>282.2</v>
      </c>
      <c r="AK65" s="8">
        <v>8265</v>
      </c>
      <c r="AL65" s="8">
        <v>31780</v>
      </c>
      <c r="AM65" s="8">
        <v>40045</v>
      </c>
      <c r="AN65" s="8">
        <v>12663.38</v>
      </c>
      <c r="AO65" s="8">
        <v>5249.36</v>
      </c>
      <c r="AP65" s="8">
        <v>7414.02</v>
      </c>
      <c r="AQ65" s="8">
        <v>270</v>
      </c>
      <c r="AR65" s="8">
        <v>282.2</v>
      </c>
      <c r="AS65" s="8"/>
      <c r="AT65" s="8"/>
      <c r="AU65" s="8">
        <v>546.63</v>
      </c>
      <c r="AV65" s="16">
        <v>530.8</v>
      </c>
      <c r="AW65" s="9">
        <v>282.2</v>
      </c>
      <c r="AX65" s="9">
        <v>270</v>
      </c>
      <c r="AY65" s="9">
        <v>510.49</v>
      </c>
      <c r="AZ65" s="20">
        <v>470.8</v>
      </c>
      <c r="BA65" s="9">
        <v>282.2</v>
      </c>
      <c r="BB65" s="9">
        <v>270</v>
      </c>
      <c r="BC65" s="8"/>
      <c r="BD65" s="8"/>
      <c r="BE65" s="24">
        <f t="shared" ref="BE65:BE97" si="138">AW65</f>
        <v>282.2</v>
      </c>
      <c r="BF65" s="24">
        <f t="shared" ref="BF65:BH65" si="139">AH65</f>
        <v>282.2</v>
      </c>
      <c r="BG65" s="24">
        <f t="shared" si="139"/>
        <v>0</v>
      </c>
      <c r="BH65" s="24">
        <f t="shared" si="139"/>
        <v>282.2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270</v>
      </c>
      <c r="BN65" s="23">
        <f t="shared" ref="BN65:BP65" si="141">AE65</f>
        <v>270</v>
      </c>
      <c r="BO65" s="23">
        <f t="shared" si="141"/>
        <v>0</v>
      </c>
      <c r="BP65" s="23">
        <f t="shared" si="141"/>
        <v>270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31887.66</v>
      </c>
      <c r="B66" s="2">
        <v>-8197</v>
      </c>
      <c r="C66" s="2">
        <v>30305.33</v>
      </c>
      <c r="D66" s="2">
        <v>12205.11</v>
      </c>
      <c r="E66" s="2">
        <v>278</v>
      </c>
      <c r="F66" s="7">
        <v>7198</v>
      </c>
      <c r="G66" s="2">
        <v>400.11</v>
      </c>
      <c r="H66" s="2">
        <v>402.67</v>
      </c>
      <c r="I66" s="2">
        <v>0</v>
      </c>
      <c r="J66" s="2">
        <v>327.57</v>
      </c>
      <c r="K66" s="2">
        <v>491.37</v>
      </c>
      <c r="L66" s="2">
        <v>319.71</v>
      </c>
      <c r="M66" s="2">
        <v>0</v>
      </c>
      <c r="N66" s="2">
        <v>852.24</v>
      </c>
      <c r="O66" s="2">
        <v>591.5</v>
      </c>
      <c r="P66" s="2">
        <v>529.2</v>
      </c>
      <c r="Q66" s="2">
        <v>197.9</v>
      </c>
      <c r="R66" s="2">
        <v>198.06</v>
      </c>
      <c r="S66" s="2">
        <v>32095.121</v>
      </c>
      <c r="T66" s="2">
        <v>8088.711</v>
      </c>
      <c r="U66" s="2">
        <v>5777.545</v>
      </c>
      <c r="V66" s="2">
        <v>5729.972</v>
      </c>
      <c r="W66" s="2">
        <v>11507.517</v>
      </c>
      <c r="X66" s="2">
        <v>768.1</v>
      </c>
      <c r="Y66" s="2">
        <v>49.965</v>
      </c>
      <c r="Z66" s="2">
        <v>13103.672</v>
      </c>
      <c r="AA66" s="2">
        <v>6224.068</v>
      </c>
      <c r="AB66" s="2">
        <v>1517.84</v>
      </c>
      <c r="AC66" s="2" t="s">
        <v>60</v>
      </c>
      <c r="AD66" s="7">
        <v>-4288.6973</v>
      </c>
      <c r="AE66" s="2">
        <v>278</v>
      </c>
      <c r="AF66" s="2">
        <v>0</v>
      </c>
      <c r="AG66" s="2">
        <v>278</v>
      </c>
      <c r="AH66" s="2">
        <v>285</v>
      </c>
      <c r="AI66" s="2">
        <v>0</v>
      </c>
      <c r="AJ66" s="2">
        <v>285</v>
      </c>
      <c r="AK66" s="2">
        <v>8178</v>
      </c>
      <c r="AL66" s="2">
        <v>32590.4</v>
      </c>
      <c r="AM66" s="2">
        <v>40768.4</v>
      </c>
      <c r="AN66" s="2">
        <v>9913.94</v>
      </c>
      <c r="AO66" s="2">
        <v>4505.05</v>
      </c>
      <c r="AP66" s="2">
        <v>5408.89</v>
      </c>
      <c r="AQ66" s="2">
        <v>278</v>
      </c>
      <c r="AR66" s="2">
        <v>285</v>
      </c>
      <c r="AU66" s="2">
        <v>620</v>
      </c>
      <c r="AV66" s="15">
        <v>610</v>
      </c>
      <c r="AW66" s="7">
        <v>285</v>
      </c>
      <c r="AX66" s="7">
        <v>278</v>
      </c>
      <c r="AY66" s="7">
        <v>550</v>
      </c>
      <c r="AZ66" s="19">
        <v>550</v>
      </c>
      <c r="BA66" s="7">
        <v>285</v>
      </c>
      <c r="BB66" s="7">
        <v>278</v>
      </c>
      <c r="BE66" s="23">
        <f t="shared" si="138"/>
        <v>285</v>
      </c>
      <c r="BF66" s="23">
        <f t="shared" ref="BF66:BH66" si="142">AH66</f>
        <v>285</v>
      </c>
      <c r="BG66" s="23">
        <f t="shared" si="142"/>
        <v>0</v>
      </c>
      <c r="BH66" s="23">
        <f t="shared" si="142"/>
        <v>285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278</v>
      </c>
      <c r="BN66" s="23">
        <f t="shared" ref="BN66:BP66" si="147">AE66</f>
        <v>278</v>
      </c>
      <c r="BO66" s="23">
        <f t="shared" si="147"/>
        <v>0</v>
      </c>
      <c r="BP66" s="23">
        <f t="shared" si="147"/>
        <v>278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33073.27</v>
      </c>
      <c r="B67" s="2">
        <v>-7858</v>
      </c>
      <c r="C67" s="2">
        <v>34365.56</v>
      </c>
      <c r="D67" s="2">
        <v>10553.15</v>
      </c>
      <c r="E67" s="2">
        <v>598.33</v>
      </c>
      <c r="F67" s="7">
        <v>7131</v>
      </c>
      <c r="G67" s="2">
        <v>547.08</v>
      </c>
      <c r="H67" s="2">
        <v>545.36</v>
      </c>
      <c r="I67" s="2">
        <v>0</v>
      </c>
      <c r="J67" s="2">
        <v>409.93</v>
      </c>
      <c r="K67" s="2">
        <v>562.08</v>
      </c>
      <c r="L67" s="2">
        <v>313.89</v>
      </c>
      <c r="M67" s="2">
        <v>0</v>
      </c>
      <c r="N67" s="2">
        <v>891.7</v>
      </c>
      <c r="O67" s="2">
        <v>621.6</v>
      </c>
      <c r="P67" s="2">
        <v>559.6</v>
      </c>
      <c r="Q67" s="2">
        <v>235.43</v>
      </c>
      <c r="R67" s="2">
        <v>236.75</v>
      </c>
      <c r="S67" s="2">
        <v>33348.69</v>
      </c>
      <c r="T67" s="2">
        <v>7583.261</v>
      </c>
      <c r="U67" s="2">
        <v>5882.57</v>
      </c>
      <c r="V67" s="2">
        <v>3691.033</v>
      </c>
      <c r="W67" s="2">
        <v>9573.603</v>
      </c>
      <c r="X67" s="2">
        <v>595.025</v>
      </c>
      <c r="Y67" s="2">
        <v>50.003</v>
      </c>
      <c r="Z67" s="2">
        <v>10177.871</v>
      </c>
      <c r="AA67" s="2">
        <v>9112.941</v>
      </c>
      <c r="AB67" s="2">
        <v>1680.22</v>
      </c>
      <c r="AC67" s="2" t="s">
        <v>60</v>
      </c>
      <c r="AD67" s="7">
        <v>-3981.3713</v>
      </c>
      <c r="AE67" s="2">
        <v>598.33</v>
      </c>
      <c r="AF67" s="2">
        <v>0</v>
      </c>
      <c r="AG67" s="2">
        <v>598.33</v>
      </c>
      <c r="AH67" s="2">
        <v>778</v>
      </c>
      <c r="AI67" s="2">
        <v>0</v>
      </c>
      <c r="AJ67" s="2">
        <v>778</v>
      </c>
      <c r="AK67" s="2">
        <v>7859</v>
      </c>
      <c r="AL67" s="2">
        <v>33974.8</v>
      </c>
      <c r="AM67" s="2">
        <v>41833.8</v>
      </c>
      <c r="AN67" s="2">
        <v>7661.81</v>
      </c>
      <c r="AO67" s="2">
        <v>4136.58</v>
      </c>
      <c r="AP67" s="2">
        <v>3525.23</v>
      </c>
      <c r="AQ67" s="2">
        <v>598.33</v>
      </c>
      <c r="AR67" s="2">
        <v>778</v>
      </c>
      <c r="AU67" s="2">
        <v>620</v>
      </c>
      <c r="AV67" s="15">
        <v>620</v>
      </c>
      <c r="AW67" s="7">
        <v>778</v>
      </c>
      <c r="AX67" s="7">
        <v>598.33</v>
      </c>
      <c r="AY67" s="7">
        <v>550</v>
      </c>
      <c r="AZ67" s="19">
        <v>550</v>
      </c>
      <c r="BA67" s="7">
        <v>778</v>
      </c>
      <c r="BB67" s="7">
        <v>598.33</v>
      </c>
      <c r="BE67" s="23">
        <f t="shared" si="138"/>
        <v>778</v>
      </c>
      <c r="BF67" s="23">
        <f t="shared" ref="BF67:BH67" si="152">AH67</f>
        <v>778</v>
      </c>
      <c r="BG67" s="23">
        <f t="shared" si="152"/>
        <v>0</v>
      </c>
      <c r="BH67" s="23">
        <f t="shared" si="152"/>
        <v>778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598.33</v>
      </c>
      <c r="BN67" s="23">
        <f t="shared" ref="BN67:BP67" si="153">AE67</f>
        <v>598.33</v>
      </c>
      <c r="BO67" s="23">
        <f t="shared" si="153"/>
        <v>0</v>
      </c>
      <c r="BP67" s="23">
        <f t="shared" si="153"/>
        <v>598.33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34378.45</v>
      </c>
      <c r="B68" s="1">
        <v>-7564</v>
      </c>
      <c r="C68" s="1">
        <v>38594.42</v>
      </c>
      <c r="D68" s="1">
        <v>8617.1</v>
      </c>
      <c r="E68" s="1">
        <v>998.33</v>
      </c>
      <c r="F68" s="6">
        <v>6613</v>
      </c>
      <c r="G68" s="1">
        <v>658.16</v>
      </c>
      <c r="H68" s="1">
        <v>659.03</v>
      </c>
      <c r="I68" s="1">
        <v>0</v>
      </c>
      <c r="J68" s="1">
        <v>418.5</v>
      </c>
      <c r="K68" s="1">
        <v>593.01</v>
      </c>
      <c r="L68" s="1">
        <v>327.62</v>
      </c>
      <c r="M68" s="1">
        <v>0</v>
      </c>
      <c r="N68" s="1">
        <v>920.48</v>
      </c>
      <c r="O68" s="1">
        <v>623.8</v>
      </c>
      <c r="P68" s="1">
        <v>559.4</v>
      </c>
      <c r="Q68" s="1">
        <v>282.74</v>
      </c>
      <c r="R68" s="1">
        <v>285.49</v>
      </c>
      <c r="S68" s="1">
        <v>34345.742</v>
      </c>
      <c r="T68" s="1">
        <v>7643.346</v>
      </c>
      <c r="U68" s="1">
        <v>6063.587</v>
      </c>
      <c r="V68" s="1">
        <v>1987.879</v>
      </c>
      <c r="W68" s="1">
        <v>8051.466</v>
      </c>
      <c r="X68" s="1">
        <v>461.475</v>
      </c>
      <c r="Y68" s="1">
        <v>49.966</v>
      </c>
      <c r="Z68" s="1">
        <v>7372.117</v>
      </c>
      <c r="AA68" s="1">
        <v>11966.834</v>
      </c>
      <c r="AB68" s="1">
        <v>1509.35</v>
      </c>
      <c r="AC68" s="1" t="s">
        <v>60</v>
      </c>
      <c r="AD68" s="6">
        <v>-3295.8408</v>
      </c>
      <c r="AE68" s="1">
        <v>998.33</v>
      </c>
      <c r="AF68" s="1">
        <v>0</v>
      </c>
      <c r="AG68" s="1">
        <v>998.33</v>
      </c>
      <c r="AH68" s="1">
        <v>996</v>
      </c>
      <c r="AI68" s="1">
        <v>0</v>
      </c>
      <c r="AJ68" s="1">
        <v>996</v>
      </c>
      <c r="AK68" s="1">
        <v>7563</v>
      </c>
      <c r="AL68" s="1">
        <v>35053.8</v>
      </c>
      <c r="AM68" s="1">
        <v>42616.8</v>
      </c>
      <c r="AN68" s="1">
        <v>5899.13</v>
      </c>
      <c r="AO68" s="1">
        <v>3941.58</v>
      </c>
      <c r="AP68" s="1">
        <v>1957.55</v>
      </c>
      <c r="AQ68" s="1">
        <v>998.33</v>
      </c>
      <c r="AR68" s="1">
        <v>996</v>
      </c>
      <c r="AU68" s="1">
        <v>620</v>
      </c>
      <c r="AV68" s="14">
        <v>620</v>
      </c>
      <c r="AW68" s="6">
        <v>996</v>
      </c>
      <c r="AX68" s="6">
        <v>998.33</v>
      </c>
      <c r="AY68" s="6">
        <v>550</v>
      </c>
      <c r="AZ68" s="18">
        <v>550</v>
      </c>
      <c r="BA68" s="6">
        <v>996</v>
      </c>
      <c r="BB68" s="6">
        <v>998.33</v>
      </c>
      <c r="BE68" s="22">
        <f t="shared" si="138"/>
        <v>996</v>
      </c>
      <c r="BF68" s="22">
        <f t="shared" ref="BF68:BH68" si="154">AH68</f>
        <v>996</v>
      </c>
      <c r="BG68" s="22">
        <f t="shared" si="154"/>
        <v>0</v>
      </c>
      <c r="BH68" s="22">
        <f t="shared" si="154"/>
        <v>996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998.33</v>
      </c>
      <c r="BN68" s="22">
        <f t="shared" ref="BN68:BP68" si="155">AE68</f>
        <v>998.33</v>
      </c>
      <c r="BO68" s="22">
        <f t="shared" si="155"/>
        <v>0</v>
      </c>
      <c r="BP68" s="22">
        <f t="shared" si="155"/>
        <v>998.33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35088.54</v>
      </c>
      <c r="B69" s="1">
        <v>-7268</v>
      </c>
      <c r="C69" s="1">
        <v>38288.04</v>
      </c>
      <c r="D69" s="1">
        <v>7214.63</v>
      </c>
      <c r="E69" s="1">
        <v>1050.67</v>
      </c>
      <c r="F69" s="6">
        <v>6233</v>
      </c>
      <c r="G69" s="1">
        <v>659.03</v>
      </c>
      <c r="H69" s="1">
        <v>663.29</v>
      </c>
      <c r="I69" s="1">
        <v>0</v>
      </c>
      <c r="J69" s="1">
        <v>562.23</v>
      </c>
      <c r="K69" s="1">
        <v>602.32</v>
      </c>
      <c r="L69" s="1">
        <v>320.17</v>
      </c>
      <c r="M69" s="1">
        <v>0</v>
      </c>
      <c r="N69" s="1">
        <v>918.84</v>
      </c>
      <c r="O69" s="1">
        <v>623.9</v>
      </c>
      <c r="P69" s="1">
        <v>557.6</v>
      </c>
      <c r="Q69" s="1">
        <v>311.28</v>
      </c>
      <c r="R69" s="1">
        <v>308.8</v>
      </c>
      <c r="S69" s="1">
        <v>35041.555</v>
      </c>
      <c r="T69" s="1">
        <v>7424.236</v>
      </c>
      <c r="U69" s="1">
        <v>6445.816</v>
      </c>
      <c r="V69" s="1">
        <v>695.334</v>
      </c>
      <c r="W69" s="1">
        <v>7141.149</v>
      </c>
      <c r="X69" s="1">
        <v>1251.087</v>
      </c>
      <c r="Y69" s="1">
        <v>49.967</v>
      </c>
      <c r="Z69" s="1">
        <v>6550.102</v>
      </c>
      <c r="AA69" s="1">
        <v>12198.83</v>
      </c>
      <c r="AB69" s="1">
        <v>1192.23</v>
      </c>
      <c r="AC69" s="1" t="s">
        <v>60</v>
      </c>
      <c r="AD69" s="6">
        <v>-2866.0886</v>
      </c>
      <c r="AE69" s="1">
        <v>1050.67</v>
      </c>
      <c r="AF69" s="1">
        <v>0</v>
      </c>
      <c r="AG69" s="1">
        <v>1050.67</v>
      </c>
      <c r="AH69" s="1">
        <v>1158</v>
      </c>
      <c r="AI69" s="1">
        <v>0</v>
      </c>
      <c r="AJ69" s="1">
        <v>1158</v>
      </c>
      <c r="AK69" s="1">
        <v>7267</v>
      </c>
      <c r="AL69" s="1">
        <v>35907.1</v>
      </c>
      <c r="AM69" s="1">
        <v>43174.1</v>
      </c>
      <c r="AN69" s="1">
        <v>4817.82</v>
      </c>
      <c r="AO69" s="1">
        <v>3983.78</v>
      </c>
      <c r="AP69" s="1">
        <v>834.04</v>
      </c>
      <c r="AQ69" s="1">
        <v>1050.67</v>
      </c>
      <c r="AR69" s="1">
        <v>1158</v>
      </c>
      <c r="AU69" s="1">
        <v>620</v>
      </c>
      <c r="AV69" s="14">
        <v>620</v>
      </c>
      <c r="AW69" s="6">
        <v>1158</v>
      </c>
      <c r="AX69" s="6">
        <v>1050.67</v>
      </c>
      <c r="AY69" s="6">
        <v>550</v>
      </c>
      <c r="AZ69" s="18">
        <v>550</v>
      </c>
      <c r="BA69" s="6">
        <v>1158</v>
      </c>
      <c r="BB69" s="6">
        <v>1050.67</v>
      </c>
      <c r="BE69" s="22">
        <f t="shared" si="138"/>
        <v>1158</v>
      </c>
      <c r="BF69" s="22">
        <f t="shared" ref="BF69:BH69" si="156">AH69</f>
        <v>1158</v>
      </c>
      <c r="BG69" s="22">
        <f t="shared" si="156"/>
        <v>0</v>
      </c>
      <c r="BH69" s="22">
        <f t="shared" si="156"/>
        <v>1158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1050.67</v>
      </c>
      <c r="BN69" s="22">
        <f t="shared" ref="BN69:BP69" si="157">AE69</f>
        <v>1050.67</v>
      </c>
      <c r="BO69" s="22">
        <f t="shared" si="157"/>
        <v>0</v>
      </c>
      <c r="BP69" s="22">
        <f t="shared" si="157"/>
        <v>1050.67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35771.11</v>
      </c>
      <c r="B70" s="1">
        <v>-6955</v>
      </c>
      <c r="C70" s="1">
        <v>39086.16</v>
      </c>
      <c r="D70" s="1">
        <v>6484.05</v>
      </c>
      <c r="E70" s="1">
        <v>1154</v>
      </c>
      <c r="F70" s="6">
        <v>5981</v>
      </c>
      <c r="G70" s="1">
        <v>659.03</v>
      </c>
      <c r="H70" s="1">
        <v>659.03</v>
      </c>
      <c r="I70" s="1">
        <v>0</v>
      </c>
      <c r="J70" s="1">
        <v>633.17</v>
      </c>
      <c r="K70" s="1">
        <v>601.39</v>
      </c>
      <c r="L70" s="1">
        <v>321.57</v>
      </c>
      <c r="M70" s="1">
        <v>0</v>
      </c>
      <c r="N70" s="1">
        <v>919.66</v>
      </c>
      <c r="O70" s="1">
        <v>623.8</v>
      </c>
      <c r="P70" s="1">
        <v>558.7</v>
      </c>
      <c r="Q70" s="1">
        <v>314.93</v>
      </c>
      <c r="R70" s="1">
        <v>312.98</v>
      </c>
      <c r="S70" s="1">
        <v>35765.895</v>
      </c>
      <c r="T70" s="1">
        <v>6798.648</v>
      </c>
      <c r="U70" s="1">
        <v>6826.788</v>
      </c>
      <c r="V70" s="1">
        <v>67.405</v>
      </c>
      <c r="W70" s="1">
        <v>6894.194</v>
      </c>
      <c r="X70" s="1">
        <v>879.739</v>
      </c>
      <c r="Y70" s="1">
        <v>50.005</v>
      </c>
      <c r="Z70" s="1">
        <v>6850.242</v>
      </c>
      <c r="AA70" s="1">
        <v>12599.35</v>
      </c>
      <c r="AB70" s="1">
        <v>1687.28</v>
      </c>
      <c r="AC70" s="1" t="s">
        <v>60</v>
      </c>
      <c r="AD70" s="6">
        <v>-2700.6592</v>
      </c>
      <c r="AE70" s="1">
        <v>1154</v>
      </c>
      <c r="AF70" s="1">
        <v>0</v>
      </c>
      <c r="AG70" s="1">
        <v>1154</v>
      </c>
      <c r="AH70" s="1">
        <v>999</v>
      </c>
      <c r="AI70" s="1">
        <v>0</v>
      </c>
      <c r="AJ70" s="1">
        <v>999</v>
      </c>
      <c r="AK70" s="1">
        <v>6953</v>
      </c>
      <c r="AL70" s="1">
        <v>36727.6</v>
      </c>
      <c r="AM70" s="1">
        <v>43680.6</v>
      </c>
      <c r="AN70" s="1">
        <v>4244.58</v>
      </c>
      <c r="AO70" s="1">
        <v>4068.41</v>
      </c>
      <c r="AP70" s="1">
        <v>176.17</v>
      </c>
      <c r="AQ70" s="1">
        <v>1154</v>
      </c>
      <c r="AR70" s="1">
        <v>999</v>
      </c>
      <c r="AU70" s="1">
        <v>620</v>
      </c>
      <c r="AV70" s="14">
        <v>620</v>
      </c>
      <c r="AW70" s="6">
        <v>999</v>
      </c>
      <c r="AX70" s="6">
        <v>1154</v>
      </c>
      <c r="AY70" s="6">
        <v>550</v>
      </c>
      <c r="AZ70" s="18">
        <v>550</v>
      </c>
      <c r="BA70" s="6">
        <v>999</v>
      </c>
      <c r="BB70" s="6">
        <v>1154</v>
      </c>
      <c r="BE70" s="22">
        <f t="shared" si="138"/>
        <v>999</v>
      </c>
      <c r="BF70" s="22">
        <f t="shared" ref="BF70:BH70" si="158">AH70</f>
        <v>999</v>
      </c>
      <c r="BG70" s="22">
        <f t="shared" si="158"/>
        <v>0</v>
      </c>
      <c r="BH70" s="22">
        <f t="shared" si="158"/>
        <v>999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1154</v>
      </c>
      <c r="BN70" s="22">
        <f t="shared" ref="BN70:BP70" si="159">AE70</f>
        <v>1154</v>
      </c>
      <c r="BO70" s="22">
        <f t="shared" si="159"/>
        <v>0</v>
      </c>
      <c r="BP70" s="22">
        <f t="shared" si="159"/>
        <v>1154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36734.43</v>
      </c>
      <c r="B71" s="1">
        <v>-6977</v>
      </c>
      <c r="C71" s="1">
        <v>39814.67</v>
      </c>
      <c r="D71" s="1">
        <v>6416.32</v>
      </c>
      <c r="E71" s="1">
        <v>1165</v>
      </c>
      <c r="F71" s="6">
        <v>6216</v>
      </c>
      <c r="G71" s="1">
        <v>659.88</v>
      </c>
      <c r="H71" s="1">
        <v>659.88</v>
      </c>
      <c r="I71" s="1">
        <v>0</v>
      </c>
      <c r="J71" s="1">
        <v>660.98</v>
      </c>
      <c r="K71" s="1">
        <v>599.99</v>
      </c>
      <c r="L71" s="1">
        <v>347.16</v>
      </c>
      <c r="M71" s="1">
        <v>0</v>
      </c>
      <c r="N71" s="1">
        <v>920.89</v>
      </c>
      <c r="O71" s="1">
        <v>622.5</v>
      </c>
      <c r="P71" s="1">
        <v>556.2</v>
      </c>
      <c r="Q71" s="1">
        <v>330.47</v>
      </c>
      <c r="R71" s="1">
        <v>329.57</v>
      </c>
      <c r="S71" s="1">
        <v>36641.734</v>
      </c>
      <c r="T71" s="1">
        <v>7036.941</v>
      </c>
      <c r="U71" s="1">
        <v>7143.898</v>
      </c>
      <c r="V71" s="1">
        <v>15.307</v>
      </c>
      <c r="W71" s="1">
        <v>7159.205</v>
      </c>
      <c r="X71" s="1">
        <v>1166.558</v>
      </c>
      <c r="Y71" s="1">
        <v>50.03</v>
      </c>
      <c r="Z71" s="1">
        <v>6240.477</v>
      </c>
      <c r="AA71" s="1">
        <v>13141.117</v>
      </c>
      <c r="AB71" s="1">
        <v>1316.82</v>
      </c>
      <c r="AC71" s="1" t="s">
        <v>60</v>
      </c>
      <c r="AD71" s="6">
        <v>-2887.3801</v>
      </c>
      <c r="AE71" s="1">
        <v>1165</v>
      </c>
      <c r="AF71" s="1">
        <v>0</v>
      </c>
      <c r="AG71" s="1">
        <v>1165</v>
      </c>
      <c r="AH71" s="1">
        <v>999</v>
      </c>
      <c r="AI71" s="1">
        <v>0</v>
      </c>
      <c r="AJ71" s="1">
        <v>999</v>
      </c>
      <c r="AK71" s="1">
        <v>6975</v>
      </c>
      <c r="AL71" s="1">
        <v>37023</v>
      </c>
      <c r="AM71" s="1">
        <v>43998</v>
      </c>
      <c r="AN71" s="1">
        <v>4173.43</v>
      </c>
      <c r="AO71" s="1">
        <v>4156.23</v>
      </c>
      <c r="AP71" s="1">
        <v>17.2</v>
      </c>
      <c r="AQ71" s="1">
        <v>1165</v>
      </c>
      <c r="AR71" s="1">
        <v>999</v>
      </c>
      <c r="AU71" s="1">
        <v>620</v>
      </c>
      <c r="AV71" s="14">
        <v>620</v>
      </c>
      <c r="AW71" s="6">
        <v>999</v>
      </c>
      <c r="AX71" s="6">
        <v>1165</v>
      </c>
      <c r="AY71" s="6">
        <v>550</v>
      </c>
      <c r="AZ71" s="18">
        <v>550</v>
      </c>
      <c r="BA71" s="6">
        <v>999</v>
      </c>
      <c r="BB71" s="6">
        <v>1165</v>
      </c>
      <c r="BE71" s="22">
        <f t="shared" si="138"/>
        <v>999</v>
      </c>
      <c r="BF71" s="22">
        <f t="shared" ref="BF71:BH71" si="160">AH71</f>
        <v>999</v>
      </c>
      <c r="BG71" s="22">
        <f t="shared" si="160"/>
        <v>0</v>
      </c>
      <c r="BH71" s="22">
        <f t="shared" si="160"/>
        <v>999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1165</v>
      </c>
      <c r="BN71" s="22">
        <f t="shared" ref="BN71:BP71" si="161">AE71</f>
        <v>1165</v>
      </c>
      <c r="BO71" s="22">
        <f t="shared" si="161"/>
        <v>0</v>
      </c>
      <c r="BP71" s="22">
        <f t="shared" si="161"/>
        <v>1165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37171.91</v>
      </c>
      <c r="B72" s="1">
        <v>-7012</v>
      </c>
      <c r="C72" s="1">
        <v>39052.67</v>
      </c>
      <c r="D72" s="1">
        <v>6763.87</v>
      </c>
      <c r="E72" s="1">
        <v>1100.67</v>
      </c>
      <c r="F72" s="6">
        <v>6526</v>
      </c>
      <c r="G72" s="1">
        <v>659.88</v>
      </c>
      <c r="H72" s="1">
        <v>659.03</v>
      </c>
      <c r="I72" s="1">
        <v>0</v>
      </c>
      <c r="J72" s="1">
        <v>656.88</v>
      </c>
      <c r="K72" s="1">
        <v>601.85</v>
      </c>
      <c r="L72" s="1">
        <v>382.98</v>
      </c>
      <c r="M72" s="1">
        <v>0</v>
      </c>
      <c r="N72" s="1">
        <v>918.84</v>
      </c>
      <c r="O72" s="1">
        <v>628</v>
      </c>
      <c r="P72" s="1">
        <v>554.5</v>
      </c>
      <c r="Q72" s="1">
        <v>314.83</v>
      </c>
      <c r="R72" s="1">
        <v>313.87</v>
      </c>
      <c r="S72" s="1">
        <v>36728.76</v>
      </c>
      <c r="T72" s="1">
        <v>7226.097</v>
      </c>
      <c r="U72" s="1">
        <v>7556.252</v>
      </c>
      <c r="V72" s="1">
        <v>11.388</v>
      </c>
      <c r="W72" s="1">
        <v>7567.639</v>
      </c>
      <c r="X72" s="1">
        <v>1183.406</v>
      </c>
      <c r="Y72" s="1">
        <v>49.975</v>
      </c>
      <c r="Z72" s="1">
        <v>6517.609</v>
      </c>
      <c r="AA72" s="1">
        <v>12851.928</v>
      </c>
      <c r="AB72" s="1">
        <v>1315.94</v>
      </c>
      <c r="AC72" s="1" t="s">
        <v>60</v>
      </c>
      <c r="AD72" s="6">
        <v>-3194.1458</v>
      </c>
      <c r="AE72" s="1">
        <v>1100.67</v>
      </c>
      <c r="AF72" s="1">
        <v>0</v>
      </c>
      <c r="AG72" s="1">
        <v>1100.67</v>
      </c>
      <c r="AH72" s="1">
        <v>1133</v>
      </c>
      <c r="AI72" s="1">
        <v>0</v>
      </c>
      <c r="AJ72" s="1">
        <v>1133</v>
      </c>
      <c r="AK72" s="1">
        <v>7010</v>
      </c>
      <c r="AL72" s="1">
        <v>37520.3</v>
      </c>
      <c r="AM72" s="1">
        <v>44530.3</v>
      </c>
      <c r="AN72" s="1">
        <v>4248.41</v>
      </c>
      <c r="AO72" s="1">
        <v>4242.43</v>
      </c>
      <c r="AP72" s="1">
        <v>5.98</v>
      </c>
      <c r="AQ72" s="1">
        <v>1100.67</v>
      </c>
      <c r="AR72" s="1">
        <v>1133</v>
      </c>
      <c r="AU72" s="1">
        <v>620</v>
      </c>
      <c r="AV72" s="14">
        <v>620</v>
      </c>
      <c r="AW72" s="6">
        <v>1133</v>
      </c>
      <c r="AX72" s="6">
        <v>1100.67</v>
      </c>
      <c r="AY72" s="6">
        <v>550</v>
      </c>
      <c r="AZ72" s="18">
        <v>550</v>
      </c>
      <c r="BA72" s="6">
        <v>1133</v>
      </c>
      <c r="BB72" s="6">
        <v>1100.67</v>
      </c>
      <c r="BE72" s="22">
        <f t="shared" si="138"/>
        <v>1133</v>
      </c>
      <c r="BF72" s="22">
        <f t="shared" ref="BF72:BH72" si="162">AH72</f>
        <v>1133</v>
      </c>
      <c r="BG72" s="22">
        <f t="shared" si="162"/>
        <v>0</v>
      </c>
      <c r="BH72" s="22">
        <f t="shared" si="162"/>
        <v>1133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1100.67</v>
      </c>
      <c r="BN72" s="22">
        <f t="shared" ref="BN72:BP72" si="163">AE72</f>
        <v>1100.67</v>
      </c>
      <c r="BO72" s="22">
        <f t="shared" si="163"/>
        <v>0</v>
      </c>
      <c r="BP72" s="22">
        <f t="shared" si="163"/>
        <v>1100.67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36953.9</v>
      </c>
      <c r="B73">
        <v>-7040</v>
      </c>
      <c r="C73">
        <v>38793.56</v>
      </c>
      <c r="D73">
        <v>7086.91</v>
      </c>
      <c r="E73">
        <v>835.67</v>
      </c>
      <c r="F73" s="3">
        <v>6952</v>
      </c>
      <c r="G73">
        <v>659.88</v>
      </c>
      <c r="H73">
        <v>659.88</v>
      </c>
      <c r="I73">
        <v>0</v>
      </c>
      <c r="J73">
        <v>657.95</v>
      </c>
      <c r="K73">
        <v>600.22</v>
      </c>
      <c r="L73">
        <v>395.3</v>
      </c>
      <c r="M73">
        <v>0</v>
      </c>
      <c r="N73">
        <v>913.49</v>
      </c>
      <c r="O73">
        <v>627</v>
      </c>
      <c r="P73">
        <v>557.9</v>
      </c>
      <c r="Q73">
        <v>310.97</v>
      </c>
      <c r="R73">
        <v>310.23</v>
      </c>
      <c r="S73">
        <v>37160.61</v>
      </c>
      <c r="T73">
        <v>7243.83</v>
      </c>
      <c r="U73">
        <v>7807.132</v>
      </c>
      <c r="V73">
        <v>11.385</v>
      </c>
      <c r="W73">
        <v>7818.518</v>
      </c>
      <c r="X73">
        <v>1344.309</v>
      </c>
      <c r="Y73">
        <v>50.02</v>
      </c>
      <c r="Z73">
        <v>6640.262</v>
      </c>
      <c r="AA73">
        <v>12781.586</v>
      </c>
      <c r="AB73">
        <v>1313.04</v>
      </c>
      <c r="AC73" t="s">
        <v>60</v>
      </c>
      <c r="AD73" s="3">
        <v>-3615.6335</v>
      </c>
      <c r="AE73">
        <v>835.67</v>
      </c>
      <c r="AF73">
        <v>0</v>
      </c>
      <c r="AG73">
        <v>835.67</v>
      </c>
      <c r="AH73">
        <v>1117</v>
      </c>
      <c r="AI73">
        <v>0</v>
      </c>
      <c r="AJ73">
        <v>1117</v>
      </c>
      <c r="AK73">
        <v>7038</v>
      </c>
      <c r="AL73">
        <v>37878.4</v>
      </c>
      <c r="AM73">
        <v>44916.4</v>
      </c>
      <c r="AN73">
        <v>4343.87</v>
      </c>
      <c r="AO73">
        <v>4342.12</v>
      </c>
      <c r="AP73">
        <v>1.75</v>
      </c>
      <c r="AQ73">
        <v>835.67</v>
      </c>
      <c r="AR73">
        <v>1117</v>
      </c>
      <c r="AU73">
        <v>620</v>
      </c>
      <c r="AV73" s="13">
        <v>620</v>
      </c>
      <c r="AW73" s="3">
        <v>1117</v>
      </c>
      <c r="AX73" s="3">
        <v>835.67</v>
      </c>
      <c r="AY73" s="3">
        <v>550</v>
      </c>
      <c r="AZ73" s="17">
        <v>550</v>
      </c>
      <c r="BA73" s="3">
        <v>1117</v>
      </c>
      <c r="BB73" s="3">
        <v>835.67</v>
      </c>
      <c r="BE73" s="21">
        <f t="shared" si="138"/>
        <v>1117</v>
      </c>
      <c r="BF73" s="21">
        <f t="shared" ref="BF73:BH73" si="164">AH73</f>
        <v>1117</v>
      </c>
      <c r="BG73" s="21">
        <f t="shared" si="164"/>
        <v>0</v>
      </c>
      <c r="BH73" s="21">
        <f t="shared" si="164"/>
        <v>1117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835.67</v>
      </c>
      <c r="BN73" s="21">
        <f t="shared" ref="BN73:BP73" si="165">AE73</f>
        <v>835.67</v>
      </c>
      <c r="BO73" s="21">
        <f t="shared" si="165"/>
        <v>0</v>
      </c>
      <c r="BP73" s="21">
        <f t="shared" si="165"/>
        <v>835.67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37074.06</v>
      </c>
      <c r="B74">
        <v>-7085</v>
      </c>
      <c r="C74">
        <v>39249.58</v>
      </c>
      <c r="D74">
        <v>7435.16</v>
      </c>
      <c r="E74">
        <v>883.33</v>
      </c>
      <c r="F74" s="3">
        <v>6948</v>
      </c>
      <c r="G74">
        <v>659.03</v>
      </c>
      <c r="H74">
        <v>659.03</v>
      </c>
      <c r="I74">
        <v>0</v>
      </c>
      <c r="J74">
        <v>658.77</v>
      </c>
      <c r="K74">
        <v>599.99</v>
      </c>
      <c r="L74">
        <v>434.61</v>
      </c>
      <c r="M74">
        <v>0</v>
      </c>
      <c r="N74">
        <v>917.6</v>
      </c>
      <c r="O74">
        <v>628.7</v>
      </c>
      <c r="P74">
        <v>558.3</v>
      </c>
      <c r="Q74">
        <v>310.91</v>
      </c>
      <c r="R74">
        <v>309.7</v>
      </c>
      <c r="S74">
        <v>36929.22</v>
      </c>
      <c r="T74">
        <v>7003.679</v>
      </c>
      <c r="U74">
        <v>8035.207</v>
      </c>
      <c r="V74">
        <v>12.117</v>
      </c>
      <c r="W74">
        <v>8047.323</v>
      </c>
      <c r="X74">
        <v>1144.918</v>
      </c>
      <c r="Y74">
        <v>49.973</v>
      </c>
      <c r="Z74">
        <v>7117.793</v>
      </c>
      <c r="AA74">
        <v>12513.625</v>
      </c>
      <c r="AB74">
        <v>1311.25</v>
      </c>
      <c r="AC74" t="s">
        <v>60</v>
      </c>
      <c r="AD74" s="3">
        <v>-3473.4565</v>
      </c>
      <c r="AE74">
        <v>883.33</v>
      </c>
      <c r="AF74">
        <v>0</v>
      </c>
      <c r="AG74">
        <v>883.33</v>
      </c>
      <c r="AH74">
        <v>800</v>
      </c>
      <c r="AI74">
        <v>0</v>
      </c>
      <c r="AJ74">
        <v>800</v>
      </c>
      <c r="AK74">
        <v>7083</v>
      </c>
      <c r="AL74">
        <v>37351.4</v>
      </c>
      <c r="AM74">
        <v>44434.4</v>
      </c>
      <c r="AN74">
        <v>4428.58</v>
      </c>
      <c r="AO74">
        <v>4428.44</v>
      </c>
      <c r="AP74">
        <v>0.14</v>
      </c>
      <c r="AQ74">
        <v>883.33</v>
      </c>
      <c r="AR74">
        <v>800</v>
      </c>
      <c r="AU74">
        <v>620</v>
      </c>
      <c r="AV74" s="13">
        <v>620</v>
      </c>
      <c r="AW74" s="3">
        <v>800</v>
      </c>
      <c r="AX74" s="3">
        <v>883.33</v>
      </c>
      <c r="AY74" s="3">
        <v>550</v>
      </c>
      <c r="AZ74" s="17">
        <v>550</v>
      </c>
      <c r="BA74" s="3">
        <v>800</v>
      </c>
      <c r="BB74" s="3">
        <v>883.33</v>
      </c>
      <c r="BE74" s="21">
        <f t="shared" si="138"/>
        <v>800</v>
      </c>
      <c r="BF74" s="21">
        <f t="shared" ref="BF74:BH74" si="166">AH74</f>
        <v>800</v>
      </c>
      <c r="BG74" s="21">
        <f t="shared" si="166"/>
        <v>0</v>
      </c>
      <c r="BH74" s="21">
        <f t="shared" si="166"/>
        <v>800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883.33</v>
      </c>
      <c r="BN74" s="21">
        <f t="shared" ref="BN74:BP74" si="167">AE74</f>
        <v>883.33</v>
      </c>
      <c r="BO74" s="21">
        <f t="shared" si="167"/>
        <v>0</v>
      </c>
      <c r="BP74" s="21">
        <f t="shared" si="167"/>
        <v>883.33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36623.77</v>
      </c>
      <c r="B75">
        <v>-7084</v>
      </c>
      <c r="C75">
        <v>38297.61</v>
      </c>
      <c r="D75">
        <v>7777.97</v>
      </c>
      <c r="E75">
        <v>776.67</v>
      </c>
      <c r="F75" s="3">
        <v>6950</v>
      </c>
      <c r="G75">
        <v>659.88</v>
      </c>
      <c r="H75">
        <v>659.88</v>
      </c>
      <c r="I75">
        <v>0</v>
      </c>
      <c r="J75">
        <v>648.55</v>
      </c>
      <c r="K75">
        <v>600.22</v>
      </c>
      <c r="L75">
        <v>473.69</v>
      </c>
      <c r="M75">
        <v>0</v>
      </c>
      <c r="N75">
        <v>913.9</v>
      </c>
      <c r="O75">
        <v>628</v>
      </c>
      <c r="P75">
        <v>558.1</v>
      </c>
      <c r="Q75">
        <v>311.23</v>
      </c>
      <c r="R75">
        <v>310.23</v>
      </c>
      <c r="S75">
        <v>36557.258</v>
      </c>
      <c r="T75">
        <v>7296.035</v>
      </c>
      <c r="U75">
        <v>8383.262</v>
      </c>
      <c r="V75">
        <v>12.094</v>
      </c>
      <c r="W75">
        <v>8395.355</v>
      </c>
      <c r="X75">
        <v>1360.863</v>
      </c>
      <c r="Y75">
        <v>50.014</v>
      </c>
      <c r="Z75">
        <v>7549.02</v>
      </c>
      <c r="AA75">
        <v>11912.859</v>
      </c>
      <c r="AB75">
        <v>1210.99</v>
      </c>
      <c r="AC75" t="s">
        <v>60</v>
      </c>
      <c r="AD75" s="3">
        <v>-3443.6206</v>
      </c>
      <c r="AE75">
        <v>776.67</v>
      </c>
      <c r="AF75">
        <v>0</v>
      </c>
      <c r="AG75">
        <v>776.67</v>
      </c>
      <c r="AH75">
        <v>776</v>
      </c>
      <c r="AI75">
        <v>0</v>
      </c>
      <c r="AJ75">
        <v>776</v>
      </c>
      <c r="AK75">
        <v>7083</v>
      </c>
      <c r="AL75">
        <v>37081.3</v>
      </c>
      <c r="AM75">
        <v>44164.3</v>
      </c>
      <c r="AN75">
        <v>4521.09</v>
      </c>
      <c r="AO75">
        <v>4521.03</v>
      </c>
      <c r="AP75">
        <v>0.06</v>
      </c>
      <c r="AQ75">
        <v>776.67</v>
      </c>
      <c r="AR75">
        <v>776</v>
      </c>
      <c r="AU75">
        <v>620</v>
      </c>
      <c r="AV75" s="13">
        <v>620</v>
      </c>
      <c r="AW75" s="3">
        <v>776</v>
      </c>
      <c r="AX75" s="3">
        <v>776.67</v>
      </c>
      <c r="AY75" s="3">
        <v>550</v>
      </c>
      <c r="AZ75" s="17">
        <v>550</v>
      </c>
      <c r="BA75" s="3">
        <v>776</v>
      </c>
      <c r="BB75" s="3">
        <v>776.67</v>
      </c>
      <c r="BE75" s="21">
        <f t="shared" si="138"/>
        <v>776</v>
      </c>
      <c r="BF75" s="21">
        <f t="shared" ref="BF75:BH75" si="168">AH75</f>
        <v>776</v>
      </c>
      <c r="BG75" s="21">
        <f t="shared" si="168"/>
        <v>0</v>
      </c>
      <c r="BH75" s="21">
        <f t="shared" si="168"/>
        <v>776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776.67</v>
      </c>
      <c r="BN75" s="21">
        <f t="shared" ref="BN75:BP75" si="169">AE75</f>
        <v>776.67</v>
      </c>
      <c r="BO75" s="21">
        <f t="shared" si="169"/>
        <v>0</v>
      </c>
      <c r="BP75" s="21">
        <f t="shared" si="169"/>
        <v>776.67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36325.22</v>
      </c>
      <c r="B76">
        <v>-7084</v>
      </c>
      <c r="C76">
        <v>36566.18</v>
      </c>
      <c r="D76">
        <v>8049.3</v>
      </c>
      <c r="E76">
        <v>533.33</v>
      </c>
      <c r="F76" s="3">
        <v>6947</v>
      </c>
      <c r="G76">
        <v>651.34</v>
      </c>
      <c r="H76">
        <v>659.03</v>
      </c>
      <c r="I76">
        <v>0</v>
      </c>
      <c r="J76">
        <v>655.52</v>
      </c>
      <c r="K76">
        <v>601.39</v>
      </c>
      <c r="L76">
        <v>483.46</v>
      </c>
      <c r="M76">
        <v>0</v>
      </c>
      <c r="N76">
        <v>921.71</v>
      </c>
      <c r="O76">
        <v>625.2</v>
      </c>
      <c r="P76">
        <v>557.7</v>
      </c>
      <c r="Q76">
        <v>290.78</v>
      </c>
      <c r="R76">
        <v>277.46</v>
      </c>
      <c r="S76">
        <v>36347.26</v>
      </c>
      <c r="T76">
        <v>7146.009</v>
      </c>
      <c r="U76">
        <v>8669.633</v>
      </c>
      <c r="V76">
        <v>13.772</v>
      </c>
      <c r="W76">
        <v>8683.405</v>
      </c>
      <c r="X76">
        <v>1789.911</v>
      </c>
      <c r="Y76">
        <v>49.97</v>
      </c>
      <c r="Z76">
        <v>7774.516</v>
      </c>
      <c r="AA76">
        <v>11449.645</v>
      </c>
      <c r="AB76">
        <v>1210</v>
      </c>
      <c r="AC76" t="s">
        <v>60</v>
      </c>
      <c r="AD76" s="3">
        <v>-3479.48</v>
      </c>
      <c r="AE76">
        <v>533.33</v>
      </c>
      <c r="AF76">
        <v>0</v>
      </c>
      <c r="AG76">
        <v>533.33</v>
      </c>
      <c r="AH76">
        <v>600</v>
      </c>
      <c r="AI76">
        <v>0</v>
      </c>
      <c r="AJ76">
        <v>600</v>
      </c>
      <c r="AK76">
        <v>7083</v>
      </c>
      <c r="AL76">
        <v>36811.2</v>
      </c>
      <c r="AM76">
        <v>43894.2</v>
      </c>
      <c r="AN76">
        <v>4611.59</v>
      </c>
      <c r="AO76">
        <v>4611.59</v>
      </c>
      <c r="AP76">
        <v>0</v>
      </c>
      <c r="AQ76">
        <v>533.33</v>
      </c>
      <c r="AR76">
        <v>600</v>
      </c>
      <c r="AU76">
        <v>620</v>
      </c>
      <c r="AV76" s="13">
        <v>620</v>
      </c>
      <c r="AW76" s="3">
        <v>600</v>
      </c>
      <c r="AX76" s="3">
        <v>533.33</v>
      </c>
      <c r="AY76" s="3">
        <v>550</v>
      </c>
      <c r="AZ76" s="17">
        <v>550</v>
      </c>
      <c r="BA76" s="3">
        <v>600</v>
      </c>
      <c r="BB76" s="3">
        <v>533.33</v>
      </c>
      <c r="BE76" s="21">
        <f t="shared" si="138"/>
        <v>600</v>
      </c>
      <c r="BF76" s="21">
        <f t="shared" ref="BF76:BH76" si="170">AH76</f>
        <v>600</v>
      </c>
      <c r="BG76" s="21">
        <f t="shared" si="170"/>
        <v>0</v>
      </c>
      <c r="BH76" s="21">
        <f t="shared" si="170"/>
        <v>600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533.33</v>
      </c>
      <c r="BN76" s="21">
        <f t="shared" ref="BN76:BP76" si="171">AE76</f>
        <v>533.33</v>
      </c>
      <c r="BO76" s="21">
        <f t="shared" si="171"/>
        <v>0</v>
      </c>
      <c r="BP76" s="21">
        <f t="shared" si="171"/>
        <v>533.33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36033.85</v>
      </c>
      <c r="B77">
        <v>-7083</v>
      </c>
      <c r="C77">
        <v>35688.42</v>
      </c>
      <c r="D77">
        <v>8316.06</v>
      </c>
      <c r="E77">
        <v>343</v>
      </c>
      <c r="F77" s="3">
        <v>6951</v>
      </c>
      <c r="G77">
        <v>649.63</v>
      </c>
      <c r="H77">
        <v>659.03</v>
      </c>
      <c r="I77">
        <v>0</v>
      </c>
      <c r="J77">
        <v>642.94</v>
      </c>
      <c r="K77">
        <v>599.99</v>
      </c>
      <c r="L77">
        <v>481.83</v>
      </c>
      <c r="M77">
        <v>0</v>
      </c>
      <c r="N77">
        <v>919.25</v>
      </c>
      <c r="O77">
        <v>624.3</v>
      </c>
      <c r="P77">
        <v>558.2</v>
      </c>
      <c r="Q77">
        <v>274.23</v>
      </c>
      <c r="R77">
        <v>260.96</v>
      </c>
      <c r="S77">
        <v>36188.844</v>
      </c>
      <c r="T77">
        <v>7160.127</v>
      </c>
      <c r="U77">
        <v>8887.16</v>
      </c>
      <c r="V77">
        <v>6.491</v>
      </c>
      <c r="W77">
        <v>8893.651</v>
      </c>
      <c r="X77">
        <v>1969.843</v>
      </c>
      <c r="Y77">
        <v>49.977</v>
      </c>
      <c r="Z77">
        <v>8145.633</v>
      </c>
      <c r="AA77">
        <v>10867.445</v>
      </c>
      <c r="AB77">
        <v>1515.93</v>
      </c>
      <c r="AC77" t="s">
        <v>60</v>
      </c>
      <c r="AD77" s="3">
        <v>-3507.2148</v>
      </c>
      <c r="AE77">
        <v>343</v>
      </c>
      <c r="AF77">
        <v>0</v>
      </c>
      <c r="AG77">
        <v>343</v>
      </c>
      <c r="AH77">
        <v>600</v>
      </c>
      <c r="AI77">
        <v>0</v>
      </c>
      <c r="AJ77">
        <v>600</v>
      </c>
      <c r="AK77">
        <v>7083</v>
      </c>
      <c r="AL77">
        <v>36507.3</v>
      </c>
      <c r="AM77">
        <v>43590.3</v>
      </c>
      <c r="AN77">
        <v>4688.37</v>
      </c>
      <c r="AO77">
        <v>4688.37</v>
      </c>
      <c r="AP77">
        <v>0</v>
      </c>
      <c r="AQ77">
        <v>343</v>
      </c>
      <c r="AR77">
        <v>600</v>
      </c>
      <c r="AU77">
        <v>620</v>
      </c>
      <c r="AV77" s="13">
        <v>620</v>
      </c>
      <c r="AW77" s="3">
        <v>600</v>
      </c>
      <c r="AX77" s="3">
        <v>343</v>
      </c>
      <c r="AY77" s="3">
        <v>550</v>
      </c>
      <c r="AZ77" s="17">
        <v>550</v>
      </c>
      <c r="BA77" s="3">
        <v>600</v>
      </c>
      <c r="BB77" s="3">
        <v>343</v>
      </c>
      <c r="BE77" s="21">
        <f t="shared" si="138"/>
        <v>600</v>
      </c>
      <c r="BF77" s="21">
        <f t="shared" ref="BF77:BH77" si="172">AH77</f>
        <v>600</v>
      </c>
      <c r="BG77" s="21">
        <f t="shared" si="172"/>
        <v>0</v>
      </c>
      <c r="BH77" s="21">
        <f t="shared" si="172"/>
        <v>600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343</v>
      </c>
      <c r="BN77" s="21">
        <f t="shared" ref="BN77:BP77" si="173">AE77</f>
        <v>343</v>
      </c>
      <c r="BO77" s="21">
        <f t="shared" si="173"/>
        <v>0</v>
      </c>
      <c r="BP77" s="21">
        <f t="shared" si="173"/>
        <v>343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35839.36</v>
      </c>
      <c r="B78">
        <v>-7084</v>
      </c>
      <c r="C78">
        <v>34960.71</v>
      </c>
      <c r="D78">
        <v>8666.72</v>
      </c>
      <c r="E78">
        <v>318.33</v>
      </c>
      <c r="F78" s="3">
        <v>6955</v>
      </c>
      <c r="G78">
        <v>648.78</v>
      </c>
      <c r="H78">
        <v>659.88</v>
      </c>
      <c r="I78">
        <v>0</v>
      </c>
      <c r="J78">
        <v>573.11</v>
      </c>
      <c r="K78">
        <v>599.99</v>
      </c>
      <c r="L78">
        <v>483.46</v>
      </c>
      <c r="M78">
        <v>0</v>
      </c>
      <c r="N78">
        <v>922.12</v>
      </c>
      <c r="O78">
        <v>624.4</v>
      </c>
      <c r="P78">
        <v>557.8</v>
      </c>
      <c r="Q78">
        <v>258.74</v>
      </c>
      <c r="R78">
        <v>260.33</v>
      </c>
      <c r="S78">
        <v>36126.527</v>
      </c>
      <c r="T78">
        <v>6856.759</v>
      </c>
      <c r="U78">
        <v>9004.669</v>
      </c>
      <c r="V78">
        <v>6.254</v>
      </c>
      <c r="W78">
        <v>9010.923</v>
      </c>
      <c r="X78">
        <v>1960.371</v>
      </c>
      <c r="Y78">
        <v>50.033</v>
      </c>
      <c r="Z78">
        <v>8688.73</v>
      </c>
      <c r="AA78">
        <v>10352.686</v>
      </c>
      <c r="AB78">
        <v>1693.66</v>
      </c>
      <c r="AC78" t="s">
        <v>60</v>
      </c>
      <c r="AD78" s="3">
        <v>-3531.448</v>
      </c>
      <c r="AE78">
        <v>318.33</v>
      </c>
      <c r="AF78">
        <v>0</v>
      </c>
      <c r="AG78">
        <v>318.33</v>
      </c>
      <c r="AH78">
        <v>600</v>
      </c>
      <c r="AI78">
        <v>0</v>
      </c>
      <c r="AJ78">
        <v>600</v>
      </c>
      <c r="AK78">
        <v>7084</v>
      </c>
      <c r="AL78">
        <v>36304.7</v>
      </c>
      <c r="AM78">
        <v>43388.7</v>
      </c>
      <c r="AN78">
        <v>4798.76</v>
      </c>
      <c r="AO78">
        <v>4798.76</v>
      </c>
      <c r="AP78">
        <v>0</v>
      </c>
      <c r="AQ78">
        <v>318.33</v>
      </c>
      <c r="AR78">
        <v>600</v>
      </c>
      <c r="AU78">
        <v>620</v>
      </c>
      <c r="AV78" s="13">
        <v>620</v>
      </c>
      <c r="AW78" s="3">
        <v>600</v>
      </c>
      <c r="AX78" s="3">
        <v>318.33</v>
      </c>
      <c r="AY78" s="3">
        <v>550</v>
      </c>
      <c r="AZ78" s="17">
        <v>550</v>
      </c>
      <c r="BA78" s="3">
        <v>600</v>
      </c>
      <c r="BB78" s="3">
        <v>318.33</v>
      </c>
      <c r="BE78" s="21">
        <f t="shared" si="138"/>
        <v>600</v>
      </c>
      <c r="BF78" s="21">
        <f t="shared" ref="BF78:BH78" si="174">AH78</f>
        <v>600</v>
      </c>
      <c r="BG78" s="21">
        <f t="shared" si="174"/>
        <v>0</v>
      </c>
      <c r="BH78" s="21">
        <f t="shared" si="174"/>
        <v>600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318.33</v>
      </c>
      <c r="BN78" s="21">
        <f t="shared" ref="BN78:BP78" si="175">AE78</f>
        <v>318.33</v>
      </c>
      <c r="BO78" s="21">
        <f t="shared" si="175"/>
        <v>0</v>
      </c>
      <c r="BP78" s="21">
        <f t="shared" si="175"/>
        <v>318.33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35807.98</v>
      </c>
      <c r="B79">
        <v>-7084</v>
      </c>
      <c r="C79">
        <v>34795.24</v>
      </c>
      <c r="D79">
        <v>8904.92</v>
      </c>
      <c r="E79">
        <v>318.2</v>
      </c>
      <c r="F79" s="3">
        <v>6953</v>
      </c>
      <c r="G79">
        <v>649.63</v>
      </c>
      <c r="H79">
        <v>649.63</v>
      </c>
      <c r="I79">
        <v>0</v>
      </c>
      <c r="J79">
        <v>542.84</v>
      </c>
      <c r="K79">
        <v>600.22</v>
      </c>
      <c r="L79">
        <v>483.46</v>
      </c>
      <c r="M79">
        <v>0</v>
      </c>
      <c r="N79">
        <v>920.48</v>
      </c>
      <c r="O79">
        <v>618.6</v>
      </c>
      <c r="P79">
        <v>558</v>
      </c>
      <c r="Q79">
        <v>257.74</v>
      </c>
      <c r="R79">
        <v>257.16</v>
      </c>
      <c r="S79">
        <v>35696.52</v>
      </c>
      <c r="T79">
        <v>7168.306</v>
      </c>
      <c r="U79">
        <v>9047.878</v>
      </c>
      <c r="V79">
        <v>4.832</v>
      </c>
      <c r="W79">
        <v>9052.71</v>
      </c>
      <c r="X79">
        <v>1966.819</v>
      </c>
      <c r="Y79">
        <v>49.984</v>
      </c>
      <c r="Z79">
        <v>8836.066</v>
      </c>
      <c r="AA79">
        <v>10203.523</v>
      </c>
      <c r="AB79">
        <v>1691.67</v>
      </c>
      <c r="AC79" t="s">
        <v>60</v>
      </c>
      <c r="AD79" s="3">
        <v>-3543.2144</v>
      </c>
      <c r="AE79">
        <v>316.67</v>
      </c>
      <c r="AF79">
        <v>0</v>
      </c>
      <c r="AG79">
        <v>316.67</v>
      </c>
      <c r="AH79">
        <v>566</v>
      </c>
      <c r="AI79">
        <v>0</v>
      </c>
      <c r="AJ79">
        <v>566</v>
      </c>
      <c r="AK79">
        <v>7084</v>
      </c>
      <c r="AL79">
        <v>36135.8</v>
      </c>
      <c r="AM79">
        <v>43219.8</v>
      </c>
      <c r="AN79">
        <v>4911.1</v>
      </c>
      <c r="AO79">
        <v>4911.1</v>
      </c>
      <c r="AP79">
        <v>0</v>
      </c>
      <c r="AQ79">
        <v>318.2</v>
      </c>
      <c r="AR79">
        <v>566</v>
      </c>
      <c r="AU79">
        <v>620</v>
      </c>
      <c r="AV79" s="13">
        <v>620</v>
      </c>
      <c r="AW79" s="3">
        <v>566</v>
      </c>
      <c r="AX79" s="3">
        <v>316.67</v>
      </c>
      <c r="AY79" s="3">
        <v>550</v>
      </c>
      <c r="AZ79" s="17">
        <v>550</v>
      </c>
      <c r="BA79" s="3">
        <v>566</v>
      </c>
      <c r="BB79" s="3">
        <v>316.67</v>
      </c>
      <c r="BE79" s="21">
        <f t="shared" si="138"/>
        <v>566</v>
      </c>
      <c r="BF79" s="21">
        <f t="shared" ref="BF79:BH79" si="176">AH79</f>
        <v>566</v>
      </c>
      <c r="BG79" s="21">
        <f t="shared" si="176"/>
        <v>0</v>
      </c>
      <c r="BH79" s="21">
        <f t="shared" si="176"/>
        <v>566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316.67</v>
      </c>
      <c r="BN79" s="21">
        <f t="shared" ref="BN79:BP79" si="177">AE79</f>
        <v>316.67</v>
      </c>
      <c r="BO79" s="21">
        <f t="shared" si="177"/>
        <v>0</v>
      </c>
      <c r="BP79" s="21">
        <f t="shared" si="177"/>
        <v>316.67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35461.27</v>
      </c>
      <c r="B80">
        <v>-7084</v>
      </c>
      <c r="C80">
        <v>34108.15</v>
      </c>
      <c r="D80">
        <v>9163.76</v>
      </c>
      <c r="E80">
        <v>310.71</v>
      </c>
      <c r="F80" s="3">
        <v>6951</v>
      </c>
      <c r="G80">
        <v>648.78</v>
      </c>
      <c r="H80">
        <v>647.91</v>
      </c>
      <c r="I80">
        <v>0</v>
      </c>
      <c r="J80">
        <v>499.34</v>
      </c>
      <c r="K80">
        <v>599.76</v>
      </c>
      <c r="L80">
        <v>482.3</v>
      </c>
      <c r="M80">
        <v>0</v>
      </c>
      <c r="N80">
        <v>920.48</v>
      </c>
      <c r="O80">
        <v>616.8</v>
      </c>
      <c r="P80">
        <v>554.7</v>
      </c>
      <c r="Q80">
        <v>232.37</v>
      </c>
      <c r="R80">
        <v>230.99</v>
      </c>
      <c r="S80">
        <v>35665.266</v>
      </c>
      <c r="T80">
        <v>6989.873</v>
      </c>
      <c r="U80">
        <v>9162.183</v>
      </c>
      <c r="V80">
        <v>4.828</v>
      </c>
      <c r="W80">
        <v>9167.01</v>
      </c>
      <c r="X80">
        <v>1955.893</v>
      </c>
      <c r="Y80">
        <v>50.035</v>
      </c>
      <c r="Z80">
        <v>9242.191</v>
      </c>
      <c r="AA80">
        <v>9788.074</v>
      </c>
      <c r="AB80">
        <v>1692.59</v>
      </c>
      <c r="AC80" t="s">
        <v>60</v>
      </c>
      <c r="AD80" s="3">
        <v>-3592.521</v>
      </c>
      <c r="AE80">
        <v>310</v>
      </c>
      <c r="AF80">
        <v>0</v>
      </c>
      <c r="AG80">
        <v>310</v>
      </c>
      <c r="AH80">
        <v>380</v>
      </c>
      <c r="AI80">
        <v>0</v>
      </c>
      <c r="AJ80">
        <v>380</v>
      </c>
      <c r="AK80">
        <v>7084</v>
      </c>
      <c r="AL80">
        <v>35933.2</v>
      </c>
      <c r="AM80">
        <v>43017.2</v>
      </c>
      <c r="AN80">
        <v>5026.88</v>
      </c>
      <c r="AO80">
        <v>5026.88</v>
      </c>
      <c r="AP80">
        <v>0</v>
      </c>
      <c r="AQ80">
        <v>310.71</v>
      </c>
      <c r="AR80">
        <v>380</v>
      </c>
      <c r="AU80">
        <v>620</v>
      </c>
      <c r="AV80" s="13">
        <v>620</v>
      </c>
      <c r="AW80" s="3">
        <v>380</v>
      </c>
      <c r="AX80" s="3">
        <v>310</v>
      </c>
      <c r="AY80" s="3">
        <v>550</v>
      </c>
      <c r="AZ80" s="17">
        <v>550</v>
      </c>
      <c r="BA80" s="3">
        <v>380</v>
      </c>
      <c r="BB80" s="3">
        <v>310</v>
      </c>
      <c r="BE80" s="21">
        <f t="shared" si="138"/>
        <v>380</v>
      </c>
      <c r="BF80" s="21">
        <f t="shared" ref="BF80:BH80" si="178">AH80</f>
        <v>380</v>
      </c>
      <c r="BG80" s="21">
        <f t="shared" si="178"/>
        <v>0</v>
      </c>
      <c r="BH80" s="21">
        <f t="shared" si="178"/>
        <v>380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310</v>
      </c>
      <c r="BN80" s="21">
        <f t="shared" ref="BN80:BP80" si="179">AE80</f>
        <v>310</v>
      </c>
      <c r="BO80" s="21">
        <f t="shared" si="179"/>
        <v>0</v>
      </c>
      <c r="BP80" s="21">
        <f t="shared" si="179"/>
        <v>310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35528.81</v>
      </c>
      <c r="B81">
        <v>-7084</v>
      </c>
      <c r="C81">
        <v>35476.96</v>
      </c>
      <c r="D81">
        <v>9261.95</v>
      </c>
      <c r="E81">
        <v>473.33</v>
      </c>
      <c r="F81" s="3">
        <v>6953</v>
      </c>
      <c r="G81">
        <v>652.19</v>
      </c>
      <c r="H81">
        <v>653.91</v>
      </c>
      <c r="I81">
        <v>0</v>
      </c>
      <c r="J81">
        <v>547.86</v>
      </c>
      <c r="K81">
        <v>604.64</v>
      </c>
      <c r="L81">
        <v>482.53</v>
      </c>
      <c r="M81">
        <v>0</v>
      </c>
      <c r="N81">
        <v>922.12</v>
      </c>
      <c r="O81">
        <v>620.4</v>
      </c>
      <c r="P81">
        <v>558.2</v>
      </c>
      <c r="Q81">
        <v>253.03</v>
      </c>
      <c r="R81">
        <v>255.52</v>
      </c>
      <c r="S81">
        <v>35571.23</v>
      </c>
      <c r="T81">
        <v>7217.915</v>
      </c>
      <c r="U81">
        <v>9157.962</v>
      </c>
      <c r="V81">
        <v>4.739</v>
      </c>
      <c r="W81">
        <v>9162.7</v>
      </c>
      <c r="X81">
        <v>1966.388</v>
      </c>
      <c r="Y81">
        <v>49.981</v>
      </c>
      <c r="Z81">
        <v>8966.848</v>
      </c>
      <c r="AA81">
        <v>10022.922</v>
      </c>
      <c r="AB81">
        <v>1685.16</v>
      </c>
      <c r="AC81" t="s">
        <v>60</v>
      </c>
      <c r="AD81" s="3">
        <v>-3542.374</v>
      </c>
      <c r="AE81">
        <v>473.33</v>
      </c>
      <c r="AF81">
        <v>0</v>
      </c>
      <c r="AG81">
        <v>473.33</v>
      </c>
      <c r="AH81">
        <v>390</v>
      </c>
      <c r="AI81">
        <v>0</v>
      </c>
      <c r="AJ81">
        <v>390</v>
      </c>
      <c r="AK81">
        <v>7084</v>
      </c>
      <c r="AL81">
        <v>35798.2</v>
      </c>
      <c r="AM81">
        <v>42882.2</v>
      </c>
      <c r="AN81">
        <v>5196.79</v>
      </c>
      <c r="AO81">
        <v>5196.79</v>
      </c>
      <c r="AP81">
        <v>0</v>
      </c>
      <c r="AQ81">
        <v>473.33</v>
      </c>
      <c r="AR81">
        <v>390</v>
      </c>
      <c r="AU81">
        <v>620</v>
      </c>
      <c r="AV81" s="13">
        <v>620</v>
      </c>
      <c r="AW81" s="3">
        <v>390</v>
      </c>
      <c r="AX81" s="3">
        <v>473.33</v>
      </c>
      <c r="AY81" s="3">
        <v>550</v>
      </c>
      <c r="AZ81" s="17">
        <v>550</v>
      </c>
      <c r="BA81" s="3">
        <v>390</v>
      </c>
      <c r="BB81" s="3">
        <v>473.33</v>
      </c>
      <c r="BE81" s="21">
        <f t="shared" si="138"/>
        <v>390</v>
      </c>
      <c r="BF81" s="21">
        <f t="shared" ref="BF81:BH81" si="180">AH81</f>
        <v>390</v>
      </c>
      <c r="BG81" s="21">
        <f t="shared" si="180"/>
        <v>0</v>
      </c>
      <c r="BH81" s="21">
        <f t="shared" si="180"/>
        <v>390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473.33</v>
      </c>
      <c r="BN81" s="21">
        <f t="shared" ref="BN81:BP81" si="181">AE81</f>
        <v>473.33</v>
      </c>
      <c r="BO81" s="21">
        <f t="shared" si="181"/>
        <v>0</v>
      </c>
      <c r="BP81" s="21">
        <f t="shared" si="181"/>
        <v>473.33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35557.88</v>
      </c>
      <c r="B82">
        <v>-7720</v>
      </c>
      <c r="C82">
        <v>35622.64</v>
      </c>
      <c r="D82">
        <v>9294.99</v>
      </c>
      <c r="E82">
        <v>338</v>
      </c>
      <c r="F82" s="3">
        <v>7199</v>
      </c>
      <c r="G82">
        <v>651.34</v>
      </c>
      <c r="H82">
        <v>648.78</v>
      </c>
      <c r="I82">
        <v>0</v>
      </c>
      <c r="J82">
        <v>618.55</v>
      </c>
      <c r="K82">
        <v>599.76</v>
      </c>
      <c r="L82">
        <v>482.53</v>
      </c>
      <c r="M82">
        <v>0</v>
      </c>
      <c r="N82">
        <v>920.89</v>
      </c>
      <c r="O82">
        <v>618.7</v>
      </c>
      <c r="P82">
        <v>557.7</v>
      </c>
      <c r="Q82">
        <v>274.71</v>
      </c>
      <c r="R82">
        <v>260.01</v>
      </c>
      <c r="S82">
        <v>35564.086</v>
      </c>
      <c r="T82">
        <v>7733.102</v>
      </c>
      <c r="U82">
        <v>9398.035</v>
      </c>
      <c r="V82">
        <v>4.767</v>
      </c>
      <c r="W82">
        <v>9402.803</v>
      </c>
      <c r="X82">
        <v>1955.638</v>
      </c>
      <c r="Y82">
        <v>50.025</v>
      </c>
      <c r="Z82">
        <v>8752.43</v>
      </c>
      <c r="AA82">
        <v>10223.76</v>
      </c>
      <c r="AB82">
        <v>1685.1</v>
      </c>
      <c r="AC82" t="s">
        <v>60</v>
      </c>
      <c r="AD82" s="3">
        <v>-3774.1992</v>
      </c>
      <c r="AE82">
        <v>338</v>
      </c>
      <c r="AF82">
        <v>0</v>
      </c>
      <c r="AG82">
        <v>338</v>
      </c>
      <c r="AH82">
        <v>350</v>
      </c>
      <c r="AI82">
        <v>0</v>
      </c>
      <c r="AJ82">
        <v>350</v>
      </c>
      <c r="AK82">
        <v>7028</v>
      </c>
      <c r="AL82">
        <v>35528</v>
      </c>
      <c r="AM82">
        <v>42556</v>
      </c>
      <c r="AN82">
        <v>5514.05</v>
      </c>
      <c r="AO82">
        <v>5514.05</v>
      </c>
      <c r="AP82">
        <v>0</v>
      </c>
      <c r="AQ82">
        <v>338</v>
      </c>
      <c r="AR82">
        <v>350</v>
      </c>
      <c r="AU82">
        <v>620</v>
      </c>
      <c r="AV82" s="13">
        <v>620</v>
      </c>
      <c r="AW82" s="3">
        <v>350</v>
      </c>
      <c r="AX82" s="3">
        <v>338</v>
      </c>
      <c r="AY82" s="3">
        <v>550</v>
      </c>
      <c r="AZ82" s="17">
        <v>550</v>
      </c>
      <c r="BA82" s="3">
        <v>350</v>
      </c>
      <c r="BB82" s="3">
        <v>338</v>
      </c>
      <c r="BE82" s="21">
        <f t="shared" si="138"/>
        <v>350</v>
      </c>
      <c r="BF82" s="21">
        <f t="shared" ref="BF82:BH82" si="182">AH82</f>
        <v>350</v>
      </c>
      <c r="BG82" s="21">
        <f t="shared" si="182"/>
        <v>0</v>
      </c>
      <c r="BH82" s="21">
        <f t="shared" si="182"/>
        <v>350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338</v>
      </c>
      <c r="BN82" s="21">
        <f t="shared" ref="BN82:BP82" si="183">AE82</f>
        <v>338</v>
      </c>
      <c r="BO82" s="21">
        <f t="shared" si="183"/>
        <v>0</v>
      </c>
      <c r="BP82" s="21">
        <f t="shared" si="183"/>
        <v>338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35264.27</v>
      </c>
      <c r="B83">
        <v>-7661.87</v>
      </c>
      <c r="C83">
        <v>35243.15</v>
      </c>
      <c r="D83">
        <v>9347.4</v>
      </c>
      <c r="E83">
        <v>332.17</v>
      </c>
      <c r="F83" s="3">
        <v>7195</v>
      </c>
      <c r="G83">
        <v>651.34</v>
      </c>
      <c r="H83">
        <v>648.78</v>
      </c>
      <c r="I83">
        <v>0</v>
      </c>
      <c r="J83">
        <v>584.66</v>
      </c>
      <c r="K83">
        <v>600.69</v>
      </c>
      <c r="L83">
        <v>482.3</v>
      </c>
      <c r="M83">
        <v>0</v>
      </c>
      <c r="N83">
        <v>918.01</v>
      </c>
      <c r="O83">
        <v>621.3</v>
      </c>
      <c r="P83">
        <v>558.5</v>
      </c>
      <c r="Q83">
        <v>259.22</v>
      </c>
      <c r="R83">
        <v>259.69</v>
      </c>
      <c r="S83">
        <v>35508.867</v>
      </c>
      <c r="T83">
        <v>7527.704</v>
      </c>
      <c r="U83">
        <v>9467.486</v>
      </c>
      <c r="V83">
        <v>5.261</v>
      </c>
      <c r="W83">
        <v>9472.747</v>
      </c>
      <c r="X83">
        <v>1963.453</v>
      </c>
      <c r="Y83">
        <v>49.969</v>
      </c>
      <c r="Z83">
        <v>9324.711</v>
      </c>
      <c r="AA83">
        <v>10059.816</v>
      </c>
      <c r="AB83">
        <v>1688.53</v>
      </c>
      <c r="AC83" t="s">
        <v>60</v>
      </c>
      <c r="AD83" s="3">
        <v>-3781.7632</v>
      </c>
      <c r="AE83">
        <v>331.67</v>
      </c>
      <c r="AF83">
        <v>0</v>
      </c>
      <c r="AG83">
        <v>331.67</v>
      </c>
      <c r="AH83">
        <v>350</v>
      </c>
      <c r="AI83">
        <v>0</v>
      </c>
      <c r="AJ83">
        <v>350</v>
      </c>
      <c r="AK83">
        <v>6978</v>
      </c>
      <c r="AL83">
        <v>35359.2</v>
      </c>
      <c r="AM83">
        <v>42337.2</v>
      </c>
      <c r="AN83">
        <v>5643.22</v>
      </c>
      <c r="AO83">
        <v>5643.22</v>
      </c>
      <c r="AP83">
        <v>0</v>
      </c>
      <c r="AQ83">
        <v>332.17</v>
      </c>
      <c r="AR83">
        <v>350</v>
      </c>
      <c r="AU83">
        <v>620</v>
      </c>
      <c r="AV83" s="13">
        <v>620</v>
      </c>
      <c r="AW83" s="3">
        <v>350</v>
      </c>
      <c r="AX83" s="3">
        <v>331.67</v>
      </c>
      <c r="AY83" s="3">
        <v>550</v>
      </c>
      <c r="AZ83" s="17">
        <v>550</v>
      </c>
      <c r="BA83" s="3">
        <v>350</v>
      </c>
      <c r="BB83" s="3">
        <v>331.67</v>
      </c>
      <c r="BE83" s="21">
        <f t="shared" si="138"/>
        <v>350</v>
      </c>
      <c r="BF83" s="21">
        <f t="shared" ref="BF83:BH83" si="184">AH83</f>
        <v>350</v>
      </c>
      <c r="BG83" s="21">
        <f t="shared" si="184"/>
        <v>0</v>
      </c>
      <c r="BH83" s="21">
        <f t="shared" si="184"/>
        <v>350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331.67</v>
      </c>
      <c r="BN83" s="21">
        <f t="shared" ref="BN83:BP83" si="185">AE83</f>
        <v>331.67</v>
      </c>
      <c r="BO83" s="21">
        <f t="shared" si="185"/>
        <v>0</v>
      </c>
      <c r="BP83" s="21">
        <f t="shared" si="185"/>
        <v>331.67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35332.58</v>
      </c>
      <c r="B84">
        <v>-7539.85</v>
      </c>
      <c r="C84">
        <v>34765.26</v>
      </c>
      <c r="D84">
        <v>9486.4</v>
      </c>
      <c r="E84">
        <v>318.94</v>
      </c>
      <c r="F84" s="3">
        <v>7199</v>
      </c>
      <c r="G84">
        <v>651.34</v>
      </c>
      <c r="H84">
        <v>649.63</v>
      </c>
      <c r="I84">
        <v>0</v>
      </c>
      <c r="J84">
        <v>550.09</v>
      </c>
      <c r="K84">
        <v>599.76</v>
      </c>
      <c r="L84">
        <v>481.83</v>
      </c>
      <c r="M84">
        <v>0</v>
      </c>
      <c r="N84">
        <v>921.71</v>
      </c>
      <c r="O84">
        <v>619.8</v>
      </c>
      <c r="P84">
        <v>558.9</v>
      </c>
      <c r="Q84">
        <v>260.59</v>
      </c>
      <c r="R84">
        <v>260.22</v>
      </c>
      <c r="S84">
        <v>35232.402</v>
      </c>
      <c r="T84">
        <v>7456.169</v>
      </c>
      <c r="U84">
        <v>9755.687</v>
      </c>
      <c r="V84">
        <v>5.222</v>
      </c>
      <c r="W84">
        <v>9760.909</v>
      </c>
      <c r="X84">
        <v>1953.884</v>
      </c>
      <c r="Y84">
        <v>49.97</v>
      </c>
      <c r="Z84">
        <v>9783.383</v>
      </c>
      <c r="AA84">
        <v>9598.498</v>
      </c>
      <c r="AB84">
        <v>1688.75</v>
      </c>
      <c r="AC84" t="s">
        <v>60</v>
      </c>
      <c r="AD84" s="3">
        <v>-3777.9814</v>
      </c>
      <c r="AE84">
        <v>318.33</v>
      </c>
      <c r="AF84">
        <v>0</v>
      </c>
      <c r="AG84">
        <v>318.33</v>
      </c>
      <c r="AH84">
        <v>330</v>
      </c>
      <c r="AI84">
        <v>0</v>
      </c>
      <c r="AJ84">
        <v>330</v>
      </c>
      <c r="AK84">
        <v>6929</v>
      </c>
      <c r="AL84">
        <v>35190.4</v>
      </c>
      <c r="AM84">
        <v>42119.4</v>
      </c>
      <c r="AN84">
        <v>5773.73</v>
      </c>
      <c r="AO84">
        <v>5773.73</v>
      </c>
      <c r="AP84">
        <v>0</v>
      </c>
      <c r="AQ84">
        <v>318.94</v>
      </c>
      <c r="AR84">
        <v>330</v>
      </c>
      <c r="AU84">
        <v>620</v>
      </c>
      <c r="AV84" s="13">
        <v>620</v>
      </c>
      <c r="AW84" s="3">
        <v>330</v>
      </c>
      <c r="AX84" s="3">
        <v>318.33</v>
      </c>
      <c r="AY84" s="3">
        <v>550</v>
      </c>
      <c r="AZ84" s="17">
        <v>550</v>
      </c>
      <c r="BA84" s="3">
        <v>330</v>
      </c>
      <c r="BB84" s="3">
        <v>318.33</v>
      </c>
      <c r="BE84" s="21">
        <f t="shared" si="138"/>
        <v>330</v>
      </c>
      <c r="BF84" s="21">
        <f t="shared" ref="BF84:BH84" si="186">AH84</f>
        <v>330</v>
      </c>
      <c r="BG84" s="21">
        <f t="shared" si="186"/>
        <v>0</v>
      </c>
      <c r="BH84" s="21">
        <f t="shared" si="186"/>
        <v>330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318.33</v>
      </c>
      <c r="BN84" s="21">
        <f t="shared" ref="BN84:BP84" si="187">AE84</f>
        <v>318.33</v>
      </c>
      <c r="BO84" s="21">
        <f t="shared" si="187"/>
        <v>0</v>
      </c>
      <c r="BP84" s="21">
        <f t="shared" si="187"/>
        <v>318.33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34944.22</v>
      </c>
      <c r="B85">
        <v>-7534.78</v>
      </c>
      <c r="C85">
        <v>33765.91</v>
      </c>
      <c r="D85">
        <v>9643.7</v>
      </c>
      <c r="E85">
        <v>309.33</v>
      </c>
      <c r="F85" s="3">
        <v>7199</v>
      </c>
      <c r="G85">
        <v>651.34</v>
      </c>
      <c r="H85">
        <v>648.78</v>
      </c>
      <c r="I85">
        <v>0</v>
      </c>
      <c r="J85">
        <v>473.55</v>
      </c>
      <c r="K85">
        <v>601.15</v>
      </c>
      <c r="L85">
        <v>482.3</v>
      </c>
      <c r="M85">
        <v>0</v>
      </c>
      <c r="N85">
        <v>922.12</v>
      </c>
      <c r="O85">
        <v>616.9</v>
      </c>
      <c r="P85">
        <v>555.9</v>
      </c>
      <c r="Q85">
        <v>228.56</v>
      </c>
      <c r="R85">
        <v>226.66</v>
      </c>
      <c r="S85">
        <v>35071.414</v>
      </c>
      <c r="T85">
        <v>7316.018</v>
      </c>
      <c r="U85">
        <v>10053.106</v>
      </c>
      <c r="V85">
        <v>5.264</v>
      </c>
      <c r="W85">
        <v>10058.37</v>
      </c>
      <c r="X85">
        <v>1945.685</v>
      </c>
      <c r="Y85">
        <v>50.035</v>
      </c>
      <c r="Z85">
        <v>10285.578</v>
      </c>
      <c r="AA85">
        <v>9038.367</v>
      </c>
      <c r="AB85">
        <v>1694.9</v>
      </c>
      <c r="AC85" t="s">
        <v>60</v>
      </c>
      <c r="AD85" s="3">
        <v>-3842.9766</v>
      </c>
      <c r="AE85">
        <v>309.33</v>
      </c>
      <c r="AF85">
        <v>0</v>
      </c>
      <c r="AG85">
        <v>309.33</v>
      </c>
      <c r="AH85">
        <v>349</v>
      </c>
      <c r="AI85">
        <v>0</v>
      </c>
      <c r="AJ85">
        <v>349</v>
      </c>
      <c r="AK85">
        <v>6879</v>
      </c>
      <c r="AL85">
        <v>35055.3</v>
      </c>
      <c r="AM85">
        <v>41934.3</v>
      </c>
      <c r="AN85">
        <v>5941.12</v>
      </c>
      <c r="AO85">
        <v>5941.12</v>
      </c>
      <c r="AP85">
        <v>0</v>
      </c>
      <c r="AQ85">
        <v>309.33</v>
      </c>
      <c r="AR85">
        <v>349</v>
      </c>
      <c r="AU85">
        <v>620</v>
      </c>
      <c r="AV85" s="13">
        <v>620</v>
      </c>
      <c r="AW85" s="3">
        <v>349</v>
      </c>
      <c r="AX85" s="3">
        <v>309.33</v>
      </c>
      <c r="AY85" s="3">
        <v>550</v>
      </c>
      <c r="AZ85" s="17">
        <v>550</v>
      </c>
      <c r="BA85" s="3">
        <v>349</v>
      </c>
      <c r="BB85" s="3">
        <v>309.33</v>
      </c>
      <c r="BE85" s="21">
        <f t="shared" si="138"/>
        <v>349</v>
      </c>
      <c r="BF85" s="21">
        <f t="shared" ref="BF85:BH85" si="188">AH85</f>
        <v>349</v>
      </c>
      <c r="BG85" s="21">
        <f t="shared" si="188"/>
        <v>0</v>
      </c>
      <c r="BH85" s="21">
        <f t="shared" si="188"/>
        <v>349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309.33</v>
      </c>
      <c r="BN85" s="21">
        <f t="shared" ref="BN85:BP85" si="189">AE85</f>
        <v>309.33</v>
      </c>
      <c r="BO85" s="21">
        <f t="shared" si="189"/>
        <v>0</v>
      </c>
      <c r="BP85" s="21">
        <f t="shared" si="189"/>
        <v>309.33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34793.18</v>
      </c>
      <c r="B86">
        <v>-7473.41</v>
      </c>
      <c r="C86">
        <v>32558.34</v>
      </c>
      <c r="D86">
        <v>9858.58</v>
      </c>
      <c r="E86">
        <v>292</v>
      </c>
      <c r="F86" s="3">
        <v>7198</v>
      </c>
      <c r="G86">
        <v>543.67</v>
      </c>
      <c r="H86">
        <v>547.08</v>
      </c>
      <c r="I86">
        <v>0</v>
      </c>
      <c r="J86">
        <v>395.71</v>
      </c>
      <c r="K86">
        <v>598.6</v>
      </c>
      <c r="L86">
        <v>482.3</v>
      </c>
      <c r="M86">
        <v>0</v>
      </c>
      <c r="N86">
        <v>921.3</v>
      </c>
      <c r="O86">
        <v>620.9</v>
      </c>
      <c r="P86">
        <v>552</v>
      </c>
      <c r="Q86">
        <v>220.05</v>
      </c>
      <c r="R86">
        <v>220.26</v>
      </c>
      <c r="S86">
        <v>34748.375</v>
      </c>
      <c r="T86">
        <v>7515.449</v>
      </c>
      <c r="U86">
        <v>10215.271</v>
      </c>
      <c r="V86">
        <v>5.24</v>
      </c>
      <c r="W86">
        <v>10220.511</v>
      </c>
      <c r="X86">
        <v>1937.396</v>
      </c>
      <c r="Y86">
        <v>49.969</v>
      </c>
      <c r="Z86">
        <v>10507.039</v>
      </c>
      <c r="AA86">
        <v>8461.652</v>
      </c>
      <c r="AB86">
        <v>1689.25</v>
      </c>
      <c r="AC86" t="s">
        <v>60</v>
      </c>
      <c r="AD86" s="3">
        <v>-3849.7</v>
      </c>
      <c r="AE86">
        <v>292</v>
      </c>
      <c r="AF86">
        <v>0</v>
      </c>
      <c r="AG86">
        <v>292</v>
      </c>
      <c r="AH86">
        <v>325</v>
      </c>
      <c r="AI86">
        <v>0</v>
      </c>
      <c r="AJ86">
        <v>325</v>
      </c>
      <c r="AK86">
        <v>6878</v>
      </c>
      <c r="AL86">
        <v>34852.7</v>
      </c>
      <c r="AM86">
        <v>41730.7</v>
      </c>
      <c r="AN86">
        <v>6122.88</v>
      </c>
      <c r="AO86">
        <v>6122.88</v>
      </c>
      <c r="AP86">
        <v>0</v>
      </c>
      <c r="AQ86">
        <v>292</v>
      </c>
      <c r="AR86">
        <v>325</v>
      </c>
      <c r="AU86">
        <v>620</v>
      </c>
      <c r="AV86" s="13">
        <v>620</v>
      </c>
      <c r="AW86" s="3">
        <v>325</v>
      </c>
      <c r="AX86" s="3">
        <v>292</v>
      </c>
      <c r="AY86" s="3">
        <v>550</v>
      </c>
      <c r="AZ86" s="17">
        <v>550</v>
      </c>
      <c r="BA86" s="3">
        <v>325</v>
      </c>
      <c r="BB86" s="3">
        <v>292</v>
      </c>
      <c r="BE86" s="21">
        <f t="shared" si="138"/>
        <v>325</v>
      </c>
      <c r="BF86" s="21">
        <f t="shared" ref="BF86:BH86" si="190">AH86</f>
        <v>325</v>
      </c>
      <c r="BG86" s="21">
        <f t="shared" si="190"/>
        <v>0</v>
      </c>
      <c r="BH86" s="21">
        <f t="shared" si="190"/>
        <v>325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292</v>
      </c>
      <c r="BN86" s="21">
        <f t="shared" ref="BN86:BP86" si="191">AE86</f>
        <v>292</v>
      </c>
      <c r="BO86" s="21">
        <f t="shared" si="191"/>
        <v>0</v>
      </c>
      <c r="BP86" s="21">
        <f t="shared" si="191"/>
        <v>292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34495.06</v>
      </c>
      <c r="B87">
        <v>-7279.42</v>
      </c>
      <c r="C87">
        <v>31800.05</v>
      </c>
      <c r="D87">
        <v>10141.21</v>
      </c>
      <c r="E87">
        <v>285.33</v>
      </c>
      <c r="F87" s="3">
        <v>7198</v>
      </c>
      <c r="G87">
        <v>472.74</v>
      </c>
      <c r="H87">
        <v>470.17</v>
      </c>
      <c r="I87">
        <v>0</v>
      </c>
      <c r="J87">
        <v>316.8</v>
      </c>
      <c r="K87">
        <v>593.25</v>
      </c>
      <c r="L87">
        <v>482.3</v>
      </c>
      <c r="M87">
        <v>0</v>
      </c>
      <c r="N87">
        <v>897.87</v>
      </c>
      <c r="O87">
        <v>619</v>
      </c>
      <c r="P87">
        <v>551.3</v>
      </c>
      <c r="Q87">
        <v>206.1</v>
      </c>
      <c r="R87">
        <v>205.09</v>
      </c>
      <c r="S87">
        <v>34571</v>
      </c>
      <c r="T87">
        <v>7254.412</v>
      </c>
      <c r="U87">
        <v>10384.482</v>
      </c>
      <c r="V87">
        <v>5.729</v>
      </c>
      <c r="W87">
        <v>10390.211</v>
      </c>
      <c r="X87">
        <v>1927.594</v>
      </c>
      <c r="Y87">
        <v>49.972</v>
      </c>
      <c r="Z87">
        <v>11185.117</v>
      </c>
      <c r="AA87">
        <v>7833.945</v>
      </c>
      <c r="AB87">
        <v>1688.6</v>
      </c>
      <c r="AC87" t="s">
        <v>60</v>
      </c>
      <c r="AD87" s="3">
        <v>-3921.2786</v>
      </c>
      <c r="AE87">
        <v>285.33</v>
      </c>
      <c r="AF87">
        <v>0</v>
      </c>
      <c r="AG87">
        <v>285.33</v>
      </c>
      <c r="AH87">
        <v>300</v>
      </c>
      <c r="AI87">
        <v>0</v>
      </c>
      <c r="AJ87">
        <v>300</v>
      </c>
      <c r="AK87">
        <v>6624</v>
      </c>
      <c r="AL87">
        <v>34616.4</v>
      </c>
      <c r="AM87">
        <v>41240.4</v>
      </c>
      <c r="AN87">
        <v>6315.59</v>
      </c>
      <c r="AO87">
        <v>6315.59</v>
      </c>
      <c r="AP87">
        <v>0</v>
      </c>
      <c r="AQ87">
        <v>285.33</v>
      </c>
      <c r="AR87">
        <v>300</v>
      </c>
      <c r="AU87">
        <v>620</v>
      </c>
      <c r="AV87" s="13">
        <v>620</v>
      </c>
      <c r="AW87" s="3">
        <v>300</v>
      </c>
      <c r="AX87" s="3">
        <v>285.33</v>
      </c>
      <c r="AY87" s="3">
        <v>550</v>
      </c>
      <c r="AZ87" s="17">
        <v>550</v>
      </c>
      <c r="BA87" s="3">
        <v>300</v>
      </c>
      <c r="BB87" s="3">
        <v>285.33</v>
      </c>
      <c r="BE87" s="21">
        <f t="shared" si="138"/>
        <v>300</v>
      </c>
      <c r="BF87" s="21">
        <f t="shared" ref="BF87:BH87" si="192">AH87</f>
        <v>300</v>
      </c>
      <c r="BG87" s="21">
        <f t="shared" si="192"/>
        <v>0</v>
      </c>
      <c r="BH87" s="21">
        <f t="shared" si="192"/>
        <v>300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285.33</v>
      </c>
      <c r="BN87" s="21">
        <f t="shared" ref="BN87:BP87" si="193">AE87</f>
        <v>285.33</v>
      </c>
      <c r="BO87" s="21">
        <f t="shared" si="193"/>
        <v>0</v>
      </c>
      <c r="BP87" s="21">
        <f t="shared" si="193"/>
        <v>285.33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34125.66</v>
      </c>
      <c r="B88">
        <v>-6918</v>
      </c>
      <c r="C88">
        <v>31020.67</v>
      </c>
      <c r="D88">
        <v>10332.15</v>
      </c>
      <c r="E88">
        <v>280</v>
      </c>
      <c r="F88" s="3">
        <v>7197</v>
      </c>
      <c r="G88">
        <v>398.39</v>
      </c>
      <c r="H88">
        <v>402.67</v>
      </c>
      <c r="I88">
        <v>0</v>
      </c>
      <c r="J88">
        <v>278.83</v>
      </c>
      <c r="K88">
        <v>589.29</v>
      </c>
      <c r="L88">
        <v>482.3</v>
      </c>
      <c r="M88">
        <v>0</v>
      </c>
      <c r="N88">
        <v>915.14</v>
      </c>
      <c r="O88">
        <v>619.5</v>
      </c>
      <c r="P88">
        <v>551.3</v>
      </c>
      <c r="Q88">
        <v>204.99</v>
      </c>
      <c r="R88">
        <v>203.03</v>
      </c>
      <c r="S88">
        <v>34189.258</v>
      </c>
      <c r="T88">
        <v>6935.598</v>
      </c>
      <c r="U88">
        <v>10725.764</v>
      </c>
      <c r="V88">
        <v>5.72</v>
      </c>
      <c r="W88">
        <v>10731.484</v>
      </c>
      <c r="X88">
        <v>1820.525</v>
      </c>
      <c r="Y88">
        <v>50.002</v>
      </c>
      <c r="Z88">
        <v>12269.801</v>
      </c>
      <c r="AA88">
        <v>7123.125</v>
      </c>
      <c r="AB88">
        <v>1690.94</v>
      </c>
      <c r="AC88" t="s">
        <v>60</v>
      </c>
      <c r="AD88" s="3">
        <v>-3904.3296</v>
      </c>
      <c r="AE88">
        <v>280</v>
      </c>
      <c r="AF88">
        <v>0</v>
      </c>
      <c r="AG88">
        <v>280</v>
      </c>
      <c r="AH88">
        <v>300</v>
      </c>
      <c r="AI88">
        <v>0</v>
      </c>
      <c r="AJ88">
        <v>300</v>
      </c>
      <c r="AK88">
        <v>6373</v>
      </c>
      <c r="AL88">
        <v>34346.2</v>
      </c>
      <c r="AM88">
        <v>40719.2</v>
      </c>
      <c r="AN88">
        <v>6882.64</v>
      </c>
      <c r="AO88">
        <v>6882.64</v>
      </c>
      <c r="AP88">
        <v>0</v>
      </c>
      <c r="AQ88">
        <v>280</v>
      </c>
      <c r="AR88">
        <v>300</v>
      </c>
      <c r="AU88">
        <v>620</v>
      </c>
      <c r="AV88" s="13">
        <v>620</v>
      </c>
      <c r="AW88" s="3">
        <v>300</v>
      </c>
      <c r="AX88" s="3">
        <v>280</v>
      </c>
      <c r="AY88" s="3">
        <v>550</v>
      </c>
      <c r="AZ88" s="17">
        <v>550</v>
      </c>
      <c r="BA88" s="3">
        <v>300</v>
      </c>
      <c r="BB88" s="3">
        <v>280</v>
      </c>
      <c r="BE88" s="21">
        <f t="shared" si="138"/>
        <v>300</v>
      </c>
      <c r="BF88" s="21">
        <f t="shared" ref="BF88:BH88" si="194">AH88</f>
        <v>300</v>
      </c>
      <c r="BG88" s="21">
        <f t="shared" si="194"/>
        <v>0</v>
      </c>
      <c r="BH88" s="21">
        <f t="shared" si="194"/>
        <v>300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280</v>
      </c>
      <c r="BN88" s="21">
        <f t="shared" ref="BN88:BP88" si="195">AE88</f>
        <v>280</v>
      </c>
      <c r="BO88" s="21">
        <f t="shared" si="195"/>
        <v>0</v>
      </c>
      <c r="BP88" s="21">
        <f t="shared" si="195"/>
        <v>280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33787.44</v>
      </c>
      <c r="B89">
        <v>-5654</v>
      </c>
      <c r="C89">
        <v>29732.54</v>
      </c>
      <c r="D89">
        <v>10504.34</v>
      </c>
      <c r="E89">
        <v>281</v>
      </c>
      <c r="F89" s="3">
        <v>7188</v>
      </c>
      <c r="G89">
        <v>422.34</v>
      </c>
      <c r="H89">
        <v>424.03</v>
      </c>
      <c r="I89">
        <v>0</v>
      </c>
      <c r="J89">
        <v>279.65</v>
      </c>
      <c r="K89">
        <v>556.5</v>
      </c>
      <c r="L89">
        <v>481.6</v>
      </c>
      <c r="M89">
        <v>0</v>
      </c>
      <c r="N89">
        <v>904.86</v>
      </c>
      <c r="O89">
        <v>617.4</v>
      </c>
      <c r="P89">
        <v>548.4</v>
      </c>
      <c r="Q89">
        <v>196.26</v>
      </c>
      <c r="R89">
        <v>199.91</v>
      </c>
      <c r="S89">
        <v>33955.605</v>
      </c>
      <c r="T89">
        <v>5603.198</v>
      </c>
      <c r="U89">
        <v>10877.098</v>
      </c>
      <c r="V89">
        <v>5.534</v>
      </c>
      <c r="W89">
        <v>10882.632</v>
      </c>
      <c r="X89">
        <v>1525.27</v>
      </c>
      <c r="Y89">
        <v>50.031</v>
      </c>
      <c r="Z89">
        <v>13129.195</v>
      </c>
      <c r="AA89">
        <v>6050.508</v>
      </c>
      <c r="AB89">
        <v>1688.07</v>
      </c>
      <c r="AC89" t="s">
        <v>60</v>
      </c>
      <c r="AD89" s="3">
        <v>-3956.858</v>
      </c>
      <c r="AE89">
        <v>281</v>
      </c>
      <c r="AF89">
        <v>0</v>
      </c>
      <c r="AG89">
        <v>281</v>
      </c>
      <c r="AH89">
        <v>287</v>
      </c>
      <c r="AI89">
        <v>0</v>
      </c>
      <c r="AJ89">
        <v>287</v>
      </c>
      <c r="AK89">
        <v>6122</v>
      </c>
      <c r="AL89">
        <v>34042.3</v>
      </c>
      <c r="AM89">
        <v>40164.3</v>
      </c>
      <c r="AN89">
        <v>7184.73</v>
      </c>
      <c r="AO89">
        <v>7184.73</v>
      </c>
      <c r="AP89">
        <v>0</v>
      </c>
      <c r="AQ89">
        <v>281</v>
      </c>
      <c r="AR89">
        <v>287</v>
      </c>
      <c r="AU89">
        <v>620</v>
      </c>
      <c r="AV89" s="13">
        <v>620</v>
      </c>
      <c r="AW89" s="3">
        <v>287</v>
      </c>
      <c r="AX89" s="3">
        <v>281</v>
      </c>
      <c r="AY89" s="3">
        <v>550</v>
      </c>
      <c r="AZ89" s="17">
        <v>550</v>
      </c>
      <c r="BA89" s="3">
        <v>287</v>
      </c>
      <c r="BB89" s="3">
        <v>281</v>
      </c>
      <c r="BE89" s="21">
        <f t="shared" si="138"/>
        <v>287</v>
      </c>
      <c r="BF89" s="21">
        <f t="shared" ref="BF89:BH89" si="196">AH89</f>
        <v>287</v>
      </c>
      <c r="BG89" s="21">
        <f t="shared" si="196"/>
        <v>0</v>
      </c>
      <c r="BH89" s="21">
        <f t="shared" si="196"/>
        <v>287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281</v>
      </c>
      <c r="BN89" s="21">
        <f t="shared" ref="BN89:BP89" si="197">AE89</f>
        <v>281</v>
      </c>
      <c r="BO89" s="21">
        <f t="shared" si="197"/>
        <v>0</v>
      </c>
      <c r="BP89" s="21">
        <f t="shared" si="197"/>
        <v>281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33585.81</v>
      </c>
      <c r="B90">
        <v>-5366.5</v>
      </c>
      <c r="C90">
        <v>29031.58</v>
      </c>
      <c r="D90">
        <v>10744.52</v>
      </c>
      <c r="E90">
        <v>275.21</v>
      </c>
      <c r="F90" s="3">
        <v>7187</v>
      </c>
      <c r="G90">
        <v>392.42</v>
      </c>
      <c r="H90">
        <v>389.01</v>
      </c>
      <c r="I90">
        <v>0</v>
      </c>
      <c r="J90">
        <v>269.23</v>
      </c>
      <c r="K90">
        <v>510.67</v>
      </c>
      <c r="L90">
        <v>456.71</v>
      </c>
      <c r="M90">
        <v>0</v>
      </c>
      <c r="N90">
        <v>893.35</v>
      </c>
      <c r="O90">
        <v>619.7</v>
      </c>
      <c r="P90">
        <v>547.4</v>
      </c>
      <c r="Q90">
        <v>196</v>
      </c>
      <c r="R90">
        <v>193.89</v>
      </c>
      <c r="S90">
        <v>33660.57</v>
      </c>
      <c r="T90">
        <v>5459.674</v>
      </c>
      <c r="U90">
        <v>11000.712</v>
      </c>
      <c r="V90">
        <v>5.492</v>
      </c>
      <c r="W90">
        <v>11006.204</v>
      </c>
      <c r="X90">
        <v>673.718</v>
      </c>
      <c r="Y90">
        <v>50.027</v>
      </c>
      <c r="Z90">
        <v>13632.973</v>
      </c>
      <c r="AA90">
        <v>5686.197</v>
      </c>
      <c r="AB90">
        <v>1515.61</v>
      </c>
      <c r="AC90" t="s">
        <v>60</v>
      </c>
      <c r="AD90" s="3">
        <v>-4040.7632</v>
      </c>
      <c r="AE90">
        <v>275.21</v>
      </c>
      <c r="AF90">
        <v>0</v>
      </c>
      <c r="AG90">
        <v>275.21</v>
      </c>
      <c r="AH90">
        <v>285</v>
      </c>
      <c r="AI90">
        <v>0</v>
      </c>
      <c r="AJ90">
        <v>285</v>
      </c>
      <c r="AK90">
        <v>5813</v>
      </c>
      <c r="AL90">
        <v>33637.1</v>
      </c>
      <c r="AM90">
        <v>39450.1</v>
      </c>
      <c r="AN90">
        <v>8014.36</v>
      </c>
      <c r="AO90">
        <v>7990.36</v>
      </c>
      <c r="AP90">
        <v>24</v>
      </c>
      <c r="AQ90">
        <v>275.21</v>
      </c>
      <c r="AR90">
        <v>285</v>
      </c>
      <c r="AU90">
        <v>620</v>
      </c>
      <c r="AV90" s="13">
        <v>620</v>
      </c>
      <c r="AW90" s="3">
        <v>285</v>
      </c>
      <c r="AX90" s="3">
        <v>275.21</v>
      </c>
      <c r="AY90" s="3">
        <v>550</v>
      </c>
      <c r="AZ90" s="17">
        <v>550</v>
      </c>
      <c r="BA90" s="3">
        <v>285</v>
      </c>
      <c r="BB90" s="3">
        <v>275.21</v>
      </c>
      <c r="BE90" s="21">
        <f t="shared" si="138"/>
        <v>285</v>
      </c>
      <c r="BF90" s="21">
        <f t="shared" ref="BF90:BH90" si="198">AH90</f>
        <v>285</v>
      </c>
      <c r="BG90" s="21">
        <f t="shared" si="198"/>
        <v>0</v>
      </c>
      <c r="BH90" s="21">
        <f t="shared" si="198"/>
        <v>285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275.21</v>
      </c>
      <c r="BN90" s="21">
        <f t="shared" ref="BN90:BP90" si="199">AE90</f>
        <v>275.21</v>
      </c>
      <c r="BO90" s="21">
        <f t="shared" si="199"/>
        <v>0</v>
      </c>
      <c r="BP90" s="21">
        <f t="shared" si="199"/>
        <v>275.21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33198.39</v>
      </c>
      <c r="B91">
        <v>-5275</v>
      </c>
      <c r="C91">
        <v>29578.01</v>
      </c>
      <c r="D91">
        <v>10923.93</v>
      </c>
      <c r="E91">
        <v>280.73</v>
      </c>
      <c r="F91" s="3">
        <v>7183</v>
      </c>
      <c r="G91">
        <v>396.7</v>
      </c>
      <c r="H91">
        <v>396.7</v>
      </c>
      <c r="I91">
        <v>0</v>
      </c>
      <c r="J91">
        <v>277.62</v>
      </c>
      <c r="K91">
        <v>506.49</v>
      </c>
      <c r="L91">
        <v>461.36</v>
      </c>
      <c r="M91">
        <v>0</v>
      </c>
      <c r="N91">
        <v>906.5</v>
      </c>
      <c r="O91">
        <v>617</v>
      </c>
      <c r="P91">
        <v>547.4</v>
      </c>
      <c r="Q91">
        <v>200.6</v>
      </c>
      <c r="R91">
        <v>200.55</v>
      </c>
      <c r="S91">
        <v>33323.08</v>
      </c>
      <c r="T91">
        <v>5376.186</v>
      </c>
      <c r="U91">
        <v>11062.921</v>
      </c>
      <c r="V91">
        <v>5.475</v>
      </c>
      <c r="W91">
        <v>11068.396</v>
      </c>
      <c r="X91">
        <v>480.473</v>
      </c>
      <c r="Y91">
        <v>50.034</v>
      </c>
      <c r="Z91">
        <v>14061.977</v>
      </c>
      <c r="AA91">
        <v>6037.889</v>
      </c>
      <c r="AB91">
        <v>1419.28</v>
      </c>
      <c r="AC91" t="s">
        <v>60</v>
      </c>
      <c r="AD91" s="3">
        <v>-4018.071</v>
      </c>
      <c r="AE91">
        <v>280.73</v>
      </c>
      <c r="AF91">
        <v>0</v>
      </c>
      <c r="AG91">
        <v>280.73</v>
      </c>
      <c r="AH91">
        <v>275</v>
      </c>
      <c r="AI91">
        <v>0</v>
      </c>
      <c r="AJ91">
        <v>275</v>
      </c>
      <c r="AK91">
        <v>5703</v>
      </c>
      <c r="AL91">
        <v>33063.1</v>
      </c>
      <c r="AM91">
        <v>38766.1</v>
      </c>
      <c r="AN91">
        <v>8307.28</v>
      </c>
      <c r="AO91">
        <v>8283.28</v>
      </c>
      <c r="AP91">
        <v>24</v>
      </c>
      <c r="AQ91">
        <v>280.73</v>
      </c>
      <c r="AR91">
        <v>275</v>
      </c>
      <c r="AU91">
        <v>620</v>
      </c>
      <c r="AV91" s="13">
        <v>620</v>
      </c>
      <c r="AW91" s="3">
        <v>275</v>
      </c>
      <c r="AX91" s="3">
        <v>280.73</v>
      </c>
      <c r="AY91" s="3">
        <v>550</v>
      </c>
      <c r="AZ91" s="17">
        <v>550</v>
      </c>
      <c r="BA91" s="3">
        <v>275</v>
      </c>
      <c r="BB91" s="3">
        <v>280.73</v>
      </c>
      <c r="BE91" s="21">
        <f t="shared" si="138"/>
        <v>275</v>
      </c>
      <c r="BF91" s="21">
        <f t="shared" ref="BF91:BH91" si="200">AH91</f>
        <v>275</v>
      </c>
      <c r="BG91" s="21">
        <f t="shared" si="200"/>
        <v>0</v>
      </c>
      <c r="BH91" s="21">
        <f t="shared" si="200"/>
        <v>275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280.73</v>
      </c>
      <c r="BN91" s="21">
        <f t="shared" ref="BN91:BP91" si="201">AE91</f>
        <v>280.73</v>
      </c>
      <c r="BO91" s="21">
        <f t="shared" si="201"/>
        <v>0</v>
      </c>
      <c r="BP91" s="21">
        <f t="shared" si="201"/>
        <v>280.73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32938.26</v>
      </c>
      <c r="B92">
        <v>-4468</v>
      </c>
      <c r="C92">
        <v>28676.78</v>
      </c>
      <c r="D92">
        <v>11051.63</v>
      </c>
      <c r="E92">
        <v>272.47</v>
      </c>
      <c r="F92" s="3">
        <v>7187</v>
      </c>
      <c r="G92">
        <v>359.94</v>
      </c>
      <c r="H92">
        <v>353.12</v>
      </c>
      <c r="I92">
        <v>0</v>
      </c>
      <c r="J92">
        <v>266.94</v>
      </c>
      <c r="K92">
        <v>537.42</v>
      </c>
      <c r="L92">
        <v>460.2</v>
      </c>
      <c r="M92">
        <v>0</v>
      </c>
      <c r="N92">
        <v>901.57</v>
      </c>
      <c r="O92">
        <v>588.3</v>
      </c>
      <c r="P92">
        <v>526.7</v>
      </c>
      <c r="Q92">
        <v>203.56</v>
      </c>
      <c r="R92">
        <v>200.33</v>
      </c>
      <c r="S92">
        <v>32912.816</v>
      </c>
      <c r="T92">
        <v>4402.299</v>
      </c>
      <c r="U92">
        <v>11133.346</v>
      </c>
      <c r="V92">
        <v>5.514</v>
      </c>
      <c r="W92">
        <v>11138.86</v>
      </c>
      <c r="X92">
        <v>479.784</v>
      </c>
      <c r="Y92">
        <v>50.031</v>
      </c>
      <c r="Z92">
        <v>14951.43</v>
      </c>
      <c r="AA92">
        <v>5198.869</v>
      </c>
      <c r="AB92">
        <v>1395.2</v>
      </c>
      <c r="AC92" t="s">
        <v>60</v>
      </c>
      <c r="AD92" s="3">
        <v>-4033.6194</v>
      </c>
      <c r="AE92">
        <v>272.47</v>
      </c>
      <c r="AF92">
        <v>0</v>
      </c>
      <c r="AG92">
        <v>272.47</v>
      </c>
      <c r="AH92">
        <v>277</v>
      </c>
      <c r="AI92">
        <v>0</v>
      </c>
      <c r="AJ92">
        <v>277</v>
      </c>
      <c r="AK92">
        <v>5608</v>
      </c>
      <c r="AL92">
        <v>32759.2</v>
      </c>
      <c r="AM92">
        <v>38367.2</v>
      </c>
      <c r="AN92">
        <v>8749.72</v>
      </c>
      <c r="AO92">
        <v>8725.72</v>
      </c>
      <c r="AP92">
        <v>24</v>
      </c>
      <c r="AQ92">
        <v>272.47</v>
      </c>
      <c r="AR92">
        <v>277</v>
      </c>
      <c r="AU92">
        <v>620</v>
      </c>
      <c r="AV92" s="13">
        <v>593.6</v>
      </c>
      <c r="AW92" s="3">
        <v>277</v>
      </c>
      <c r="AX92" s="3">
        <v>272.47</v>
      </c>
      <c r="AY92" s="3">
        <v>550</v>
      </c>
      <c r="AZ92" s="17">
        <v>523.6</v>
      </c>
      <c r="BA92" s="3">
        <v>277</v>
      </c>
      <c r="BB92" s="3">
        <v>272.47</v>
      </c>
      <c r="BE92" s="21">
        <f t="shared" si="138"/>
        <v>277</v>
      </c>
      <c r="BF92" s="21">
        <f t="shared" ref="BF92:BH92" si="202">AH92</f>
        <v>277</v>
      </c>
      <c r="BG92" s="21">
        <f t="shared" si="202"/>
        <v>0</v>
      </c>
      <c r="BH92" s="21">
        <f t="shared" si="202"/>
        <v>277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272.47</v>
      </c>
      <c r="BN92" s="21">
        <f t="shared" ref="BN92:BP92" si="203">AE92</f>
        <v>272.47</v>
      </c>
      <c r="BO92" s="21">
        <f t="shared" si="203"/>
        <v>0</v>
      </c>
      <c r="BP92" s="21">
        <f t="shared" si="203"/>
        <v>272.47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32666.39</v>
      </c>
      <c r="B93">
        <v>-3966.53</v>
      </c>
      <c r="C93">
        <v>27566.46</v>
      </c>
      <c r="D93">
        <v>11195.83</v>
      </c>
      <c r="E93">
        <v>260.67</v>
      </c>
      <c r="F93" s="3">
        <v>7190</v>
      </c>
      <c r="G93">
        <v>238.6</v>
      </c>
      <c r="H93">
        <v>236.91</v>
      </c>
      <c r="I93">
        <v>0</v>
      </c>
      <c r="J93">
        <v>241.79</v>
      </c>
      <c r="K93">
        <v>479.97</v>
      </c>
      <c r="L93">
        <v>422.05</v>
      </c>
      <c r="M93">
        <v>0</v>
      </c>
      <c r="N93">
        <v>826.34</v>
      </c>
      <c r="O93">
        <v>535.7</v>
      </c>
      <c r="P93">
        <v>487.3</v>
      </c>
      <c r="Q93">
        <v>172.8</v>
      </c>
      <c r="R93">
        <v>171.95</v>
      </c>
      <c r="S93">
        <v>32662.508</v>
      </c>
      <c r="T93">
        <v>3796.422</v>
      </c>
      <c r="U93">
        <v>11310.65</v>
      </c>
      <c r="V93">
        <v>5.437</v>
      </c>
      <c r="W93">
        <v>11316.087</v>
      </c>
      <c r="X93">
        <v>478.946</v>
      </c>
      <c r="Y93">
        <v>49.995</v>
      </c>
      <c r="Z93">
        <v>15927.902</v>
      </c>
      <c r="AA93">
        <v>4098.482</v>
      </c>
      <c r="AB93">
        <v>1399.83</v>
      </c>
      <c r="AC93" t="s">
        <v>60</v>
      </c>
      <c r="AD93" s="3">
        <v>-4348.5093</v>
      </c>
      <c r="AE93">
        <v>260.67</v>
      </c>
      <c r="AF93">
        <v>0</v>
      </c>
      <c r="AG93">
        <v>260.67</v>
      </c>
      <c r="AH93">
        <v>260</v>
      </c>
      <c r="AI93">
        <v>0</v>
      </c>
      <c r="AJ93">
        <v>260</v>
      </c>
      <c r="AK93">
        <v>5503</v>
      </c>
      <c r="AL93">
        <v>32522.8</v>
      </c>
      <c r="AM93">
        <v>38025.8</v>
      </c>
      <c r="AN93">
        <v>9044.95</v>
      </c>
      <c r="AO93">
        <v>9020.95</v>
      </c>
      <c r="AP93">
        <v>24</v>
      </c>
      <c r="AQ93">
        <v>260.67</v>
      </c>
      <c r="AR93">
        <v>260</v>
      </c>
      <c r="AU93">
        <v>575.34</v>
      </c>
      <c r="AV93" s="13">
        <v>537.22</v>
      </c>
      <c r="AW93" s="3">
        <v>260</v>
      </c>
      <c r="AX93" s="3">
        <v>260.67</v>
      </c>
      <c r="AY93" s="3">
        <v>516.84</v>
      </c>
      <c r="AZ93" s="17">
        <v>482.1</v>
      </c>
      <c r="BA93" s="3">
        <v>260</v>
      </c>
      <c r="BB93" s="3">
        <v>260.67</v>
      </c>
      <c r="BE93" s="21">
        <f t="shared" si="138"/>
        <v>260</v>
      </c>
      <c r="BF93" s="21">
        <f t="shared" ref="BF93:BH93" si="204">AH93</f>
        <v>260</v>
      </c>
      <c r="BG93" s="21">
        <f t="shared" si="204"/>
        <v>0</v>
      </c>
      <c r="BH93" s="21">
        <f t="shared" si="204"/>
        <v>260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260.67</v>
      </c>
      <c r="BN93" s="21">
        <f t="shared" ref="BN93:BP93" si="205">AE93</f>
        <v>260.67</v>
      </c>
      <c r="BO93" s="21">
        <f t="shared" si="205"/>
        <v>0</v>
      </c>
      <c r="BP93" s="21">
        <f t="shared" si="205"/>
        <v>260.67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32696.55</v>
      </c>
      <c r="B94">
        <v>-3497</v>
      </c>
      <c r="C94">
        <v>25344.21</v>
      </c>
      <c r="D94">
        <v>11177.09</v>
      </c>
      <c r="E94">
        <v>78.49</v>
      </c>
      <c r="F94" s="3">
        <v>7192</v>
      </c>
      <c r="G94">
        <v>189.05</v>
      </c>
      <c r="H94">
        <v>199.3</v>
      </c>
      <c r="I94">
        <v>0</v>
      </c>
      <c r="J94">
        <v>241.5</v>
      </c>
      <c r="K94">
        <v>392.05</v>
      </c>
      <c r="L94">
        <v>392.75</v>
      </c>
      <c r="M94">
        <v>0</v>
      </c>
      <c r="N94">
        <v>751.51</v>
      </c>
      <c r="O94">
        <v>454.4</v>
      </c>
      <c r="P94">
        <v>418.9</v>
      </c>
      <c r="Q94">
        <v>121.26</v>
      </c>
      <c r="R94">
        <v>118.4</v>
      </c>
      <c r="S94">
        <v>32414.066</v>
      </c>
      <c r="T94">
        <v>3364.629</v>
      </c>
      <c r="U94">
        <v>11346.829</v>
      </c>
      <c r="V94">
        <v>5.511</v>
      </c>
      <c r="W94">
        <v>11352.34</v>
      </c>
      <c r="X94">
        <v>480.809</v>
      </c>
      <c r="Y94">
        <v>49.983</v>
      </c>
      <c r="Z94">
        <v>17426.117</v>
      </c>
      <c r="AA94">
        <v>2964.127</v>
      </c>
      <c r="AB94">
        <v>1392.44</v>
      </c>
      <c r="AC94" t="s">
        <v>63</v>
      </c>
      <c r="AD94" s="3">
        <v>-4781.904</v>
      </c>
      <c r="AE94">
        <v>73.33</v>
      </c>
      <c r="AF94">
        <v>66.67</v>
      </c>
      <c r="AG94">
        <v>140</v>
      </c>
      <c r="AH94">
        <v>265</v>
      </c>
      <c r="AI94">
        <v>0</v>
      </c>
      <c r="AJ94">
        <v>265</v>
      </c>
      <c r="AK94">
        <v>5465</v>
      </c>
      <c r="AL94">
        <v>32151.4</v>
      </c>
      <c r="AM94">
        <v>37616.4</v>
      </c>
      <c r="AN94">
        <v>10344.38</v>
      </c>
      <c r="AO94">
        <v>10308.38</v>
      </c>
      <c r="AP94">
        <v>36</v>
      </c>
      <c r="AQ94">
        <v>78.49</v>
      </c>
      <c r="AR94">
        <v>265</v>
      </c>
      <c r="AU94">
        <v>620</v>
      </c>
      <c r="AV94" s="13">
        <v>458.02</v>
      </c>
      <c r="AW94" s="3">
        <v>265</v>
      </c>
      <c r="AX94" s="3">
        <v>140</v>
      </c>
      <c r="AY94" s="3">
        <v>550</v>
      </c>
      <c r="AZ94" s="17">
        <v>402.9</v>
      </c>
      <c r="BA94" s="3">
        <v>265</v>
      </c>
      <c r="BB94" s="3">
        <v>140</v>
      </c>
      <c r="BE94" s="21">
        <f t="shared" si="138"/>
        <v>265</v>
      </c>
      <c r="BF94" s="21">
        <f t="shared" ref="BF94:BH94" si="206">AH94</f>
        <v>265</v>
      </c>
      <c r="BG94" s="21">
        <f t="shared" si="206"/>
        <v>0</v>
      </c>
      <c r="BH94" s="21">
        <f t="shared" si="206"/>
        <v>265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140</v>
      </c>
      <c r="BN94" s="21">
        <f t="shared" ref="BN94:BP94" si="207">AE94</f>
        <v>73.33</v>
      </c>
      <c r="BO94" s="21">
        <f t="shared" si="207"/>
        <v>66.67</v>
      </c>
      <c r="BP94" s="21">
        <f t="shared" si="207"/>
        <v>140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32276.62</v>
      </c>
      <c r="B95">
        <v>-3081.4</v>
      </c>
      <c r="C95">
        <v>25577.66</v>
      </c>
      <c r="D95">
        <v>11347.81</v>
      </c>
      <c r="E95">
        <v>111.44</v>
      </c>
      <c r="F95" s="3">
        <v>7193</v>
      </c>
      <c r="G95">
        <v>189.89</v>
      </c>
      <c r="H95">
        <v>189.05</v>
      </c>
      <c r="I95">
        <v>0</v>
      </c>
      <c r="J95">
        <v>241.21</v>
      </c>
      <c r="K95">
        <v>320.17</v>
      </c>
      <c r="L95">
        <v>308.31</v>
      </c>
      <c r="M95">
        <v>0</v>
      </c>
      <c r="N95">
        <v>728.49</v>
      </c>
      <c r="O95">
        <v>372.3</v>
      </c>
      <c r="P95">
        <v>341.1</v>
      </c>
      <c r="Q95">
        <v>166.93</v>
      </c>
      <c r="R95">
        <v>174.22</v>
      </c>
      <c r="S95">
        <v>32258.268</v>
      </c>
      <c r="T95">
        <v>2816.518</v>
      </c>
      <c r="U95">
        <v>11376.125</v>
      </c>
      <c r="V95">
        <v>4.48</v>
      </c>
      <c r="W95">
        <v>11380.606</v>
      </c>
      <c r="X95">
        <v>480.024</v>
      </c>
      <c r="Y95">
        <v>50.033</v>
      </c>
      <c r="Z95">
        <v>17974.625</v>
      </c>
      <c r="AA95">
        <v>2805.438</v>
      </c>
      <c r="AB95">
        <v>1393.01</v>
      </c>
      <c r="AC95" t="s">
        <v>63</v>
      </c>
      <c r="AD95" s="3">
        <v>-5012.6084</v>
      </c>
      <c r="AE95">
        <v>97.33</v>
      </c>
      <c r="AF95">
        <v>180.74</v>
      </c>
      <c r="AG95">
        <v>278.07</v>
      </c>
      <c r="AH95">
        <v>260</v>
      </c>
      <c r="AI95">
        <v>0</v>
      </c>
      <c r="AJ95">
        <v>260</v>
      </c>
      <c r="AK95">
        <v>5465</v>
      </c>
      <c r="AL95">
        <v>31881.3</v>
      </c>
      <c r="AM95">
        <v>37346.3</v>
      </c>
      <c r="AN95">
        <v>10806.67</v>
      </c>
      <c r="AO95">
        <v>10770.67</v>
      </c>
      <c r="AP95">
        <v>36</v>
      </c>
      <c r="AQ95">
        <v>111.44</v>
      </c>
      <c r="AR95">
        <v>260</v>
      </c>
      <c r="AU95">
        <v>540.8</v>
      </c>
      <c r="AV95" s="13">
        <v>378.82</v>
      </c>
      <c r="AW95" s="3">
        <v>260</v>
      </c>
      <c r="AX95" s="3">
        <v>278.07</v>
      </c>
      <c r="AY95" s="3">
        <v>472.81</v>
      </c>
      <c r="AZ95" s="17">
        <v>338.71</v>
      </c>
      <c r="BA95" s="3">
        <v>260</v>
      </c>
      <c r="BB95" s="3">
        <v>278.07</v>
      </c>
      <c r="BE95" s="21">
        <f t="shared" si="138"/>
        <v>260</v>
      </c>
      <c r="BF95" s="21">
        <f t="shared" ref="BF95:BH95" si="208">AH95</f>
        <v>260</v>
      </c>
      <c r="BG95" s="21">
        <f t="shared" si="208"/>
        <v>0</v>
      </c>
      <c r="BH95" s="21">
        <f t="shared" si="208"/>
        <v>260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278.07</v>
      </c>
      <c r="BN95" s="21">
        <f t="shared" ref="BN95:BP95" si="209">AE95</f>
        <v>97.33</v>
      </c>
      <c r="BO95" s="21">
        <f t="shared" si="209"/>
        <v>180.74</v>
      </c>
      <c r="BP95" s="21">
        <f t="shared" si="209"/>
        <v>278.07</v>
      </c>
      <c r="BQ95">
        <f t="shared" si="148"/>
        <v>0</v>
      </c>
      <c r="BR95">
        <f t="shared" si="149"/>
        <v>1</v>
      </c>
      <c r="BS95">
        <f t="shared" si="150"/>
        <v>1</v>
      </c>
      <c r="BT95">
        <f t="shared" si="151"/>
        <v>180.74</v>
      </c>
    </row>
    <row r="96" spans="1:72">
      <c r="A96">
        <v>32006.23</v>
      </c>
      <c r="B96">
        <v>-3020.49</v>
      </c>
      <c r="C96">
        <v>25319.52</v>
      </c>
      <c r="D96">
        <v>11387.12</v>
      </c>
      <c r="E96">
        <v>213.98</v>
      </c>
      <c r="F96" s="3">
        <v>7195</v>
      </c>
      <c r="G96">
        <v>200.15</v>
      </c>
      <c r="H96">
        <v>190.77</v>
      </c>
      <c r="I96">
        <v>0</v>
      </c>
      <c r="J96">
        <v>241.58</v>
      </c>
      <c r="K96">
        <v>292.73</v>
      </c>
      <c r="L96">
        <v>282.49</v>
      </c>
      <c r="M96">
        <v>0</v>
      </c>
      <c r="N96">
        <v>763.02</v>
      </c>
      <c r="O96">
        <v>366.8</v>
      </c>
      <c r="P96">
        <v>351.1</v>
      </c>
      <c r="Q96">
        <v>180.09</v>
      </c>
      <c r="R96">
        <v>179.72</v>
      </c>
      <c r="S96">
        <v>31999.371</v>
      </c>
      <c r="T96">
        <v>2725.164</v>
      </c>
      <c r="U96">
        <v>11470.002</v>
      </c>
      <c r="V96">
        <v>4.515</v>
      </c>
      <c r="W96">
        <v>11474.517</v>
      </c>
      <c r="X96">
        <v>479.733</v>
      </c>
      <c r="Y96">
        <v>49.994</v>
      </c>
      <c r="Z96">
        <v>18198.855</v>
      </c>
      <c r="AA96">
        <v>2560.58</v>
      </c>
      <c r="AB96">
        <v>1395.11</v>
      </c>
      <c r="AC96" t="s">
        <v>63</v>
      </c>
      <c r="AD96" s="3">
        <v>-5004.3438</v>
      </c>
      <c r="AE96">
        <v>209.67</v>
      </c>
      <c r="AF96">
        <v>55.92</v>
      </c>
      <c r="AG96">
        <v>265.59</v>
      </c>
      <c r="AH96">
        <v>260</v>
      </c>
      <c r="AI96">
        <v>0</v>
      </c>
      <c r="AJ96">
        <v>260</v>
      </c>
      <c r="AK96">
        <v>5465</v>
      </c>
      <c r="AL96">
        <v>31678.7</v>
      </c>
      <c r="AM96">
        <v>37143.7</v>
      </c>
      <c r="AN96">
        <v>11544.58</v>
      </c>
      <c r="AO96">
        <v>11458.58</v>
      </c>
      <c r="AP96">
        <v>86</v>
      </c>
      <c r="AQ96">
        <v>213.98</v>
      </c>
      <c r="AR96">
        <v>260</v>
      </c>
      <c r="AU96">
        <v>524.3</v>
      </c>
      <c r="AV96" s="13">
        <v>369.93</v>
      </c>
      <c r="AW96" s="3">
        <v>260</v>
      </c>
      <c r="AX96" s="3">
        <v>265.59</v>
      </c>
      <c r="AY96" s="3">
        <v>472.81</v>
      </c>
      <c r="AZ96" s="17">
        <v>354.55</v>
      </c>
      <c r="BA96" s="3">
        <v>260</v>
      </c>
      <c r="BB96" s="3">
        <v>265.59</v>
      </c>
      <c r="BE96" s="21">
        <f t="shared" si="138"/>
        <v>260</v>
      </c>
      <c r="BF96" s="21">
        <f t="shared" ref="BF96:BH96" si="210">AH96</f>
        <v>260</v>
      </c>
      <c r="BG96" s="21">
        <f t="shared" si="210"/>
        <v>0</v>
      </c>
      <c r="BH96" s="21">
        <f t="shared" si="210"/>
        <v>260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265.59</v>
      </c>
      <c r="BN96" s="21">
        <f t="shared" ref="BN96:BP96" si="211">AE96</f>
        <v>209.67</v>
      </c>
      <c r="BO96" s="21">
        <f t="shared" si="211"/>
        <v>55.92</v>
      </c>
      <c r="BP96" s="21">
        <f t="shared" si="211"/>
        <v>265.59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31886.99</v>
      </c>
      <c r="B97">
        <v>-3328</v>
      </c>
      <c r="C97">
        <v>24726.41</v>
      </c>
      <c r="D97">
        <v>11417.5</v>
      </c>
      <c r="E97">
        <v>96.9</v>
      </c>
      <c r="F97" s="3">
        <v>6879</v>
      </c>
      <c r="G97">
        <v>0</v>
      </c>
      <c r="H97">
        <v>189.05</v>
      </c>
      <c r="I97">
        <v>0</v>
      </c>
      <c r="J97">
        <v>241.41</v>
      </c>
      <c r="K97">
        <v>273.19</v>
      </c>
      <c r="L97">
        <v>288.77</v>
      </c>
      <c r="M97">
        <v>0</v>
      </c>
      <c r="N97">
        <v>696.84</v>
      </c>
      <c r="O97">
        <v>296.9</v>
      </c>
      <c r="P97">
        <v>296.5</v>
      </c>
      <c r="Q97">
        <v>153.13</v>
      </c>
      <c r="R97">
        <v>151.33</v>
      </c>
      <c r="S97">
        <v>32104.746</v>
      </c>
      <c r="T97">
        <v>2212.398</v>
      </c>
      <c r="U97">
        <v>11547.23</v>
      </c>
      <c r="V97">
        <v>3.869</v>
      </c>
      <c r="W97">
        <v>11551.099</v>
      </c>
      <c r="X97">
        <v>478.265</v>
      </c>
      <c r="Y97">
        <v>50.035</v>
      </c>
      <c r="Z97">
        <v>17940.305</v>
      </c>
      <c r="AA97">
        <v>2444.953</v>
      </c>
      <c r="AB97">
        <v>1389.15</v>
      </c>
      <c r="AC97" t="s">
        <v>63</v>
      </c>
      <c r="AD97" s="3">
        <v>-4943.131</v>
      </c>
      <c r="AE97">
        <v>84.33</v>
      </c>
      <c r="AF97">
        <v>178.52</v>
      </c>
      <c r="AG97">
        <v>262.85</v>
      </c>
      <c r="AH97">
        <v>260</v>
      </c>
      <c r="AI97">
        <v>0</v>
      </c>
      <c r="AJ97">
        <v>260</v>
      </c>
      <c r="AK97">
        <v>5465</v>
      </c>
      <c r="AL97">
        <v>31644.9</v>
      </c>
      <c r="AM97">
        <v>37109.9</v>
      </c>
      <c r="AN97">
        <v>11559.21</v>
      </c>
      <c r="AO97">
        <v>11527.21</v>
      </c>
      <c r="AP97">
        <v>32</v>
      </c>
      <c r="AQ97">
        <v>135.52</v>
      </c>
      <c r="AR97">
        <v>260</v>
      </c>
      <c r="AU97">
        <v>562.58</v>
      </c>
      <c r="AV97" s="13">
        <v>301</v>
      </c>
      <c r="AW97" s="3">
        <v>260</v>
      </c>
      <c r="AX97" s="3">
        <v>245.52</v>
      </c>
      <c r="AY97" s="3">
        <v>507.67</v>
      </c>
      <c r="AZ97" s="17">
        <v>301</v>
      </c>
      <c r="BA97" s="3">
        <v>260</v>
      </c>
      <c r="BB97" s="3">
        <v>245.52</v>
      </c>
      <c r="BE97" s="21">
        <f t="shared" si="138"/>
        <v>260</v>
      </c>
      <c r="BF97" s="21">
        <f t="shared" ref="BF97:BH97" si="212">AH97</f>
        <v>260</v>
      </c>
      <c r="BG97" s="21">
        <f t="shared" si="212"/>
        <v>0</v>
      </c>
      <c r="BH97" s="21">
        <f t="shared" si="212"/>
        <v>260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245.52</v>
      </c>
      <c r="BN97" s="21">
        <f t="shared" ref="BN97:BP97" si="213">AE97</f>
        <v>84.33</v>
      </c>
      <c r="BO97" s="21">
        <f t="shared" si="213"/>
        <v>178.52</v>
      </c>
      <c r="BP97" s="21">
        <f t="shared" si="213"/>
        <v>262.85</v>
      </c>
      <c r="BQ97">
        <f t="shared" si="148"/>
        <v>0</v>
      </c>
      <c r="BR97">
        <f t="shared" si="149"/>
        <v>1</v>
      </c>
      <c r="BS97">
        <f t="shared" si="150"/>
        <v>1</v>
      </c>
      <c r="BT97">
        <f t="shared" si="151"/>
        <v>178.52</v>
      </c>
    </row>
    <row r="98" spans="61:72">
      <c r="BI98">
        <f t="shared" ref="BI98:BL98" si="214">SUM(BI2:BI97)</f>
        <v>0</v>
      </c>
      <c r="BJ98">
        <f t="shared" si="214"/>
        <v>27</v>
      </c>
      <c r="BK98">
        <f t="shared" si="214"/>
        <v>27</v>
      </c>
      <c r="BL98">
        <f t="shared" si="214"/>
        <v>7664.47</v>
      </c>
      <c r="BQ98">
        <f t="shared" ref="BQ98:BT98" si="215">SUM(BQ2:BQ97)</f>
        <v>0</v>
      </c>
      <c r="BR98">
        <f t="shared" si="215"/>
        <v>50</v>
      </c>
      <c r="BS98">
        <f t="shared" si="215"/>
        <v>50</v>
      </c>
      <c r="BT98">
        <f t="shared" si="215"/>
        <v>13924.13</v>
      </c>
    </row>
    <row r="99" spans="61:72">
      <c r="BI99">
        <f t="shared" ref="BI99:BK99" si="216">BI98/4</f>
        <v>0</v>
      </c>
      <c r="BJ99">
        <f t="shared" si="216"/>
        <v>6.75</v>
      </c>
      <c r="BK99">
        <f t="shared" si="216"/>
        <v>6.75</v>
      </c>
      <c r="BL99">
        <f>IF(BJ98=0,0,BL98/BJ98)</f>
        <v>283.869259259259</v>
      </c>
      <c r="BQ99">
        <f t="shared" ref="BQ99:BS99" si="217">BQ98/4</f>
        <v>0</v>
      </c>
      <c r="BR99">
        <f t="shared" si="217"/>
        <v>12.5</v>
      </c>
      <c r="BS99">
        <f t="shared" si="217"/>
        <v>12.5</v>
      </c>
      <c r="BT99">
        <f>IF(BR98=0,0,BT98/BR98)</f>
        <v>278.4826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6.75</v>
      </c>
      <c r="BG102" s="27">
        <f>BL99</f>
        <v>283.869259259259</v>
      </c>
      <c r="BH102" s="26">
        <f>BK99</f>
        <v>6.75</v>
      </c>
      <c r="BI102" s="26">
        <f>BQ99</f>
        <v>0</v>
      </c>
      <c r="BJ102" s="26">
        <f>BR99</f>
        <v>12.5</v>
      </c>
      <c r="BK102" s="27">
        <f>BT99</f>
        <v>278.4826</v>
      </c>
      <c r="BL102" s="26">
        <f>BS99</f>
        <v>12.5</v>
      </c>
    </row>
  </sheetData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33572.23</v>
      </c>
      <c r="B2">
        <v>-3037.52</v>
      </c>
      <c r="C2">
        <v>27004.72</v>
      </c>
      <c r="D2">
        <v>11540.37</v>
      </c>
      <c r="E2">
        <v>275</v>
      </c>
      <c r="F2" s="3">
        <v>7199</v>
      </c>
      <c r="G2">
        <v>0</v>
      </c>
      <c r="H2">
        <v>299.28</v>
      </c>
      <c r="I2">
        <v>0</v>
      </c>
      <c r="J2">
        <v>267.52</v>
      </c>
      <c r="K2">
        <v>330.41</v>
      </c>
      <c r="L2">
        <v>287.84</v>
      </c>
      <c r="M2">
        <v>0</v>
      </c>
      <c r="N2">
        <v>726.85</v>
      </c>
      <c r="O2">
        <v>359.2</v>
      </c>
      <c r="P2">
        <v>361.6</v>
      </c>
      <c r="Q2">
        <v>202.03</v>
      </c>
      <c r="R2">
        <v>203.35</v>
      </c>
      <c r="S2">
        <v>33544.92</v>
      </c>
      <c r="T2">
        <v>2983.76</v>
      </c>
      <c r="U2">
        <v>11545.402</v>
      </c>
      <c r="V2">
        <v>3.686</v>
      </c>
      <c r="W2">
        <v>11549.088</v>
      </c>
      <c r="X2">
        <v>479.865</v>
      </c>
      <c r="Y2">
        <v>50.024</v>
      </c>
      <c r="Z2">
        <v>15555.895</v>
      </c>
      <c r="AA2">
        <v>4380.231</v>
      </c>
      <c r="AB2">
        <v>1568.5</v>
      </c>
      <c r="AC2" t="s">
        <v>60</v>
      </c>
      <c r="AD2" s="3">
        <v>-4964.142</v>
      </c>
      <c r="AE2">
        <v>275</v>
      </c>
      <c r="AF2">
        <v>0</v>
      </c>
      <c r="AG2">
        <v>275</v>
      </c>
      <c r="AH2">
        <v>275</v>
      </c>
      <c r="AI2">
        <v>0</v>
      </c>
      <c r="AJ2">
        <v>275</v>
      </c>
      <c r="AK2">
        <v>5483</v>
      </c>
      <c r="AL2">
        <v>32773.2</v>
      </c>
      <c r="AM2">
        <v>38256.2</v>
      </c>
      <c r="AN2">
        <v>14684.52</v>
      </c>
      <c r="AO2">
        <v>14450.52</v>
      </c>
      <c r="AP2">
        <v>234</v>
      </c>
      <c r="AQ2">
        <v>275</v>
      </c>
      <c r="AR2">
        <v>275</v>
      </c>
      <c r="AS2" s="12" t="s">
        <v>279</v>
      </c>
      <c r="AT2" s="12" t="s">
        <v>280</v>
      </c>
      <c r="AU2">
        <v>620</v>
      </c>
      <c r="AV2" s="13">
        <v>380.2</v>
      </c>
      <c r="AW2" s="3">
        <v>275</v>
      </c>
      <c r="AX2" s="3">
        <v>275</v>
      </c>
      <c r="AY2" s="3">
        <v>550</v>
      </c>
      <c r="AZ2" s="17">
        <v>380.2</v>
      </c>
      <c r="BA2" s="3">
        <v>275</v>
      </c>
      <c r="BB2" s="3">
        <v>275</v>
      </c>
      <c r="BE2" s="21">
        <f t="shared" si="0"/>
        <v>275</v>
      </c>
      <c r="BF2" s="21">
        <f t="shared" ref="BF2:BH2" si="4">AH2</f>
        <v>275</v>
      </c>
      <c r="BG2" s="21">
        <f t="shared" si="4"/>
        <v>0</v>
      </c>
      <c r="BH2" s="21">
        <f t="shared" si="4"/>
        <v>275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275</v>
      </c>
      <c r="BN2" s="21">
        <f t="shared" ref="BN2:BP2" si="9">AE2</f>
        <v>275</v>
      </c>
      <c r="BO2" s="21">
        <f t="shared" si="9"/>
        <v>0</v>
      </c>
      <c r="BP2" s="21">
        <f t="shared" si="9"/>
        <v>275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33746.95</v>
      </c>
      <c r="B3">
        <v>-3419.99</v>
      </c>
      <c r="C3">
        <v>27477.99</v>
      </c>
      <c r="D3">
        <v>11656.13</v>
      </c>
      <c r="E3">
        <v>264.33</v>
      </c>
      <c r="F3" s="3">
        <v>7199</v>
      </c>
      <c r="G3">
        <v>0</v>
      </c>
      <c r="H3">
        <v>290.72</v>
      </c>
      <c r="I3">
        <v>0</v>
      </c>
      <c r="J3">
        <v>257.56</v>
      </c>
      <c r="K3">
        <v>356.92</v>
      </c>
      <c r="L3">
        <v>288.77</v>
      </c>
      <c r="M3">
        <v>0</v>
      </c>
      <c r="N3">
        <v>775.77</v>
      </c>
      <c r="O3">
        <v>391.8</v>
      </c>
      <c r="P3">
        <v>400.9</v>
      </c>
      <c r="Q3">
        <v>246.64</v>
      </c>
      <c r="R3">
        <v>259.48</v>
      </c>
      <c r="S3">
        <v>33930.12</v>
      </c>
      <c r="T3">
        <v>3582.651</v>
      </c>
      <c r="U3">
        <v>11268.922</v>
      </c>
      <c r="V3">
        <v>3.312</v>
      </c>
      <c r="W3">
        <v>11272.233</v>
      </c>
      <c r="X3">
        <v>479.649</v>
      </c>
      <c r="Y3">
        <v>50.028</v>
      </c>
      <c r="Z3">
        <v>15009.801</v>
      </c>
      <c r="AA3">
        <v>5321.09</v>
      </c>
      <c r="AB3">
        <v>1574.26</v>
      </c>
      <c r="AC3" t="s">
        <v>60</v>
      </c>
      <c r="AD3" s="3">
        <v>-4731.757</v>
      </c>
      <c r="AE3">
        <v>264.33</v>
      </c>
      <c r="AF3">
        <v>0</v>
      </c>
      <c r="AG3">
        <v>264.33</v>
      </c>
      <c r="AH3">
        <v>269</v>
      </c>
      <c r="AI3">
        <v>0</v>
      </c>
      <c r="AJ3">
        <v>269</v>
      </c>
      <c r="AK3">
        <v>5477</v>
      </c>
      <c r="AL3">
        <v>32866.7</v>
      </c>
      <c r="AM3">
        <v>38343.7</v>
      </c>
      <c r="AN3">
        <v>14754.43</v>
      </c>
      <c r="AO3">
        <v>14520.43</v>
      </c>
      <c r="AP3">
        <v>234</v>
      </c>
      <c r="AQ3">
        <v>264.33</v>
      </c>
      <c r="AR3">
        <v>269</v>
      </c>
      <c r="AU3">
        <v>620</v>
      </c>
      <c r="AV3" s="13">
        <v>406.6</v>
      </c>
      <c r="AW3" s="3">
        <v>269</v>
      </c>
      <c r="AX3" s="3">
        <v>264.33</v>
      </c>
      <c r="AY3" s="3">
        <v>550</v>
      </c>
      <c r="AZ3" s="17">
        <v>406.6</v>
      </c>
      <c r="BA3" s="3">
        <v>269</v>
      </c>
      <c r="BB3" s="3">
        <v>264.33</v>
      </c>
      <c r="BE3" s="21">
        <f t="shared" si="0"/>
        <v>269</v>
      </c>
      <c r="BF3" s="21">
        <f t="shared" ref="BF3:BH3" si="14">AH3</f>
        <v>269</v>
      </c>
      <c r="BG3" s="21">
        <f t="shared" si="14"/>
        <v>0</v>
      </c>
      <c r="BH3" s="21">
        <f t="shared" si="14"/>
        <v>269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264.33</v>
      </c>
      <c r="BN3" s="21">
        <f t="shared" ref="BN3:BP3" si="15">AE3</f>
        <v>264.33</v>
      </c>
      <c r="BO3" s="21">
        <f t="shared" si="15"/>
        <v>0</v>
      </c>
      <c r="BP3" s="21">
        <f t="shared" si="15"/>
        <v>264.33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33564.28</v>
      </c>
      <c r="B4">
        <v>-2266.61</v>
      </c>
      <c r="C4">
        <v>27626.4</v>
      </c>
      <c r="D4">
        <v>11629.78</v>
      </c>
      <c r="E4">
        <v>270.67</v>
      </c>
      <c r="F4" s="3">
        <v>7195</v>
      </c>
      <c r="G4">
        <v>0</v>
      </c>
      <c r="H4">
        <v>343.71</v>
      </c>
      <c r="I4">
        <v>0</v>
      </c>
      <c r="J4">
        <v>262.87</v>
      </c>
      <c r="K4">
        <v>390.65</v>
      </c>
      <c r="L4">
        <v>282.73</v>
      </c>
      <c r="M4">
        <v>0</v>
      </c>
      <c r="N4">
        <v>832.91</v>
      </c>
      <c r="O4">
        <v>463</v>
      </c>
      <c r="P4">
        <v>461.6</v>
      </c>
      <c r="Q4">
        <v>264.45</v>
      </c>
      <c r="R4">
        <v>269.79</v>
      </c>
      <c r="S4">
        <v>33563.547</v>
      </c>
      <c r="T4">
        <v>2322.68</v>
      </c>
      <c r="U4">
        <v>11298.834</v>
      </c>
      <c r="V4">
        <v>3.174</v>
      </c>
      <c r="W4">
        <v>11302.009</v>
      </c>
      <c r="X4">
        <v>357.575</v>
      </c>
      <c r="Y4">
        <v>50.03</v>
      </c>
      <c r="Z4">
        <v>15923.82</v>
      </c>
      <c r="AA4">
        <v>4591.617</v>
      </c>
      <c r="AB4">
        <v>1568.4</v>
      </c>
      <c r="AC4" t="s">
        <v>60</v>
      </c>
      <c r="AD4" s="3">
        <v>-4489.1455</v>
      </c>
      <c r="AE4">
        <v>270.67</v>
      </c>
      <c r="AF4">
        <v>0</v>
      </c>
      <c r="AG4">
        <v>270.67</v>
      </c>
      <c r="AH4">
        <v>269</v>
      </c>
      <c r="AI4">
        <v>0</v>
      </c>
      <c r="AJ4">
        <v>269</v>
      </c>
      <c r="AK4">
        <v>5575</v>
      </c>
      <c r="AL4">
        <v>32679.7</v>
      </c>
      <c r="AM4">
        <v>38254.7</v>
      </c>
      <c r="AN4">
        <v>14811.76</v>
      </c>
      <c r="AO4">
        <v>14577.76</v>
      </c>
      <c r="AP4">
        <v>234</v>
      </c>
      <c r="AQ4">
        <v>270.67</v>
      </c>
      <c r="AR4">
        <v>269</v>
      </c>
      <c r="AU4">
        <v>620</v>
      </c>
      <c r="AV4" s="13">
        <v>485.8</v>
      </c>
      <c r="AW4" s="3">
        <v>269</v>
      </c>
      <c r="AX4" s="3">
        <v>270.67</v>
      </c>
      <c r="AY4" s="3">
        <v>550</v>
      </c>
      <c r="AZ4" s="17">
        <v>485.8</v>
      </c>
      <c r="BA4" s="3">
        <v>269</v>
      </c>
      <c r="BB4" s="3">
        <v>270.67</v>
      </c>
      <c r="BE4" s="21">
        <f t="shared" si="0"/>
        <v>269</v>
      </c>
      <c r="BF4" s="21">
        <f t="shared" ref="BF4:BH4" si="16">AH4</f>
        <v>269</v>
      </c>
      <c r="BG4" s="21">
        <f t="shared" si="16"/>
        <v>0</v>
      </c>
      <c r="BH4" s="21">
        <f t="shared" si="16"/>
        <v>269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270.67</v>
      </c>
      <c r="BN4" s="21">
        <f t="shared" ref="BN4:BP4" si="17">AE4</f>
        <v>270.67</v>
      </c>
      <c r="BO4" s="21">
        <f t="shared" si="17"/>
        <v>0</v>
      </c>
      <c r="BP4" s="21">
        <f t="shared" si="17"/>
        <v>270.67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33189.09</v>
      </c>
      <c r="B5">
        <v>-2310.47</v>
      </c>
      <c r="C5">
        <v>25636.41</v>
      </c>
      <c r="D5">
        <v>11556.66</v>
      </c>
      <c r="E5">
        <v>241.67</v>
      </c>
      <c r="F5" s="3">
        <v>7195</v>
      </c>
      <c r="G5">
        <v>0</v>
      </c>
      <c r="H5">
        <v>242.04</v>
      </c>
      <c r="I5">
        <v>0</v>
      </c>
      <c r="J5">
        <v>241.46</v>
      </c>
      <c r="K5">
        <v>336.46</v>
      </c>
      <c r="L5">
        <v>288.31</v>
      </c>
      <c r="M5">
        <v>0</v>
      </c>
      <c r="N5">
        <v>790.16</v>
      </c>
      <c r="O5">
        <v>457.9</v>
      </c>
      <c r="P5">
        <v>465.2</v>
      </c>
      <c r="Q5">
        <v>219.15</v>
      </c>
      <c r="R5">
        <v>217.04</v>
      </c>
      <c r="S5">
        <v>32860.066</v>
      </c>
      <c r="T5">
        <v>2362.806</v>
      </c>
      <c r="U5">
        <v>11355.936</v>
      </c>
      <c r="V5">
        <v>3.303</v>
      </c>
      <c r="W5">
        <v>11359.24</v>
      </c>
      <c r="X5">
        <v>356.16</v>
      </c>
      <c r="Y5">
        <v>50.011</v>
      </c>
      <c r="Z5">
        <v>16863.406</v>
      </c>
      <c r="AA5">
        <v>3618.219</v>
      </c>
      <c r="AB5">
        <v>1447.37</v>
      </c>
      <c r="AC5" t="s">
        <v>60</v>
      </c>
      <c r="AD5" s="3">
        <v>-4670.6836</v>
      </c>
      <c r="AE5">
        <v>241.67</v>
      </c>
      <c r="AF5">
        <v>0</v>
      </c>
      <c r="AG5">
        <v>241.67</v>
      </c>
      <c r="AH5">
        <v>270</v>
      </c>
      <c r="AI5">
        <v>0</v>
      </c>
      <c r="AJ5">
        <v>270</v>
      </c>
      <c r="AK5">
        <v>5575</v>
      </c>
      <c r="AL5">
        <v>32212.1</v>
      </c>
      <c r="AM5">
        <v>37787.1</v>
      </c>
      <c r="AN5">
        <v>14864.1</v>
      </c>
      <c r="AO5">
        <v>14630.1</v>
      </c>
      <c r="AP5">
        <v>234</v>
      </c>
      <c r="AQ5">
        <v>241.67</v>
      </c>
      <c r="AR5">
        <v>270</v>
      </c>
      <c r="AU5">
        <v>620</v>
      </c>
      <c r="AV5" s="13">
        <v>459.4</v>
      </c>
      <c r="AW5" s="3">
        <v>270</v>
      </c>
      <c r="AX5" s="3">
        <v>241.67</v>
      </c>
      <c r="AY5" s="3">
        <v>550</v>
      </c>
      <c r="AZ5" s="17">
        <v>459.4</v>
      </c>
      <c r="BA5" s="3">
        <v>270</v>
      </c>
      <c r="BB5" s="3">
        <v>241.67</v>
      </c>
      <c r="BE5" s="21">
        <f t="shared" si="0"/>
        <v>270</v>
      </c>
      <c r="BF5" s="21">
        <f t="shared" ref="BF5:BH5" si="18">AH5</f>
        <v>270</v>
      </c>
      <c r="BG5" s="21">
        <f t="shared" si="18"/>
        <v>0</v>
      </c>
      <c r="BH5" s="21">
        <f t="shared" si="18"/>
        <v>270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241.67</v>
      </c>
      <c r="BN5" s="21">
        <f t="shared" ref="BN5:BP5" si="19">AE5</f>
        <v>241.67</v>
      </c>
      <c r="BO5" s="21">
        <f t="shared" si="19"/>
        <v>0</v>
      </c>
      <c r="BP5" s="21">
        <f t="shared" si="19"/>
        <v>241.67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32369.85</v>
      </c>
      <c r="B6">
        <v>-2434.58</v>
      </c>
      <c r="C6">
        <v>24897.68</v>
      </c>
      <c r="D6">
        <v>11515.55</v>
      </c>
      <c r="E6">
        <v>250.02</v>
      </c>
      <c r="F6" s="3">
        <v>7198</v>
      </c>
      <c r="G6">
        <v>0</v>
      </c>
      <c r="H6">
        <v>199.3</v>
      </c>
      <c r="I6">
        <v>0</v>
      </c>
      <c r="J6">
        <v>241.3</v>
      </c>
      <c r="K6">
        <v>274.82</v>
      </c>
      <c r="L6">
        <v>280.17</v>
      </c>
      <c r="M6">
        <v>0</v>
      </c>
      <c r="N6">
        <v>735.89</v>
      </c>
      <c r="O6">
        <v>378.8</v>
      </c>
      <c r="P6">
        <v>389.4</v>
      </c>
      <c r="Q6">
        <v>192.88</v>
      </c>
      <c r="R6">
        <v>194.26</v>
      </c>
      <c r="S6">
        <v>32609.047</v>
      </c>
      <c r="T6">
        <v>2249.273</v>
      </c>
      <c r="U6">
        <v>11419.391</v>
      </c>
      <c r="V6">
        <v>3.296</v>
      </c>
      <c r="W6">
        <v>11422.686</v>
      </c>
      <c r="X6">
        <v>355.644</v>
      </c>
      <c r="Y6">
        <v>49.975</v>
      </c>
      <c r="Z6">
        <v>17383.79</v>
      </c>
      <c r="AA6">
        <v>3135.572</v>
      </c>
      <c r="AB6">
        <v>1444.93</v>
      </c>
      <c r="AC6" t="s">
        <v>63</v>
      </c>
      <c r="AD6" s="3">
        <v>-4985.1533</v>
      </c>
      <c r="AE6">
        <v>249.67</v>
      </c>
      <c r="AF6">
        <v>4.44</v>
      </c>
      <c r="AG6">
        <v>254.11</v>
      </c>
      <c r="AH6">
        <v>259</v>
      </c>
      <c r="AI6">
        <v>0</v>
      </c>
      <c r="AJ6">
        <v>259</v>
      </c>
      <c r="AK6">
        <v>5575</v>
      </c>
      <c r="AL6">
        <v>31962.8</v>
      </c>
      <c r="AM6">
        <v>37537.8</v>
      </c>
      <c r="AN6">
        <v>14913.4</v>
      </c>
      <c r="AO6">
        <v>14679.4</v>
      </c>
      <c r="AP6">
        <v>234</v>
      </c>
      <c r="AQ6">
        <v>250.02</v>
      </c>
      <c r="AR6">
        <v>259</v>
      </c>
      <c r="AU6">
        <v>540.8</v>
      </c>
      <c r="AV6" s="13">
        <v>380.2</v>
      </c>
      <c r="AW6" s="3">
        <v>259</v>
      </c>
      <c r="AX6" s="3">
        <v>254.11</v>
      </c>
      <c r="AY6" s="3">
        <v>470.8</v>
      </c>
      <c r="AZ6" s="17">
        <v>380.2</v>
      </c>
      <c r="BA6" s="3">
        <v>259</v>
      </c>
      <c r="BB6" s="3">
        <v>254.11</v>
      </c>
      <c r="BE6" s="21">
        <f t="shared" si="0"/>
        <v>259</v>
      </c>
      <c r="BF6" s="21">
        <f t="shared" ref="BF6:BH6" si="20">AH6</f>
        <v>259</v>
      </c>
      <c r="BG6" s="21">
        <f t="shared" si="20"/>
        <v>0</v>
      </c>
      <c r="BH6" s="21">
        <f t="shared" si="20"/>
        <v>259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254.11</v>
      </c>
      <c r="BN6" s="21">
        <f t="shared" ref="BN6:BP6" si="21">AE6</f>
        <v>249.67</v>
      </c>
      <c r="BO6" s="21">
        <f t="shared" si="21"/>
        <v>4.44</v>
      </c>
      <c r="BP6" s="21">
        <f t="shared" si="21"/>
        <v>254.11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32448.87</v>
      </c>
      <c r="B7">
        <v>-2362.5</v>
      </c>
      <c r="C7">
        <v>25330.57</v>
      </c>
      <c r="D7">
        <v>11489.54</v>
      </c>
      <c r="E7">
        <v>260</v>
      </c>
      <c r="F7" s="3">
        <v>7194</v>
      </c>
      <c r="G7">
        <v>0</v>
      </c>
      <c r="H7">
        <v>248.01</v>
      </c>
      <c r="I7">
        <v>0</v>
      </c>
      <c r="J7">
        <v>240.43</v>
      </c>
      <c r="K7">
        <v>286.68</v>
      </c>
      <c r="L7">
        <v>286.21</v>
      </c>
      <c r="M7">
        <v>0</v>
      </c>
      <c r="N7">
        <v>785.22</v>
      </c>
      <c r="O7">
        <v>368</v>
      </c>
      <c r="P7">
        <v>355.4</v>
      </c>
      <c r="Q7">
        <v>239.66</v>
      </c>
      <c r="R7">
        <v>240.61</v>
      </c>
      <c r="S7">
        <v>31901.492</v>
      </c>
      <c r="T7">
        <v>2557.203</v>
      </c>
      <c r="U7">
        <v>11515.373</v>
      </c>
      <c r="V7">
        <v>3.249</v>
      </c>
      <c r="W7">
        <v>11518.622</v>
      </c>
      <c r="X7">
        <v>356.159</v>
      </c>
      <c r="Y7">
        <v>49.969</v>
      </c>
      <c r="Z7">
        <v>17579.594</v>
      </c>
      <c r="AA7">
        <v>2956.346</v>
      </c>
      <c r="AB7">
        <v>1442.8</v>
      </c>
      <c r="AC7" t="s">
        <v>60</v>
      </c>
      <c r="AD7" s="3">
        <v>-4872.532</v>
      </c>
      <c r="AE7">
        <v>260</v>
      </c>
      <c r="AF7">
        <v>0</v>
      </c>
      <c r="AG7">
        <v>260</v>
      </c>
      <c r="AH7">
        <v>260</v>
      </c>
      <c r="AI7">
        <v>0</v>
      </c>
      <c r="AJ7">
        <v>260</v>
      </c>
      <c r="AK7">
        <v>5557</v>
      </c>
      <c r="AL7">
        <v>31869.3</v>
      </c>
      <c r="AM7">
        <v>37426.3</v>
      </c>
      <c r="AN7">
        <v>14956.27</v>
      </c>
      <c r="AO7">
        <v>14722.27</v>
      </c>
      <c r="AP7">
        <v>234</v>
      </c>
      <c r="AQ7">
        <v>260</v>
      </c>
      <c r="AR7">
        <v>260</v>
      </c>
      <c r="AU7">
        <v>479.09</v>
      </c>
      <c r="AV7" s="13">
        <v>367.01</v>
      </c>
      <c r="AW7" s="3">
        <v>260</v>
      </c>
      <c r="AX7" s="3">
        <v>260</v>
      </c>
      <c r="AY7" s="3">
        <v>439.71</v>
      </c>
      <c r="AZ7" s="17">
        <v>352.3</v>
      </c>
      <c r="BA7" s="3">
        <v>260</v>
      </c>
      <c r="BB7" s="3">
        <v>260</v>
      </c>
      <c r="BE7" s="21">
        <f t="shared" si="0"/>
        <v>260</v>
      </c>
      <c r="BF7" s="21">
        <f t="shared" ref="BF7:BH7" si="22">AH7</f>
        <v>260</v>
      </c>
      <c r="BG7" s="21">
        <f t="shared" si="22"/>
        <v>0</v>
      </c>
      <c r="BH7" s="21">
        <f t="shared" si="22"/>
        <v>260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260</v>
      </c>
      <c r="BN7" s="21">
        <f t="shared" ref="BN7:BP7" si="23">AE7</f>
        <v>260</v>
      </c>
      <c r="BO7" s="21">
        <f t="shared" si="23"/>
        <v>0</v>
      </c>
      <c r="BP7" s="21">
        <f t="shared" si="23"/>
        <v>260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31948.8</v>
      </c>
      <c r="B8">
        <v>-2300.02</v>
      </c>
      <c r="C8">
        <v>24118.96</v>
      </c>
      <c r="D8">
        <v>11605.96</v>
      </c>
      <c r="E8">
        <v>229.63</v>
      </c>
      <c r="F8" s="3">
        <v>7196</v>
      </c>
      <c r="G8">
        <v>0</v>
      </c>
      <c r="H8">
        <v>190.77</v>
      </c>
      <c r="I8">
        <v>0</v>
      </c>
      <c r="J8">
        <v>241.17</v>
      </c>
      <c r="K8">
        <v>271.1</v>
      </c>
      <c r="L8">
        <v>285.98</v>
      </c>
      <c r="M8">
        <v>0</v>
      </c>
      <c r="N8">
        <v>752.34</v>
      </c>
      <c r="O8">
        <v>344.8</v>
      </c>
      <c r="P8">
        <v>317.4</v>
      </c>
      <c r="Q8">
        <v>240.35</v>
      </c>
      <c r="R8">
        <v>239.08</v>
      </c>
      <c r="S8">
        <v>32009.277</v>
      </c>
      <c r="T8">
        <v>2050.089</v>
      </c>
      <c r="U8">
        <v>11513.221</v>
      </c>
      <c r="V8">
        <v>3.249</v>
      </c>
      <c r="W8">
        <v>11516.47</v>
      </c>
      <c r="X8">
        <v>356.761</v>
      </c>
      <c r="Y8">
        <v>50.031</v>
      </c>
      <c r="Z8">
        <v>17540.695</v>
      </c>
      <c r="AA8">
        <v>2682.531</v>
      </c>
      <c r="AB8">
        <v>1437.81</v>
      </c>
      <c r="AC8" t="s">
        <v>63</v>
      </c>
      <c r="AD8" s="3">
        <v>-4988.9355</v>
      </c>
      <c r="AE8">
        <v>226.67</v>
      </c>
      <c r="AF8">
        <v>37.03</v>
      </c>
      <c r="AG8">
        <v>263.7</v>
      </c>
      <c r="AH8">
        <v>260</v>
      </c>
      <c r="AI8">
        <v>0</v>
      </c>
      <c r="AJ8">
        <v>260</v>
      </c>
      <c r="AK8">
        <v>5539</v>
      </c>
      <c r="AL8">
        <v>31651.1</v>
      </c>
      <c r="AM8">
        <v>37190.1</v>
      </c>
      <c r="AN8">
        <v>14997.25</v>
      </c>
      <c r="AO8">
        <v>14763.25</v>
      </c>
      <c r="AP8">
        <v>234</v>
      </c>
      <c r="AQ8">
        <v>229.63</v>
      </c>
      <c r="AR8">
        <v>260</v>
      </c>
      <c r="AU8">
        <v>399.89</v>
      </c>
      <c r="AV8" s="13">
        <v>349.79</v>
      </c>
      <c r="AW8" s="3">
        <v>260</v>
      </c>
      <c r="AX8" s="3">
        <v>263.7</v>
      </c>
      <c r="AY8" s="3">
        <v>375.7</v>
      </c>
      <c r="AZ8" s="17">
        <v>301</v>
      </c>
      <c r="BA8" s="3">
        <v>260</v>
      </c>
      <c r="BB8" s="3">
        <v>263.7</v>
      </c>
      <c r="BE8" s="21">
        <f t="shared" si="0"/>
        <v>260</v>
      </c>
      <c r="BF8" s="21">
        <f t="shared" ref="BF8:BH8" si="24">AH8</f>
        <v>260</v>
      </c>
      <c r="BG8" s="21">
        <f t="shared" si="24"/>
        <v>0</v>
      </c>
      <c r="BH8" s="21">
        <f t="shared" si="24"/>
        <v>260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263.7</v>
      </c>
      <c r="BN8" s="21">
        <f t="shared" ref="BN8:BP8" si="25">AE8</f>
        <v>226.67</v>
      </c>
      <c r="BO8" s="21">
        <f t="shared" si="25"/>
        <v>37.03</v>
      </c>
      <c r="BP8" s="21">
        <f t="shared" si="25"/>
        <v>263.7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31730.91</v>
      </c>
      <c r="B9">
        <v>-2208.48</v>
      </c>
      <c r="C9">
        <v>23777.62</v>
      </c>
      <c r="D9">
        <v>11575.7</v>
      </c>
      <c r="E9">
        <v>174.14</v>
      </c>
      <c r="F9" s="3">
        <v>7195</v>
      </c>
      <c r="G9">
        <v>0</v>
      </c>
      <c r="H9">
        <v>192.46</v>
      </c>
      <c r="I9">
        <v>0</v>
      </c>
      <c r="J9">
        <v>241.35</v>
      </c>
      <c r="K9">
        <v>272.72</v>
      </c>
      <c r="L9">
        <v>272.26</v>
      </c>
      <c r="M9">
        <v>0</v>
      </c>
      <c r="N9">
        <v>750.69</v>
      </c>
      <c r="O9">
        <v>326</v>
      </c>
      <c r="P9">
        <v>337.9</v>
      </c>
      <c r="Q9">
        <v>240.98</v>
      </c>
      <c r="R9">
        <v>239.08</v>
      </c>
      <c r="S9">
        <v>31911.76</v>
      </c>
      <c r="T9">
        <v>2193.478</v>
      </c>
      <c r="U9">
        <v>11352.189</v>
      </c>
      <c r="V9">
        <v>3.328</v>
      </c>
      <c r="W9">
        <v>11355.517</v>
      </c>
      <c r="X9">
        <v>355.4</v>
      </c>
      <c r="Y9">
        <v>49.97</v>
      </c>
      <c r="Z9">
        <v>17660.172</v>
      </c>
      <c r="AA9">
        <v>2944.639</v>
      </c>
      <c r="AB9">
        <v>1441.12</v>
      </c>
      <c r="AC9" t="s">
        <v>63</v>
      </c>
      <c r="AD9" s="3">
        <v>-5000.982</v>
      </c>
      <c r="AE9">
        <v>165.67</v>
      </c>
      <c r="AF9">
        <v>104.81</v>
      </c>
      <c r="AG9">
        <v>270.48</v>
      </c>
      <c r="AH9">
        <v>260</v>
      </c>
      <c r="AI9">
        <v>0</v>
      </c>
      <c r="AJ9">
        <v>260</v>
      </c>
      <c r="AK9">
        <v>5521</v>
      </c>
      <c r="AL9">
        <v>31557.6</v>
      </c>
      <c r="AM9">
        <v>37078.6</v>
      </c>
      <c r="AN9">
        <v>15100.67</v>
      </c>
      <c r="AO9">
        <v>14866.67</v>
      </c>
      <c r="AP9">
        <v>234</v>
      </c>
      <c r="AQ9">
        <v>174.14</v>
      </c>
      <c r="AR9">
        <v>260</v>
      </c>
      <c r="AU9">
        <v>421.67</v>
      </c>
      <c r="AV9" s="13">
        <v>327.03</v>
      </c>
      <c r="AW9" s="3">
        <v>260</v>
      </c>
      <c r="AX9" s="3">
        <v>270.48</v>
      </c>
      <c r="AY9" s="3">
        <v>400.45</v>
      </c>
      <c r="AZ9" s="17">
        <v>339.87</v>
      </c>
      <c r="BA9" s="3">
        <v>260</v>
      </c>
      <c r="BB9" s="3">
        <v>270.48</v>
      </c>
      <c r="BE9" s="21">
        <f t="shared" si="0"/>
        <v>260</v>
      </c>
      <c r="BF9" s="21">
        <f t="shared" ref="BF9:BH9" si="26">AH9</f>
        <v>260</v>
      </c>
      <c r="BG9" s="21">
        <f t="shared" si="26"/>
        <v>0</v>
      </c>
      <c r="BH9" s="21">
        <f t="shared" si="26"/>
        <v>260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270.48</v>
      </c>
      <c r="BN9" s="21">
        <f t="shared" ref="BN9:BP9" si="27">AE9</f>
        <v>165.67</v>
      </c>
      <c r="BO9" s="21">
        <f t="shared" si="27"/>
        <v>104.81</v>
      </c>
      <c r="BP9" s="21">
        <f t="shared" si="27"/>
        <v>270.48</v>
      </c>
      <c r="BQ9">
        <f t="shared" si="10"/>
        <v>0</v>
      </c>
      <c r="BR9">
        <f t="shared" si="11"/>
        <v>1</v>
      </c>
      <c r="BS9">
        <f t="shared" si="12"/>
        <v>1</v>
      </c>
      <c r="BT9">
        <f t="shared" si="13"/>
        <v>104.81</v>
      </c>
    </row>
    <row r="10" spans="1:72">
      <c r="A10">
        <v>31629.23</v>
      </c>
      <c r="B10">
        <v>-2548.24</v>
      </c>
      <c r="C10">
        <v>23843.33</v>
      </c>
      <c r="D10">
        <v>11708.66</v>
      </c>
      <c r="E10">
        <v>199.32</v>
      </c>
      <c r="F10" s="3">
        <v>7196</v>
      </c>
      <c r="G10">
        <v>0</v>
      </c>
      <c r="H10">
        <v>189.89</v>
      </c>
      <c r="I10">
        <v>0</v>
      </c>
      <c r="J10">
        <v>242.1</v>
      </c>
      <c r="K10">
        <v>277.84</v>
      </c>
      <c r="L10">
        <v>275.28</v>
      </c>
      <c r="M10">
        <v>0</v>
      </c>
      <c r="N10">
        <v>750.28</v>
      </c>
      <c r="O10">
        <v>319.5</v>
      </c>
      <c r="P10">
        <v>325.2</v>
      </c>
      <c r="Q10">
        <v>241.88</v>
      </c>
      <c r="R10">
        <v>241.51</v>
      </c>
      <c r="S10">
        <v>31722.172</v>
      </c>
      <c r="T10">
        <v>2181.855</v>
      </c>
      <c r="U10">
        <v>11457.978</v>
      </c>
      <c r="V10">
        <v>3.348</v>
      </c>
      <c r="W10">
        <v>11461.326</v>
      </c>
      <c r="X10">
        <v>355.618</v>
      </c>
      <c r="Y10">
        <v>50.031</v>
      </c>
      <c r="Z10">
        <v>17647.758</v>
      </c>
      <c r="AA10">
        <v>2966.479</v>
      </c>
      <c r="AB10">
        <v>1440.56</v>
      </c>
      <c r="AC10" t="s">
        <v>63</v>
      </c>
      <c r="AD10" s="3">
        <v>-5006.865</v>
      </c>
      <c r="AE10">
        <v>193.33</v>
      </c>
      <c r="AF10">
        <v>74.08</v>
      </c>
      <c r="AG10">
        <v>267.41</v>
      </c>
      <c r="AH10">
        <v>255</v>
      </c>
      <c r="AI10">
        <v>5.56</v>
      </c>
      <c r="AJ10">
        <v>260.56</v>
      </c>
      <c r="AK10">
        <v>5499</v>
      </c>
      <c r="AL10">
        <v>31495.2</v>
      </c>
      <c r="AM10">
        <v>36994.2</v>
      </c>
      <c r="AN10">
        <v>15141.59</v>
      </c>
      <c r="AO10">
        <v>14907.59</v>
      </c>
      <c r="AP10">
        <v>234</v>
      </c>
      <c r="AQ10">
        <v>199.32</v>
      </c>
      <c r="AR10">
        <v>255.41</v>
      </c>
      <c r="AU10">
        <v>342.47</v>
      </c>
      <c r="AV10" s="13">
        <v>322.27</v>
      </c>
      <c r="AW10" s="3">
        <v>260.56</v>
      </c>
      <c r="AX10" s="3">
        <v>267.41</v>
      </c>
      <c r="AY10" s="3">
        <v>325.52</v>
      </c>
      <c r="AZ10" s="17">
        <v>325.9</v>
      </c>
      <c r="BA10" s="3">
        <v>260.56</v>
      </c>
      <c r="BB10" s="3">
        <v>267.41</v>
      </c>
      <c r="BE10" s="21">
        <f t="shared" si="0"/>
        <v>260.56</v>
      </c>
      <c r="BF10" s="21">
        <f t="shared" ref="BF10:BH10" si="28">AH10</f>
        <v>255</v>
      </c>
      <c r="BG10" s="21">
        <f t="shared" si="28"/>
        <v>5.56</v>
      </c>
      <c r="BH10" s="21">
        <f t="shared" si="28"/>
        <v>260.56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267.41</v>
      </c>
      <c r="BN10" s="21">
        <f t="shared" ref="BN10:BP10" si="29">AE10</f>
        <v>193.33</v>
      </c>
      <c r="BO10" s="21">
        <f t="shared" si="29"/>
        <v>74.08</v>
      </c>
      <c r="BP10" s="21">
        <f t="shared" si="29"/>
        <v>267.41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31442.02</v>
      </c>
      <c r="B11">
        <v>-2909.07</v>
      </c>
      <c r="C11">
        <v>23826.75</v>
      </c>
      <c r="D11">
        <v>11672.07</v>
      </c>
      <c r="E11">
        <v>226.31</v>
      </c>
      <c r="F11" s="3">
        <v>7194</v>
      </c>
      <c r="G11">
        <v>0</v>
      </c>
      <c r="H11">
        <v>190.77</v>
      </c>
      <c r="I11">
        <v>0</v>
      </c>
      <c r="J11">
        <v>241.43</v>
      </c>
      <c r="K11">
        <v>277.84</v>
      </c>
      <c r="L11">
        <v>276.45</v>
      </c>
      <c r="M11">
        <v>0</v>
      </c>
      <c r="N11">
        <v>756.04</v>
      </c>
      <c r="O11">
        <v>327.9</v>
      </c>
      <c r="P11">
        <v>319</v>
      </c>
      <c r="Q11">
        <v>240.45</v>
      </c>
      <c r="R11">
        <v>240.3</v>
      </c>
      <c r="S11">
        <v>31559.596</v>
      </c>
      <c r="T11">
        <v>2450.428</v>
      </c>
      <c r="U11">
        <v>11307.906</v>
      </c>
      <c r="V11">
        <v>3.088</v>
      </c>
      <c r="W11">
        <v>11310.994</v>
      </c>
      <c r="X11">
        <v>356.506</v>
      </c>
      <c r="Y11">
        <v>50.035</v>
      </c>
      <c r="Z11">
        <v>17549.762</v>
      </c>
      <c r="AA11">
        <v>3046.348</v>
      </c>
      <c r="AB11">
        <v>1438.75</v>
      </c>
      <c r="AC11" t="s">
        <v>63</v>
      </c>
      <c r="AD11" s="3">
        <v>-4989.916</v>
      </c>
      <c r="AE11">
        <v>223</v>
      </c>
      <c r="AF11">
        <v>41.11</v>
      </c>
      <c r="AG11">
        <v>264.11</v>
      </c>
      <c r="AH11">
        <v>260</v>
      </c>
      <c r="AI11">
        <v>0</v>
      </c>
      <c r="AJ11">
        <v>260</v>
      </c>
      <c r="AK11">
        <v>5499</v>
      </c>
      <c r="AL11">
        <v>31370.5</v>
      </c>
      <c r="AM11">
        <v>36869.5</v>
      </c>
      <c r="AN11">
        <v>15175.15</v>
      </c>
      <c r="AO11">
        <v>14941.15</v>
      </c>
      <c r="AP11">
        <v>234</v>
      </c>
      <c r="AQ11">
        <v>226.31</v>
      </c>
      <c r="AR11">
        <v>260</v>
      </c>
      <c r="AU11">
        <v>421.67</v>
      </c>
      <c r="AV11" s="13">
        <v>331.67</v>
      </c>
      <c r="AW11" s="3">
        <v>260</v>
      </c>
      <c r="AX11" s="3">
        <v>264.11</v>
      </c>
      <c r="AY11" s="3">
        <v>404.72</v>
      </c>
      <c r="AZ11" s="17">
        <v>317.6</v>
      </c>
      <c r="BA11" s="3">
        <v>260</v>
      </c>
      <c r="BB11" s="3">
        <v>264.11</v>
      </c>
      <c r="BE11" s="21">
        <f t="shared" si="0"/>
        <v>260</v>
      </c>
      <c r="BF11" s="21">
        <f t="shared" ref="BF11:BH11" si="30">AH11</f>
        <v>260</v>
      </c>
      <c r="BG11" s="21">
        <f t="shared" si="30"/>
        <v>0</v>
      </c>
      <c r="BH11" s="21">
        <f t="shared" si="30"/>
        <v>260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264.11</v>
      </c>
      <c r="BN11" s="21">
        <f t="shared" ref="BN11:BP11" si="31">AE11</f>
        <v>223</v>
      </c>
      <c r="BO11" s="21">
        <f t="shared" si="31"/>
        <v>41.11</v>
      </c>
      <c r="BP11" s="21">
        <f t="shared" si="31"/>
        <v>264.11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31354.81</v>
      </c>
      <c r="B12">
        <v>-2911.6</v>
      </c>
      <c r="C12">
        <v>23758.94</v>
      </c>
      <c r="D12">
        <v>11547.26</v>
      </c>
      <c r="E12">
        <v>206.31</v>
      </c>
      <c r="F12" s="3">
        <v>7196</v>
      </c>
      <c r="G12">
        <v>0</v>
      </c>
      <c r="H12">
        <v>189.05</v>
      </c>
      <c r="I12">
        <v>0</v>
      </c>
      <c r="J12">
        <v>241.85</v>
      </c>
      <c r="K12">
        <v>277.84</v>
      </c>
      <c r="L12">
        <v>275.28</v>
      </c>
      <c r="M12">
        <v>0</v>
      </c>
      <c r="N12">
        <v>756.45</v>
      </c>
      <c r="O12">
        <v>321</v>
      </c>
      <c r="P12">
        <v>326.1</v>
      </c>
      <c r="Q12">
        <v>240.88</v>
      </c>
      <c r="R12">
        <v>240.03</v>
      </c>
      <c r="S12">
        <v>31268.508</v>
      </c>
      <c r="T12">
        <v>2679.426</v>
      </c>
      <c r="U12">
        <v>11357.563</v>
      </c>
      <c r="V12">
        <v>3.11</v>
      </c>
      <c r="W12">
        <v>11360.673</v>
      </c>
      <c r="X12">
        <v>356.934</v>
      </c>
      <c r="Y12">
        <v>49.972</v>
      </c>
      <c r="Z12">
        <v>17772.875</v>
      </c>
      <c r="AA12">
        <v>2847.748</v>
      </c>
      <c r="AB12">
        <v>1445.44</v>
      </c>
      <c r="AC12" t="s">
        <v>63</v>
      </c>
      <c r="AD12" s="3">
        <v>-5000.562</v>
      </c>
      <c r="AE12">
        <v>201</v>
      </c>
      <c r="AF12">
        <v>65.56</v>
      </c>
      <c r="AG12">
        <v>266.56</v>
      </c>
      <c r="AH12">
        <v>259.9</v>
      </c>
      <c r="AI12">
        <v>0.11</v>
      </c>
      <c r="AJ12">
        <v>260.01</v>
      </c>
      <c r="AK12">
        <v>5499</v>
      </c>
      <c r="AL12">
        <v>31183.5</v>
      </c>
      <c r="AM12">
        <v>36682.5</v>
      </c>
      <c r="AN12">
        <v>15209.9</v>
      </c>
      <c r="AO12">
        <v>14975.9</v>
      </c>
      <c r="AP12">
        <v>234</v>
      </c>
      <c r="AQ12">
        <v>206.31</v>
      </c>
      <c r="AR12">
        <v>259.91</v>
      </c>
      <c r="AU12">
        <v>342.47</v>
      </c>
      <c r="AV12" s="13">
        <v>322.27</v>
      </c>
      <c r="AW12" s="3">
        <v>260.01</v>
      </c>
      <c r="AX12" s="3">
        <v>266.56</v>
      </c>
      <c r="AY12" s="3">
        <v>325.52</v>
      </c>
      <c r="AZ12" s="17">
        <v>325.9</v>
      </c>
      <c r="BA12" s="3">
        <v>260.01</v>
      </c>
      <c r="BB12" s="3">
        <v>266.56</v>
      </c>
      <c r="BE12" s="21">
        <f t="shared" si="0"/>
        <v>260.01</v>
      </c>
      <c r="BF12" s="21">
        <f t="shared" ref="BF12:BH12" si="32">AH12</f>
        <v>259.9</v>
      </c>
      <c r="BG12" s="21">
        <f t="shared" si="32"/>
        <v>0.11</v>
      </c>
      <c r="BH12" s="21">
        <f t="shared" si="32"/>
        <v>260.01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266.56</v>
      </c>
      <c r="BN12" s="21">
        <f t="shared" ref="BN12:BP12" si="33">AE12</f>
        <v>201</v>
      </c>
      <c r="BO12" s="21">
        <f t="shared" si="33"/>
        <v>65.56</v>
      </c>
      <c r="BP12" s="21">
        <f t="shared" si="33"/>
        <v>266.56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30991.74</v>
      </c>
      <c r="B13">
        <v>-2945.35</v>
      </c>
      <c r="C13">
        <v>23606.81</v>
      </c>
      <c r="D13">
        <v>11521.67</v>
      </c>
      <c r="E13">
        <v>199.37</v>
      </c>
      <c r="F13" s="3">
        <v>7196</v>
      </c>
      <c r="G13">
        <v>0</v>
      </c>
      <c r="H13">
        <v>190.77</v>
      </c>
      <c r="I13">
        <v>0</v>
      </c>
      <c r="J13">
        <v>241.17</v>
      </c>
      <c r="K13">
        <v>278.54</v>
      </c>
      <c r="L13">
        <v>275.75</v>
      </c>
      <c r="M13">
        <v>0</v>
      </c>
      <c r="N13">
        <v>755.62</v>
      </c>
      <c r="O13">
        <v>332.2</v>
      </c>
      <c r="P13">
        <v>324.4</v>
      </c>
      <c r="Q13">
        <v>240.72</v>
      </c>
      <c r="R13">
        <v>240.51</v>
      </c>
      <c r="S13">
        <v>30964.725</v>
      </c>
      <c r="T13">
        <v>2898.505</v>
      </c>
      <c r="U13">
        <v>11400.101</v>
      </c>
      <c r="V13">
        <v>3.264</v>
      </c>
      <c r="W13">
        <v>11403.365</v>
      </c>
      <c r="X13">
        <v>356.238</v>
      </c>
      <c r="Y13">
        <v>49.966</v>
      </c>
      <c r="Z13">
        <v>18037.176</v>
      </c>
      <c r="AA13">
        <v>2498.268</v>
      </c>
      <c r="AB13">
        <v>1446.31</v>
      </c>
      <c r="AC13" t="s">
        <v>63</v>
      </c>
      <c r="AD13" s="3">
        <v>-4998.1807</v>
      </c>
      <c r="AE13">
        <v>193.33</v>
      </c>
      <c r="AF13">
        <v>74.08</v>
      </c>
      <c r="AG13">
        <v>267.41</v>
      </c>
      <c r="AH13">
        <v>248.1</v>
      </c>
      <c r="AI13">
        <v>13.22</v>
      </c>
      <c r="AJ13">
        <v>261.32</v>
      </c>
      <c r="AK13">
        <v>5499</v>
      </c>
      <c r="AL13">
        <v>30934.1</v>
      </c>
      <c r="AM13">
        <v>36433.1</v>
      </c>
      <c r="AN13">
        <v>15242.32</v>
      </c>
      <c r="AO13">
        <v>15008.32</v>
      </c>
      <c r="AP13">
        <v>234</v>
      </c>
      <c r="AQ13">
        <v>199.37</v>
      </c>
      <c r="AR13">
        <v>249.1</v>
      </c>
      <c r="AU13">
        <v>329.14</v>
      </c>
      <c r="AV13" s="13">
        <v>332.9</v>
      </c>
      <c r="AW13" s="3">
        <v>261.32</v>
      </c>
      <c r="AX13" s="3">
        <v>267.41</v>
      </c>
      <c r="AY13" s="3">
        <v>320.92</v>
      </c>
      <c r="AZ13" s="17">
        <v>321.24</v>
      </c>
      <c r="BA13" s="3">
        <v>261.32</v>
      </c>
      <c r="BB13" s="3">
        <v>267.41</v>
      </c>
      <c r="BE13" s="21">
        <f t="shared" si="0"/>
        <v>261.32</v>
      </c>
      <c r="BF13" s="21">
        <f t="shared" ref="BF13:BH13" si="34">AH13</f>
        <v>248.1</v>
      </c>
      <c r="BG13" s="21">
        <f t="shared" si="34"/>
        <v>13.22</v>
      </c>
      <c r="BH13" s="21">
        <f t="shared" si="34"/>
        <v>261.32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267.41</v>
      </c>
      <c r="BN13" s="21">
        <f t="shared" ref="BN13:BP13" si="35">AE13</f>
        <v>193.33</v>
      </c>
      <c r="BO13" s="21">
        <f t="shared" si="35"/>
        <v>74.08</v>
      </c>
      <c r="BP13" s="21">
        <f t="shared" si="35"/>
        <v>267.41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30960.25</v>
      </c>
      <c r="B14">
        <v>-3584.2</v>
      </c>
      <c r="C14">
        <v>23841.25</v>
      </c>
      <c r="D14">
        <v>11535.25</v>
      </c>
      <c r="E14">
        <v>235.73</v>
      </c>
      <c r="F14" s="3">
        <v>7196</v>
      </c>
      <c r="G14">
        <v>0</v>
      </c>
      <c r="H14">
        <v>189.05</v>
      </c>
      <c r="I14">
        <v>0</v>
      </c>
      <c r="J14">
        <v>240.92</v>
      </c>
      <c r="K14">
        <v>279.24</v>
      </c>
      <c r="L14">
        <v>275.28</v>
      </c>
      <c r="M14">
        <v>0</v>
      </c>
      <c r="N14">
        <v>756.45</v>
      </c>
      <c r="O14">
        <v>318.8</v>
      </c>
      <c r="P14">
        <v>325.4</v>
      </c>
      <c r="Q14">
        <v>240.98</v>
      </c>
      <c r="R14">
        <v>239.98</v>
      </c>
      <c r="S14">
        <v>30979.842</v>
      </c>
      <c r="T14">
        <v>3334.486</v>
      </c>
      <c r="U14">
        <v>11508.993</v>
      </c>
      <c r="V14">
        <v>3.264</v>
      </c>
      <c r="W14">
        <v>11512.257</v>
      </c>
      <c r="X14">
        <v>356.607</v>
      </c>
      <c r="Y14">
        <v>49.983</v>
      </c>
      <c r="Z14">
        <v>17473.223</v>
      </c>
      <c r="AA14">
        <v>2841.799</v>
      </c>
      <c r="AB14">
        <v>1445.87</v>
      </c>
      <c r="AC14" t="s">
        <v>63</v>
      </c>
      <c r="AD14" s="3">
        <v>-4998.4604</v>
      </c>
      <c r="AE14">
        <v>233.33</v>
      </c>
      <c r="AF14">
        <v>29.63</v>
      </c>
      <c r="AG14">
        <v>262.96</v>
      </c>
      <c r="AH14">
        <v>242</v>
      </c>
      <c r="AI14">
        <v>20</v>
      </c>
      <c r="AJ14">
        <v>262</v>
      </c>
      <c r="AK14">
        <v>5500</v>
      </c>
      <c r="AL14">
        <v>30715.9</v>
      </c>
      <c r="AM14">
        <v>36215.9</v>
      </c>
      <c r="AN14">
        <v>15288.16</v>
      </c>
      <c r="AO14">
        <v>15054.16</v>
      </c>
      <c r="AP14">
        <v>234</v>
      </c>
      <c r="AQ14">
        <v>235.73</v>
      </c>
      <c r="AR14">
        <v>243.53</v>
      </c>
      <c r="AU14">
        <v>326.52</v>
      </c>
      <c r="AV14" s="13">
        <v>322.27</v>
      </c>
      <c r="AW14" s="3">
        <v>262</v>
      </c>
      <c r="AX14" s="3">
        <v>262.96</v>
      </c>
      <c r="AY14" s="3">
        <v>323.41</v>
      </c>
      <c r="AZ14" s="17">
        <v>325.9</v>
      </c>
      <c r="BA14" s="3">
        <v>262</v>
      </c>
      <c r="BB14" s="3">
        <v>262.96</v>
      </c>
      <c r="BE14" s="21">
        <f t="shared" si="0"/>
        <v>262</v>
      </c>
      <c r="BF14" s="21">
        <f t="shared" ref="BF14:BH14" si="36">AH14</f>
        <v>242</v>
      </c>
      <c r="BG14" s="21">
        <f t="shared" si="36"/>
        <v>20</v>
      </c>
      <c r="BH14" s="21">
        <f t="shared" si="36"/>
        <v>262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262.96</v>
      </c>
      <c r="BN14" s="21">
        <f t="shared" ref="BN14:BP14" si="37">AE14</f>
        <v>233.33</v>
      </c>
      <c r="BO14" s="21">
        <f t="shared" si="37"/>
        <v>29.63</v>
      </c>
      <c r="BP14" s="21">
        <f t="shared" si="37"/>
        <v>262.96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30909.78</v>
      </c>
      <c r="B15">
        <v>-3612.2</v>
      </c>
      <c r="C15">
        <v>23757.11</v>
      </c>
      <c r="D15">
        <v>11561.38</v>
      </c>
      <c r="E15">
        <v>238.77</v>
      </c>
      <c r="F15" s="3">
        <v>7194</v>
      </c>
      <c r="G15">
        <v>0</v>
      </c>
      <c r="H15">
        <v>189.89</v>
      </c>
      <c r="I15">
        <v>0</v>
      </c>
      <c r="J15">
        <v>241.52</v>
      </c>
      <c r="K15">
        <v>277.38</v>
      </c>
      <c r="L15">
        <v>276.45</v>
      </c>
      <c r="M15">
        <v>0</v>
      </c>
      <c r="N15">
        <v>756.04</v>
      </c>
      <c r="O15">
        <v>325.4</v>
      </c>
      <c r="P15">
        <v>328.4</v>
      </c>
      <c r="Q15">
        <v>240.3</v>
      </c>
      <c r="R15">
        <v>240.14</v>
      </c>
      <c r="S15">
        <v>30674.488</v>
      </c>
      <c r="T15">
        <v>3484.241</v>
      </c>
      <c r="U15">
        <v>11614.963</v>
      </c>
      <c r="V15">
        <v>3.223</v>
      </c>
      <c r="W15">
        <v>11618.186</v>
      </c>
      <c r="X15">
        <v>356.824</v>
      </c>
      <c r="Y15">
        <v>49.967</v>
      </c>
      <c r="Z15">
        <v>17557.555</v>
      </c>
      <c r="AA15">
        <v>2732.197</v>
      </c>
      <c r="AB15">
        <v>1446.22</v>
      </c>
      <c r="AC15" t="s">
        <v>63</v>
      </c>
      <c r="AD15" s="3">
        <v>-4992.718</v>
      </c>
      <c r="AE15">
        <v>236.67</v>
      </c>
      <c r="AF15">
        <v>26.11</v>
      </c>
      <c r="AG15">
        <v>262.78</v>
      </c>
      <c r="AH15">
        <v>245</v>
      </c>
      <c r="AI15">
        <v>16.67</v>
      </c>
      <c r="AJ15">
        <v>261.67</v>
      </c>
      <c r="AK15">
        <v>5500</v>
      </c>
      <c r="AL15">
        <v>30684.8</v>
      </c>
      <c r="AM15">
        <v>36184.8</v>
      </c>
      <c r="AN15">
        <v>15338.02</v>
      </c>
      <c r="AO15">
        <v>15104.02</v>
      </c>
      <c r="AP15">
        <v>234</v>
      </c>
      <c r="AQ15">
        <v>238.77</v>
      </c>
      <c r="AR15">
        <v>246.26</v>
      </c>
      <c r="AU15">
        <v>326.92</v>
      </c>
      <c r="AV15" s="13">
        <v>326.01</v>
      </c>
      <c r="AW15" s="3">
        <v>261.67</v>
      </c>
      <c r="AX15" s="3">
        <v>262.59</v>
      </c>
      <c r="AY15" s="3">
        <v>320.92</v>
      </c>
      <c r="AZ15" s="17">
        <v>325.9</v>
      </c>
      <c r="BA15" s="3">
        <v>261.67</v>
      </c>
      <c r="BB15" s="3">
        <v>262.59</v>
      </c>
      <c r="BE15" s="21">
        <f t="shared" si="0"/>
        <v>261.67</v>
      </c>
      <c r="BF15" s="21">
        <f t="shared" ref="BF15:BH15" si="38">AH15</f>
        <v>245</v>
      </c>
      <c r="BG15" s="21">
        <f t="shared" si="38"/>
        <v>16.67</v>
      </c>
      <c r="BH15" s="21">
        <f t="shared" si="38"/>
        <v>261.67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262.59</v>
      </c>
      <c r="BN15" s="21">
        <f t="shared" ref="BN15:BP15" si="39">AE15</f>
        <v>236.67</v>
      </c>
      <c r="BO15" s="21">
        <f t="shared" si="39"/>
        <v>26.11</v>
      </c>
      <c r="BP15" s="21">
        <f t="shared" si="39"/>
        <v>262.78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30712.1</v>
      </c>
      <c r="B16">
        <v>-3531.56</v>
      </c>
      <c r="C16">
        <v>23514.91</v>
      </c>
      <c r="D16">
        <v>11684.59</v>
      </c>
      <c r="E16">
        <v>214.53</v>
      </c>
      <c r="F16" s="3">
        <v>7192</v>
      </c>
      <c r="G16">
        <v>0</v>
      </c>
      <c r="H16">
        <v>189.89</v>
      </c>
      <c r="I16">
        <v>0</v>
      </c>
      <c r="J16">
        <v>241.14</v>
      </c>
      <c r="K16">
        <v>277.38</v>
      </c>
      <c r="L16">
        <v>277.84</v>
      </c>
      <c r="M16">
        <v>0</v>
      </c>
      <c r="N16">
        <v>755.62</v>
      </c>
      <c r="O16">
        <v>328.6</v>
      </c>
      <c r="P16">
        <v>320.9</v>
      </c>
      <c r="Q16">
        <v>240.51</v>
      </c>
      <c r="R16">
        <v>240.3</v>
      </c>
      <c r="S16">
        <v>30889.654</v>
      </c>
      <c r="T16">
        <v>3275.589</v>
      </c>
      <c r="U16">
        <v>11600.695</v>
      </c>
      <c r="V16">
        <v>3.585</v>
      </c>
      <c r="W16">
        <v>11604.279</v>
      </c>
      <c r="X16">
        <v>356.762</v>
      </c>
      <c r="Y16">
        <v>49.97</v>
      </c>
      <c r="Z16">
        <v>17737.477</v>
      </c>
      <c r="AA16">
        <v>2593.133</v>
      </c>
      <c r="AB16">
        <v>1442.93</v>
      </c>
      <c r="AC16" t="s">
        <v>63</v>
      </c>
      <c r="AD16" s="3">
        <v>-4990.616</v>
      </c>
      <c r="AE16">
        <v>210</v>
      </c>
      <c r="AF16">
        <v>55.56</v>
      </c>
      <c r="AG16">
        <v>265.56</v>
      </c>
      <c r="AH16">
        <v>245</v>
      </c>
      <c r="AI16">
        <v>16.67</v>
      </c>
      <c r="AJ16">
        <v>261.67</v>
      </c>
      <c r="AK16">
        <v>5500</v>
      </c>
      <c r="AL16">
        <v>30528.9</v>
      </c>
      <c r="AM16">
        <v>36028.9</v>
      </c>
      <c r="AN16">
        <v>15391.83</v>
      </c>
      <c r="AO16">
        <v>15157.83</v>
      </c>
      <c r="AP16">
        <v>234</v>
      </c>
      <c r="AQ16">
        <v>214.53</v>
      </c>
      <c r="AR16">
        <v>246.27</v>
      </c>
      <c r="AU16">
        <v>326.52</v>
      </c>
      <c r="AV16" s="13">
        <v>332.1</v>
      </c>
      <c r="AW16" s="3">
        <v>261.67</v>
      </c>
      <c r="AX16" s="3">
        <v>265.56</v>
      </c>
      <c r="AY16" s="3">
        <v>320.92</v>
      </c>
      <c r="AZ16" s="17">
        <v>317.6</v>
      </c>
      <c r="BA16" s="3">
        <v>261.67</v>
      </c>
      <c r="BB16" s="3">
        <v>265.56</v>
      </c>
      <c r="BE16" s="21">
        <f t="shared" si="0"/>
        <v>261.67</v>
      </c>
      <c r="BF16" s="21">
        <f t="shared" ref="BF16:BH16" si="40">AH16</f>
        <v>245</v>
      </c>
      <c r="BG16" s="21">
        <f t="shared" si="40"/>
        <v>16.67</v>
      </c>
      <c r="BH16" s="21">
        <f t="shared" si="40"/>
        <v>261.67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265.56</v>
      </c>
      <c r="BN16" s="21">
        <f t="shared" ref="BN16:BP16" si="41">AE16</f>
        <v>210</v>
      </c>
      <c r="BO16" s="21">
        <f t="shared" si="41"/>
        <v>55.56</v>
      </c>
      <c r="BP16" s="21">
        <f t="shared" si="41"/>
        <v>265.56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30747.62</v>
      </c>
      <c r="B17">
        <v>-3420.24</v>
      </c>
      <c r="C17">
        <v>23517.63</v>
      </c>
      <c r="D17">
        <v>11712.86</v>
      </c>
      <c r="E17">
        <v>205.43</v>
      </c>
      <c r="F17" s="3">
        <v>7191</v>
      </c>
      <c r="G17">
        <v>0</v>
      </c>
      <c r="H17">
        <v>189.89</v>
      </c>
      <c r="I17">
        <v>0</v>
      </c>
      <c r="J17">
        <v>241.06</v>
      </c>
      <c r="K17">
        <v>277.14</v>
      </c>
      <c r="L17">
        <v>277.84</v>
      </c>
      <c r="M17">
        <v>0</v>
      </c>
      <c r="N17">
        <v>756.45</v>
      </c>
      <c r="O17">
        <v>329.1</v>
      </c>
      <c r="P17">
        <v>318.4</v>
      </c>
      <c r="Q17">
        <v>240.45</v>
      </c>
      <c r="R17">
        <v>240.03</v>
      </c>
      <c r="S17">
        <v>30847.975</v>
      </c>
      <c r="T17">
        <v>3060.025</v>
      </c>
      <c r="U17">
        <v>11558.387</v>
      </c>
      <c r="V17">
        <v>3.489</v>
      </c>
      <c r="W17">
        <v>11561.876</v>
      </c>
      <c r="X17">
        <v>356.924</v>
      </c>
      <c r="Y17">
        <v>50.012</v>
      </c>
      <c r="Z17">
        <v>17841.168</v>
      </c>
      <c r="AA17">
        <v>2548.879</v>
      </c>
      <c r="AB17">
        <v>1443.54</v>
      </c>
      <c r="AC17" t="s">
        <v>63</v>
      </c>
      <c r="AD17" s="3">
        <v>-4991.457</v>
      </c>
      <c r="AE17">
        <v>200</v>
      </c>
      <c r="AF17">
        <v>66.67</v>
      </c>
      <c r="AG17">
        <v>266.67</v>
      </c>
      <c r="AH17">
        <v>245</v>
      </c>
      <c r="AI17">
        <v>16.67</v>
      </c>
      <c r="AJ17">
        <v>261.67</v>
      </c>
      <c r="AK17">
        <v>5500</v>
      </c>
      <c r="AL17">
        <v>30528.9</v>
      </c>
      <c r="AM17">
        <v>36028.9</v>
      </c>
      <c r="AN17">
        <v>15450.37</v>
      </c>
      <c r="AO17">
        <v>15216.37</v>
      </c>
      <c r="AP17">
        <v>234</v>
      </c>
      <c r="AQ17">
        <v>205.43</v>
      </c>
      <c r="AR17">
        <v>246.26</v>
      </c>
      <c r="AU17">
        <v>326.46</v>
      </c>
      <c r="AV17" s="13">
        <v>330.97</v>
      </c>
      <c r="AW17" s="3">
        <v>261.67</v>
      </c>
      <c r="AX17" s="3">
        <v>266.67</v>
      </c>
      <c r="AY17" s="3">
        <v>320.92</v>
      </c>
      <c r="AZ17" s="17">
        <v>317.6</v>
      </c>
      <c r="BA17" s="3">
        <v>261.67</v>
      </c>
      <c r="BB17" s="3">
        <v>266.67</v>
      </c>
      <c r="BE17" s="21">
        <f t="shared" si="0"/>
        <v>261.67</v>
      </c>
      <c r="BF17" s="21">
        <f t="shared" ref="BF17:BH17" si="42">AH17</f>
        <v>245</v>
      </c>
      <c r="BG17" s="21">
        <f t="shared" si="42"/>
        <v>16.67</v>
      </c>
      <c r="BH17" s="21">
        <f t="shared" si="42"/>
        <v>261.67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266.67</v>
      </c>
      <c r="BN17" s="21">
        <f t="shared" ref="BN17:BP17" si="43">AE17</f>
        <v>200</v>
      </c>
      <c r="BO17" s="21">
        <f t="shared" si="43"/>
        <v>66.67</v>
      </c>
      <c r="BP17" s="21">
        <f t="shared" si="43"/>
        <v>266.67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30713.26</v>
      </c>
      <c r="B18">
        <v>-3357.89</v>
      </c>
      <c r="C18">
        <v>23351.77</v>
      </c>
      <c r="D18">
        <v>11865.65</v>
      </c>
      <c r="E18">
        <v>204.53</v>
      </c>
      <c r="F18" s="3">
        <v>7193</v>
      </c>
      <c r="G18">
        <v>0</v>
      </c>
      <c r="H18">
        <v>189.89</v>
      </c>
      <c r="I18">
        <v>0</v>
      </c>
      <c r="J18">
        <v>240.75</v>
      </c>
      <c r="K18">
        <v>276.68</v>
      </c>
      <c r="L18">
        <v>277.38</v>
      </c>
      <c r="M18">
        <v>0</v>
      </c>
      <c r="N18">
        <v>756.04</v>
      </c>
      <c r="O18">
        <v>318.7</v>
      </c>
      <c r="P18">
        <v>321.4</v>
      </c>
      <c r="Q18">
        <v>240.24</v>
      </c>
      <c r="R18">
        <v>240.19</v>
      </c>
      <c r="S18">
        <v>30658.516</v>
      </c>
      <c r="T18">
        <v>3174.958</v>
      </c>
      <c r="U18">
        <v>11672.349</v>
      </c>
      <c r="V18">
        <v>3.501</v>
      </c>
      <c r="W18">
        <v>11675.849</v>
      </c>
      <c r="X18">
        <v>356.369</v>
      </c>
      <c r="Y18">
        <v>50.033</v>
      </c>
      <c r="Z18">
        <v>17960.52</v>
      </c>
      <c r="AA18">
        <v>2465.045</v>
      </c>
      <c r="AB18">
        <v>1446.68</v>
      </c>
      <c r="AC18" t="s">
        <v>63</v>
      </c>
      <c r="AD18" s="3">
        <v>-4997.34</v>
      </c>
      <c r="AE18">
        <v>199</v>
      </c>
      <c r="AF18">
        <v>67.78</v>
      </c>
      <c r="AG18">
        <v>266.78</v>
      </c>
      <c r="AH18">
        <v>245</v>
      </c>
      <c r="AI18">
        <v>16.67</v>
      </c>
      <c r="AJ18">
        <v>261.67</v>
      </c>
      <c r="AK18">
        <v>5500</v>
      </c>
      <c r="AL18">
        <v>30528.9</v>
      </c>
      <c r="AM18">
        <v>36028.9</v>
      </c>
      <c r="AN18">
        <v>15507.43</v>
      </c>
      <c r="AO18">
        <v>15273.43</v>
      </c>
      <c r="AP18">
        <v>234</v>
      </c>
      <c r="AQ18">
        <v>204.53</v>
      </c>
      <c r="AR18">
        <v>246.26</v>
      </c>
      <c r="AU18">
        <v>326.52</v>
      </c>
      <c r="AV18" s="13">
        <v>322.27</v>
      </c>
      <c r="AW18" s="3">
        <v>261.67</v>
      </c>
      <c r="AX18" s="3">
        <v>266.78</v>
      </c>
      <c r="AY18" s="3">
        <v>320.92</v>
      </c>
      <c r="AZ18" s="17">
        <v>325.9</v>
      </c>
      <c r="BA18" s="3">
        <v>261.67</v>
      </c>
      <c r="BB18" s="3">
        <v>266.78</v>
      </c>
      <c r="BE18" s="21">
        <f t="shared" si="0"/>
        <v>261.67</v>
      </c>
      <c r="BF18" s="21">
        <f t="shared" ref="BF18:BH18" si="44">AH18</f>
        <v>245</v>
      </c>
      <c r="BG18" s="21">
        <f t="shared" si="44"/>
        <v>16.67</v>
      </c>
      <c r="BH18" s="21">
        <f t="shared" si="44"/>
        <v>261.67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266.78</v>
      </c>
      <c r="BN18" s="21">
        <f t="shared" ref="BN18:BP18" si="45">AE18</f>
        <v>199</v>
      </c>
      <c r="BO18" s="21">
        <f t="shared" si="45"/>
        <v>67.78</v>
      </c>
      <c r="BP18" s="21">
        <f t="shared" si="45"/>
        <v>266.78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30638.66</v>
      </c>
      <c r="B19">
        <v>-3844.66</v>
      </c>
      <c r="C19">
        <v>23308.26</v>
      </c>
      <c r="D19">
        <v>11881.37</v>
      </c>
      <c r="E19">
        <v>191.5</v>
      </c>
      <c r="F19" s="3">
        <v>7192</v>
      </c>
      <c r="G19">
        <v>0</v>
      </c>
      <c r="H19">
        <v>190.77</v>
      </c>
      <c r="I19">
        <v>0</v>
      </c>
      <c r="J19">
        <v>241</v>
      </c>
      <c r="K19">
        <v>276.45</v>
      </c>
      <c r="L19">
        <v>276.68</v>
      </c>
      <c r="M19">
        <v>0</v>
      </c>
      <c r="N19">
        <v>753.98</v>
      </c>
      <c r="O19">
        <v>328.9</v>
      </c>
      <c r="P19">
        <v>324.7</v>
      </c>
      <c r="Q19">
        <v>240.3</v>
      </c>
      <c r="R19">
        <v>240.24</v>
      </c>
      <c r="S19">
        <v>30643.582</v>
      </c>
      <c r="T19">
        <v>3861.853</v>
      </c>
      <c r="U19">
        <v>11641.68</v>
      </c>
      <c r="V19">
        <v>3.497</v>
      </c>
      <c r="W19">
        <v>11645.177</v>
      </c>
      <c r="X19">
        <v>355.493</v>
      </c>
      <c r="Y19">
        <v>49.966</v>
      </c>
      <c r="Z19">
        <v>17529.23</v>
      </c>
      <c r="AA19">
        <v>2834.227</v>
      </c>
      <c r="AB19">
        <v>1441.43</v>
      </c>
      <c r="AC19" t="s">
        <v>63</v>
      </c>
      <c r="AD19" s="3">
        <v>-4987.395</v>
      </c>
      <c r="AE19">
        <v>184.67</v>
      </c>
      <c r="AF19">
        <v>83.7</v>
      </c>
      <c r="AG19">
        <v>268.37</v>
      </c>
      <c r="AH19">
        <v>213</v>
      </c>
      <c r="AI19">
        <v>52.22</v>
      </c>
      <c r="AJ19">
        <v>265.22</v>
      </c>
      <c r="AK19">
        <v>5500</v>
      </c>
      <c r="AL19">
        <v>30560.1</v>
      </c>
      <c r="AM19">
        <v>36060.1</v>
      </c>
      <c r="AN19">
        <v>15561.98</v>
      </c>
      <c r="AO19">
        <v>15327.98</v>
      </c>
      <c r="AP19">
        <v>234</v>
      </c>
      <c r="AQ19">
        <v>191.5</v>
      </c>
      <c r="AR19">
        <v>217.06</v>
      </c>
      <c r="AU19">
        <v>326.52</v>
      </c>
      <c r="AV19" s="13">
        <v>332.9</v>
      </c>
      <c r="AW19" s="3">
        <v>265.22</v>
      </c>
      <c r="AX19" s="3">
        <v>268.37</v>
      </c>
      <c r="AY19" s="3">
        <v>320.39</v>
      </c>
      <c r="AZ19" s="17">
        <v>323.73</v>
      </c>
      <c r="BA19" s="3">
        <v>265.22</v>
      </c>
      <c r="BB19" s="3">
        <v>268.37</v>
      </c>
      <c r="BE19" s="21">
        <f t="shared" si="0"/>
        <v>265.22</v>
      </c>
      <c r="BF19" s="21">
        <f t="shared" ref="BF19:BH19" si="46">AH19</f>
        <v>213</v>
      </c>
      <c r="BG19" s="21">
        <f t="shared" si="46"/>
        <v>52.22</v>
      </c>
      <c r="BH19" s="21">
        <f t="shared" si="46"/>
        <v>265.22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268.37</v>
      </c>
      <c r="BN19" s="21">
        <f t="shared" ref="BN19:BP19" si="47">AE19</f>
        <v>184.67</v>
      </c>
      <c r="BO19" s="21">
        <f t="shared" si="47"/>
        <v>83.7</v>
      </c>
      <c r="BP19" s="21">
        <f t="shared" si="47"/>
        <v>268.37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30673.08</v>
      </c>
      <c r="B20">
        <v>-3986.78</v>
      </c>
      <c r="C20">
        <v>23630.02</v>
      </c>
      <c r="D20">
        <v>11868.12</v>
      </c>
      <c r="E20">
        <v>232.4</v>
      </c>
      <c r="F20" s="3">
        <v>7195</v>
      </c>
      <c r="G20">
        <v>0</v>
      </c>
      <c r="H20">
        <v>189.05</v>
      </c>
      <c r="I20">
        <v>0</v>
      </c>
      <c r="J20">
        <v>240.71</v>
      </c>
      <c r="K20">
        <v>278.54</v>
      </c>
      <c r="L20">
        <v>279.7</v>
      </c>
      <c r="M20">
        <v>0</v>
      </c>
      <c r="N20">
        <v>753.98</v>
      </c>
      <c r="O20">
        <v>322</v>
      </c>
      <c r="P20">
        <v>325.6</v>
      </c>
      <c r="Q20">
        <v>239.77</v>
      </c>
      <c r="R20">
        <v>240.19</v>
      </c>
      <c r="S20">
        <v>30516.127</v>
      </c>
      <c r="T20">
        <v>3982.748</v>
      </c>
      <c r="U20">
        <v>11803.915</v>
      </c>
      <c r="V20">
        <v>3.55</v>
      </c>
      <c r="W20">
        <v>11807.465</v>
      </c>
      <c r="X20">
        <v>357.72</v>
      </c>
      <c r="Y20">
        <v>49.977</v>
      </c>
      <c r="Z20">
        <v>17496.598</v>
      </c>
      <c r="AA20">
        <v>2829.217</v>
      </c>
      <c r="AB20">
        <v>1439.1</v>
      </c>
      <c r="AC20" t="s">
        <v>63</v>
      </c>
      <c r="AD20" s="3">
        <v>-4983.753</v>
      </c>
      <c r="AE20">
        <v>229.67</v>
      </c>
      <c r="AF20">
        <v>33.7</v>
      </c>
      <c r="AG20">
        <v>263.37</v>
      </c>
      <c r="AH20">
        <v>242</v>
      </c>
      <c r="AI20">
        <v>20</v>
      </c>
      <c r="AJ20">
        <v>262</v>
      </c>
      <c r="AK20">
        <v>5500</v>
      </c>
      <c r="AL20">
        <v>30653.6</v>
      </c>
      <c r="AM20">
        <v>36153.6</v>
      </c>
      <c r="AN20">
        <v>15618.42</v>
      </c>
      <c r="AO20">
        <v>15384.42</v>
      </c>
      <c r="AP20">
        <v>234</v>
      </c>
      <c r="AQ20">
        <v>232.4</v>
      </c>
      <c r="AR20">
        <v>243.52</v>
      </c>
      <c r="AU20">
        <v>326.52</v>
      </c>
      <c r="AV20" s="13">
        <v>322.27</v>
      </c>
      <c r="AW20" s="3">
        <v>262</v>
      </c>
      <c r="AX20" s="3">
        <v>263.37</v>
      </c>
      <c r="AY20" s="3">
        <v>323.41</v>
      </c>
      <c r="AZ20" s="17">
        <v>325.9</v>
      </c>
      <c r="BA20" s="3">
        <v>262</v>
      </c>
      <c r="BB20" s="3">
        <v>263.37</v>
      </c>
      <c r="BE20" s="21">
        <f t="shared" si="0"/>
        <v>262</v>
      </c>
      <c r="BF20" s="21">
        <f t="shared" ref="BF20:BH20" si="48">AH20</f>
        <v>242</v>
      </c>
      <c r="BG20" s="21">
        <f t="shared" si="48"/>
        <v>20</v>
      </c>
      <c r="BH20" s="21">
        <f t="shared" si="48"/>
        <v>262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263.37</v>
      </c>
      <c r="BN20" s="21">
        <f t="shared" ref="BN20:BP20" si="49">AE20</f>
        <v>229.67</v>
      </c>
      <c r="BO20" s="21">
        <f t="shared" si="49"/>
        <v>33.7</v>
      </c>
      <c r="BP20" s="21">
        <f t="shared" si="49"/>
        <v>263.37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30621.62</v>
      </c>
      <c r="B21">
        <v>-4550.78</v>
      </c>
      <c r="C21">
        <v>24518.8</v>
      </c>
      <c r="D21">
        <v>11842.11</v>
      </c>
      <c r="E21">
        <v>260</v>
      </c>
      <c r="F21" s="3">
        <v>7196</v>
      </c>
      <c r="G21">
        <v>0</v>
      </c>
      <c r="H21">
        <v>236.91</v>
      </c>
      <c r="I21">
        <v>0</v>
      </c>
      <c r="J21">
        <v>241.37</v>
      </c>
      <c r="K21">
        <v>280.17</v>
      </c>
      <c r="L21">
        <v>278.77</v>
      </c>
      <c r="M21">
        <v>0</v>
      </c>
      <c r="N21">
        <v>753.57</v>
      </c>
      <c r="O21">
        <v>328.2</v>
      </c>
      <c r="P21">
        <v>321</v>
      </c>
      <c r="Q21">
        <v>240.4</v>
      </c>
      <c r="R21">
        <v>240.35</v>
      </c>
      <c r="S21">
        <v>30687.824</v>
      </c>
      <c r="T21">
        <v>4626.003</v>
      </c>
      <c r="U21">
        <v>12057.638</v>
      </c>
      <c r="V21">
        <v>3.398</v>
      </c>
      <c r="W21">
        <v>12061.036</v>
      </c>
      <c r="X21">
        <v>356.043</v>
      </c>
      <c r="Y21">
        <v>49.969</v>
      </c>
      <c r="Z21">
        <v>16916.766</v>
      </c>
      <c r="AA21">
        <v>3076.789</v>
      </c>
      <c r="AB21">
        <v>1434.48</v>
      </c>
      <c r="AC21" t="s">
        <v>63</v>
      </c>
      <c r="AD21" s="3">
        <v>-5000.702</v>
      </c>
      <c r="AE21">
        <v>260</v>
      </c>
      <c r="AF21">
        <v>0</v>
      </c>
      <c r="AG21">
        <v>260</v>
      </c>
      <c r="AH21">
        <v>240</v>
      </c>
      <c r="AI21">
        <v>22.22</v>
      </c>
      <c r="AJ21">
        <v>262.22</v>
      </c>
      <c r="AK21">
        <v>5500</v>
      </c>
      <c r="AL21">
        <v>30871.8</v>
      </c>
      <c r="AM21">
        <v>36371.8</v>
      </c>
      <c r="AN21">
        <v>15688.88</v>
      </c>
      <c r="AO21">
        <v>15454.88</v>
      </c>
      <c r="AP21">
        <v>234</v>
      </c>
      <c r="AQ21">
        <v>260</v>
      </c>
      <c r="AR21">
        <v>241.69</v>
      </c>
      <c r="AU21">
        <v>329.71</v>
      </c>
      <c r="AV21" s="13">
        <v>331.26</v>
      </c>
      <c r="AW21" s="3">
        <v>262.22</v>
      </c>
      <c r="AX21" s="3">
        <v>260</v>
      </c>
      <c r="AY21" s="3">
        <v>320.92</v>
      </c>
      <c r="AZ21" s="17">
        <v>317.6</v>
      </c>
      <c r="BA21" s="3">
        <v>262.22</v>
      </c>
      <c r="BB21" s="3">
        <v>260</v>
      </c>
      <c r="BE21" s="21">
        <f t="shared" si="0"/>
        <v>262.22</v>
      </c>
      <c r="BF21" s="21">
        <f t="shared" ref="BF21:BH21" si="50">AH21</f>
        <v>240</v>
      </c>
      <c r="BG21" s="21">
        <f t="shared" si="50"/>
        <v>22.22</v>
      </c>
      <c r="BH21" s="21">
        <f t="shared" si="50"/>
        <v>262.22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260</v>
      </c>
      <c r="BN21" s="21">
        <f t="shared" ref="BN21:BP21" si="51">AE21</f>
        <v>260</v>
      </c>
      <c r="BO21" s="21">
        <f t="shared" si="51"/>
        <v>0</v>
      </c>
      <c r="BP21" s="21">
        <f t="shared" si="51"/>
        <v>260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30903.07</v>
      </c>
      <c r="B22">
        <v>-4250</v>
      </c>
      <c r="C22">
        <v>24710.04</v>
      </c>
      <c r="D22">
        <v>11855.38</v>
      </c>
      <c r="E22">
        <v>260</v>
      </c>
      <c r="F22" s="3">
        <v>7198</v>
      </c>
      <c r="G22">
        <v>0</v>
      </c>
      <c r="H22">
        <v>248.01</v>
      </c>
      <c r="I22">
        <v>0</v>
      </c>
      <c r="J22">
        <v>241.04</v>
      </c>
      <c r="K22">
        <v>282.03</v>
      </c>
      <c r="L22">
        <v>278.54</v>
      </c>
      <c r="M22">
        <v>0</v>
      </c>
      <c r="N22">
        <v>753.16</v>
      </c>
      <c r="O22">
        <v>340.8</v>
      </c>
      <c r="P22">
        <v>343.1</v>
      </c>
      <c r="Q22">
        <v>240.14</v>
      </c>
      <c r="R22">
        <v>239.82</v>
      </c>
      <c r="S22">
        <v>30757.014</v>
      </c>
      <c r="T22">
        <v>4338.889</v>
      </c>
      <c r="U22">
        <v>12200.064</v>
      </c>
      <c r="V22">
        <v>3.369</v>
      </c>
      <c r="W22">
        <v>12203.432</v>
      </c>
      <c r="X22">
        <v>355.947</v>
      </c>
      <c r="Y22">
        <v>49.974</v>
      </c>
      <c r="Z22">
        <v>17179.39</v>
      </c>
      <c r="AA22">
        <v>2638.555</v>
      </c>
      <c r="AB22">
        <v>1441.2</v>
      </c>
      <c r="AC22" t="s">
        <v>60</v>
      </c>
      <c r="AD22" s="3">
        <v>-4953.3564</v>
      </c>
      <c r="AE22">
        <v>260</v>
      </c>
      <c r="AF22">
        <v>0</v>
      </c>
      <c r="AG22">
        <v>260</v>
      </c>
      <c r="AH22">
        <v>250</v>
      </c>
      <c r="AI22">
        <v>11.11</v>
      </c>
      <c r="AJ22">
        <v>261.11</v>
      </c>
      <c r="AK22">
        <v>5508</v>
      </c>
      <c r="AL22">
        <v>30996.5</v>
      </c>
      <c r="AM22">
        <v>36504.5</v>
      </c>
      <c r="AN22">
        <v>15746.8</v>
      </c>
      <c r="AO22">
        <v>15512.8</v>
      </c>
      <c r="AP22">
        <v>234</v>
      </c>
      <c r="AQ22">
        <v>260</v>
      </c>
      <c r="AR22">
        <v>250.83</v>
      </c>
      <c r="AU22">
        <v>328.59</v>
      </c>
      <c r="AV22" s="13">
        <v>343.53</v>
      </c>
      <c r="AW22" s="3">
        <v>261.11</v>
      </c>
      <c r="AX22" s="3">
        <v>260</v>
      </c>
      <c r="AY22" s="3">
        <v>323.41</v>
      </c>
      <c r="AZ22" s="17">
        <v>342.5</v>
      </c>
      <c r="BA22" s="3">
        <v>261.11</v>
      </c>
      <c r="BB22" s="3">
        <v>260</v>
      </c>
      <c r="BE22" s="21">
        <f t="shared" si="0"/>
        <v>261.11</v>
      </c>
      <c r="BF22" s="21">
        <f t="shared" ref="BF22:BH22" si="52">AH22</f>
        <v>250</v>
      </c>
      <c r="BG22" s="21">
        <f t="shared" si="52"/>
        <v>11.11</v>
      </c>
      <c r="BH22" s="21">
        <f t="shared" si="52"/>
        <v>261.11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260</v>
      </c>
      <c r="BN22" s="21">
        <f t="shared" ref="BN22:BP22" si="53">AE22</f>
        <v>260</v>
      </c>
      <c r="BO22" s="21">
        <f t="shared" si="53"/>
        <v>0</v>
      </c>
      <c r="BP22" s="21">
        <f t="shared" si="53"/>
        <v>260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31067.3</v>
      </c>
      <c r="B23">
        <v>-4970.2</v>
      </c>
      <c r="C23">
        <v>24843.11</v>
      </c>
      <c r="D23">
        <v>11991.98</v>
      </c>
      <c r="E23">
        <v>258.48</v>
      </c>
      <c r="F23" s="3">
        <v>7198</v>
      </c>
      <c r="G23">
        <v>0</v>
      </c>
      <c r="H23">
        <v>248.01</v>
      </c>
      <c r="I23">
        <v>0</v>
      </c>
      <c r="J23">
        <v>241.26</v>
      </c>
      <c r="K23">
        <v>279.7</v>
      </c>
      <c r="L23">
        <v>277.84</v>
      </c>
      <c r="M23">
        <v>0</v>
      </c>
      <c r="N23">
        <v>755.62</v>
      </c>
      <c r="O23">
        <v>328</v>
      </c>
      <c r="P23">
        <v>325.8</v>
      </c>
      <c r="Q23">
        <v>240.35</v>
      </c>
      <c r="R23">
        <v>239.77</v>
      </c>
      <c r="S23">
        <v>30701.445</v>
      </c>
      <c r="T23">
        <v>4931.141</v>
      </c>
      <c r="U23">
        <v>12350.766</v>
      </c>
      <c r="V23">
        <v>4.819</v>
      </c>
      <c r="W23">
        <v>12355.584</v>
      </c>
      <c r="X23">
        <v>356.929</v>
      </c>
      <c r="Y23">
        <v>49.978</v>
      </c>
      <c r="Z23">
        <v>16881.348</v>
      </c>
      <c r="AA23">
        <v>2946.357</v>
      </c>
      <c r="AB23">
        <v>1438.43</v>
      </c>
      <c r="AC23" t="s">
        <v>63</v>
      </c>
      <c r="AD23" s="3">
        <v>-4986.414</v>
      </c>
      <c r="AE23">
        <v>258.33</v>
      </c>
      <c r="AF23">
        <v>1.86</v>
      </c>
      <c r="AG23">
        <v>260.19</v>
      </c>
      <c r="AH23">
        <v>255</v>
      </c>
      <c r="AI23">
        <v>5.56</v>
      </c>
      <c r="AJ23">
        <v>260.56</v>
      </c>
      <c r="AK23">
        <v>5786</v>
      </c>
      <c r="AL23">
        <v>31370.5</v>
      </c>
      <c r="AM23">
        <v>37156.5</v>
      </c>
      <c r="AN23">
        <v>15801.56</v>
      </c>
      <c r="AO23">
        <v>15567.56</v>
      </c>
      <c r="AP23">
        <v>234</v>
      </c>
      <c r="AQ23">
        <v>258.48</v>
      </c>
      <c r="AR23">
        <v>255.41</v>
      </c>
      <c r="AU23">
        <v>329.71</v>
      </c>
      <c r="AV23" s="13">
        <v>331.58</v>
      </c>
      <c r="AW23" s="3">
        <v>260.56</v>
      </c>
      <c r="AX23" s="3">
        <v>260.19</v>
      </c>
      <c r="AY23" s="3">
        <v>323.37</v>
      </c>
      <c r="AZ23" s="17">
        <v>325.9</v>
      </c>
      <c r="BA23" s="3">
        <v>260.56</v>
      </c>
      <c r="BB23" s="3">
        <v>260.19</v>
      </c>
      <c r="BE23" s="21">
        <f t="shared" si="0"/>
        <v>260.56</v>
      </c>
      <c r="BF23" s="21">
        <f t="shared" ref="BF23:BH23" si="54">AH23</f>
        <v>255</v>
      </c>
      <c r="BG23" s="21">
        <f t="shared" si="54"/>
        <v>5.56</v>
      </c>
      <c r="BH23" s="21">
        <f t="shared" si="54"/>
        <v>260.56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260.19</v>
      </c>
      <c r="BN23" s="21">
        <f t="shared" ref="BN23:BP23" si="55">AE23</f>
        <v>258.33</v>
      </c>
      <c r="BO23" s="21">
        <f t="shared" si="55"/>
        <v>1.86</v>
      </c>
      <c r="BP23" s="21">
        <f t="shared" si="55"/>
        <v>260.19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31138.31</v>
      </c>
      <c r="B24">
        <v>-5679.2</v>
      </c>
      <c r="C24">
        <v>24971.87</v>
      </c>
      <c r="D24">
        <v>12290.57</v>
      </c>
      <c r="E24">
        <v>258.48</v>
      </c>
      <c r="F24" s="3">
        <v>7200</v>
      </c>
      <c r="G24">
        <v>0</v>
      </c>
      <c r="H24">
        <v>239.47</v>
      </c>
      <c r="I24">
        <v>0</v>
      </c>
      <c r="J24">
        <v>241.55</v>
      </c>
      <c r="K24">
        <v>279.93</v>
      </c>
      <c r="L24">
        <v>278.54</v>
      </c>
      <c r="M24">
        <v>0</v>
      </c>
      <c r="N24">
        <v>755.21</v>
      </c>
      <c r="O24">
        <v>328.4</v>
      </c>
      <c r="P24">
        <v>324.4</v>
      </c>
      <c r="Q24">
        <v>240.03</v>
      </c>
      <c r="R24">
        <v>239.82</v>
      </c>
      <c r="S24">
        <v>31205.926</v>
      </c>
      <c r="T24">
        <v>5643.86</v>
      </c>
      <c r="U24">
        <v>12468.567</v>
      </c>
      <c r="V24">
        <v>4.923</v>
      </c>
      <c r="W24">
        <v>12473.49</v>
      </c>
      <c r="X24">
        <v>355.313</v>
      </c>
      <c r="Y24">
        <v>49.969</v>
      </c>
      <c r="Z24">
        <v>16017.082</v>
      </c>
      <c r="AA24">
        <v>3782.969</v>
      </c>
      <c r="AB24">
        <v>1439.34</v>
      </c>
      <c r="AC24" t="s">
        <v>63</v>
      </c>
      <c r="AD24" s="3">
        <v>-4995.9395</v>
      </c>
      <c r="AE24">
        <v>258.33</v>
      </c>
      <c r="AF24">
        <v>1.86</v>
      </c>
      <c r="AG24">
        <v>260.19</v>
      </c>
      <c r="AH24">
        <v>259.7</v>
      </c>
      <c r="AI24">
        <v>0</v>
      </c>
      <c r="AJ24">
        <v>259.7</v>
      </c>
      <c r="AK24">
        <v>6064</v>
      </c>
      <c r="AL24">
        <v>31744.6</v>
      </c>
      <c r="AM24">
        <v>37808.6</v>
      </c>
      <c r="AN24">
        <v>15892.49</v>
      </c>
      <c r="AO24">
        <v>15628.49</v>
      </c>
      <c r="AP24">
        <v>264</v>
      </c>
      <c r="AQ24">
        <v>258.48</v>
      </c>
      <c r="AR24">
        <v>259.7</v>
      </c>
      <c r="AU24">
        <v>350.56</v>
      </c>
      <c r="AV24" s="13">
        <v>328.37</v>
      </c>
      <c r="AW24" s="3">
        <v>259.7</v>
      </c>
      <c r="AX24" s="3">
        <v>260.19</v>
      </c>
      <c r="AY24" s="3">
        <v>321.88</v>
      </c>
      <c r="AZ24" s="17">
        <v>325.9</v>
      </c>
      <c r="BA24" s="3">
        <v>259.7</v>
      </c>
      <c r="BB24" s="3">
        <v>260.19</v>
      </c>
      <c r="BE24" s="21">
        <f t="shared" si="0"/>
        <v>259.7</v>
      </c>
      <c r="BF24" s="21">
        <f t="shared" ref="BF24:BH24" si="56">AH24</f>
        <v>259.7</v>
      </c>
      <c r="BG24" s="21">
        <f t="shared" si="56"/>
        <v>0</v>
      </c>
      <c r="BH24" s="21">
        <f t="shared" si="56"/>
        <v>259.7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260.19</v>
      </c>
      <c r="BN24" s="21">
        <f t="shared" ref="BN24:BP24" si="57">AE24</f>
        <v>258.33</v>
      </c>
      <c r="BO24" s="21">
        <f t="shared" si="57"/>
        <v>1.86</v>
      </c>
      <c r="BP24" s="21">
        <f t="shared" si="57"/>
        <v>260.19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31417.03</v>
      </c>
      <c r="B25">
        <v>-6404</v>
      </c>
      <c r="C25">
        <v>25633.35</v>
      </c>
      <c r="D25">
        <v>12415.5</v>
      </c>
      <c r="E25">
        <v>259.97</v>
      </c>
      <c r="F25" s="3">
        <v>7200</v>
      </c>
      <c r="G25">
        <v>0</v>
      </c>
      <c r="H25">
        <v>249.73</v>
      </c>
      <c r="I25">
        <v>0</v>
      </c>
      <c r="J25">
        <v>241.59</v>
      </c>
      <c r="K25">
        <v>277.38</v>
      </c>
      <c r="L25">
        <v>277.84</v>
      </c>
      <c r="M25">
        <v>0</v>
      </c>
      <c r="N25">
        <v>754.8</v>
      </c>
      <c r="O25">
        <v>329.7</v>
      </c>
      <c r="P25">
        <v>326.4</v>
      </c>
      <c r="Q25">
        <v>239.66</v>
      </c>
      <c r="R25">
        <v>239.93</v>
      </c>
      <c r="S25">
        <v>31405.207</v>
      </c>
      <c r="T25">
        <v>6486.125</v>
      </c>
      <c r="U25">
        <v>12629.786</v>
      </c>
      <c r="V25">
        <v>4.999995</v>
      </c>
      <c r="W25">
        <v>12634.786</v>
      </c>
      <c r="X25">
        <v>356.353</v>
      </c>
      <c r="Y25">
        <v>49.989</v>
      </c>
      <c r="Z25">
        <v>15280.68</v>
      </c>
      <c r="AA25">
        <v>4542.92</v>
      </c>
      <c r="AB25">
        <v>1440.53</v>
      </c>
      <c r="AC25" t="s">
        <v>60</v>
      </c>
      <c r="AD25" s="3">
        <v>-4987.955</v>
      </c>
      <c r="AE25">
        <v>259.97</v>
      </c>
      <c r="AF25">
        <v>0.03</v>
      </c>
      <c r="AG25">
        <v>260</v>
      </c>
      <c r="AH25">
        <v>260</v>
      </c>
      <c r="AI25">
        <v>0</v>
      </c>
      <c r="AJ25">
        <v>260</v>
      </c>
      <c r="AK25">
        <v>6342</v>
      </c>
      <c r="AL25">
        <v>32056.3</v>
      </c>
      <c r="AM25">
        <v>38398.3</v>
      </c>
      <c r="AN25">
        <v>15941.92</v>
      </c>
      <c r="AO25">
        <v>15677.92</v>
      </c>
      <c r="AP25">
        <v>264</v>
      </c>
      <c r="AQ25">
        <v>259.97</v>
      </c>
      <c r="AR25">
        <v>260</v>
      </c>
      <c r="AU25">
        <v>429.76</v>
      </c>
      <c r="AV25" s="13">
        <v>333.27</v>
      </c>
      <c r="AW25" s="3">
        <v>260</v>
      </c>
      <c r="AX25" s="3">
        <v>260</v>
      </c>
      <c r="AY25" s="3">
        <v>401.08</v>
      </c>
      <c r="AZ25" s="17">
        <v>325.9</v>
      </c>
      <c r="BA25" s="3">
        <v>260</v>
      </c>
      <c r="BB25" s="3">
        <v>260</v>
      </c>
      <c r="BE25" s="21">
        <f t="shared" si="0"/>
        <v>260</v>
      </c>
      <c r="BF25" s="21">
        <f t="shared" ref="BF25:BH25" si="58">AH25</f>
        <v>260</v>
      </c>
      <c r="BG25" s="21">
        <f t="shared" si="58"/>
        <v>0</v>
      </c>
      <c r="BH25" s="21">
        <f t="shared" si="58"/>
        <v>260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260</v>
      </c>
      <c r="BN25" s="21">
        <f t="shared" ref="BN25:BP25" si="59">AE25</f>
        <v>259.97</v>
      </c>
      <c r="BO25" s="21">
        <f t="shared" si="59"/>
        <v>0.03</v>
      </c>
      <c r="BP25" s="21">
        <f t="shared" si="59"/>
        <v>260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31865.27</v>
      </c>
      <c r="B26">
        <v>-6785</v>
      </c>
      <c r="C26">
        <v>27452.89</v>
      </c>
      <c r="D26">
        <v>12597.1</v>
      </c>
      <c r="E26">
        <v>279.67</v>
      </c>
      <c r="F26" s="3">
        <v>7200</v>
      </c>
      <c r="G26">
        <v>0</v>
      </c>
      <c r="H26">
        <v>345.43</v>
      </c>
      <c r="I26">
        <v>0</v>
      </c>
      <c r="J26">
        <v>280.66</v>
      </c>
      <c r="K26">
        <v>326.92</v>
      </c>
      <c r="L26">
        <v>297.38</v>
      </c>
      <c r="M26">
        <v>0</v>
      </c>
      <c r="N26">
        <v>826.75</v>
      </c>
      <c r="O26">
        <v>383</v>
      </c>
      <c r="P26">
        <v>379.2</v>
      </c>
      <c r="Q26">
        <v>281.26</v>
      </c>
      <c r="R26">
        <v>281.16</v>
      </c>
      <c r="S26">
        <v>32082.465</v>
      </c>
      <c r="T26">
        <v>6033.882</v>
      </c>
      <c r="U26">
        <v>12888.928</v>
      </c>
      <c r="V26">
        <v>3.874</v>
      </c>
      <c r="W26">
        <v>12892.802</v>
      </c>
      <c r="X26">
        <v>355.429</v>
      </c>
      <c r="Y26">
        <v>49.969</v>
      </c>
      <c r="Z26">
        <v>14700.469</v>
      </c>
      <c r="AA26">
        <v>5494.816</v>
      </c>
      <c r="AB26">
        <v>1440.39</v>
      </c>
      <c r="AC26" t="s">
        <v>60</v>
      </c>
      <c r="AD26" s="3">
        <v>-4680.3486</v>
      </c>
      <c r="AE26">
        <v>279.67</v>
      </c>
      <c r="AF26">
        <v>0</v>
      </c>
      <c r="AG26">
        <v>279.67</v>
      </c>
      <c r="AH26">
        <v>260</v>
      </c>
      <c r="AI26">
        <v>0</v>
      </c>
      <c r="AJ26">
        <v>260</v>
      </c>
      <c r="AK26">
        <v>6635</v>
      </c>
      <c r="AL26">
        <v>32368</v>
      </c>
      <c r="AM26">
        <v>39003</v>
      </c>
      <c r="AN26">
        <v>15484.65</v>
      </c>
      <c r="AO26">
        <v>15220.65</v>
      </c>
      <c r="AP26">
        <v>264</v>
      </c>
      <c r="AQ26">
        <v>279.67</v>
      </c>
      <c r="AR26">
        <v>260</v>
      </c>
      <c r="AU26">
        <v>508.96</v>
      </c>
      <c r="AV26" s="13">
        <v>412.47</v>
      </c>
      <c r="AW26" s="3">
        <v>260</v>
      </c>
      <c r="AX26" s="3">
        <v>279.67</v>
      </c>
      <c r="AY26" s="3">
        <v>480.28</v>
      </c>
      <c r="AZ26" s="17">
        <v>405.1</v>
      </c>
      <c r="BA26" s="3">
        <v>260</v>
      </c>
      <c r="BB26" s="3">
        <v>279.67</v>
      </c>
      <c r="BE26" s="21">
        <f t="shared" si="0"/>
        <v>260</v>
      </c>
      <c r="BF26" s="21">
        <f t="shared" ref="BF26:BH26" si="60">AH26</f>
        <v>260</v>
      </c>
      <c r="BG26" s="21">
        <f t="shared" si="60"/>
        <v>0</v>
      </c>
      <c r="BH26" s="21">
        <f t="shared" si="60"/>
        <v>260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279.67</v>
      </c>
      <c r="BN26" s="21">
        <f t="shared" ref="BN26:BP26" si="61">AE26</f>
        <v>279.67</v>
      </c>
      <c r="BO26" s="21">
        <f t="shared" si="61"/>
        <v>0</v>
      </c>
      <c r="BP26" s="21">
        <f t="shared" si="61"/>
        <v>279.67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32308.55</v>
      </c>
      <c r="B27">
        <v>-5722</v>
      </c>
      <c r="C27">
        <v>26071.19</v>
      </c>
      <c r="D27">
        <v>12698.18</v>
      </c>
      <c r="E27">
        <v>255</v>
      </c>
      <c r="F27" s="3">
        <v>7200</v>
      </c>
      <c r="G27">
        <v>0</v>
      </c>
      <c r="H27">
        <v>220.66</v>
      </c>
      <c r="I27">
        <v>0</v>
      </c>
      <c r="J27">
        <v>241.02</v>
      </c>
      <c r="K27">
        <v>301.1</v>
      </c>
      <c r="L27">
        <v>303.43</v>
      </c>
      <c r="M27">
        <v>0</v>
      </c>
      <c r="N27">
        <v>788.51</v>
      </c>
      <c r="O27">
        <v>383.7</v>
      </c>
      <c r="P27">
        <v>382.3</v>
      </c>
      <c r="Q27">
        <v>224.65</v>
      </c>
      <c r="R27">
        <v>223.17</v>
      </c>
      <c r="S27">
        <v>32030.715</v>
      </c>
      <c r="T27">
        <v>5616.664</v>
      </c>
      <c r="U27">
        <v>13139.989</v>
      </c>
      <c r="V27">
        <v>3.35</v>
      </c>
      <c r="W27">
        <v>13143.339</v>
      </c>
      <c r="X27">
        <v>355.529</v>
      </c>
      <c r="Y27">
        <v>50.03</v>
      </c>
      <c r="Z27">
        <v>15408.715</v>
      </c>
      <c r="AA27">
        <v>4743.563</v>
      </c>
      <c r="AB27">
        <v>1437.95</v>
      </c>
      <c r="AC27" t="s">
        <v>60</v>
      </c>
      <c r="AD27" s="3">
        <v>-4826.4478</v>
      </c>
      <c r="AE27">
        <v>255</v>
      </c>
      <c r="AF27">
        <v>0</v>
      </c>
      <c r="AG27">
        <v>255</v>
      </c>
      <c r="AH27">
        <v>260</v>
      </c>
      <c r="AI27">
        <v>0</v>
      </c>
      <c r="AJ27">
        <v>260</v>
      </c>
      <c r="AK27">
        <v>6573</v>
      </c>
      <c r="AL27">
        <v>32742</v>
      </c>
      <c r="AM27">
        <v>39315</v>
      </c>
      <c r="AN27">
        <v>15531.5</v>
      </c>
      <c r="AO27">
        <v>15267.41</v>
      </c>
      <c r="AP27">
        <v>264.09</v>
      </c>
      <c r="AQ27">
        <v>255</v>
      </c>
      <c r="AR27">
        <v>260</v>
      </c>
      <c r="AU27">
        <v>562.58</v>
      </c>
      <c r="AV27" s="13">
        <v>386.07</v>
      </c>
      <c r="AW27" s="3">
        <v>260</v>
      </c>
      <c r="AX27" s="3">
        <v>255</v>
      </c>
      <c r="AY27" s="3">
        <v>507.04</v>
      </c>
      <c r="AZ27" s="17">
        <v>378.7</v>
      </c>
      <c r="BA27" s="3">
        <v>260</v>
      </c>
      <c r="BB27" s="3">
        <v>255</v>
      </c>
      <c r="BE27" s="21">
        <f t="shared" si="0"/>
        <v>260</v>
      </c>
      <c r="BF27" s="21">
        <f t="shared" ref="BF27:BH27" si="62">AH27</f>
        <v>260</v>
      </c>
      <c r="BG27" s="21">
        <f t="shared" si="62"/>
        <v>0</v>
      </c>
      <c r="BH27" s="21">
        <f t="shared" si="62"/>
        <v>260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255</v>
      </c>
      <c r="BN27" s="21">
        <f t="shared" ref="BN27:BP27" si="63">AE27</f>
        <v>255</v>
      </c>
      <c r="BO27" s="21">
        <f t="shared" si="63"/>
        <v>0</v>
      </c>
      <c r="BP27" s="21">
        <f t="shared" si="63"/>
        <v>255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32251.87</v>
      </c>
      <c r="B28" s="1">
        <v>-5660</v>
      </c>
      <c r="C28" s="1">
        <v>25327.11</v>
      </c>
      <c r="D28" s="1">
        <v>12816.07</v>
      </c>
      <c r="E28" s="1">
        <v>245.71</v>
      </c>
      <c r="F28" s="6">
        <v>7200</v>
      </c>
      <c r="G28" s="1">
        <v>0</v>
      </c>
      <c r="H28" s="1">
        <v>204.43</v>
      </c>
      <c r="I28" s="1">
        <v>0</v>
      </c>
      <c r="J28" s="1">
        <v>241.19</v>
      </c>
      <c r="K28" s="1">
        <v>276.68</v>
      </c>
      <c r="L28" s="1">
        <v>275.75</v>
      </c>
      <c r="M28" s="1">
        <v>0</v>
      </c>
      <c r="N28" s="1">
        <v>750.69</v>
      </c>
      <c r="O28" s="1">
        <v>330.6</v>
      </c>
      <c r="P28" s="1">
        <v>322.4</v>
      </c>
      <c r="Q28" s="1">
        <v>239.77</v>
      </c>
      <c r="R28" s="1">
        <v>238.45</v>
      </c>
      <c r="S28" s="1">
        <v>31892.059</v>
      </c>
      <c r="T28" s="1">
        <v>5579.68</v>
      </c>
      <c r="U28" s="1">
        <v>13279.631</v>
      </c>
      <c r="V28" s="1">
        <v>3.458</v>
      </c>
      <c r="W28" s="1">
        <v>13283.089</v>
      </c>
      <c r="X28" s="1">
        <v>354.687</v>
      </c>
      <c r="Y28" s="1">
        <v>49.991</v>
      </c>
      <c r="Z28" s="1">
        <v>16052.055</v>
      </c>
      <c r="AA28" s="1">
        <v>4167.184</v>
      </c>
      <c r="AB28" s="1">
        <v>1437.9</v>
      </c>
      <c r="AC28" s="1" t="s">
        <v>63</v>
      </c>
      <c r="AD28" s="6">
        <v>-5005.7446</v>
      </c>
      <c r="AE28" s="1">
        <v>244.53</v>
      </c>
      <c r="AF28" s="1">
        <v>15.93</v>
      </c>
      <c r="AG28" s="1">
        <v>260.46</v>
      </c>
      <c r="AH28" s="1">
        <v>270</v>
      </c>
      <c r="AI28" s="1">
        <v>0</v>
      </c>
      <c r="AJ28" s="1">
        <v>270</v>
      </c>
      <c r="AK28" s="1">
        <v>6511</v>
      </c>
      <c r="AL28" s="1">
        <v>32991.4</v>
      </c>
      <c r="AM28" s="1">
        <v>39502.4</v>
      </c>
      <c r="AN28" s="1">
        <v>15580.13</v>
      </c>
      <c r="AO28" s="1">
        <v>15315.65</v>
      </c>
      <c r="AP28" s="1">
        <v>264.48</v>
      </c>
      <c r="AQ28" s="1">
        <v>245.71</v>
      </c>
      <c r="AR28" s="1">
        <v>270</v>
      </c>
      <c r="AU28" s="1">
        <v>620</v>
      </c>
      <c r="AV28" s="14">
        <v>332.9</v>
      </c>
      <c r="AW28" s="6">
        <v>270</v>
      </c>
      <c r="AX28" s="6">
        <v>260.46</v>
      </c>
      <c r="AY28" s="6">
        <v>550</v>
      </c>
      <c r="AZ28" s="18">
        <v>320.41</v>
      </c>
      <c r="BA28" s="6">
        <v>270</v>
      </c>
      <c r="BB28" s="6">
        <v>260.46</v>
      </c>
      <c r="BE28" s="22">
        <f t="shared" si="0"/>
        <v>270</v>
      </c>
      <c r="BF28" s="22">
        <f t="shared" ref="BF28:BH28" si="64">AH28</f>
        <v>270</v>
      </c>
      <c r="BG28" s="22">
        <f t="shared" si="64"/>
        <v>0</v>
      </c>
      <c r="BH28" s="22">
        <f t="shared" si="64"/>
        <v>270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260.46</v>
      </c>
      <c r="BN28" s="22">
        <f t="shared" ref="BN28:BP28" si="65">AE28</f>
        <v>244.53</v>
      </c>
      <c r="BO28" s="22">
        <f t="shared" si="65"/>
        <v>15.93</v>
      </c>
      <c r="BP28" s="22">
        <f t="shared" si="65"/>
        <v>260.46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31961.65</v>
      </c>
      <c r="B29" s="1">
        <v>-5598</v>
      </c>
      <c r="C29" s="1">
        <v>24811.44</v>
      </c>
      <c r="D29" s="1">
        <v>12980.64</v>
      </c>
      <c r="E29" s="1">
        <v>235.55</v>
      </c>
      <c r="F29" s="6">
        <v>7200</v>
      </c>
      <c r="G29" s="1">
        <v>0</v>
      </c>
      <c r="H29" s="1">
        <v>191.61</v>
      </c>
      <c r="I29" s="1">
        <v>0</v>
      </c>
      <c r="J29" s="1">
        <v>241.83</v>
      </c>
      <c r="K29" s="1">
        <v>275.98</v>
      </c>
      <c r="L29" s="1">
        <v>277.38</v>
      </c>
      <c r="M29" s="1">
        <v>0</v>
      </c>
      <c r="N29" s="1">
        <v>753.16</v>
      </c>
      <c r="O29" s="1">
        <v>334.9</v>
      </c>
      <c r="P29" s="1">
        <v>329</v>
      </c>
      <c r="Q29" s="1">
        <v>240.14</v>
      </c>
      <c r="R29" s="1">
        <v>238.71</v>
      </c>
      <c r="S29" s="1">
        <v>31618.062</v>
      </c>
      <c r="T29" s="1">
        <v>5822.054</v>
      </c>
      <c r="U29" s="1">
        <v>13329.909</v>
      </c>
      <c r="V29" s="1">
        <v>3.599</v>
      </c>
      <c r="W29" s="1">
        <v>13333.508</v>
      </c>
      <c r="X29" s="1">
        <v>355.87</v>
      </c>
      <c r="Y29" s="1">
        <v>49.971</v>
      </c>
      <c r="Z29" s="1">
        <v>16411.418</v>
      </c>
      <c r="AA29" s="1">
        <v>3887.975</v>
      </c>
      <c r="AB29" s="1">
        <v>1441.11</v>
      </c>
      <c r="AC29" s="1" t="s">
        <v>63</v>
      </c>
      <c r="AD29" s="6">
        <v>-4990.336</v>
      </c>
      <c r="AE29" s="1">
        <v>233.33</v>
      </c>
      <c r="AF29" s="1">
        <v>29.63</v>
      </c>
      <c r="AG29" s="1">
        <v>262.96</v>
      </c>
      <c r="AH29" s="1">
        <v>269</v>
      </c>
      <c r="AI29" s="1">
        <v>0</v>
      </c>
      <c r="AJ29" s="1">
        <v>269</v>
      </c>
      <c r="AK29" s="1">
        <v>6449</v>
      </c>
      <c r="AL29" s="1">
        <v>33271.9</v>
      </c>
      <c r="AM29" s="1">
        <v>39720.9</v>
      </c>
      <c r="AN29" s="1">
        <v>15633.44</v>
      </c>
      <c r="AO29" s="1">
        <v>15366.43</v>
      </c>
      <c r="AP29" s="1">
        <v>267.01</v>
      </c>
      <c r="AQ29" s="1">
        <v>235.55</v>
      </c>
      <c r="AR29" s="1">
        <v>269</v>
      </c>
      <c r="AU29" s="1">
        <v>620</v>
      </c>
      <c r="AV29" s="14">
        <v>338.4</v>
      </c>
      <c r="AW29" s="6">
        <v>269</v>
      </c>
      <c r="AX29" s="6">
        <v>262.96</v>
      </c>
      <c r="AY29" s="6">
        <v>550</v>
      </c>
      <c r="AZ29" s="18">
        <v>328.79</v>
      </c>
      <c r="BA29" s="6">
        <v>269</v>
      </c>
      <c r="BB29" s="6">
        <v>262.96</v>
      </c>
      <c r="BE29" s="22">
        <f t="shared" si="0"/>
        <v>269</v>
      </c>
      <c r="BF29" s="22">
        <f t="shared" ref="BF29:BH29" si="66">AH29</f>
        <v>269</v>
      </c>
      <c r="BG29" s="22">
        <f t="shared" si="66"/>
        <v>0</v>
      </c>
      <c r="BH29" s="22">
        <f t="shared" si="66"/>
        <v>269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262.96</v>
      </c>
      <c r="BN29" s="22">
        <f t="shared" ref="BN29:BP29" si="67">AE29</f>
        <v>233.33</v>
      </c>
      <c r="BO29" s="22">
        <f t="shared" si="67"/>
        <v>29.63</v>
      </c>
      <c r="BP29" s="22">
        <f t="shared" si="67"/>
        <v>262.96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32042.9</v>
      </c>
      <c r="B30" s="2">
        <v>-6024</v>
      </c>
      <c r="C30" s="2">
        <v>25167.52</v>
      </c>
      <c r="D30" s="2">
        <v>13137.75</v>
      </c>
      <c r="E30" s="2">
        <v>259.39</v>
      </c>
      <c r="F30" s="7">
        <v>7200</v>
      </c>
      <c r="G30" s="2">
        <v>0</v>
      </c>
      <c r="H30" s="2">
        <v>250.57</v>
      </c>
      <c r="I30" s="2">
        <v>0</v>
      </c>
      <c r="J30" s="2">
        <v>241.63</v>
      </c>
      <c r="K30" s="2">
        <v>277.84</v>
      </c>
      <c r="L30" s="2">
        <v>278.31</v>
      </c>
      <c r="M30" s="2">
        <v>0</v>
      </c>
      <c r="N30" s="2">
        <v>752.34</v>
      </c>
      <c r="O30" s="2">
        <v>330.7</v>
      </c>
      <c r="P30" s="2">
        <v>322.5</v>
      </c>
      <c r="Q30" s="2">
        <v>239.98</v>
      </c>
      <c r="R30" s="2">
        <v>239.93</v>
      </c>
      <c r="S30" s="2">
        <v>31995.297</v>
      </c>
      <c r="T30" s="2">
        <v>5834.762</v>
      </c>
      <c r="U30" s="2">
        <v>13239.602</v>
      </c>
      <c r="V30" s="2">
        <v>8.426</v>
      </c>
      <c r="W30" s="2">
        <v>13248.028</v>
      </c>
      <c r="X30" s="2">
        <v>355.732</v>
      </c>
      <c r="Y30" s="2">
        <v>49.994</v>
      </c>
      <c r="Z30" s="2">
        <v>15842.871</v>
      </c>
      <c r="AA30" s="2">
        <v>4374.252</v>
      </c>
      <c r="AB30" s="2">
        <v>1438.13</v>
      </c>
      <c r="AC30" s="2" t="s">
        <v>63</v>
      </c>
      <c r="AD30" s="7">
        <v>-4995.0986</v>
      </c>
      <c r="AE30" s="2">
        <v>259.33</v>
      </c>
      <c r="AF30" s="2">
        <v>0.74</v>
      </c>
      <c r="AG30" s="2">
        <v>260.07</v>
      </c>
      <c r="AH30" s="2">
        <v>270</v>
      </c>
      <c r="AI30" s="2">
        <v>0</v>
      </c>
      <c r="AJ30" s="2">
        <v>270</v>
      </c>
      <c r="AK30" s="2">
        <v>6454</v>
      </c>
      <c r="AL30" s="2">
        <v>33490.1</v>
      </c>
      <c r="AM30" s="2">
        <v>39944.1</v>
      </c>
      <c r="AN30" s="2">
        <v>15272.68</v>
      </c>
      <c r="AO30" s="2">
        <v>14951.48</v>
      </c>
      <c r="AP30" s="2">
        <v>321.2</v>
      </c>
      <c r="AQ30" s="2">
        <v>259.39</v>
      </c>
      <c r="AR30" s="2">
        <v>270</v>
      </c>
      <c r="AU30" s="2">
        <v>620</v>
      </c>
      <c r="AV30" s="15">
        <v>332.9</v>
      </c>
      <c r="AW30" s="7">
        <v>270</v>
      </c>
      <c r="AX30" s="7">
        <v>260.07</v>
      </c>
      <c r="AY30" s="7">
        <v>550</v>
      </c>
      <c r="AZ30" s="19">
        <v>318.74</v>
      </c>
      <c r="BA30" s="7">
        <v>270</v>
      </c>
      <c r="BB30" s="7">
        <v>260.07</v>
      </c>
      <c r="BE30" s="23">
        <f t="shared" si="0"/>
        <v>270</v>
      </c>
      <c r="BF30" s="23">
        <f t="shared" ref="BF30:BH30" si="68">AH30</f>
        <v>270</v>
      </c>
      <c r="BG30" s="23">
        <f t="shared" si="68"/>
        <v>0</v>
      </c>
      <c r="BH30" s="23">
        <f t="shared" si="68"/>
        <v>270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260.07</v>
      </c>
      <c r="BN30" s="23">
        <f t="shared" ref="BN30:BP30" si="69">AE30</f>
        <v>259.33</v>
      </c>
      <c r="BO30" s="23">
        <f t="shared" si="69"/>
        <v>0.74</v>
      </c>
      <c r="BP30" s="23">
        <f t="shared" si="69"/>
        <v>260.07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32098.54</v>
      </c>
      <c r="B31" s="2">
        <v>-6241.98</v>
      </c>
      <c r="C31" s="2">
        <v>25493.43</v>
      </c>
      <c r="D31" s="2">
        <v>13587.77</v>
      </c>
      <c r="E31" s="2">
        <v>260</v>
      </c>
      <c r="F31" s="7">
        <v>7199</v>
      </c>
      <c r="G31" s="2">
        <v>0</v>
      </c>
      <c r="H31" s="2">
        <v>248.86</v>
      </c>
      <c r="I31" s="2">
        <v>0</v>
      </c>
      <c r="J31" s="2">
        <v>242.01</v>
      </c>
      <c r="K31" s="2">
        <v>315.52</v>
      </c>
      <c r="L31" s="2">
        <v>281.1</v>
      </c>
      <c r="M31" s="2">
        <v>0</v>
      </c>
      <c r="N31" s="2">
        <v>775.36</v>
      </c>
      <c r="O31" s="2">
        <v>393.1</v>
      </c>
      <c r="P31" s="2">
        <v>378.9</v>
      </c>
      <c r="Q31" s="2">
        <v>240.56</v>
      </c>
      <c r="R31" s="2">
        <v>240.03</v>
      </c>
      <c r="S31" s="2">
        <v>32209.146</v>
      </c>
      <c r="T31" s="2">
        <v>6277.166</v>
      </c>
      <c r="U31" s="2">
        <v>13179.341</v>
      </c>
      <c r="V31" s="2">
        <v>291.212</v>
      </c>
      <c r="W31" s="2">
        <v>13470.553</v>
      </c>
      <c r="X31" s="2">
        <v>355.597</v>
      </c>
      <c r="Y31" s="2">
        <v>50.026</v>
      </c>
      <c r="Z31" s="2">
        <v>15583.578</v>
      </c>
      <c r="AA31" s="2">
        <v>4641.971</v>
      </c>
      <c r="AB31" s="2">
        <v>1443.1</v>
      </c>
      <c r="AC31" s="2" t="s">
        <v>60</v>
      </c>
      <c r="AD31" s="7">
        <v>-4823.366</v>
      </c>
      <c r="AE31" s="2">
        <v>260</v>
      </c>
      <c r="AF31" s="2">
        <v>0</v>
      </c>
      <c r="AG31" s="2">
        <v>260</v>
      </c>
      <c r="AH31" s="2">
        <v>270</v>
      </c>
      <c r="AI31" s="2">
        <v>0</v>
      </c>
      <c r="AJ31" s="2">
        <v>270</v>
      </c>
      <c r="AK31" s="2">
        <v>6922</v>
      </c>
      <c r="AL31" s="2">
        <v>33521.3</v>
      </c>
      <c r="AM31" s="2">
        <v>40443.3</v>
      </c>
      <c r="AN31" s="2">
        <v>15501.76</v>
      </c>
      <c r="AO31" s="2">
        <v>14928.78</v>
      </c>
      <c r="AP31" s="2">
        <v>572.98</v>
      </c>
      <c r="AQ31" s="2">
        <v>260</v>
      </c>
      <c r="AR31" s="2">
        <v>270</v>
      </c>
      <c r="AU31" s="2">
        <v>620</v>
      </c>
      <c r="AV31" s="15">
        <v>396.7</v>
      </c>
      <c r="AW31" s="7">
        <v>270</v>
      </c>
      <c r="AX31" s="7">
        <v>260</v>
      </c>
      <c r="AY31" s="7">
        <v>550</v>
      </c>
      <c r="AZ31" s="19">
        <v>380.97</v>
      </c>
      <c r="BA31" s="7">
        <v>270</v>
      </c>
      <c r="BB31" s="7">
        <v>260</v>
      </c>
      <c r="BE31" s="23">
        <f t="shared" si="0"/>
        <v>270</v>
      </c>
      <c r="BF31" s="23">
        <f t="shared" ref="BF31:BH31" si="70">AH31</f>
        <v>270</v>
      </c>
      <c r="BG31" s="23">
        <f t="shared" si="70"/>
        <v>0</v>
      </c>
      <c r="BH31" s="23">
        <f t="shared" si="70"/>
        <v>270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260</v>
      </c>
      <c r="BN31" s="23">
        <f t="shared" ref="BN31:BP31" si="71">AE31</f>
        <v>260</v>
      </c>
      <c r="BO31" s="23">
        <f t="shared" si="71"/>
        <v>0</v>
      </c>
      <c r="BP31" s="23">
        <f t="shared" si="71"/>
        <v>260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32177.73</v>
      </c>
      <c r="B32" s="2">
        <v>-6577</v>
      </c>
      <c r="C32" s="2">
        <v>25396.28</v>
      </c>
      <c r="D32" s="2">
        <v>14282.75</v>
      </c>
      <c r="E32" s="2">
        <v>261.33</v>
      </c>
      <c r="F32" s="7">
        <v>7200</v>
      </c>
      <c r="G32" s="2">
        <v>0</v>
      </c>
      <c r="H32" s="2">
        <v>244.6</v>
      </c>
      <c r="I32" s="2">
        <v>0</v>
      </c>
      <c r="J32" s="2">
        <v>240.94</v>
      </c>
      <c r="K32" s="2">
        <v>319.94</v>
      </c>
      <c r="L32" s="2">
        <v>287.38</v>
      </c>
      <c r="M32" s="2">
        <v>0</v>
      </c>
      <c r="N32" s="2">
        <v>793.86</v>
      </c>
      <c r="O32" s="2">
        <v>390.8</v>
      </c>
      <c r="P32" s="2">
        <v>378.9</v>
      </c>
      <c r="Q32" s="2">
        <v>239.24</v>
      </c>
      <c r="R32" s="2">
        <v>240.14</v>
      </c>
      <c r="S32" s="2">
        <v>32353.363</v>
      </c>
      <c r="T32" s="2">
        <v>6517.523</v>
      </c>
      <c r="U32" s="2">
        <v>13054.43</v>
      </c>
      <c r="V32" s="2">
        <v>1234.716</v>
      </c>
      <c r="W32" s="2">
        <v>14289.146</v>
      </c>
      <c r="X32" s="2">
        <v>356.27</v>
      </c>
      <c r="Y32" s="2">
        <v>50.034</v>
      </c>
      <c r="Z32" s="2">
        <v>15747.102</v>
      </c>
      <c r="AA32" s="2">
        <v>4489.607</v>
      </c>
      <c r="AB32" s="2">
        <v>1441.39</v>
      </c>
      <c r="AC32" s="2" t="s">
        <v>60</v>
      </c>
      <c r="AD32" s="7">
        <v>-4796.612</v>
      </c>
      <c r="AE32" s="2">
        <v>261.33</v>
      </c>
      <c r="AF32" s="2">
        <v>0</v>
      </c>
      <c r="AG32" s="2">
        <v>261.33</v>
      </c>
      <c r="AH32" s="2">
        <v>270</v>
      </c>
      <c r="AI32" s="2">
        <v>0</v>
      </c>
      <c r="AJ32" s="2">
        <v>270</v>
      </c>
      <c r="AK32" s="2">
        <v>7437</v>
      </c>
      <c r="AL32" s="2">
        <v>33303.1</v>
      </c>
      <c r="AM32" s="2">
        <v>40740.1</v>
      </c>
      <c r="AN32" s="2">
        <v>16155.72</v>
      </c>
      <c r="AO32" s="2">
        <v>14903.76</v>
      </c>
      <c r="AP32" s="2">
        <v>1251.96</v>
      </c>
      <c r="AQ32" s="2">
        <v>261.33</v>
      </c>
      <c r="AR32" s="2">
        <v>270</v>
      </c>
      <c r="AU32" s="2">
        <v>620</v>
      </c>
      <c r="AV32" s="15">
        <v>396.33</v>
      </c>
      <c r="AW32" s="7">
        <v>270</v>
      </c>
      <c r="AX32" s="7">
        <v>261.33</v>
      </c>
      <c r="AY32" s="7">
        <v>550</v>
      </c>
      <c r="AZ32" s="19">
        <v>381.71</v>
      </c>
      <c r="BA32" s="7">
        <v>270</v>
      </c>
      <c r="BB32" s="7">
        <v>261.33</v>
      </c>
      <c r="BE32" s="23">
        <f t="shared" si="0"/>
        <v>270</v>
      </c>
      <c r="BF32" s="23">
        <f t="shared" ref="BF32:BH32" si="72">AH32</f>
        <v>270</v>
      </c>
      <c r="BG32" s="23">
        <f t="shared" si="72"/>
        <v>0</v>
      </c>
      <c r="BH32" s="23">
        <f t="shared" si="72"/>
        <v>270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261.33</v>
      </c>
      <c r="BN32" s="23">
        <f t="shared" ref="BN32:BP32" si="73">AE32</f>
        <v>261.33</v>
      </c>
      <c r="BO32" s="23">
        <f t="shared" si="73"/>
        <v>0</v>
      </c>
      <c r="BP32" s="23">
        <f t="shared" si="73"/>
        <v>261.33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31973.74</v>
      </c>
      <c r="B33" s="2">
        <v>-6657.35</v>
      </c>
      <c r="C33" s="2">
        <v>25695.77</v>
      </c>
      <c r="D33" s="2">
        <v>15251.16</v>
      </c>
      <c r="E33" s="2">
        <v>270.71</v>
      </c>
      <c r="F33" s="7">
        <v>7200</v>
      </c>
      <c r="G33" s="2">
        <v>0</v>
      </c>
      <c r="H33" s="2">
        <v>338.58</v>
      </c>
      <c r="I33" s="2">
        <v>0</v>
      </c>
      <c r="J33" s="2">
        <v>267.74</v>
      </c>
      <c r="K33" s="2">
        <v>345.76</v>
      </c>
      <c r="L33" s="2">
        <v>292.73</v>
      </c>
      <c r="M33" s="2">
        <v>0</v>
      </c>
      <c r="N33" s="2">
        <v>828.8</v>
      </c>
      <c r="O33" s="2">
        <v>419.9</v>
      </c>
      <c r="P33" s="2">
        <v>414</v>
      </c>
      <c r="Q33" s="2">
        <v>261.39</v>
      </c>
      <c r="R33" s="2">
        <v>261.97</v>
      </c>
      <c r="S33" s="2">
        <v>32201.07</v>
      </c>
      <c r="T33" s="2">
        <v>6898.387</v>
      </c>
      <c r="U33" s="2">
        <v>12858.015</v>
      </c>
      <c r="V33" s="2">
        <v>2770.054</v>
      </c>
      <c r="W33" s="2">
        <v>15628.069</v>
      </c>
      <c r="X33" s="2">
        <v>357.029</v>
      </c>
      <c r="Y33" s="2">
        <v>49.995</v>
      </c>
      <c r="Z33" s="2">
        <v>16251.703</v>
      </c>
      <c r="AA33" s="2">
        <v>3986.969</v>
      </c>
      <c r="AB33" s="2">
        <v>1448.17</v>
      </c>
      <c r="AC33" s="2" t="s">
        <v>60</v>
      </c>
      <c r="AD33" s="7">
        <v>-4630.482</v>
      </c>
      <c r="AE33" s="2">
        <v>270.71</v>
      </c>
      <c r="AF33" s="2">
        <v>0</v>
      </c>
      <c r="AG33" s="2">
        <v>270.71</v>
      </c>
      <c r="AH33" s="2">
        <v>262</v>
      </c>
      <c r="AI33" s="2">
        <v>0</v>
      </c>
      <c r="AJ33" s="2">
        <v>262</v>
      </c>
      <c r="AK33" s="2">
        <v>7933</v>
      </c>
      <c r="AL33" s="2">
        <v>32648.5</v>
      </c>
      <c r="AM33" s="2">
        <v>40581.5</v>
      </c>
      <c r="AN33" s="2">
        <v>17333.7</v>
      </c>
      <c r="AO33" s="2">
        <v>14822.34</v>
      </c>
      <c r="AP33" s="2">
        <v>2511.36</v>
      </c>
      <c r="AQ33" s="2">
        <v>270.71</v>
      </c>
      <c r="AR33" s="2">
        <v>262</v>
      </c>
      <c r="AU33" s="2">
        <v>540.8</v>
      </c>
      <c r="AV33" s="15">
        <v>433.37</v>
      </c>
      <c r="AW33" s="7">
        <v>262</v>
      </c>
      <c r="AX33" s="7">
        <v>270.71</v>
      </c>
      <c r="AY33" s="7">
        <v>470.8</v>
      </c>
      <c r="AZ33" s="19">
        <v>420.2</v>
      </c>
      <c r="BA33" s="7">
        <v>262</v>
      </c>
      <c r="BB33" s="7">
        <v>270.71</v>
      </c>
      <c r="BE33" s="23">
        <f t="shared" si="0"/>
        <v>262</v>
      </c>
      <c r="BF33" s="23">
        <f t="shared" ref="BF33:BH33" si="74">AH33</f>
        <v>262</v>
      </c>
      <c r="BG33" s="23">
        <f t="shared" si="74"/>
        <v>0</v>
      </c>
      <c r="BH33" s="23">
        <f t="shared" si="74"/>
        <v>262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270.71</v>
      </c>
      <c r="BN33" s="23">
        <f t="shared" ref="BN33:BP33" si="75">AE33</f>
        <v>270.71</v>
      </c>
      <c r="BO33" s="23">
        <f t="shared" si="75"/>
        <v>0</v>
      </c>
      <c r="BP33" s="23">
        <f t="shared" si="75"/>
        <v>270.71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31971.98</v>
      </c>
      <c r="B34" s="2">
        <v>-7229.07</v>
      </c>
      <c r="C34" s="2">
        <v>24296.6</v>
      </c>
      <c r="D34" s="2">
        <v>16658.27</v>
      </c>
      <c r="E34" s="2">
        <v>246.67</v>
      </c>
      <c r="F34" s="7">
        <v>7200</v>
      </c>
      <c r="G34" s="2">
        <v>0</v>
      </c>
      <c r="H34" s="2">
        <v>253.14</v>
      </c>
      <c r="I34" s="2">
        <v>0</v>
      </c>
      <c r="J34" s="2">
        <v>244.44</v>
      </c>
      <c r="K34" s="2">
        <v>320.64</v>
      </c>
      <c r="L34" s="2">
        <v>309.47</v>
      </c>
      <c r="M34" s="2">
        <v>0</v>
      </c>
      <c r="N34" s="2">
        <v>800.02</v>
      </c>
      <c r="O34" s="2">
        <v>419.5</v>
      </c>
      <c r="P34" s="2">
        <v>412.2</v>
      </c>
      <c r="Q34" s="2">
        <v>221.37</v>
      </c>
      <c r="R34" s="2">
        <v>219.79</v>
      </c>
      <c r="S34" s="2">
        <v>31833.861</v>
      </c>
      <c r="T34" s="2">
        <v>7345.732</v>
      </c>
      <c r="U34" s="2">
        <v>12666.359</v>
      </c>
      <c r="V34" s="2">
        <v>4802.267</v>
      </c>
      <c r="W34" s="2">
        <v>17468.626</v>
      </c>
      <c r="X34" s="2">
        <v>356.304</v>
      </c>
      <c r="Y34" s="2">
        <v>50.035</v>
      </c>
      <c r="Z34" s="2">
        <v>17662.938</v>
      </c>
      <c r="AA34" s="2">
        <v>2638.293</v>
      </c>
      <c r="AB34" s="2">
        <v>1431.75</v>
      </c>
      <c r="AC34" s="2" t="s">
        <v>60</v>
      </c>
      <c r="AD34" s="7">
        <v>-4745.0635</v>
      </c>
      <c r="AE34" s="2">
        <v>246.67</v>
      </c>
      <c r="AF34" s="2">
        <v>0</v>
      </c>
      <c r="AG34" s="2">
        <v>246.67</v>
      </c>
      <c r="AH34" s="2">
        <v>258</v>
      </c>
      <c r="AI34" s="2">
        <v>0</v>
      </c>
      <c r="AJ34" s="2">
        <v>258</v>
      </c>
      <c r="AK34" s="2">
        <v>8479</v>
      </c>
      <c r="AL34" s="2">
        <v>32180.9</v>
      </c>
      <c r="AM34" s="2">
        <v>40659.9</v>
      </c>
      <c r="AN34" s="2">
        <v>18201.82</v>
      </c>
      <c r="AO34" s="2">
        <v>14171.52</v>
      </c>
      <c r="AP34" s="2">
        <v>4030.3</v>
      </c>
      <c r="AQ34" s="2">
        <v>246.67</v>
      </c>
      <c r="AR34" s="2">
        <v>258</v>
      </c>
      <c r="AU34" s="2">
        <v>461.6</v>
      </c>
      <c r="AV34" s="15">
        <v>420.94</v>
      </c>
      <c r="AW34" s="7">
        <v>258</v>
      </c>
      <c r="AX34" s="7">
        <v>246.67</v>
      </c>
      <c r="AY34" s="7">
        <v>391.6</v>
      </c>
      <c r="AZ34" s="19">
        <v>399.1</v>
      </c>
      <c r="BA34" s="7">
        <v>258</v>
      </c>
      <c r="BB34" s="7">
        <v>246.67</v>
      </c>
      <c r="BE34" s="23">
        <f t="shared" si="0"/>
        <v>258</v>
      </c>
      <c r="BF34" s="23">
        <f t="shared" ref="BF34:BH34" si="76">AH34</f>
        <v>258</v>
      </c>
      <c r="BG34" s="23">
        <f t="shared" si="76"/>
        <v>0</v>
      </c>
      <c r="BH34" s="23">
        <f t="shared" si="76"/>
        <v>258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246.67</v>
      </c>
      <c r="BN34" s="23">
        <f t="shared" ref="BN34:BP34" si="77">AE34</f>
        <v>246.67</v>
      </c>
      <c r="BO34" s="23">
        <f t="shared" si="77"/>
        <v>0</v>
      </c>
      <c r="BP34" s="23">
        <f t="shared" si="77"/>
        <v>246.67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31377.47</v>
      </c>
      <c r="B35" s="2">
        <v>-8003.96</v>
      </c>
      <c r="C35" s="2">
        <v>22589</v>
      </c>
      <c r="D35" s="2">
        <v>16183.31</v>
      </c>
      <c r="E35" s="2">
        <v>15.18</v>
      </c>
      <c r="F35" s="7">
        <v>7200</v>
      </c>
      <c r="G35" s="2">
        <v>0</v>
      </c>
      <c r="H35" s="2">
        <v>189.05</v>
      </c>
      <c r="I35" s="2">
        <v>0</v>
      </c>
      <c r="J35" s="2">
        <v>240.62</v>
      </c>
      <c r="K35" s="2">
        <v>273.65</v>
      </c>
      <c r="L35" s="2">
        <v>293.42</v>
      </c>
      <c r="M35" s="2">
        <v>0</v>
      </c>
      <c r="N35" s="2">
        <v>746.99</v>
      </c>
      <c r="O35" s="2">
        <v>361.1</v>
      </c>
      <c r="P35" s="2">
        <v>369.1</v>
      </c>
      <c r="Q35" s="2">
        <v>218.47</v>
      </c>
      <c r="R35" s="2">
        <v>221.27</v>
      </c>
      <c r="S35" s="2">
        <v>31509.059</v>
      </c>
      <c r="T35" s="2">
        <v>7898.253</v>
      </c>
      <c r="U35" s="2">
        <v>12533.361</v>
      </c>
      <c r="V35" s="2">
        <v>7124.846</v>
      </c>
      <c r="W35" s="2">
        <v>19658.207</v>
      </c>
      <c r="X35" s="2">
        <v>-123.021</v>
      </c>
      <c r="Y35" s="2">
        <v>50.032</v>
      </c>
      <c r="Z35" s="2">
        <v>19701.008</v>
      </c>
      <c r="AA35" s="2">
        <v>1207.188</v>
      </c>
      <c r="AB35" s="2">
        <v>1404.52</v>
      </c>
      <c r="AC35" s="2" t="s">
        <v>63</v>
      </c>
      <c r="AD35" s="7">
        <v>-4952.236</v>
      </c>
      <c r="AE35" s="2">
        <v>0</v>
      </c>
      <c r="AF35" s="2">
        <v>191.11</v>
      </c>
      <c r="AG35" s="2">
        <v>191.11</v>
      </c>
      <c r="AH35" s="2">
        <v>245</v>
      </c>
      <c r="AI35" s="2">
        <v>14.44</v>
      </c>
      <c r="AJ35" s="2">
        <v>259.44</v>
      </c>
      <c r="AK35" s="2">
        <v>8720</v>
      </c>
      <c r="AL35" s="2">
        <v>31806.9</v>
      </c>
      <c r="AM35" s="2">
        <v>40526.9</v>
      </c>
      <c r="AN35" s="2">
        <v>19706.98</v>
      </c>
      <c r="AO35" s="2">
        <v>13979.91</v>
      </c>
      <c r="AP35" s="2">
        <v>5727.07</v>
      </c>
      <c r="AQ35" s="2">
        <v>15.18</v>
      </c>
      <c r="AR35" s="2">
        <v>246.08</v>
      </c>
      <c r="AU35" s="2">
        <v>382.4</v>
      </c>
      <c r="AV35" s="15">
        <v>341.74</v>
      </c>
      <c r="AW35" s="7">
        <v>259.44</v>
      </c>
      <c r="AX35" s="7">
        <v>191.11</v>
      </c>
      <c r="AY35" s="7">
        <v>312.4</v>
      </c>
      <c r="AZ35" s="19">
        <v>319.9</v>
      </c>
      <c r="BA35" s="7">
        <v>259.44</v>
      </c>
      <c r="BB35" s="7">
        <v>191.11</v>
      </c>
      <c r="BE35" s="23">
        <f t="shared" si="0"/>
        <v>259.44</v>
      </c>
      <c r="BF35" s="23">
        <f t="shared" ref="BF35:BH35" si="78">AH35</f>
        <v>245</v>
      </c>
      <c r="BG35" s="23">
        <f t="shared" si="78"/>
        <v>14.44</v>
      </c>
      <c r="BH35" s="23">
        <f t="shared" si="78"/>
        <v>259.44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191.11</v>
      </c>
      <c r="BN35" s="23">
        <f t="shared" ref="BN35:BP35" si="79">AE35</f>
        <v>0</v>
      </c>
      <c r="BO35" s="23">
        <f t="shared" si="79"/>
        <v>191.11</v>
      </c>
      <c r="BP35" s="23">
        <f t="shared" si="79"/>
        <v>191.11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191.11</v>
      </c>
    </row>
    <row r="36" s="2" customFormat="1" spans="1:72">
      <c r="A36" s="2">
        <v>30971.15</v>
      </c>
      <c r="B36" s="2">
        <v>-8921</v>
      </c>
      <c r="C36" s="2">
        <v>22154.78</v>
      </c>
      <c r="D36" s="2">
        <v>16877.91</v>
      </c>
      <c r="E36" s="2">
        <v>23.87</v>
      </c>
      <c r="F36" s="7">
        <v>7199</v>
      </c>
      <c r="G36" s="2">
        <v>0</v>
      </c>
      <c r="H36" s="2">
        <v>189.89</v>
      </c>
      <c r="I36" s="2">
        <v>0</v>
      </c>
      <c r="J36" s="2">
        <v>242.14</v>
      </c>
      <c r="K36" s="2">
        <v>281.33</v>
      </c>
      <c r="L36" s="2">
        <v>284.12</v>
      </c>
      <c r="M36" s="2">
        <v>0</v>
      </c>
      <c r="N36" s="2">
        <v>753.98</v>
      </c>
      <c r="O36" s="2">
        <v>320.5</v>
      </c>
      <c r="P36" s="2">
        <v>326.1</v>
      </c>
      <c r="Q36" s="2">
        <v>240.14</v>
      </c>
      <c r="R36" s="2">
        <v>240.56</v>
      </c>
      <c r="S36" s="2">
        <v>31008.719</v>
      </c>
      <c r="T36" s="2">
        <v>8536.282</v>
      </c>
      <c r="U36" s="2">
        <v>11455.735</v>
      </c>
      <c r="V36" s="2">
        <v>8674.23</v>
      </c>
      <c r="W36" s="2">
        <v>20129.966</v>
      </c>
      <c r="X36" s="2">
        <v>-679.132</v>
      </c>
      <c r="Y36" s="2">
        <v>50.014</v>
      </c>
      <c r="Z36" s="2">
        <v>19813.617</v>
      </c>
      <c r="AA36" s="2">
        <v>1239.106</v>
      </c>
      <c r="AB36" s="2">
        <v>1214.54</v>
      </c>
      <c r="AC36" s="2" t="s">
        <v>63</v>
      </c>
      <c r="AD36" s="7">
        <v>-5000.5615</v>
      </c>
      <c r="AE36" s="2">
        <v>0</v>
      </c>
      <c r="AF36" s="2">
        <v>288.89</v>
      </c>
      <c r="AG36" s="2">
        <v>288.89</v>
      </c>
      <c r="AH36" s="2">
        <v>0</v>
      </c>
      <c r="AI36" s="2">
        <v>288.89</v>
      </c>
      <c r="AJ36" s="2">
        <v>288.89</v>
      </c>
      <c r="AK36" s="2">
        <v>8967</v>
      </c>
      <c r="AL36" s="2">
        <v>31308.2</v>
      </c>
      <c r="AM36" s="2">
        <v>40275.2</v>
      </c>
      <c r="AN36" s="2">
        <v>21185.68</v>
      </c>
      <c r="AO36" s="2">
        <v>13753.76</v>
      </c>
      <c r="AP36" s="2">
        <v>7431.92</v>
      </c>
      <c r="AQ36" s="2">
        <v>23.87</v>
      </c>
      <c r="AR36" s="2">
        <v>22.61</v>
      </c>
      <c r="AU36" s="2">
        <v>329.71</v>
      </c>
      <c r="AV36" s="15">
        <v>324.63</v>
      </c>
      <c r="AW36" s="7">
        <v>288.89</v>
      </c>
      <c r="AX36" s="7">
        <v>288.89</v>
      </c>
      <c r="AY36" s="7">
        <v>322.9</v>
      </c>
      <c r="AZ36" s="19">
        <v>325.9</v>
      </c>
      <c r="BA36" s="7">
        <v>288.89</v>
      </c>
      <c r="BB36" s="7">
        <v>288.89</v>
      </c>
      <c r="BE36" s="23">
        <f t="shared" si="0"/>
        <v>288.89</v>
      </c>
      <c r="BF36" s="23">
        <f t="shared" ref="BF36:BH36" si="80">AH36</f>
        <v>0</v>
      </c>
      <c r="BG36" s="23">
        <f t="shared" si="80"/>
        <v>288.89</v>
      </c>
      <c r="BH36" s="23">
        <f t="shared" si="80"/>
        <v>288.89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288.89</v>
      </c>
      <c r="BM36" s="23">
        <f t="shared" si="2"/>
        <v>288.89</v>
      </c>
      <c r="BN36" s="23">
        <f t="shared" ref="BN36:BP36" si="81">AE36</f>
        <v>0</v>
      </c>
      <c r="BO36" s="23">
        <f t="shared" si="81"/>
        <v>288.89</v>
      </c>
      <c r="BP36" s="23">
        <f t="shared" si="81"/>
        <v>288.89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288.89</v>
      </c>
    </row>
    <row r="37" s="2" customFormat="1" spans="1:72">
      <c r="A37" s="8">
        <v>30268.11</v>
      </c>
      <c r="B37" s="8">
        <v>-9234.6</v>
      </c>
      <c r="C37" s="8">
        <v>21939.13</v>
      </c>
      <c r="D37" s="8">
        <v>17176.07</v>
      </c>
      <c r="E37" s="8">
        <v>25.14</v>
      </c>
      <c r="F37" s="9">
        <v>7199</v>
      </c>
      <c r="G37" s="8">
        <v>0</v>
      </c>
      <c r="H37" s="8">
        <v>189.05</v>
      </c>
      <c r="I37" s="8">
        <v>0</v>
      </c>
      <c r="J37" s="8">
        <v>241.9</v>
      </c>
      <c r="K37" s="8">
        <v>275.98</v>
      </c>
      <c r="L37" s="8">
        <v>282.49</v>
      </c>
      <c r="M37" s="8">
        <v>0</v>
      </c>
      <c r="N37" s="8">
        <v>753.16</v>
      </c>
      <c r="O37" s="8">
        <v>336.9</v>
      </c>
      <c r="P37" s="8">
        <v>340.3</v>
      </c>
      <c r="Q37" s="8">
        <v>239.87</v>
      </c>
      <c r="R37" s="8">
        <v>239.45</v>
      </c>
      <c r="S37" s="8">
        <v>30079.078</v>
      </c>
      <c r="T37" s="8">
        <v>9435.574</v>
      </c>
      <c r="U37" s="8">
        <v>10796.249</v>
      </c>
      <c r="V37" s="8">
        <v>10134.397</v>
      </c>
      <c r="W37" s="8">
        <v>20930.646</v>
      </c>
      <c r="X37" s="8">
        <v>-981.432</v>
      </c>
      <c r="Y37" s="8">
        <v>50.022</v>
      </c>
      <c r="Z37" s="8">
        <v>20247.633</v>
      </c>
      <c r="AA37" s="8">
        <v>645.25</v>
      </c>
      <c r="AB37" s="8">
        <v>1270.71</v>
      </c>
      <c r="AC37" s="8" t="s">
        <v>63</v>
      </c>
      <c r="AD37" s="9">
        <v>-4981.2314</v>
      </c>
      <c r="AE37" s="8">
        <v>0</v>
      </c>
      <c r="AF37" s="8">
        <v>288.89</v>
      </c>
      <c r="AG37" s="8">
        <v>288.89</v>
      </c>
      <c r="AH37" s="8">
        <v>0</v>
      </c>
      <c r="AI37" s="8">
        <v>288.89</v>
      </c>
      <c r="AJ37" s="8">
        <v>288.89</v>
      </c>
      <c r="AK37" s="8">
        <v>9200</v>
      </c>
      <c r="AL37" s="8">
        <v>30715.9</v>
      </c>
      <c r="AM37" s="8">
        <v>39915.9</v>
      </c>
      <c r="AN37" s="8">
        <v>22147.55</v>
      </c>
      <c r="AO37" s="8">
        <v>12995.54</v>
      </c>
      <c r="AP37" s="8">
        <v>9152.01</v>
      </c>
      <c r="AQ37" s="8">
        <v>25.14</v>
      </c>
      <c r="AR37" s="8">
        <v>22.96</v>
      </c>
      <c r="AS37" s="8"/>
      <c r="AT37" s="8"/>
      <c r="AU37" s="8">
        <v>329.71</v>
      </c>
      <c r="AV37" s="16">
        <v>344.13</v>
      </c>
      <c r="AW37" s="9">
        <v>288.89</v>
      </c>
      <c r="AX37" s="9">
        <v>288.89</v>
      </c>
      <c r="AY37" s="9">
        <v>323.41</v>
      </c>
      <c r="AZ37" s="20">
        <v>342.5</v>
      </c>
      <c r="BA37" s="9">
        <v>288.89</v>
      </c>
      <c r="BB37" s="9">
        <v>288.89</v>
      </c>
      <c r="BC37" s="8"/>
      <c r="BD37" s="8"/>
      <c r="BE37" s="24">
        <f t="shared" si="0"/>
        <v>288.89</v>
      </c>
      <c r="BF37" s="24">
        <f t="shared" ref="BF37:BH37" si="82">AH37</f>
        <v>0</v>
      </c>
      <c r="BG37" s="24">
        <f t="shared" si="82"/>
        <v>288.89</v>
      </c>
      <c r="BH37" s="24">
        <f t="shared" si="82"/>
        <v>288.89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288.89</v>
      </c>
      <c r="BM37" s="23">
        <f t="shared" si="2"/>
        <v>288.89</v>
      </c>
      <c r="BN37" s="23">
        <f t="shared" ref="BN37:BP37" si="83">AE37</f>
        <v>0</v>
      </c>
      <c r="BO37" s="23">
        <f t="shared" si="83"/>
        <v>288.89</v>
      </c>
      <c r="BP37" s="23">
        <f t="shared" si="83"/>
        <v>288.89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288.89</v>
      </c>
    </row>
    <row r="38" s="2" customFormat="1" spans="1:72">
      <c r="A38" s="8">
        <v>29764.61</v>
      </c>
      <c r="B38" s="8">
        <v>-9385</v>
      </c>
      <c r="C38" s="8">
        <v>21858.72</v>
      </c>
      <c r="D38" s="8">
        <v>17208.59</v>
      </c>
      <c r="E38" s="8">
        <v>26.68</v>
      </c>
      <c r="F38" s="9">
        <v>7198</v>
      </c>
      <c r="G38" s="8">
        <v>0</v>
      </c>
      <c r="H38" s="8">
        <v>189.89</v>
      </c>
      <c r="I38" s="8">
        <v>0</v>
      </c>
      <c r="J38" s="8">
        <v>241.97</v>
      </c>
      <c r="K38" s="8">
        <v>281.79</v>
      </c>
      <c r="L38" s="8">
        <v>284.12</v>
      </c>
      <c r="M38" s="8">
        <v>0</v>
      </c>
      <c r="N38" s="8">
        <v>752.34</v>
      </c>
      <c r="O38" s="8">
        <v>337.9</v>
      </c>
      <c r="P38" s="8">
        <v>327.9</v>
      </c>
      <c r="Q38" s="8">
        <v>240.19</v>
      </c>
      <c r="R38" s="8">
        <v>240.24</v>
      </c>
      <c r="S38" s="8">
        <v>29753.975</v>
      </c>
      <c r="T38" s="8">
        <v>9336.861</v>
      </c>
      <c r="U38" s="8">
        <v>9640.638</v>
      </c>
      <c r="V38" s="8">
        <v>10989.393</v>
      </c>
      <c r="W38" s="8">
        <v>20630.031</v>
      </c>
      <c r="X38" s="8">
        <v>-975.503</v>
      </c>
      <c r="Y38" s="8">
        <v>50.016</v>
      </c>
      <c r="Z38" s="8">
        <v>20326.184</v>
      </c>
      <c r="AA38" s="8">
        <v>631.492</v>
      </c>
      <c r="AB38" s="8">
        <v>1278.88</v>
      </c>
      <c r="AC38" s="8" t="s">
        <v>63</v>
      </c>
      <c r="AD38" s="9">
        <v>-4969.745</v>
      </c>
      <c r="AE38" s="8">
        <v>0</v>
      </c>
      <c r="AF38" s="8">
        <v>288.89</v>
      </c>
      <c r="AG38" s="8">
        <v>288.89</v>
      </c>
      <c r="AH38" s="8">
        <v>0</v>
      </c>
      <c r="AI38" s="8">
        <v>288.89</v>
      </c>
      <c r="AJ38" s="8">
        <v>288.89</v>
      </c>
      <c r="AK38" s="8">
        <v>9381</v>
      </c>
      <c r="AL38" s="8">
        <v>30310.7</v>
      </c>
      <c r="AM38" s="8">
        <v>39691.7</v>
      </c>
      <c r="AN38" s="8">
        <v>22517.27</v>
      </c>
      <c r="AO38" s="8">
        <v>11952.31</v>
      </c>
      <c r="AP38" s="8">
        <v>10564.96</v>
      </c>
      <c r="AQ38" s="8">
        <v>26.68</v>
      </c>
      <c r="AR38" s="8">
        <v>23.78</v>
      </c>
      <c r="AS38" s="8"/>
      <c r="AT38" s="8"/>
      <c r="AU38" s="8">
        <v>329.38</v>
      </c>
      <c r="AV38" s="16">
        <v>343.11</v>
      </c>
      <c r="AW38" s="9">
        <v>288.89</v>
      </c>
      <c r="AX38" s="9">
        <v>288.89</v>
      </c>
      <c r="AY38" s="9">
        <v>323.41</v>
      </c>
      <c r="AZ38" s="20">
        <v>325.9</v>
      </c>
      <c r="BA38" s="9">
        <v>288.89</v>
      </c>
      <c r="BB38" s="9">
        <v>288.89</v>
      </c>
      <c r="BC38" s="8"/>
      <c r="BD38" s="8"/>
      <c r="BE38" s="24">
        <f t="shared" si="0"/>
        <v>288.89</v>
      </c>
      <c r="BF38" s="24">
        <f t="shared" ref="BF38:BH38" si="84">AH38</f>
        <v>0</v>
      </c>
      <c r="BG38" s="24">
        <f t="shared" si="84"/>
        <v>288.89</v>
      </c>
      <c r="BH38" s="24">
        <f t="shared" si="84"/>
        <v>288.89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288.89</v>
      </c>
      <c r="BM38" s="23">
        <f t="shared" si="2"/>
        <v>288.89</v>
      </c>
      <c r="BN38" s="23">
        <f t="shared" ref="BN38:BP38" si="85">AE38</f>
        <v>0</v>
      </c>
      <c r="BO38" s="23">
        <f t="shared" si="85"/>
        <v>288.89</v>
      </c>
      <c r="BP38" s="23">
        <f t="shared" si="85"/>
        <v>288.89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288.89</v>
      </c>
    </row>
    <row r="39" s="2" customFormat="1" spans="1:72">
      <c r="A39" s="8">
        <v>29028.28</v>
      </c>
      <c r="B39" s="8">
        <v>-9422</v>
      </c>
      <c r="C39" s="8">
        <v>21865.05</v>
      </c>
      <c r="D39" s="8">
        <v>16505.96</v>
      </c>
      <c r="E39" s="8">
        <v>28.41</v>
      </c>
      <c r="F39" s="9">
        <v>7199</v>
      </c>
      <c r="G39" s="8">
        <v>0</v>
      </c>
      <c r="H39" s="8">
        <v>189.89</v>
      </c>
      <c r="I39" s="8">
        <v>0</v>
      </c>
      <c r="J39" s="8">
        <v>240.72</v>
      </c>
      <c r="K39" s="8">
        <v>276.45</v>
      </c>
      <c r="L39" s="8">
        <v>282.03</v>
      </c>
      <c r="M39" s="8">
        <v>0</v>
      </c>
      <c r="N39" s="8">
        <v>752.75</v>
      </c>
      <c r="O39" s="8">
        <v>331.9</v>
      </c>
      <c r="P39" s="8">
        <v>337.4</v>
      </c>
      <c r="Q39" s="8">
        <v>239.87</v>
      </c>
      <c r="R39" s="8">
        <v>239.45</v>
      </c>
      <c r="S39" s="8">
        <v>29102.406</v>
      </c>
      <c r="T39" s="8">
        <v>9164.781</v>
      </c>
      <c r="U39" s="8">
        <v>7408.894</v>
      </c>
      <c r="V39" s="8">
        <v>12452.475</v>
      </c>
      <c r="W39" s="8">
        <v>19861.369</v>
      </c>
      <c r="X39" s="8">
        <v>-976.002</v>
      </c>
      <c r="Y39" s="8">
        <v>50.035</v>
      </c>
      <c r="Z39" s="8">
        <v>20244.184</v>
      </c>
      <c r="AA39" s="8">
        <v>840.703</v>
      </c>
      <c r="AB39" s="8">
        <v>1287.88</v>
      </c>
      <c r="AC39" s="8" t="s">
        <v>63</v>
      </c>
      <c r="AD39" s="9">
        <v>-4984.593</v>
      </c>
      <c r="AE39" s="8">
        <v>0</v>
      </c>
      <c r="AF39" s="8">
        <v>288.89</v>
      </c>
      <c r="AG39" s="8">
        <v>288.89</v>
      </c>
      <c r="AH39" s="8">
        <v>0</v>
      </c>
      <c r="AI39" s="8">
        <v>288.89</v>
      </c>
      <c r="AJ39" s="8">
        <v>288.89</v>
      </c>
      <c r="AK39" s="8">
        <v>9390</v>
      </c>
      <c r="AL39" s="8">
        <v>29780.8</v>
      </c>
      <c r="AM39" s="8">
        <v>39170.8</v>
      </c>
      <c r="AN39" s="8">
        <v>23693.71</v>
      </c>
      <c r="AO39" s="8">
        <v>11644.82</v>
      </c>
      <c r="AP39" s="8">
        <v>12048.89</v>
      </c>
      <c r="AQ39" s="8">
        <v>28.41</v>
      </c>
      <c r="AR39" s="8">
        <v>24.17</v>
      </c>
      <c r="AS39" s="8"/>
      <c r="AT39" s="8"/>
      <c r="AU39" s="8">
        <v>329.71</v>
      </c>
      <c r="AV39" s="16">
        <v>344.13</v>
      </c>
      <c r="AW39" s="9">
        <v>288.89</v>
      </c>
      <c r="AX39" s="9">
        <v>288.89</v>
      </c>
      <c r="AY39" s="9">
        <v>323.41</v>
      </c>
      <c r="AZ39" s="20">
        <v>342.5</v>
      </c>
      <c r="BA39" s="9">
        <v>288.89</v>
      </c>
      <c r="BB39" s="9">
        <v>288.89</v>
      </c>
      <c r="BC39" s="8"/>
      <c r="BD39" s="8"/>
      <c r="BE39" s="24">
        <f t="shared" si="0"/>
        <v>288.89</v>
      </c>
      <c r="BF39" s="24">
        <f t="shared" ref="BF39:BH39" si="86">AH39</f>
        <v>0</v>
      </c>
      <c r="BG39" s="24">
        <f t="shared" si="86"/>
        <v>288.89</v>
      </c>
      <c r="BH39" s="24">
        <f t="shared" si="86"/>
        <v>288.89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288.89</v>
      </c>
      <c r="BM39" s="23">
        <f t="shared" si="2"/>
        <v>288.89</v>
      </c>
      <c r="BN39" s="23">
        <f t="shared" ref="BN39:BP39" si="87">AE39</f>
        <v>0</v>
      </c>
      <c r="BO39" s="23">
        <f t="shared" si="87"/>
        <v>288.89</v>
      </c>
      <c r="BP39" s="23">
        <f t="shared" si="87"/>
        <v>288.89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288.89</v>
      </c>
    </row>
    <row r="40" s="2" customFormat="1" spans="1:72">
      <c r="A40" s="8">
        <v>28607.45</v>
      </c>
      <c r="B40" s="8">
        <v>-9811</v>
      </c>
      <c r="C40" s="8">
        <v>21808.6</v>
      </c>
      <c r="D40" s="8">
        <v>16489.02</v>
      </c>
      <c r="E40" s="8">
        <v>29.4</v>
      </c>
      <c r="F40" s="9">
        <v>7200</v>
      </c>
      <c r="G40" s="8">
        <v>0</v>
      </c>
      <c r="H40" s="8">
        <v>190.77</v>
      </c>
      <c r="I40" s="8">
        <v>0</v>
      </c>
      <c r="J40" s="8">
        <v>241.66</v>
      </c>
      <c r="K40" s="8">
        <v>278.31</v>
      </c>
      <c r="L40" s="8">
        <v>282.49</v>
      </c>
      <c r="M40" s="8">
        <v>0</v>
      </c>
      <c r="N40" s="8">
        <v>754.8</v>
      </c>
      <c r="O40" s="8">
        <v>338.5</v>
      </c>
      <c r="P40" s="8">
        <v>333.6</v>
      </c>
      <c r="Q40" s="8">
        <v>240.08</v>
      </c>
      <c r="R40" s="8">
        <v>239.45</v>
      </c>
      <c r="S40" s="8">
        <v>28476.547</v>
      </c>
      <c r="T40" s="8">
        <v>9650.968</v>
      </c>
      <c r="U40" s="8">
        <v>6118.536</v>
      </c>
      <c r="V40" s="8">
        <v>13038.165</v>
      </c>
      <c r="W40" s="8">
        <v>19156.701</v>
      </c>
      <c r="X40" s="8">
        <v>-960.814</v>
      </c>
      <c r="Y40" s="8">
        <v>49.969</v>
      </c>
      <c r="Z40" s="8">
        <v>20129.781</v>
      </c>
      <c r="AA40" s="8">
        <v>873.395</v>
      </c>
      <c r="AB40" s="8">
        <v>1293.55</v>
      </c>
      <c r="AC40" s="8" t="s">
        <v>63</v>
      </c>
      <c r="AD40" s="9">
        <v>-4969.3247</v>
      </c>
      <c r="AE40" s="8">
        <v>0</v>
      </c>
      <c r="AF40" s="8">
        <v>288.89</v>
      </c>
      <c r="AG40" s="8">
        <v>288.89</v>
      </c>
      <c r="AH40" s="8">
        <v>0</v>
      </c>
      <c r="AI40" s="8">
        <v>288.89</v>
      </c>
      <c r="AJ40" s="8">
        <v>288.89</v>
      </c>
      <c r="AK40" s="8">
        <v>9398</v>
      </c>
      <c r="AL40" s="8">
        <v>29157.4</v>
      </c>
      <c r="AM40" s="8">
        <v>38555.4</v>
      </c>
      <c r="AN40" s="8">
        <v>24821.83</v>
      </c>
      <c r="AO40" s="8">
        <v>11391.99</v>
      </c>
      <c r="AP40" s="8">
        <v>13429.84</v>
      </c>
      <c r="AQ40" s="8">
        <v>29.4</v>
      </c>
      <c r="AR40" s="8">
        <v>25.47</v>
      </c>
      <c r="AS40" s="8"/>
      <c r="AT40" s="8"/>
      <c r="AU40" s="8">
        <v>329.71</v>
      </c>
      <c r="AV40" s="16">
        <v>338</v>
      </c>
      <c r="AW40" s="9">
        <v>288.89</v>
      </c>
      <c r="AX40" s="9">
        <v>288.89</v>
      </c>
      <c r="AY40" s="9">
        <v>323.41</v>
      </c>
      <c r="AZ40" s="20">
        <v>334.2</v>
      </c>
      <c r="BA40" s="9">
        <v>288.89</v>
      </c>
      <c r="BB40" s="9">
        <v>288.89</v>
      </c>
      <c r="BC40" s="8"/>
      <c r="BD40" s="8"/>
      <c r="BE40" s="24">
        <f t="shared" si="0"/>
        <v>288.89</v>
      </c>
      <c r="BF40" s="24">
        <f t="shared" ref="BF40:BH40" si="88">AH40</f>
        <v>0</v>
      </c>
      <c r="BG40" s="24">
        <f t="shared" si="88"/>
        <v>288.89</v>
      </c>
      <c r="BH40" s="24">
        <f t="shared" si="88"/>
        <v>288.89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288.89</v>
      </c>
      <c r="BM40" s="23">
        <f t="shared" si="2"/>
        <v>288.89</v>
      </c>
      <c r="BN40" s="23">
        <f t="shared" ref="BN40:BP40" si="89">AE40</f>
        <v>0</v>
      </c>
      <c r="BO40" s="23">
        <f t="shared" si="89"/>
        <v>288.89</v>
      </c>
      <c r="BP40" s="23">
        <f t="shared" si="89"/>
        <v>288.89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288.89</v>
      </c>
    </row>
    <row r="41" s="2" customFormat="1" spans="1:72">
      <c r="A41" s="8">
        <v>28079.19</v>
      </c>
      <c r="B41" s="8">
        <v>-9842</v>
      </c>
      <c r="C41" s="8">
        <v>21857.6</v>
      </c>
      <c r="D41" s="8">
        <v>15953.46</v>
      </c>
      <c r="E41" s="8">
        <v>30.43</v>
      </c>
      <c r="F41" s="9">
        <v>7199</v>
      </c>
      <c r="G41" s="8">
        <v>0</v>
      </c>
      <c r="H41" s="8">
        <v>190.77</v>
      </c>
      <c r="I41" s="8">
        <v>0</v>
      </c>
      <c r="J41" s="8">
        <v>241.45</v>
      </c>
      <c r="K41" s="8">
        <v>281.33</v>
      </c>
      <c r="L41" s="8">
        <v>283.42</v>
      </c>
      <c r="M41" s="8">
        <v>0</v>
      </c>
      <c r="N41" s="8">
        <v>755.62</v>
      </c>
      <c r="O41" s="8">
        <v>332.1</v>
      </c>
      <c r="P41" s="8">
        <v>332</v>
      </c>
      <c r="Q41" s="8">
        <v>240.35</v>
      </c>
      <c r="R41" s="8">
        <v>239.98</v>
      </c>
      <c r="S41" s="8">
        <v>27916.514</v>
      </c>
      <c r="T41" s="8">
        <v>9810.064</v>
      </c>
      <c r="U41" s="8">
        <v>6075.578</v>
      </c>
      <c r="V41" s="8">
        <v>13200.731</v>
      </c>
      <c r="W41" s="8">
        <v>19276.309</v>
      </c>
      <c r="X41" s="8">
        <v>-967.119</v>
      </c>
      <c r="Y41" s="8">
        <v>50.033</v>
      </c>
      <c r="Z41" s="8">
        <v>20457.785</v>
      </c>
      <c r="AA41" s="8">
        <v>596.328</v>
      </c>
      <c r="AB41" s="8">
        <v>1288.27</v>
      </c>
      <c r="AC41" s="8" t="s">
        <v>63</v>
      </c>
      <c r="AD41" s="9">
        <v>-4969.8853</v>
      </c>
      <c r="AE41" s="8">
        <v>0</v>
      </c>
      <c r="AF41" s="8">
        <v>288.89</v>
      </c>
      <c r="AG41" s="8">
        <v>288.89</v>
      </c>
      <c r="AH41" s="8">
        <v>0</v>
      </c>
      <c r="AI41" s="8">
        <v>288.89</v>
      </c>
      <c r="AJ41" s="8">
        <v>288.89</v>
      </c>
      <c r="AK41" s="8">
        <v>9428</v>
      </c>
      <c r="AL41" s="8">
        <v>28534.1</v>
      </c>
      <c r="AM41" s="8">
        <v>37962.1</v>
      </c>
      <c r="AN41" s="8">
        <v>25741.84</v>
      </c>
      <c r="AO41" s="8">
        <v>11061.93</v>
      </c>
      <c r="AP41" s="8">
        <v>14679.91</v>
      </c>
      <c r="AQ41" s="8">
        <v>30.43</v>
      </c>
      <c r="AR41" s="8">
        <v>27.19</v>
      </c>
      <c r="AS41" s="8"/>
      <c r="AT41" s="8"/>
      <c r="AU41" s="8">
        <v>329.2</v>
      </c>
      <c r="AV41" s="16">
        <v>335.92</v>
      </c>
      <c r="AW41" s="9">
        <v>288.89</v>
      </c>
      <c r="AX41" s="9">
        <v>288.89</v>
      </c>
      <c r="AY41" s="9">
        <v>323.41</v>
      </c>
      <c r="AZ41" s="20">
        <v>334.2</v>
      </c>
      <c r="BA41" s="9">
        <v>288.89</v>
      </c>
      <c r="BB41" s="9">
        <v>288.89</v>
      </c>
      <c r="BC41" s="8"/>
      <c r="BD41" s="8"/>
      <c r="BE41" s="24">
        <f t="shared" si="0"/>
        <v>288.89</v>
      </c>
      <c r="BF41" s="24">
        <f t="shared" ref="BF41:BH41" si="90">AH41</f>
        <v>0</v>
      </c>
      <c r="BG41" s="24">
        <f t="shared" si="90"/>
        <v>288.89</v>
      </c>
      <c r="BH41" s="24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288.89</v>
      </c>
      <c r="BN41" s="23">
        <f t="shared" ref="BN41:BP41" si="91">AE41</f>
        <v>0</v>
      </c>
      <c r="BO41" s="23">
        <f t="shared" si="91"/>
        <v>288.89</v>
      </c>
      <c r="BP41" s="23">
        <f t="shared" si="91"/>
        <v>288.89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288.89</v>
      </c>
    </row>
    <row r="42" s="2" customFormat="1" spans="1:72">
      <c r="A42" s="8">
        <v>27721.9</v>
      </c>
      <c r="B42" s="8">
        <v>-9866</v>
      </c>
      <c r="C42" s="8">
        <v>21898.37</v>
      </c>
      <c r="D42" s="8">
        <v>15709.92</v>
      </c>
      <c r="E42" s="8">
        <v>31.63</v>
      </c>
      <c r="F42" s="9">
        <v>7199</v>
      </c>
      <c r="G42" s="8">
        <v>0</v>
      </c>
      <c r="H42" s="8">
        <v>189.89</v>
      </c>
      <c r="I42" s="8">
        <v>0</v>
      </c>
      <c r="J42" s="8">
        <v>241.82</v>
      </c>
      <c r="K42" s="8">
        <v>280.86</v>
      </c>
      <c r="L42" s="8">
        <v>282.03</v>
      </c>
      <c r="M42" s="8">
        <v>0</v>
      </c>
      <c r="N42" s="8">
        <v>755.62</v>
      </c>
      <c r="O42" s="8">
        <v>340.9</v>
      </c>
      <c r="P42" s="8">
        <v>328.5</v>
      </c>
      <c r="Q42" s="8">
        <v>241.14</v>
      </c>
      <c r="R42" s="8">
        <v>239.82</v>
      </c>
      <c r="S42" s="8">
        <v>27601.822</v>
      </c>
      <c r="T42" s="8">
        <v>9942.381</v>
      </c>
      <c r="U42" s="8">
        <v>5528.992</v>
      </c>
      <c r="V42" s="8">
        <v>13182.958</v>
      </c>
      <c r="W42" s="8">
        <v>18711.95</v>
      </c>
      <c r="X42" s="8">
        <v>-958.87</v>
      </c>
      <c r="Y42" s="8">
        <v>49.999</v>
      </c>
      <c r="Z42" s="8">
        <v>20256.871</v>
      </c>
      <c r="AA42" s="8">
        <v>717.125</v>
      </c>
      <c r="AB42" s="8">
        <v>1283.66</v>
      </c>
      <c r="AC42" s="8" t="s">
        <v>63</v>
      </c>
      <c r="AD42" s="9">
        <v>-4974.9277</v>
      </c>
      <c r="AE42" s="8">
        <v>0</v>
      </c>
      <c r="AF42" s="8">
        <v>288.89</v>
      </c>
      <c r="AG42" s="8">
        <v>288.89</v>
      </c>
      <c r="AH42" s="8">
        <v>0</v>
      </c>
      <c r="AI42" s="8">
        <v>288.89</v>
      </c>
      <c r="AJ42" s="8">
        <v>288.89</v>
      </c>
      <c r="AK42" s="8">
        <v>9470</v>
      </c>
      <c r="AL42" s="8">
        <v>28191.2</v>
      </c>
      <c r="AM42" s="8">
        <v>37661.2</v>
      </c>
      <c r="AN42" s="8">
        <v>26416.62</v>
      </c>
      <c r="AO42" s="8">
        <v>10680.48</v>
      </c>
      <c r="AP42" s="8">
        <v>15736.14</v>
      </c>
      <c r="AQ42" s="8">
        <v>31.63</v>
      </c>
      <c r="AR42" s="8">
        <v>27.91</v>
      </c>
      <c r="AS42" s="8"/>
      <c r="AT42" s="8"/>
      <c r="AU42" s="8">
        <v>329.71</v>
      </c>
      <c r="AV42" s="16">
        <v>342.55</v>
      </c>
      <c r="AW42" s="9">
        <v>288.89</v>
      </c>
      <c r="AX42" s="9">
        <v>288.89</v>
      </c>
      <c r="AY42" s="9">
        <v>323.41</v>
      </c>
      <c r="AZ42" s="20">
        <v>325.9</v>
      </c>
      <c r="BA42" s="9">
        <v>288.89</v>
      </c>
      <c r="BB42" s="9">
        <v>288.89</v>
      </c>
      <c r="BC42" s="8"/>
      <c r="BD42" s="8"/>
      <c r="BE42" s="24">
        <f t="shared" si="0"/>
        <v>288.89</v>
      </c>
      <c r="BF42" s="24">
        <f t="shared" ref="BF42:BH42" si="92">AH42</f>
        <v>0</v>
      </c>
      <c r="BG42" s="24">
        <f t="shared" si="92"/>
        <v>288.89</v>
      </c>
      <c r="BH42" s="24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23">
        <f t="shared" si="2"/>
        <v>288.89</v>
      </c>
      <c r="BN42" s="23">
        <f t="shared" ref="BN42:BP42" si="93">AE42</f>
        <v>0</v>
      </c>
      <c r="BO42" s="23">
        <f t="shared" si="93"/>
        <v>288.89</v>
      </c>
      <c r="BP42" s="23">
        <f t="shared" si="93"/>
        <v>288.89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288.89</v>
      </c>
    </row>
    <row r="43" s="2" customFormat="1" spans="1:72">
      <c r="A43" s="8">
        <v>27159.71</v>
      </c>
      <c r="B43" s="8">
        <v>-9671</v>
      </c>
      <c r="C43" s="8">
        <v>21907.29</v>
      </c>
      <c r="D43" s="8">
        <v>14957.89</v>
      </c>
      <c r="E43" s="8">
        <v>32.88</v>
      </c>
      <c r="F43" s="9">
        <v>7200</v>
      </c>
      <c r="G43" s="8">
        <v>0</v>
      </c>
      <c r="H43" s="8">
        <v>190.77</v>
      </c>
      <c r="I43" s="8">
        <v>0</v>
      </c>
      <c r="J43" s="8">
        <v>241.74</v>
      </c>
      <c r="K43" s="8">
        <v>277.38</v>
      </c>
      <c r="L43" s="8">
        <v>282.73</v>
      </c>
      <c r="M43" s="8">
        <v>0</v>
      </c>
      <c r="N43" s="8">
        <v>756.04</v>
      </c>
      <c r="O43" s="8">
        <v>335.7</v>
      </c>
      <c r="P43" s="8">
        <v>335.2</v>
      </c>
      <c r="Q43" s="8">
        <v>239.34</v>
      </c>
      <c r="R43" s="8">
        <v>240.14</v>
      </c>
      <c r="S43" s="8">
        <v>27279.041</v>
      </c>
      <c r="T43" s="8">
        <v>9696.893</v>
      </c>
      <c r="U43" s="8">
        <v>5531.861</v>
      </c>
      <c r="V43" s="8">
        <v>13044.098</v>
      </c>
      <c r="W43" s="8">
        <v>18575.958</v>
      </c>
      <c r="X43" s="8">
        <v>-956.285</v>
      </c>
      <c r="Y43" s="8">
        <v>50.024</v>
      </c>
      <c r="Z43" s="8">
        <v>20508.047</v>
      </c>
      <c r="AA43" s="8">
        <v>576.836</v>
      </c>
      <c r="AB43" s="8">
        <v>1273.18</v>
      </c>
      <c r="AC43" s="8" t="s">
        <v>63</v>
      </c>
      <c r="AD43" s="9">
        <v>-4978.85</v>
      </c>
      <c r="AE43" s="8">
        <v>0</v>
      </c>
      <c r="AF43" s="8">
        <v>288.89</v>
      </c>
      <c r="AG43" s="8">
        <v>288.89</v>
      </c>
      <c r="AH43" s="8">
        <v>0</v>
      </c>
      <c r="AI43" s="8">
        <v>288.89</v>
      </c>
      <c r="AJ43" s="8">
        <v>288.89</v>
      </c>
      <c r="AK43" s="8">
        <v>9167</v>
      </c>
      <c r="AL43" s="8">
        <v>28035.3</v>
      </c>
      <c r="AM43" s="8">
        <v>37202.3</v>
      </c>
      <c r="AN43" s="8">
        <v>27350.43</v>
      </c>
      <c r="AO43" s="8">
        <v>10633.48</v>
      </c>
      <c r="AP43" s="8">
        <v>16716.95</v>
      </c>
      <c r="AQ43" s="8">
        <v>32.88</v>
      </c>
      <c r="AR43" s="8">
        <v>29.04</v>
      </c>
      <c r="AS43" s="8"/>
      <c r="AT43" s="8"/>
      <c r="AU43" s="8">
        <v>329.71</v>
      </c>
      <c r="AV43" s="16">
        <v>335.36</v>
      </c>
      <c r="AW43" s="9">
        <v>288.89</v>
      </c>
      <c r="AX43" s="9">
        <v>288.89</v>
      </c>
      <c r="AY43" s="9">
        <v>323.41</v>
      </c>
      <c r="AZ43" s="20">
        <v>334.2</v>
      </c>
      <c r="BA43" s="9">
        <v>288.89</v>
      </c>
      <c r="BB43" s="9">
        <v>288.89</v>
      </c>
      <c r="BC43" s="8"/>
      <c r="BD43" s="8"/>
      <c r="BE43" s="24">
        <f t="shared" si="0"/>
        <v>288.89</v>
      </c>
      <c r="BF43" s="24">
        <f t="shared" ref="BF43:BH43" si="94">AH43</f>
        <v>0</v>
      </c>
      <c r="BG43" s="24">
        <f t="shared" si="94"/>
        <v>288.89</v>
      </c>
      <c r="BH43" s="24">
        <f t="shared" si="94"/>
        <v>288.89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288.89</v>
      </c>
      <c r="BM43" s="23">
        <f t="shared" si="2"/>
        <v>288.89</v>
      </c>
      <c r="BN43" s="23">
        <f t="shared" ref="BN43:BP43" si="95">AE43</f>
        <v>0</v>
      </c>
      <c r="BO43" s="23">
        <f t="shared" si="95"/>
        <v>288.89</v>
      </c>
      <c r="BP43" s="23">
        <f t="shared" si="95"/>
        <v>288.89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288.89</v>
      </c>
    </row>
    <row r="44" s="2" customFormat="1" spans="1:72">
      <c r="A44" s="8">
        <v>26969.54</v>
      </c>
      <c r="B44" s="8">
        <v>-9293</v>
      </c>
      <c r="C44" s="8">
        <v>21947.66</v>
      </c>
      <c r="D44" s="8">
        <v>14343.46</v>
      </c>
      <c r="E44" s="8">
        <v>33.41</v>
      </c>
      <c r="F44" s="9">
        <v>7200</v>
      </c>
      <c r="G44" s="8">
        <v>0</v>
      </c>
      <c r="H44" s="8">
        <v>190.77</v>
      </c>
      <c r="I44" s="8">
        <v>0</v>
      </c>
      <c r="J44" s="8">
        <v>241.55</v>
      </c>
      <c r="K44" s="8">
        <v>281.33</v>
      </c>
      <c r="L44" s="8">
        <v>282.73</v>
      </c>
      <c r="M44" s="8">
        <v>0</v>
      </c>
      <c r="N44" s="8">
        <v>756.45</v>
      </c>
      <c r="O44" s="8">
        <v>330.9</v>
      </c>
      <c r="P44" s="8">
        <v>332.4</v>
      </c>
      <c r="Q44" s="8">
        <v>240.35</v>
      </c>
      <c r="R44" s="8">
        <v>239.87</v>
      </c>
      <c r="S44" s="8">
        <v>26967.969</v>
      </c>
      <c r="T44" s="8">
        <v>9279.868</v>
      </c>
      <c r="U44" s="8">
        <v>5319.856</v>
      </c>
      <c r="V44" s="8">
        <v>12556.988</v>
      </c>
      <c r="W44" s="8">
        <v>17876.844</v>
      </c>
      <c r="X44" s="8">
        <v>-949.756</v>
      </c>
      <c r="Y44" s="8">
        <v>50.012</v>
      </c>
      <c r="Z44" s="8">
        <v>20511.938</v>
      </c>
      <c r="AA44" s="8">
        <v>589.719</v>
      </c>
      <c r="AB44" s="8">
        <v>1276</v>
      </c>
      <c r="AC44" s="8" t="s">
        <v>63</v>
      </c>
      <c r="AD44" s="9">
        <v>-4984.173</v>
      </c>
      <c r="AE44" s="8">
        <v>0</v>
      </c>
      <c r="AF44" s="8">
        <v>288.89</v>
      </c>
      <c r="AG44" s="8">
        <v>288.89</v>
      </c>
      <c r="AH44" s="8">
        <v>0</v>
      </c>
      <c r="AI44" s="8">
        <v>288.89</v>
      </c>
      <c r="AJ44" s="8">
        <v>288.89</v>
      </c>
      <c r="AK44" s="8">
        <v>8876</v>
      </c>
      <c r="AL44" s="8">
        <v>28035.3</v>
      </c>
      <c r="AM44" s="8">
        <v>36911.3</v>
      </c>
      <c r="AN44" s="8">
        <v>28141.52</v>
      </c>
      <c r="AO44" s="8">
        <v>10602.23</v>
      </c>
      <c r="AP44" s="8">
        <v>17539.29</v>
      </c>
      <c r="AQ44" s="8">
        <v>33.41</v>
      </c>
      <c r="AR44" s="8">
        <v>29.43</v>
      </c>
      <c r="AS44" s="8"/>
      <c r="AT44" s="8"/>
      <c r="AU44" s="8">
        <v>329.71</v>
      </c>
      <c r="AV44" s="16">
        <v>334.4</v>
      </c>
      <c r="AW44" s="9">
        <v>288.89</v>
      </c>
      <c r="AX44" s="9">
        <v>288.89</v>
      </c>
      <c r="AY44" s="9">
        <v>324.01</v>
      </c>
      <c r="AZ44" s="20">
        <v>334.2</v>
      </c>
      <c r="BA44" s="9">
        <v>288.89</v>
      </c>
      <c r="BB44" s="9">
        <v>288.89</v>
      </c>
      <c r="BC44" s="8"/>
      <c r="BD44" s="8"/>
      <c r="BE44" s="24">
        <f t="shared" si="0"/>
        <v>288.89</v>
      </c>
      <c r="BF44" s="24">
        <f t="shared" ref="BF44:BH44" si="96">AH44</f>
        <v>0</v>
      </c>
      <c r="BG44" s="24">
        <f t="shared" si="96"/>
        <v>288.89</v>
      </c>
      <c r="BH44" s="24">
        <f t="shared" si="96"/>
        <v>288.89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288.89</v>
      </c>
      <c r="BM44" s="23">
        <f t="shared" si="2"/>
        <v>288.89</v>
      </c>
      <c r="BN44" s="23">
        <f t="shared" ref="BN44:BP44" si="97">AE44</f>
        <v>0</v>
      </c>
      <c r="BO44" s="23">
        <f t="shared" si="97"/>
        <v>288.89</v>
      </c>
      <c r="BP44" s="23">
        <f t="shared" si="97"/>
        <v>288.89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288.89</v>
      </c>
    </row>
    <row r="45" s="2" customFormat="1" spans="1:72">
      <c r="A45" s="8">
        <v>26850.36</v>
      </c>
      <c r="B45" s="8">
        <v>-9365.18</v>
      </c>
      <c r="C45" s="8">
        <v>21997.33</v>
      </c>
      <c r="D45" s="8">
        <v>14243.05</v>
      </c>
      <c r="E45" s="8">
        <v>33.53</v>
      </c>
      <c r="F45" s="9">
        <v>7199</v>
      </c>
      <c r="G45" s="8">
        <v>0</v>
      </c>
      <c r="H45" s="8">
        <v>189.89</v>
      </c>
      <c r="I45" s="8">
        <v>0</v>
      </c>
      <c r="J45" s="8">
        <v>241.62</v>
      </c>
      <c r="K45" s="8">
        <v>280.17</v>
      </c>
      <c r="L45" s="8">
        <v>283.19</v>
      </c>
      <c r="M45" s="8">
        <v>0</v>
      </c>
      <c r="N45" s="8">
        <v>756.45</v>
      </c>
      <c r="O45" s="8">
        <v>329.7</v>
      </c>
      <c r="P45" s="8">
        <v>331.3</v>
      </c>
      <c r="Q45" s="8">
        <v>240.08</v>
      </c>
      <c r="R45" s="8">
        <v>239.87</v>
      </c>
      <c r="S45" s="8">
        <v>27108.938</v>
      </c>
      <c r="T45" s="8">
        <v>9446.562</v>
      </c>
      <c r="U45" s="8">
        <v>5611.983</v>
      </c>
      <c r="V45" s="8">
        <v>12295.685</v>
      </c>
      <c r="W45" s="8">
        <v>17907.669</v>
      </c>
      <c r="X45" s="8">
        <v>-942.076</v>
      </c>
      <c r="Y45" s="8">
        <v>49.977</v>
      </c>
      <c r="Z45" s="8">
        <v>20210.855</v>
      </c>
      <c r="AA45" s="8">
        <v>869.73</v>
      </c>
      <c r="AB45" s="8">
        <v>1276.78</v>
      </c>
      <c r="AC45" s="8" t="s">
        <v>63</v>
      </c>
      <c r="AD45" s="9">
        <v>-4985.4336</v>
      </c>
      <c r="AE45" s="8">
        <v>0</v>
      </c>
      <c r="AF45" s="8">
        <v>288.89</v>
      </c>
      <c r="AG45" s="8">
        <v>288.89</v>
      </c>
      <c r="AH45" s="8">
        <v>0</v>
      </c>
      <c r="AI45" s="8">
        <v>288.89</v>
      </c>
      <c r="AJ45" s="8">
        <v>288.89</v>
      </c>
      <c r="AK45" s="8">
        <v>8583</v>
      </c>
      <c r="AL45" s="8">
        <v>28502.9</v>
      </c>
      <c r="AM45" s="8">
        <v>37085.9</v>
      </c>
      <c r="AN45" s="8">
        <v>28767.91</v>
      </c>
      <c r="AO45" s="8">
        <v>10563.05</v>
      </c>
      <c r="AP45" s="8">
        <v>18204.86</v>
      </c>
      <c r="AQ45" s="8">
        <v>33.53</v>
      </c>
      <c r="AR45" s="8">
        <v>28.99</v>
      </c>
      <c r="AS45" s="8"/>
      <c r="AT45" s="8"/>
      <c r="AU45" s="8">
        <v>329.71</v>
      </c>
      <c r="AV45" s="16">
        <v>334.25</v>
      </c>
      <c r="AW45" s="9">
        <v>288.89</v>
      </c>
      <c r="AX45" s="9">
        <v>288.89</v>
      </c>
      <c r="AY45" s="9">
        <v>322.9</v>
      </c>
      <c r="AZ45" s="20">
        <v>334.2</v>
      </c>
      <c r="BA45" s="9">
        <v>288.89</v>
      </c>
      <c r="BB45" s="9">
        <v>288.89</v>
      </c>
      <c r="BC45" s="8"/>
      <c r="BD45" s="8"/>
      <c r="BE45" s="24">
        <f t="shared" si="0"/>
        <v>288.89</v>
      </c>
      <c r="BF45" s="24">
        <f t="shared" ref="BF45:BH45" si="98">AH45</f>
        <v>0</v>
      </c>
      <c r="BG45" s="24">
        <f t="shared" si="98"/>
        <v>288.89</v>
      </c>
      <c r="BH45" s="24">
        <f t="shared" si="98"/>
        <v>288.89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288.89</v>
      </c>
      <c r="BM45" s="23">
        <f t="shared" si="2"/>
        <v>288.89</v>
      </c>
      <c r="BN45" s="23">
        <f t="shared" ref="BN45:BP45" si="99">AE45</f>
        <v>0</v>
      </c>
      <c r="BO45" s="23">
        <f t="shared" si="99"/>
        <v>288.89</v>
      </c>
      <c r="BP45" s="23">
        <f t="shared" si="99"/>
        <v>288.89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288.89</v>
      </c>
    </row>
    <row r="46" s="2" customFormat="1" spans="1:72">
      <c r="A46" s="8">
        <v>28690.72</v>
      </c>
      <c r="B46" s="8">
        <v>-9928</v>
      </c>
      <c r="C46" s="8">
        <v>22151.86</v>
      </c>
      <c r="D46" s="8">
        <v>16504.49</v>
      </c>
      <c r="E46" s="8">
        <v>31.88</v>
      </c>
      <c r="F46" s="9">
        <v>7198</v>
      </c>
      <c r="G46" s="8">
        <v>0</v>
      </c>
      <c r="H46" s="8">
        <v>189.05</v>
      </c>
      <c r="I46" s="8">
        <v>0</v>
      </c>
      <c r="J46" s="8">
        <v>242</v>
      </c>
      <c r="K46" s="8">
        <v>275.28</v>
      </c>
      <c r="L46" s="8">
        <v>282.03</v>
      </c>
      <c r="M46" s="8">
        <v>0</v>
      </c>
      <c r="N46" s="8">
        <v>753.57</v>
      </c>
      <c r="O46" s="8">
        <v>339.7</v>
      </c>
      <c r="P46" s="8">
        <v>337.8</v>
      </c>
      <c r="Q46" s="8">
        <v>240.35</v>
      </c>
      <c r="R46" s="8">
        <v>240.14</v>
      </c>
      <c r="S46" s="8">
        <v>28782.082</v>
      </c>
      <c r="T46" s="8">
        <v>9831.063</v>
      </c>
      <c r="U46" s="8">
        <v>6877.64</v>
      </c>
      <c r="V46" s="8">
        <v>12354.767</v>
      </c>
      <c r="W46" s="8">
        <v>19232.407</v>
      </c>
      <c r="X46" s="8">
        <v>-938.773</v>
      </c>
      <c r="Y46" s="8">
        <v>49.966</v>
      </c>
      <c r="Z46" s="8">
        <v>19914.785</v>
      </c>
      <c r="AA46" s="8">
        <v>1023.91</v>
      </c>
      <c r="AB46" s="8">
        <v>1273.66</v>
      </c>
      <c r="AC46" s="8" t="s">
        <v>63</v>
      </c>
      <c r="AD46" s="9">
        <v>-4970.3057</v>
      </c>
      <c r="AE46" s="8">
        <v>0</v>
      </c>
      <c r="AF46" s="8">
        <v>288.89</v>
      </c>
      <c r="AG46" s="8">
        <v>288.89</v>
      </c>
      <c r="AH46" s="8">
        <v>0</v>
      </c>
      <c r="AI46" s="8">
        <v>288.89</v>
      </c>
      <c r="AJ46" s="8">
        <v>288.89</v>
      </c>
      <c r="AK46" s="8">
        <v>8220</v>
      </c>
      <c r="AL46" s="8">
        <v>29469.2</v>
      </c>
      <c r="AM46" s="8">
        <v>37689.2</v>
      </c>
      <c r="AN46" s="8">
        <v>29344.1</v>
      </c>
      <c r="AO46" s="8">
        <v>10602.56</v>
      </c>
      <c r="AP46" s="8">
        <v>18741.54</v>
      </c>
      <c r="AQ46" s="8">
        <v>31.88</v>
      </c>
      <c r="AR46" s="8">
        <v>27.32</v>
      </c>
      <c r="AS46" s="8"/>
      <c r="AT46" s="8"/>
      <c r="AU46" s="8">
        <v>328.88</v>
      </c>
      <c r="AV46" s="16">
        <v>343.53</v>
      </c>
      <c r="AW46" s="9">
        <v>288.89</v>
      </c>
      <c r="AX46" s="9">
        <v>288.89</v>
      </c>
      <c r="AY46" s="9">
        <v>323.41</v>
      </c>
      <c r="AZ46" s="20">
        <v>341.99</v>
      </c>
      <c r="BA46" s="9">
        <v>288.89</v>
      </c>
      <c r="BB46" s="9">
        <v>288.89</v>
      </c>
      <c r="BC46" s="8"/>
      <c r="BD46" s="8"/>
      <c r="BE46" s="24">
        <f t="shared" si="0"/>
        <v>288.89</v>
      </c>
      <c r="BF46" s="24">
        <f t="shared" ref="BF46:BH46" si="100">AH46</f>
        <v>0</v>
      </c>
      <c r="BG46" s="24">
        <f t="shared" si="100"/>
        <v>288.89</v>
      </c>
      <c r="BH46" s="24">
        <f t="shared" si="100"/>
        <v>288.89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288.89</v>
      </c>
      <c r="BM46" s="23">
        <f t="shared" si="2"/>
        <v>288.89</v>
      </c>
      <c r="BN46" s="23">
        <f t="shared" ref="BN46:BP46" si="101">AE46</f>
        <v>0</v>
      </c>
      <c r="BO46" s="23">
        <f t="shared" si="101"/>
        <v>288.89</v>
      </c>
      <c r="BP46" s="23">
        <f t="shared" si="101"/>
        <v>288.89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288.89</v>
      </c>
    </row>
    <row r="47" s="2" customFormat="1" spans="1:72">
      <c r="A47" s="8">
        <v>28794.62</v>
      </c>
      <c r="B47" s="8">
        <v>-9243.67</v>
      </c>
      <c r="C47" s="8">
        <v>22035.58</v>
      </c>
      <c r="D47" s="8">
        <v>16013.35</v>
      </c>
      <c r="E47" s="8">
        <v>31.57</v>
      </c>
      <c r="F47" s="9">
        <v>7199</v>
      </c>
      <c r="G47" s="8">
        <v>0</v>
      </c>
      <c r="H47" s="8">
        <v>188.2</v>
      </c>
      <c r="I47" s="8">
        <v>0</v>
      </c>
      <c r="J47" s="8">
        <v>239.28</v>
      </c>
      <c r="K47" s="8">
        <v>279.24</v>
      </c>
      <c r="L47" s="8">
        <v>282.49</v>
      </c>
      <c r="M47" s="8">
        <v>0</v>
      </c>
      <c r="N47" s="8">
        <v>751.92</v>
      </c>
      <c r="O47" s="8">
        <v>334.7</v>
      </c>
      <c r="P47" s="8">
        <v>320.7</v>
      </c>
      <c r="Q47" s="8">
        <v>239.71</v>
      </c>
      <c r="R47" s="8">
        <v>239.29</v>
      </c>
      <c r="S47" s="8">
        <v>28744.238</v>
      </c>
      <c r="T47" s="8">
        <v>9252.867</v>
      </c>
      <c r="U47" s="8">
        <v>6638.772</v>
      </c>
      <c r="V47" s="8">
        <v>12796.936</v>
      </c>
      <c r="W47" s="8">
        <v>19435.708</v>
      </c>
      <c r="X47" s="8">
        <v>-939.554</v>
      </c>
      <c r="Y47" s="8">
        <v>50.038</v>
      </c>
      <c r="Z47" s="8">
        <v>20168.246</v>
      </c>
      <c r="AA47" s="8">
        <v>832.652</v>
      </c>
      <c r="AB47" s="8">
        <v>1276.04</v>
      </c>
      <c r="AC47" s="8" t="s">
        <v>63</v>
      </c>
      <c r="AD47" s="9">
        <v>-4991.0366</v>
      </c>
      <c r="AE47" s="8">
        <v>0</v>
      </c>
      <c r="AF47" s="8">
        <v>288.89</v>
      </c>
      <c r="AG47" s="8">
        <v>288.89</v>
      </c>
      <c r="AH47" s="8">
        <v>0</v>
      </c>
      <c r="AI47" s="8">
        <v>288.89</v>
      </c>
      <c r="AJ47" s="8">
        <v>288.89</v>
      </c>
      <c r="AK47" s="8">
        <v>8114</v>
      </c>
      <c r="AL47" s="8">
        <v>29095.1</v>
      </c>
      <c r="AM47" s="8">
        <v>37209.1</v>
      </c>
      <c r="AN47" s="8">
        <v>29776.19</v>
      </c>
      <c r="AO47" s="8">
        <v>10660.51</v>
      </c>
      <c r="AP47" s="8">
        <v>19115.68</v>
      </c>
      <c r="AQ47" s="8">
        <v>31.57</v>
      </c>
      <c r="AR47" s="8">
        <v>29.04</v>
      </c>
      <c r="AS47" s="8"/>
      <c r="AT47" s="8"/>
      <c r="AU47" s="8">
        <v>329.71</v>
      </c>
      <c r="AV47" s="16">
        <v>343.53</v>
      </c>
      <c r="AW47" s="9">
        <v>288.89</v>
      </c>
      <c r="AX47" s="9">
        <v>288.89</v>
      </c>
      <c r="AY47" s="9">
        <v>323.41</v>
      </c>
      <c r="AZ47" s="20">
        <v>325.9</v>
      </c>
      <c r="BA47" s="9">
        <v>288.89</v>
      </c>
      <c r="BB47" s="9">
        <v>288.89</v>
      </c>
      <c r="BC47" s="8"/>
      <c r="BD47" s="8"/>
      <c r="BE47" s="24">
        <f t="shared" si="0"/>
        <v>288.89</v>
      </c>
      <c r="BF47" s="24">
        <f t="shared" ref="BF47:BH47" si="102">AH47</f>
        <v>0</v>
      </c>
      <c r="BG47" s="24">
        <f t="shared" si="102"/>
        <v>288.89</v>
      </c>
      <c r="BH47" s="24">
        <f t="shared" si="102"/>
        <v>288.89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288.89</v>
      </c>
      <c r="BM47" s="23">
        <f t="shared" si="2"/>
        <v>288.89</v>
      </c>
      <c r="BN47" s="23">
        <f t="shared" ref="BN47:BP47" si="103">AE47</f>
        <v>0</v>
      </c>
      <c r="BO47" s="23">
        <f t="shared" si="103"/>
        <v>288.89</v>
      </c>
      <c r="BP47" s="23">
        <f t="shared" si="103"/>
        <v>288.89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288.89</v>
      </c>
    </row>
    <row r="48" s="2" customFormat="1" spans="1:72">
      <c r="A48" s="8">
        <v>28609.85</v>
      </c>
      <c r="B48" s="8">
        <v>-9051</v>
      </c>
      <c r="C48" s="8">
        <v>22011.5</v>
      </c>
      <c r="D48" s="8">
        <v>15665.72</v>
      </c>
      <c r="E48" s="8">
        <v>31.97</v>
      </c>
      <c r="F48" s="9">
        <v>7197</v>
      </c>
      <c r="G48" s="8">
        <v>0</v>
      </c>
      <c r="H48" s="8">
        <v>189.89</v>
      </c>
      <c r="I48" s="8">
        <v>0</v>
      </c>
      <c r="J48" s="8">
        <v>241.76</v>
      </c>
      <c r="K48" s="8">
        <v>274.35</v>
      </c>
      <c r="L48" s="8">
        <v>282.49</v>
      </c>
      <c r="M48" s="8">
        <v>0</v>
      </c>
      <c r="N48" s="8">
        <v>745.35</v>
      </c>
      <c r="O48" s="8">
        <v>341.9</v>
      </c>
      <c r="P48" s="8">
        <v>334.9</v>
      </c>
      <c r="Q48" s="8">
        <v>239.87</v>
      </c>
      <c r="R48" s="8">
        <v>240.4</v>
      </c>
      <c r="S48" s="8">
        <v>28712.555</v>
      </c>
      <c r="T48" s="8">
        <v>9065.825</v>
      </c>
      <c r="U48" s="8">
        <v>6796.395</v>
      </c>
      <c r="V48" s="8">
        <v>12724.003</v>
      </c>
      <c r="W48" s="8">
        <v>19520.399</v>
      </c>
      <c r="X48" s="8">
        <v>-933.173</v>
      </c>
      <c r="Y48" s="8">
        <v>49.993</v>
      </c>
      <c r="Z48" s="8">
        <v>20413.086</v>
      </c>
      <c r="AA48" s="8">
        <v>593.625</v>
      </c>
      <c r="AB48" s="8">
        <v>1279.62</v>
      </c>
      <c r="AC48" s="8" t="s">
        <v>63</v>
      </c>
      <c r="AD48" s="9">
        <v>-4983.3325</v>
      </c>
      <c r="AE48" s="8">
        <v>0</v>
      </c>
      <c r="AF48" s="8">
        <v>288.89</v>
      </c>
      <c r="AG48" s="8">
        <v>288.89</v>
      </c>
      <c r="AH48" s="8">
        <v>0</v>
      </c>
      <c r="AI48" s="8">
        <v>288.89</v>
      </c>
      <c r="AJ48" s="8">
        <v>288.89</v>
      </c>
      <c r="AK48" s="8">
        <v>8009</v>
      </c>
      <c r="AL48" s="8">
        <v>28409.4</v>
      </c>
      <c r="AM48" s="8">
        <v>36418.4</v>
      </c>
      <c r="AN48" s="8">
        <v>30102.08</v>
      </c>
      <c r="AO48" s="8">
        <v>10731.46</v>
      </c>
      <c r="AP48" s="8">
        <v>19370.62</v>
      </c>
      <c r="AQ48" s="8">
        <v>31.97</v>
      </c>
      <c r="AR48" s="8">
        <v>29.28</v>
      </c>
      <c r="AS48" s="8"/>
      <c r="AT48" s="8"/>
      <c r="AU48" s="8">
        <v>326.98</v>
      </c>
      <c r="AV48" s="16">
        <v>354.17</v>
      </c>
      <c r="AW48" s="9">
        <v>288.89</v>
      </c>
      <c r="AX48" s="9">
        <v>288.89</v>
      </c>
      <c r="AY48" s="9">
        <v>323.41</v>
      </c>
      <c r="AZ48" s="20">
        <v>337.18</v>
      </c>
      <c r="BA48" s="9">
        <v>288.89</v>
      </c>
      <c r="BB48" s="9">
        <v>288.89</v>
      </c>
      <c r="BC48" s="8"/>
      <c r="BD48" s="8"/>
      <c r="BE48" s="24">
        <f t="shared" si="0"/>
        <v>288.89</v>
      </c>
      <c r="BF48" s="24">
        <f t="shared" ref="BF48:BH48" si="104">AH48</f>
        <v>0</v>
      </c>
      <c r="BG48" s="24">
        <f t="shared" si="104"/>
        <v>288.89</v>
      </c>
      <c r="BH48" s="24">
        <f t="shared" si="104"/>
        <v>288.89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288.89</v>
      </c>
      <c r="BM48" s="23">
        <f t="shared" si="2"/>
        <v>288.89</v>
      </c>
      <c r="BN48" s="23">
        <f t="shared" ref="BN48:BP48" si="105">AE48</f>
        <v>0</v>
      </c>
      <c r="BO48" s="23">
        <f t="shared" si="105"/>
        <v>288.89</v>
      </c>
      <c r="BP48" s="23">
        <f t="shared" si="105"/>
        <v>288.89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288.89</v>
      </c>
    </row>
    <row r="49" s="2" customFormat="1" spans="1:72">
      <c r="A49" s="8">
        <v>27933.91</v>
      </c>
      <c r="B49" s="8">
        <v>-7754</v>
      </c>
      <c r="C49" s="8">
        <v>21879.06</v>
      </c>
      <c r="D49" s="8">
        <v>13893.31</v>
      </c>
      <c r="E49" s="8">
        <v>33.4</v>
      </c>
      <c r="F49" s="9">
        <v>7197</v>
      </c>
      <c r="G49" s="8">
        <v>0</v>
      </c>
      <c r="H49" s="8">
        <v>189.05</v>
      </c>
      <c r="I49" s="8">
        <v>0</v>
      </c>
      <c r="J49" s="8">
        <v>240.46</v>
      </c>
      <c r="K49" s="8">
        <v>280.17</v>
      </c>
      <c r="L49" s="8">
        <v>282.49</v>
      </c>
      <c r="M49" s="8">
        <v>0</v>
      </c>
      <c r="N49" s="8">
        <v>754.39</v>
      </c>
      <c r="O49" s="8">
        <v>322.9</v>
      </c>
      <c r="P49" s="8">
        <v>327.9</v>
      </c>
      <c r="Q49" s="8">
        <v>239.71</v>
      </c>
      <c r="R49" s="8">
        <v>239.93</v>
      </c>
      <c r="S49" s="8">
        <v>27988.104</v>
      </c>
      <c r="T49" s="8">
        <v>7701.623</v>
      </c>
      <c r="U49" s="8">
        <v>5766.762</v>
      </c>
      <c r="V49" s="8">
        <v>12021.735</v>
      </c>
      <c r="W49" s="8">
        <v>17788.497</v>
      </c>
      <c r="X49" s="8">
        <v>-933.457</v>
      </c>
      <c r="Y49" s="8">
        <v>50.038</v>
      </c>
      <c r="Z49" s="8">
        <v>20646.281</v>
      </c>
      <c r="AA49" s="8">
        <v>577.891</v>
      </c>
      <c r="AB49" s="8">
        <v>1279.28</v>
      </c>
      <c r="AC49" s="8" t="s">
        <v>63</v>
      </c>
      <c r="AD49" s="9">
        <v>-4993.8384</v>
      </c>
      <c r="AE49" s="8">
        <v>0</v>
      </c>
      <c r="AF49" s="8">
        <v>288.89</v>
      </c>
      <c r="AG49" s="8">
        <v>288.89</v>
      </c>
      <c r="AH49" s="8">
        <v>0</v>
      </c>
      <c r="AI49" s="8">
        <v>288.89</v>
      </c>
      <c r="AJ49" s="8">
        <v>288.89</v>
      </c>
      <c r="AK49" s="8">
        <v>7867</v>
      </c>
      <c r="AL49" s="8">
        <v>27879.5</v>
      </c>
      <c r="AM49" s="8">
        <v>35746.5</v>
      </c>
      <c r="AN49" s="8">
        <v>30300.94</v>
      </c>
      <c r="AO49" s="8">
        <v>10810.78</v>
      </c>
      <c r="AP49" s="8">
        <v>19490.16</v>
      </c>
      <c r="AQ49" s="8">
        <v>33.4</v>
      </c>
      <c r="AR49" s="8">
        <v>31.17</v>
      </c>
      <c r="AS49" s="8"/>
      <c r="AT49" s="8"/>
      <c r="AU49" s="8">
        <v>329.71</v>
      </c>
      <c r="AV49" s="16">
        <v>332.9</v>
      </c>
      <c r="AW49" s="9">
        <v>288.89</v>
      </c>
      <c r="AX49" s="9">
        <v>288.89</v>
      </c>
      <c r="AY49" s="9">
        <v>320.92</v>
      </c>
      <c r="AZ49" s="20">
        <v>334.2</v>
      </c>
      <c r="BA49" s="9">
        <v>288.89</v>
      </c>
      <c r="BB49" s="9">
        <v>288.89</v>
      </c>
      <c r="BC49" s="8"/>
      <c r="BD49" s="8"/>
      <c r="BE49" s="24">
        <f t="shared" si="0"/>
        <v>288.89</v>
      </c>
      <c r="BF49" s="24">
        <f t="shared" ref="BF49:BH49" si="106">AH49</f>
        <v>0</v>
      </c>
      <c r="BG49" s="24">
        <f t="shared" si="106"/>
        <v>288.89</v>
      </c>
      <c r="BH49" s="24">
        <f t="shared" si="106"/>
        <v>288.89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288.89</v>
      </c>
      <c r="BM49" s="23">
        <f t="shared" si="2"/>
        <v>288.89</v>
      </c>
      <c r="BN49" s="23">
        <f t="shared" ref="BN49:BP49" si="107">AE49</f>
        <v>0</v>
      </c>
      <c r="BO49" s="23">
        <f t="shared" si="107"/>
        <v>288.89</v>
      </c>
      <c r="BP49" s="23">
        <f t="shared" si="107"/>
        <v>288.89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288.89</v>
      </c>
    </row>
    <row r="50" s="2" customFormat="1" spans="1:72">
      <c r="A50" s="8">
        <v>27586.9</v>
      </c>
      <c r="B50" s="8">
        <v>-7640</v>
      </c>
      <c r="C50" s="8">
        <v>21676.01</v>
      </c>
      <c r="D50" s="8">
        <v>14861.69</v>
      </c>
      <c r="E50" s="8">
        <v>35.23</v>
      </c>
      <c r="F50" s="9">
        <v>7198</v>
      </c>
      <c r="G50" s="8">
        <v>0</v>
      </c>
      <c r="H50" s="8">
        <v>191.61</v>
      </c>
      <c r="I50" s="8">
        <v>0</v>
      </c>
      <c r="J50" s="8">
        <v>240.36</v>
      </c>
      <c r="K50" s="8">
        <v>280.63</v>
      </c>
      <c r="L50" s="8">
        <v>282.03</v>
      </c>
      <c r="M50" s="8">
        <v>0</v>
      </c>
      <c r="N50" s="8">
        <v>753.16</v>
      </c>
      <c r="O50" s="8">
        <v>335.8</v>
      </c>
      <c r="P50" s="8">
        <v>320.2</v>
      </c>
      <c r="Q50" s="8">
        <v>239.98</v>
      </c>
      <c r="R50" s="8">
        <v>239.34</v>
      </c>
      <c r="S50" s="8">
        <v>27577.168</v>
      </c>
      <c r="T50" s="8">
        <v>7694.026</v>
      </c>
      <c r="U50" s="8">
        <v>5405.642</v>
      </c>
      <c r="V50" s="8">
        <v>11373.292</v>
      </c>
      <c r="W50" s="8">
        <v>16778.933</v>
      </c>
      <c r="X50" s="8">
        <v>-927.528</v>
      </c>
      <c r="Y50" s="8">
        <v>50.032</v>
      </c>
      <c r="Z50" s="8">
        <v>20290.098</v>
      </c>
      <c r="AA50" s="8">
        <v>922.32</v>
      </c>
      <c r="AB50" s="8">
        <v>1279.49</v>
      </c>
      <c r="AC50" s="8" t="s">
        <v>63</v>
      </c>
      <c r="AD50" s="9">
        <v>-4982.492</v>
      </c>
      <c r="AE50" s="8">
        <v>0</v>
      </c>
      <c r="AF50" s="8">
        <v>288.89</v>
      </c>
      <c r="AG50" s="8">
        <v>288.89</v>
      </c>
      <c r="AH50" s="8">
        <v>0</v>
      </c>
      <c r="AI50" s="8">
        <v>288.89</v>
      </c>
      <c r="AJ50" s="8">
        <v>288.89</v>
      </c>
      <c r="AK50" s="8">
        <v>7753</v>
      </c>
      <c r="AL50" s="8">
        <v>27630.1</v>
      </c>
      <c r="AM50" s="8">
        <v>35383.1</v>
      </c>
      <c r="AN50" s="8">
        <v>30393.38</v>
      </c>
      <c r="AO50" s="8">
        <v>10894.8</v>
      </c>
      <c r="AP50" s="8">
        <v>19498.58</v>
      </c>
      <c r="AQ50" s="8">
        <v>35.23</v>
      </c>
      <c r="AR50" s="8">
        <v>35.02</v>
      </c>
      <c r="AS50" s="8"/>
      <c r="AT50" s="8"/>
      <c r="AU50" s="8">
        <v>328.88</v>
      </c>
      <c r="AV50" s="16">
        <v>343.53</v>
      </c>
      <c r="AW50" s="9">
        <v>288.89</v>
      </c>
      <c r="AX50" s="9">
        <v>288.89</v>
      </c>
      <c r="AY50" s="9">
        <v>323.41</v>
      </c>
      <c r="AZ50" s="20">
        <v>325.9</v>
      </c>
      <c r="BA50" s="9">
        <v>288.89</v>
      </c>
      <c r="BB50" s="9">
        <v>288.89</v>
      </c>
      <c r="BC50" s="8"/>
      <c r="BD50" s="8"/>
      <c r="BE50" s="24">
        <f t="shared" si="0"/>
        <v>288.89</v>
      </c>
      <c r="BF50" s="24">
        <f t="shared" ref="BF50:BH50" si="108">AH50</f>
        <v>0</v>
      </c>
      <c r="BG50" s="24">
        <f t="shared" si="108"/>
        <v>288.89</v>
      </c>
      <c r="BH50" s="24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288.89</v>
      </c>
      <c r="BN50" s="23">
        <f t="shared" ref="BN50:BP50" si="109">AE50</f>
        <v>0</v>
      </c>
      <c r="BO50" s="23">
        <f t="shared" si="109"/>
        <v>288.89</v>
      </c>
      <c r="BP50" s="23">
        <f t="shared" si="109"/>
        <v>288.89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288.89</v>
      </c>
    </row>
    <row r="51" s="2" customFormat="1" spans="1:72">
      <c r="A51" s="8">
        <v>27173.95</v>
      </c>
      <c r="B51" s="8">
        <v>-7930</v>
      </c>
      <c r="C51" s="8">
        <v>21646.32</v>
      </c>
      <c r="D51" s="8">
        <v>14812.2</v>
      </c>
      <c r="E51" s="8">
        <v>35.57</v>
      </c>
      <c r="F51" s="9">
        <v>7196</v>
      </c>
      <c r="G51" s="8">
        <v>0</v>
      </c>
      <c r="H51" s="8">
        <v>189.89</v>
      </c>
      <c r="I51" s="8">
        <v>0</v>
      </c>
      <c r="J51" s="8">
        <v>240.04</v>
      </c>
      <c r="K51" s="8">
        <v>280.17</v>
      </c>
      <c r="L51" s="8">
        <v>283.42</v>
      </c>
      <c r="M51" s="8">
        <v>0</v>
      </c>
      <c r="N51" s="8">
        <v>756.86</v>
      </c>
      <c r="O51" s="8">
        <v>337.5</v>
      </c>
      <c r="P51" s="8">
        <v>325</v>
      </c>
      <c r="Q51" s="8">
        <v>240.3</v>
      </c>
      <c r="R51" s="8">
        <v>240.24</v>
      </c>
      <c r="S51" s="8">
        <v>27433.504</v>
      </c>
      <c r="T51" s="8">
        <v>8054.702</v>
      </c>
      <c r="U51" s="8">
        <v>5237.783</v>
      </c>
      <c r="V51" s="8">
        <v>11213.174</v>
      </c>
      <c r="W51" s="8">
        <v>16450.957</v>
      </c>
      <c r="X51" s="8">
        <v>-919.789</v>
      </c>
      <c r="Y51" s="8">
        <v>50.025</v>
      </c>
      <c r="Z51" s="8">
        <v>20086.016</v>
      </c>
      <c r="AA51" s="8">
        <v>1089.773</v>
      </c>
      <c r="AB51" s="8">
        <v>1287.35</v>
      </c>
      <c r="AC51" s="8" t="s">
        <v>63</v>
      </c>
      <c r="AD51" s="9">
        <v>-4971.5664</v>
      </c>
      <c r="AE51" s="8">
        <v>0</v>
      </c>
      <c r="AF51" s="8">
        <v>288.89</v>
      </c>
      <c r="AG51" s="8">
        <v>288.89</v>
      </c>
      <c r="AH51" s="8">
        <v>0</v>
      </c>
      <c r="AI51" s="8">
        <v>288.89</v>
      </c>
      <c r="AJ51" s="8">
        <v>288.89</v>
      </c>
      <c r="AK51" s="8">
        <v>8025</v>
      </c>
      <c r="AL51" s="8">
        <v>27380.8</v>
      </c>
      <c r="AM51" s="8">
        <v>35405.8</v>
      </c>
      <c r="AN51" s="8">
        <v>30385.22</v>
      </c>
      <c r="AO51" s="8">
        <v>10992.53</v>
      </c>
      <c r="AP51" s="8">
        <v>19392.69</v>
      </c>
      <c r="AQ51" s="8">
        <v>35.57</v>
      </c>
      <c r="AR51" s="8">
        <v>34.79</v>
      </c>
      <c r="AS51" s="8"/>
      <c r="AT51" s="8"/>
      <c r="AU51" s="8">
        <v>327.44</v>
      </c>
      <c r="AV51" s="16">
        <v>339.22</v>
      </c>
      <c r="AW51" s="9">
        <v>288.89</v>
      </c>
      <c r="AX51" s="9">
        <v>288.89</v>
      </c>
      <c r="AY51" s="9">
        <v>323.41</v>
      </c>
      <c r="AZ51" s="20">
        <v>325.9</v>
      </c>
      <c r="BA51" s="9">
        <v>288.89</v>
      </c>
      <c r="BB51" s="9">
        <v>288.89</v>
      </c>
      <c r="BC51" s="8"/>
      <c r="BD51" s="8"/>
      <c r="BE51" s="24">
        <f t="shared" si="0"/>
        <v>288.89</v>
      </c>
      <c r="BF51" s="24">
        <f t="shared" ref="BF51:BH51" si="110">AH51</f>
        <v>0</v>
      </c>
      <c r="BG51" s="24">
        <f t="shared" si="110"/>
        <v>288.89</v>
      </c>
      <c r="BH51" s="24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288.89</v>
      </c>
      <c r="BN51" s="23">
        <f t="shared" ref="BN51:BP51" si="111">AE51</f>
        <v>0</v>
      </c>
      <c r="BO51" s="23">
        <f t="shared" si="111"/>
        <v>288.89</v>
      </c>
      <c r="BP51" s="23">
        <f t="shared" si="111"/>
        <v>288.89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288.89</v>
      </c>
    </row>
    <row r="52" s="2" customFormat="1" spans="1:72">
      <c r="A52" s="8">
        <v>26815.19</v>
      </c>
      <c r="B52" s="8">
        <v>-8863</v>
      </c>
      <c r="C52" s="8">
        <v>21704.47</v>
      </c>
      <c r="D52" s="8">
        <v>15325.66</v>
      </c>
      <c r="E52" s="8">
        <v>34.79</v>
      </c>
      <c r="F52" s="9">
        <v>7199</v>
      </c>
      <c r="G52" s="8">
        <v>0</v>
      </c>
      <c r="H52" s="8">
        <v>189.89</v>
      </c>
      <c r="I52" s="8">
        <v>0</v>
      </c>
      <c r="J52" s="8">
        <v>240.31</v>
      </c>
      <c r="K52" s="8">
        <v>280.86</v>
      </c>
      <c r="L52" s="8">
        <v>282.73</v>
      </c>
      <c r="M52" s="8">
        <v>0</v>
      </c>
      <c r="N52" s="8">
        <v>756.45</v>
      </c>
      <c r="O52" s="8">
        <v>339.7</v>
      </c>
      <c r="P52" s="8">
        <v>324.1</v>
      </c>
      <c r="Q52" s="8">
        <v>241.14</v>
      </c>
      <c r="R52" s="8">
        <v>240.51</v>
      </c>
      <c r="S52" s="8">
        <v>27095.14</v>
      </c>
      <c r="T52" s="8">
        <v>8791.556</v>
      </c>
      <c r="U52" s="8">
        <v>5673.659</v>
      </c>
      <c r="V52" s="8">
        <v>11677.231</v>
      </c>
      <c r="W52" s="8">
        <v>17350.89</v>
      </c>
      <c r="X52" s="8">
        <v>-912.961</v>
      </c>
      <c r="Y52" s="8">
        <v>49.991</v>
      </c>
      <c r="Z52" s="8">
        <v>20181.527</v>
      </c>
      <c r="AA52" s="8">
        <v>973.863</v>
      </c>
      <c r="AB52" s="8">
        <v>1283.51</v>
      </c>
      <c r="AC52" s="8" t="s">
        <v>63</v>
      </c>
      <c r="AD52" s="9">
        <v>-4979.2705</v>
      </c>
      <c r="AE52" s="8">
        <v>0</v>
      </c>
      <c r="AF52" s="8">
        <v>288.89</v>
      </c>
      <c r="AG52" s="8">
        <v>288.89</v>
      </c>
      <c r="AH52" s="8">
        <v>0</v>
      </c>
      <c r="AI52" s="8">
        <v>288.89</v>
      </c>
      <c r="AJ52" s="8">
        <v>288.89</v>
      </c>
      <c r="AK52" s="8">
        <v>8301</v>
      </c>
      <c r="AL52" s="8">
        <v>26975.5</v>
      </c>
      <c r="AM52" s="8">
        <v>35276.5</v>
      </c>
      <c r="AN52" s="8">
        <v>30212.12</v>
      </c>
      <c r="AO52" s="8">
        <v>11081</v>
      </c>
      <c r="AP52" s="8">
        <v>19131.12</v>
      </c>
      <c r="AQ52" s="8">
        <v>34.79</v>
      </c>
      <c r="AR52" s="8">
        <v>33.71</v>
      </c>
      <c r="AS52" s="8"/>
      <c r="AT52" s="8"/>
      <c r="AU52" s="8">
        <v>329.2</v>
      </c>
      <c r="AV52" s="16">
        <v>342.55</v>
      </c>
      <c r="AW52" s="9">
        <v>288.89</v>
      </c>
      <c r="AX52" s="9">
        <v>288.89</v>
      </c>
      <c r="AY52" s="9">
        <v>323.41</v>
      </c>
      <c r="AZ52" s="20">
        <v>325.9</v>
      </c>
      <c r="BA52" s="9">
        <v>288.89</v>
      </c>
      <c r="BB52" s="9">
        <v>288.89</v>
      </c>
      <c r="BC52" s="8"/>
      <c r="BD52" s="8"/>
      <c r="BE52" s="24">
        <f t="shared" si="0"/>
        <v>288.89</v>
      </c>
      <c r="BF52" s="24">
        <f t="shared" ref="BF52:BH52" si="112">AH52</f>
        <v>0</v>
      </c>
      <c r="BG52" s="24">
        <f t="shared" si="112"/>
        <v>288.89</v>
      </c>
      <c r="BH52" s="24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288.89</v>
      </c>
      <c r="BN52" s="23">
        <f t="shared" ref="BN52:BP52" si="113">AE52</f>
        <v>0</v>
      </c>
      <c r="BO52" s="23">
        <f t="shared" si="113"/>
        <v>288.89</v>
      </c>
      <c r="BP52" s="23">
        <f t="shared" si="113"/>
        <v>288.89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288.89</v>
      </c>
    </row>
    <row r="53" s="2" customFormat="1" spans="1:72">
      <c r="A53" s="8">
        <v>26655.8</v>
      </c>
      <c r="B53" s="8">
        <v>-9137</v>
      </c>
      <c r="C53" s="8">
        <v>21685.17</v>
      </c>
      <c r="D53" s="8">
        <v>15414.87</v>
      </c>
      <c r="E53" s="8">
        <v>33.9</v>
      </c>
      <c r="F53" s="9">
        <v>7200</v>
      </c>
      <c r="G53" s="8">
        <v>0</v>
      </c>
      <c r="H53" s="8">
        <v>189.89</v>
      </c>
      <c r="I53" s="8">
        <v>0</v>
      </c>
      <c r="J53" s="8">
        <v>239.62</v>
      </c>
      <c r="K53" s="8">
        <v>280.86</v>
      </c>
      <c r="L53" s="8">
        <v>283.19</v>
      </c>
      <c r="M53" s="8">
        <v>0</v>
      </c>
      <c r="N53" s="8">
        <v>756.45</v>
      </c>
      <c r="O53" s="8">
        <v>335.1</v>
      </c>
      <c r="P53" s="8">
        <v>325.5</v>
      </c>
      <c r="Q53" s="8">
        <v>239.98</v>
      </c>
      <c r="R53" s="8">
        <v>239.87</v>
      </c>
      <c r="S53" s="8">
        <v>27236.742</v>
      </c>
      <c r="T53" s="8">
        <v>9057.454</v>
      </c>
      <c r="U53" s="8">
        <v>6329.065</v>
      </c>
      <c r="V53" s="8">
        <v>11623.006</v>
      </c>
      <c r="W53" s="8">
        <v>17952.071</v>
      </c>
      <c r="X53" s="8">
        <v>-915.185</v>
      </c>
      <c r="Y53" s="8">
        <v>50.035</v>
      </c>
      <c r="Z53" s="8">
        <v>20274.93</v>
      </c>
      <c r="AA53" s="8">
        <v>957.559</v>
      </c>
      <c r="AB53" s="8">
        <v>1292.38</v>
      </c>
      <c r="AC53" s="8" t="s">
        <v>63</v>
      </c>
      <c r="AD53" s="9">
        <v>-4992.4375</v>
      </c>
      <c r="AE53" s="8">
        <v>0</v>
      </c>
      <c r="AF53" s="8">
        <v>288.89</v>
      </c>
      <c r="AG53" s="8">
        <v>288.89</v>
      </c>
      <c r="AH53" s="8">
        <v>0</v>
      </c>
      <c r="AI53" s="8">
        <v>288.89</v>
      </c>
      <c r="AJ53" s="8">
        <v>288.89</v>
      </c>
      <c r="AK53" s="8">
        <v>8581</v>
      </c>
      <c r="AL53" s="8">
        <v>26383.3</v>
      </c>
      <c r="AM53" s="8">
        <v>34964.3</v>
      </c>
      <c r="AN53" s="8">
        <v>29929.14</v>
      </c>
      <c r="AO53" s="8">
        <v>11165.42</v>
      </c>
      <c r="AP53" s="8">
        <v>18763.72</v>
      </c>
      <c r="AQ53" s="8">
        <v>33.9</v>
      </c>
      <c r="AR53" s="8">
        <v>34.05</v>
      </c>
      <c r="AS53" s="8"/>
      <c r="AT53" s="8"/>
      <c r="AU53" s="8">
        <v>329.71</v>
      </c>
      <c r="AV53" s="16">
        <v>341.03</v>
      </c>
      <c r="AW53" s="9">
        <v>288.89</v>
      </c>
      <c r="AX53" s="9">
        <v>288.89</v>
      </c>
      <c r="AY53" s="9">
        <v>323.41</v>
      </c>
      <c r="AZ53" s="20">
        <v>325.9</v>
      </c>
      <c r="BA53" s="9">
        <v>288.89</v>
      </c>
      <c r="BB53" s="9">
        <v>288.89</v>
      </c>
      <c r="BC53" s="8"/>
      <c r="BD53" s="8"/>
      <c r="BE53" s="24">
        <f t="shared" si="0"/>
        <v>288.89</v>
      </c>
      <c r="BF53" s="24">
        <f t="shared" ref="BF53:BH53" si="114">AH53</f>
        <v>0</v>
      </c>
      <c r="BG53" s="24">
        <f t="shared" si="114"/>
        <v>288.89</v>
      </c>
      <c r="BH53" s="24">
        <f t="shared" si="114"/>
        <v>288.89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288.89</v>
      </c>
      <c r="BM53" s="23">
        <f t="shared" si="2"/>
        <v>288.89</v>
      </c>
      <c r="BN53" s="23">
        <f t="shared" ref="BN53:BP53" si="115">AE53</f>
        <v>0</v>
      </c>
      <c r="BO53" s="23">
        <f t="shared" si="115"/>
        <v>288.89</v>
      </c>
      <c r="BP53" s="23">
        <f t="shared" si="115"/>
        <v>288.89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288.89</v>
      </c>
    </row>
    <row r="54" s="2" customFormat="1" spans="1:72">
      <c r="A54" s="8">
        <v>26826.12</v>
      </c>
      <c r="B54" s="8">
        <v>-9517.01</v>
      </c>
      <c r="C54" s="8">
        <v>21694.41</v>
      </c>
      <c r="D54" s="8">
        <v>15972.55</v>
      </c>
      <c r="E54" s="8">
        <v>33.31</v>
      </c>
      <c r="F54" s="9">
        <v>7200</v>
      </c>
      <c r="G54" s="8">
        <v>0</v>
      </c>
      <c r="H54" s="8">
        <v>190.77</v>
      </c>
      <c r="I54" s="8">
        <v>0</v>
      </c>
      <c r="J54" s="8">
        <v>240.66</v>
      </c>
      <c r="K54" s="8">
        <v>280.63</v>
      </c>
      <c r="L54" s="8">
        <v>283.19</v>
      </c>
      <c r="M54" s="8">
        <v>0</v>
      </c>
      <c r="N54" s="8">
        <v>756.86</v>
      </c>
      <c r="O54" s="8">
        <v>335.3</v>
      </c>
      <c r="P54" s="8">
        <v>332.3</v>
      </c>
      <c r="Q54" s="8">
        <v>240.24</v>
      </c>
      <c r="R54" s="8">
        <v>240.4</v>
      </c>
      <c r="S54" s="8">
        <v>27104.857</v>
      </c>
      <c r="T54" s="8">
        <v>9521.068</v>
      </c>
      <c r="U54" s="8">
        <v>6345.154</v>
      </c>
      <c r="V54" s="8">
        <v>11487.396</v>
      </c>
      <c r="W54" s="8">
        <v>17832.55</v>
      </c>
      <c r="X54" s="8">
        <v>-903.369</v>
      </c>
      <c r="Y54" s="8">
        <v>49.999</v>
      </c>
      <c r="Z54" s="8">
        <v>20079.848</v>
      </c>
      <c r="AA54" s="8">
        <v>1148.012</v>
      </c>
      <c r="AB54" s="8">
        <v>1297.79</v>
      </c>
      <c r="AC54" s="8" t="s">
        <v>63</v>
      </c>
      <c r="AD54" s="9">
        <v>-4971.9863</v>
      </c>
      <c r="AE54" s="8">
        <v>0</v>
      </c>
      <c r="AF54" s="8">
        <v>288.89</v>
      </c>
      <c r="AG54" s="8">
        <v>288.89</v>
      </c>
      <c r="AH54" s="8">
        <v>0</v>
      </c>
      <c r="AI54" s="8">
        <v>288.89</v>
      </c>
      <c r="AJ54" s="8">
        <v>288.89</v>
      </c>
      <c r="AK54" s="8">
        <v>8876</v>
      </c>
      <c r="AL54" s="8">
        <v>26227.5</v>
      </c>
      <c r="AM54" s="8">
        <v>35103.5</v>
      </c>
      <c r="AN54" s="8">
        <v>29521.6</v>
      </c>
      <c r="AO54" s="8">
        <v>11265.83</v>
      </c>
      <c r="AP54" s="8">
        <v>18255.77</v>
      </c>
      <c r="AQ54" s="8">
        <v>33.31</v>
      </c>
      <c r="AR54" s="8">
        <v>33.83</v>
      </c>
      <c r="AS54" s="8"/>
      <c r="AT54" s="8"/>
      <c r="AU54" s="8">
        <v>329.71</v>
      </c>
      <c r="AV54" s="16">
        <v>337.99</v>
      </c>
      <c r="AW54" s="9">
        <v>288.89</v>
      </c>
      <c r="AX54" s="9">
        <v>288.89</v>
      </c>
      <c r="AY54" s="9">
        <v>323.41</v>
      </c>
      <c r="AZ54" s="20">
        <v>334.2</v>
      </c>
      <c r="BA54" s="9">
        <v>288.89</v>
      </c>
      <c r="BB54" s="9">
        <v>288.89</v>
      </c>
      <c r="BC54" s="8"/>
      <c r="BD54" s="8"/>
      <c r="BE54" s="24">
        <f t="shared" si="0"/>
        <v>288.89</v>
      </c>
      <c r="BF54" s="24">
        <f t="shared" ref="BF54:BH54" si="116">AH54</f>
        <v>0</v>
      </c>
      <c r="BG54" s="24">
        <f t="shared" si="116"/>
        <v>288.89</v>
      </c>
      <c r="BH54" s="24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288.89</v>
      </c>
      <c r="BN54" s="23">
        <f t="shared" ref="BN54:BP54" si="117">AE54</f>
        <v>0</v>
      </c>
      <c r="BO54" s="23">
        <f t="shared" si="117"/>
        <v>288.89</v>
      </c>
      <c r="BP54" s="23">
        <f t="shared" si="117"/>
        <v>288.89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288.89</v>
      </c>
    </row>
    <row r="55" s="2" customFormat="1" spans="1:72">
      <c r="A55" s="8">
        <v>26795.78</v>
      </c>
      <c r="B55" s="8">
        <v>-9451</v>
      </c>
      <c r="C55" s="8">
        <v>21708.84</v>
      </c>
      <c r="D55" s="8">
        <v>15867.53</v>
      </c>
      <c r="E55" s="8">
        <v>32.97</v>
      </c>
      <c r="F55" s="9">
        <v>7200</v>
      </c>
      <c r="G55" s="8">
        <v>0</v>
      </c>
      <c r="H55" s="8">
        <v>189.05</v>
      </c>
      <c r="I55" s="8">
        <v>0</v>
      </c>
      <c r="J55" s="8">
        <v>240.38</v>
      </c>
      <c r="K55" s="8">
        <v>280.86</v>
      </c>
      <c r="L55" s="8">
        <v>282.73</v>
      </c>
      <c r="M55" s="8">
        <v>0</v>
      </c>
      <c r="N55" s="8">
        <v>753.98</v>
      </c>
      <c r="O55" s="8">
        <v>338.3</v>
      </c>
      <c r="P55" s="8">
        <v>328.3</v>
      </c>
      <c r="Q55" s="8">
        <v>240.08</v>
      </c>
      <c r="R55" s="8">
        <v>240.61</v>
      </c>
      <c r="S55" s="8">
        <v>27067.533</v>
      </c>
      <c r="T55" s="8">
        <v>9380.822</v>
      </c>
      <c r="U55" s="8">
        <v>6426.22</v>
      </c>
      <c r="V55" s="8">
        <v>11296.947</v>
      </c>
      <c r="W55" s="8">
        <v>17723.167</v>
      </c>
      <c r="X55" s="8">
        <v>-901.889</v>
      </c>
      <c r="Y55" s="8">
        <v>50.009</v>
      </c>
      <c r="Z55" s="8">
        <v>20202.594</v>
      </c>
      <c r="AA55" s="8">
        <v>963.266</v>
      </c>
      <c r="AB55" s="8">
        <v>1287.45</v>
      </c>
      <c r="AC55" s="8" t="s">
        <v>63</v>
      </c>
      <c r="AD55" s="9">
        <v>-4980.951</v>
      </c>
      <c r="AE55" s="8">
        <v>0</v>
      </c>
      <c r="AF55" s="8">
        <v>288.89</v>
      </c>
      <c r="AG55" s="8">
        <v>288.89</v>
      </c>
      <c r="AH55" s="8">
        <v>0</v>
      </c>
      <c r="AI55" s="8">
        <v>288.89</v>
      </c>
      <c r="AJ55" s="8">
        <v>288.89</v>
      </c>
      <c r="AK55" s="8">
        <v>8874</v>
      </c>
      <c r="AL55" s="8">
        <v>26133.9</v>
      </c>
      <c r="AM55" s="8">
        <v>35007.9</v>
      </c>
      <c r="AN55" s="8">
        <v>28993.99</v>
      </c>
      <c r="AO55" s="8">
        <v>11366.5</v>
      </c>
      <c r="AP55" s="8">
        <v>17627.49</v>
      </c>
      <c r="AQ55" s="8">
        <v>32.97</v>
      </c>
      <c r="AR55" s="8">
        <v>33.03</v>
      </c>
      <c r="AS55" s="8"/>
      <c r="AT55" s="8"/>
      <c r="AU55" s="8">
        <v>329.71</v>
      </c>
      <c r="AV55" s="16">
        <v>341.03</v>
      </c>
      <c r="AW55" s="9">
        <v>288.89</v>
      </c>
      <c r="AX55" s="9">
        <v>288.89</v>
      </c>
      <c r="AY55" s="9">
        <v>323.41</v>
      </c>
      <c r="AZ55" s="20">
        <v>325.9</v>
      </c>
      <c r="BA55" s="9">
        <v>288.89</v>
      </c>
      <c r="BB55" s="9">
        <v>288.89</v>
      </c>
      <c r="BC55" s="8"/>
      <c r="BD55" s="8"/>
      <c r="BE55" s="24">
        <f t="shared" si="0"/>
        <v>288.89</v>
      </c>
      <c r="BF55" s="24">
        <f t="shared" ref="BF55:BH55" si="118">AH55</f>
        <v>0</v>
      </c>
      <c r="BG55" s="24">
        <f t="shared" si="118"/>
        <v>288.89</v>
      </c>
      <c r="BH55" s="24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288.89</v>
      </c>
      <c r="BN55" s="23">
        <f t="shared" ref="BN55:BP55" si="119">AE55</f>
        <v>0</v>
      </c>
      <c r="BO55" s="23">
        <f t="shared" si="119"/>
        <v>288.89</v>
      </c>
      <c r="BP55" s="23">
        <f t="shared" si="119"/>
        <v>288.89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288.89</v>
      </c>
    </row>
    <row r="56" s="2" customFormat="1" spans="1:72">
      <c r="A56" s="8">
        <v>27104.6</v>
      </c>
      <c r="B56" s="8">
        <v>-9388</v>
      </c>
      <c r="C56" s="8">
        <v>21697.02</v>
      </c>
      <c r="D56" s="8">
        <v>16122.94</v>
      </c>
      <c r="E56" s="8">
        <v>32.46</v>
      </c>
      <c r="F56" s="9">
        <v>7200</v>
      </c>
      <c r="G56" s="8">
        <v>0</v>
      </c>
      <c r="H56" s="8">
        <v>189.89</v>
      </c>
      <c r="I56" s="8">
        <v>0</v>
      </c>
      <c r="J56" s="8">
        <v>241.15</v>
      </c>
      <c r="K56" s="8">
        <v>282.03</v>
      </c>
      <c r="L56" s="8">
        <v>283.42</v>
      </c>
      <c r="M56" s="8">
        <v>0</v>
      </c>
      <c r="N56" s="8">
        <v>757.68</v>
      </c>
      <c r="O56" s="8">
        <v>333.5</v>
      </c>
      <c r="P56" s="8">
        <v>332.3</v>
      </c>
      <c r="Q56" s="8">
        <v>240.14</v>
      </c>
      <c r="R56" s="8">
        <v>239.45</v>
      </c>
      <c r="S56" s="8">
        <v>27030.059</v>
      </c>
      <c r="T56" s="8">
        <v>9713.71</v>
      </c>
      <c r="U56" s="8">
        <v>6689.823</v>
      </c>
      <c r="V56" s="8">
        <v>11274.742</v>
      </c>
      <c r="W56" s="8">
        <v>17964.565</v>
      </c>
      <c r="X56" s="8">
        <v>-884.589</v>
      </c>
      <c r="Y56" s="8">
        <v>49.967</v>
      </c>
      <c r="Z56" s="8">
        <v>20308.871</v>
      </c>
      <c r="AA56" s="8">
        <v>773.68</v>
      </c>
      <c r="AB56" s="8">
        <v>1284.74</v>
      </c>
      <c r="AC56" s="8" t="s">
        <v>63</v>
      </c>
      <c r="AD56" s="9">
        <v>-4973.387</v>
      </c>
      <c r="AE56" s="8">
        <v>0</v>
      </c>
      <c r="AF56" s="8">
        <v>288.89</v>
      </c>
      <c r="AG56" s="8">
        <v>288.89</v>
      </c>
      <c r="AH56" s="8">
        <v>0</v>
      </c>
      <c r="AI56" s="8">
        <v>288.89</v>
      </c>
      <c r="AJ56" s="8">
        <v>288.89</v>
      </c>
      <c r="AK56" s="8">
        <v>8874</v>
      </c>
      <c r="AL56" s="8">
        <v>26227.5</v>
      </c>
      <c r="AM56" s="8">
        <v>35101.5</v>
      </c>
      <c r="AN56" s="8">
        <v>28335.75</v>
      </c>
      <c r="AO56" s="8">
        <v>11463.35</v>
      </c>
      <c r="AP56" s="8">
        <v>16872.4</v>
      </c>
      <c r="AQ56" s="8">
        <v>32.46</v>
      </c>
      <c r="AR56" s="8">
        <v>33.43</v>
      </c>
      <c r="AS56" s="8"/>
      <c r="AT56" s="8"/>
      <c r="AU56" s="8">
        <v>330.31</v>
      </c>
      <c r="AV56" s="16">
        <v>335.36</v>
      </c>
      <c r="AW56" s="9">
        <v>288.89</v>
      </c>
      <c r="AX56" s="9">
        <v>288.89</v>
      </c>
      <c r="AY56" s="9">
        <v>323.41</v>
      </c>
      <c r="AZ56" s="20">
        <v>334.2</v>
      </c>
      <c r="BA56" s="9">
        <v>288.89</v>
      </c>
      <c r="BB56" s="9">
        <v>288.89</v>
      </c>
      <c r="BC56" s="8"/>
      <c r="BD56" s="8"/>
      <c r="BE56" s="24">
        <f t="shared" si="0"/>
        <v>288.89</v>
      </c>
      <c r="BF56" s="24">
        <f t="shared" ref="BF56:BH56" si="120">AH56</f>
        <v>0</v>
      </c>
      <c r="BG56" s="24">
        <f t="shared" si="120"/>
        <v>288.89</v>
      </c>
      <c r="BH56" s="24">
        <f t="shared" si="120"/>
        <v>288.89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288.89</v>
      </c>
      <c r="BM56" s="23">
        <f t="shared" si="2"/>
        <v>288.89</v>
      </c>
      <c r="BN56" s="23">
        <f t="shared" ref="BN56:BP56" si="121">AE56</f>
        <v>0</v>
      </c>
      <c r="BO56" s="23">
        <f t="shared" si="121"/>
        <v>288.89</v>
      </c>
      <c r="BP56" s="23">
        <f t="shared" si="121"/>
        <v>288.89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288.89</v>
      </c>
    </row>
    <row r="57" s="2" customFormat="1" spans="1:72">
      <c r="A57" s="8">
        <v>27260.77</v>
      </c>
      <c r="B57" s="8">
        <v>-9321</v>
      </c>
      <c r="C57" s="8">
        <v>21702.64</v>
      </c>
      <c r="D57" s="8">
        <v>16193.17</v>
      </c>
      <c r="E57" s="8">
        <v>32.1</v>
      </c>
      <c r="F57" s="9">
        <v>7200</v>
      </c>
      <c r="G57" s="8">
        <v>0</v>
      </c>
      <c r="H57" s="8">
        <v>190.77</v>
      </c>
      <c r="I57" s="8">
        <v>0</v>
      </c>
      <c r="J57" s="8">
        <v>240.69</v>
      </c>
      <c r="K57" s="8">
        <v>283.66</v>
      </c>
      <c r="L57" s="8">
        <v>282.73</v>
      </c>
      <c r="M57" s="8">
        <v>0</v>
      </c>
      <c r="N57" s="8">
        <v>757.68</v>
      </c>
      <c r="O57" s="8">
        <v>339.1</v>
      </c>
      <c r="P57" s="8">
        <v>325.7</v>
      </c>
      <c r="Q57" s="8">
        <v>239.71</v>
      </c>
      <c r="R57" s="8">
        <v>240.03</v>
      </c>
      <c r="S57" s="8">
        <v>27517.256</v>
      </c>
      <c r="T57" s="8">
        <v>9262.834</v>
      </c>
      <c r="U57" s="8">
        <v>7175.471</v>
      </c>
      <c r="V57" s="8">
        <v>10940.888</v>
      </c>
      <c r="W57" s="8">
        <v>18116.359</v>
      </c>
      <c r="X57" s="8">
        <v>-891.52</v>
      </c>
      <c r="Y57" s="8">
        <v>50.017</v>
      </c>
      <c r="Z57" s="8">
        <v>20488.121</v>
      </c>
      <c r="AA57" s="8">
        <v>734.793</v>
      </c>
      <c r="AB57" s="8">
        <v>1284.18</v>
      </c>
      <c r="AC57" s="8" t="s">
        <v>63</v>
      </c>
      <c r="AD57" s="9">
        <v>-4979.13</v>
      </c>
      <c r="AE57" s="8">
        <v>0</v>
      </c>
      <c r="AF57" s="8">
        <v>288.89</v>
      </c>
      <c r="AG57" s="8">
        <v>288.89</v>
      </c>
      <c r="AH57" s="8">
        <v>0</v>
      </c>
      <c r="AI57" s="8">
        <v>288.89</v>
      </c>
      <c r="AJ57" s="8">
        <v>288.89</v>
      </c>
      <c r="AK57" s="8">
        <v>8874</v>
      </c>
      <c r="AL57" s="8">
        <v>26352.1</v>
      </c>
      <c r="AM57" s="8">
        <v>35226.1</v>
      </c>
      <c r="AN57" s="8">
        <v>27576.93</v>
      </c>
      <c r="AO57" s="8">
        <v>11576.7</v>
      </c>
      <c r="AP57" s="8">
        <v>16000.23</v>
      </c>
      <c r="AQ57" s="8">
        <v>32.1</v>
      </c>
      <c r="AR57" s="8">
        <v>32.51</v>
      </c>
      <c r="AS57" s="8"/>
      <c r="AT57" s="8"/>
      <c r="AU57" s="8">
        <v>330.31</v>
      </c>
      <c r="AV57" s="16">
        <v>343.53</v>
      </c>
      <c r="AW57" s="9">
        <v>288.89</v>
      </c>
      <c r="AX57" s="9">
        <v>288.89</v>
      </c>
      <c r="AY57" s="9">
        <v>323.41</v>
      </c>
      <c r="AZ57" s="20">
        <v>327.71</v>
      </c>
      <c r="BA57" s="9">
        <v>288.89</v>
      </c>
      <c r="BB57" s="9">
        <v>288.89</v>
      </c>
      <c r="BC57" s="8"/>
      <c r="BD57" s="8"/>
      <c r="BE57" s="24">
        <f t="shared" si="0"/>
        <v>288.89</v>
      </c>
      <c r="BF57" s="24">
        <f t="shared" ref="BF57:BH57" si="122">AH57</f>
        <v>0</v>
      </c>
      <c r="BG57" s="24">
        <f t="shared" si="122"/>
        <v>288.89</v>
      </c>
      <c r="BH57" s="24">
        <f t="shared" si="122"/>
        <v>288.89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288.89</v>
      </c>
      <c r="BM57" s="23">
        <f t="shared" si="2"/>
        <v>288.89</v>
      </c>
      <c r="BN57" s="23">
        <f t="shared" ref="BN57:BP57" si="123">AE57</f>
        <v>0</v>
      </c>
      <c r="BO57" s="23">
        <f t="shared" si="123"/>
        <v>288.89</v>
      </c>
      <c r="BP57" s="23">
        <f t="shared" si="123"/>
        <v>288.89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288.89</v>
      </c>
    </row>
    <row r="58" s="2" customFormat="1" spans="1:72">
      <c r="A58" s="8">
        <v>27750.2</v>
      </c>
      <c r="B58" s="8">
        <v>-9258</v>
      </c>
      <c r="C58" s="8">
        <v>21662.49</v>
      </c>
      <c r="D58" s="8">
        <v>16106.94</v>
      </c>
      <c r="E58" s="8">
        <v>31.04</v>
      </c>
      <c r="F58" s="9">
        <v>7200</v>
      </c>
      <c r="G58" s="8">
        <v>0</v>
      </c>
      <c r="H58" s="8">
        <v>191.61</v>
      </c>
      <c r="I58" s="8">
        <v>0</v>
      </c>
      <c r="J58" s="8">
        <v>240.68</v>
      </c>
      <c r="K58" s="8">
        <v>281.33</v>
      </c>
      <c r="L58" s="8">
        <v>304.36</v>
      </c>
      <c r="M58" s="8">
        <v>0</v>
      </c>
      <c r="N58" s="8">
        <v>758.09</v>
      </c>
      <c r="O58" s="8">
        <v>344.1</v>
      </c>
      <c r="P58" s="8">
        <v>330</v>
      </c>
      <c r="Q58" s="8">
        <v>240.56</v>
      </c>
      <c r="R58" s="8">
        <v>240.51</v>
      </c>
      <c r="S58" s="8">
        <v>27832.637</v>
      </c>
      <c r="T58" s="8">
        <v>9389.591</v>
      </c>
      <c r="U58" s="8">
        <v>7369.999</v>
      </c>
      <c r="V58" s="8">
        <v>11275.594</v>
      </c>
      <c r="W58" s="8">
        <v>18645.593</v>
      </c>
      <c r="X58" s="8">
        <v>-879.172</v>
      </c>
      <c r="Y58" s="8">
        <v>49.966</v>
      </c>
      <c r="Z58" s="8">
        <v>20567.3</v>
      </c>
      <c r="AA58" s="8">
        <v>618.852</v>
      </c>
      <c r="AB58" s="8">
        <v>1276.23</v>
      </c>
      <c r="AC58" s="8" t="s">
        <v>63</v>
      </c>
      <c r="AD58" s="9">
        <v>-4946.2124</v>
      </c>
      <c r="AE58" s="8">
        <v>0</v>
      </c>
      <c r="AF58" s="8">
        <v>288.89</v>
      </c>
      <c r="AG58" s="8">
        <v>288.89</v>
      </c>
      <c r="AH58" s="8">
        <v>0</v>
      </c>
      <c r="AI58" s="8">
        <v>288.89</v>
      </c>
      <c r="AJ58" s="8">
        <v>288.89</v>
      </c>
      <c r="AK58" s="8">
        <v>8885</v>
      </c>
      <c r="AL58" s="8">
        <v>26570.3</v>
      </c>
      <c r="AM58" s="8">
        <v>35455.3</v>
      </c>
      <c r="AN58" s="8">
        <v>26670.55</v>
      </c>
      <c r="AO58" s="8">
        <v>11692.3</v>
      </c>
      <c r="AP58" s="8">
        <v>14978.25</v>
      </c>
      <c r="AQ58" s="8">
        <v>31.04</v>
      </c>
      <c r="AR58" s="8">
        <v>30.78</v>
      </c>
      <c r="AS58" s="8"/>
      <c r="AT58" s="8"/>
      <c r="AU58" s="8">
        <v>330.31</v>
      </c>
      <c r="AV58" s="16">
        <v>343.53</v>
      </c>
      <c r="AW58" s="9">
        <v>288.89</v>
      </c>
      <c r="AX58" s="9">
        <v>288.89</v>
      </c>
      <c r="AY58" s="9">
        <v>323.41</v>
      </c>
      <c r="AZ58" s="20">
        <v>330.33</v>
      </c>
      <c r="BA58" s="9">
        <v>288.89</v>
      </c>
      <c r="BB58" s="9">
        <v>288.89</v>
      </c>
      <c r="BC58" s="8"/>
      <c r="BD58" s="8"/>
      <c r="BE58" s="24">
        <f t="shared" si="0"/>
        <v>288.89</v>
      </c>
      <c r="BF58" s="24">
        <f t="shared" ref="BF58:BH58" si="124">AH58</f>
        <v>0</v>
      </c>
      <c r="BG58" s="24">
        <f t="shared" si="124"/>
        <v>288.89</v>
      </c>
      <c r="BH58" s="24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23">
        <f t="shared" si="2"/>
        <v>288.89</v>
      </c>
      <c r="BN58" s="23">
        <f t="shared" ref="BN58:BP58" si="125">AE58</f>
        <v>0</v>
      </c>
      <c r="BO58" s="23">
        <f t="shared" si="125"/>
        <v>288.89</v>
      </c>
      <c r="BP58" s="23">
        <f t="shared" si="125"/>
        <v>288.89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288.89</v>
      </c>
    </row>
    <row r="59" s="2" customFormat="1" spans="1:72">
      <c r="A59" s="8">
        <v>28120.32</v>
      </c>
      <c r="B59" s="8">
        <v>-9497</v>
      </c>
      <c r="C59" s="8">
        <v>21676.91</v>
      </c>
      <c r="D59" s="8">
        <v>16710.05</v>
      </c>
      <c r="E59" s="8">
        <v>29.97</v>
      </c>
      <c r="F59" s="9">
        <v>7200</v>
      </c>
      <c r="G59" s="8">
        <v>0</v>
      </c>
      <c r="H59" s="8">
        <v>189.89</v>
      </c>
      <c r="I59" s="8">
        <v>0</v>
      </c>
      <c r="J59" s="8">
        <v>240.56</v>
      </c>
      <c r="K59" s="8">
        <v>286.91</v>
      </c>
      <c r="L59" s="8">
        <v>291.56</v>
      </c>
      <c r="M59" s="8">
        <v>0</v>
      </c>
      <c r="N59" s="8">
        <v>758.5</v>
      </c>
      <c r="O59" s="8">
        <v>329.4</v>
      </c>
      <c r="P59" s="8">
        <v>324.6</v>
      </c>
      <c r="Q59" s="8">
        <v>240.88</v>
      </c>
      <c r="R59" s="8">
        <v>240.24</v>
      </c>
      <c r="S59" s="8">
        <v>27949.02</v>
      </c>
      <c r="T59" s="8">
        <v>9594.497</v>
      </c>
      <c r="U59" s="8">
        <v>7826.919</v>
      </c>
      <c r="V59" s="8">
        <v>11315.29</v>
      </c>
      <c r="W59" s="8">
        <v>19142.208</v>
      </c>
      <c r="X59" s="8">
        <v>-874.743</v>
      </c>
      <c r="Y59" s="8">
        <v>49.981</v>
      </c>
      <c r="Z59" s="8">
        <v>20511.098</v>
      </c>
      <c r="AA59" s="8">
        <v>747.164</v>
      </c>
      <c r="AB59" s="8">
        <v>1272.98</v>
      </c>
      <c r="AC59" s="8" t="s">
        <v>63</v>
      </c>
      <c r="AD59" s="9">
        <v>-4969.3247</v>
      </c>
      <c r="AE59" s="8">
        <v>0</v>
      </c>
      <c r="AF59" s="8">
        <v>288.89</v>
      </c>
      <c r="AG59" s="8">
        <v>288.89</v>
      </c>
      <c r="AH59" s="8">
        <v>0</v>
      </c>
      <c r="AI59" s="8">
        <v>288.89</v>
      </c>
      <c r="AJ59" s="8">
        <v>288.89</v>
      </c>
      <c r="AK59" s="8">
        <v>8828</v>
      </c>
      <c r="AL59" s="8">
        <v>26944.4</v>
      </c>
      <c r="AM59" s="8">
        <v>35772.4</v>
      </c>
      <c r="AN59" s="8">
        <v>25645.05</v>
      </c>
      <c r="AO59" s="8">
        <v>11803.81</v>
      </c>
      <c r="AP59" s="8">
        <v>13841.24</v>
      </c>
      <c r="AQ59" s="8">
        <v>29.97</v>
      </c>
      <c r="AR59" s="8">
        <v>29.53</v>
      </c>
      <c r="AS59" s="8"/>
      <c r="AT59" s="8"/>
      <c r="AU59" s="8">
        <v>329.71</v>
      </c>
      <c r="AV59" s="16">
        <v>334.1</v>
      </c>
      <c r="AW59" s="9">
        <v>288.89</v>
      </c>
      <c r="AX59" s="9">
        <v>288.89</v>
      </c>
      <c r="AY59" s="9">
        <v>324.01</v>
      </c>
      <c r="AZ59" s="20">
        <v>325.9</v>
      </c>
      <c r="BA59" s="9">
        <v>288.89</v>
      </c>
      <c r="BB59" s="9">
        <v>288.89</v>
      </c>
      <c r="BC59" s="8"/>
      <c r="BD59" s="8"/>
      <c r="BE59" s="24">
        <f t="shared" si="0"/>
        <v>288.89</v>
      </c>
      <c r="BF59" s="24">
        <f t="shared" ref="BF59:BH59" si="126">AH59</f>
        <v>0</v>
      </c>
      <c r="BG59" s="24">
        <f t="shared" si="126"/>
        <v>288.89</v>
      </c>
      <c r="BH59" s="24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288.89</v>
      </c>
      <c r="BN59" s="23">
        <f t="shared" ref="BN59:BP59" si="127">AE59</f>
        <v>0</v>
      </c>
      <c r="BO59" s="23">
        <f t="shared" si="127"/>
        <v>288.89</v>
      </c>
      <c r="BP59" s="23">
        <f t="shared" si="127"/>
        <v>288.89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288.89</v>
      </c>
    </row>
    <row r="60" s="2" customFormat="1" spans="1:72">
      <c r="A60" s="8">
        <v>28657.26</v>
      </c>
      <c r="B60" s="8">
        <v>-9546.12</v>
      </c>
      <c r="C60" s="8">
        <v>21715.72</v>
      </c>
      <c r="D60" s="8">
        <v>17234.62</v>
      </c>
      <c r="E60" s="8">
        <v>28.99</v>
      </c>
      <c r="F60" s="9">
        <v>7200</v>
      </c>
      <c r="G60" s="8">
        <v>0</v>
      </c>
      <c r="H60" s="8">
        <v>190.77</v>
      </c>
      <c r="I60" s="8">
        <v>0</v>
      </c>
      <c r="J60" s="8">
        <v>240.4</v>
      </c>
      <c r="K60" s="8">
        <v>284.59</v>
      </c>
      <c r="L60" s="8">
        <v>290.87</v>
      </c>
      <c r="M60" s="8">
        <v>0</v>
      </c>
      <c r="N60" s="8">
        <v>758.09</v>
      </c>
      <c r="O60" s="8">
        <v>341</v>
      </c>
      <c r="P60" s="8">
        <v>324.4</v>
      </c>
      <c r="Q60" s="8">
        <v>240.24</v>
      </c>
      <c r="R60" s="8">
        <v>239.98</v>
      </c>
      <c r="S60" s="8">
        <v>28671.164</v>
      </c>
      <c r="T60" s="8">
        <v>9728.98</v>
      </c>
      <c r="U60" s="8">
        <v>8323.301</v>
      </c>
      <c r="V60" s="8">
        <v>10601.261</v>
      </c>
      <c r="W60" s="8">
        <v>18924.562</v>
      </c>
      <c r="X60" s="8">
        <v>-315.37</v>
      </c>
      <c r="Y60" s="8">
        <v>49.964</v>
      </c>
      <c r="Z60" s="8">
        <v>20318.824</v>
      </c>
      <c r="AA60" s="8">
        <v>932.031</v>
      </c>
      <c r="AB60" s="8">
        <v>1271.24</v>
      </c>
      <c r="AC60" s="8" t="s">
        <v>63</v>
      </c>
      <c r="AD60" s="9">
        <v>-4964.5625</v>
      </c>
      <c r="AE60" s="8">
        <v>0</v>
      </c>
      <c r="AF60" s="8">
        <v>288.89</v>
      </c>
      <c r="AG60" s="8">
        <v>288.89</v>
      </c>
      <c r="AH60" s="8">
        <v>0</v>
      </c>
      <c r="AI60" s="8">
        <v>288.89</v>
      </c>
      <c r="AJ60" s="8">
        <v>288.89</v>
      </c>
      <c r="AK60" s="8">
        <v>8707</v>
      </c>
      <c r="AL60" s="8">
        <v>27598.9</v>
      </c>
      <c r="AM60" s="8">
        <v>36305.9</v>
      </c>
      <c r="AN60" s="8">
        <v>24542.26</v>
      </c>
      <c r="AO60" s="8">
        <v>11920.12</v>
      </c>
      <c r="AP60" s="8">
        <v>12622.14</v>
      </c>
      <c r="AQ60" s="8">
        <v>28.99</v>
      </c>
      <c r="AR60" s="8">
        <v>28.12</v>
      </c>
      <c r="AS60" s="8"/>
      <c r="AT60" s="8"/>
      <c r="AU60" s="8">
        <v>329.71</v>
      </c>
      <c r="AV60" s="16">
        <v>343.53</v>
      </c>
      <c r="AW60" s="9">
        <v>288.89</v>
      </c>
      <c r="AX60" s="9">
        <v>288.89</v>
      </c>
      <c r="AY60" s="9">
        <v>324.01</v>
      </c>
      <c r="AZ60" s="20">
        <v>327.71</v>
      </c>
      <c r="BA60" s="9">
        <v>288.89</v>
      </c>
      <c r="BB60" s="9">
        <v>288.89</v>
      </c>
      <c r="BC60" s="8"/>
      <c r="BD60" s="8"/>
      <c r="BE60" s="24">
        <f t="shared" si="0"/>
        <v>288.89</v>
      </c>
      <c r="BF60" s="24">
        <f t="shared" ref="BF60:BH60" si="128">AH60</f>
        <v>0</v>
      </c>
      <c r="BG60" s="24">
        <f t="shared" si="128"/>
        <v>288.89</v>
      </c>
      <c r="BH60" s="24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23">
        <f t="shared" si="2"/>
        <v>288.89</v>
      </c>
      <c r="BN60" s="23">
        <f t="shared" ref="BN60:BP60" si="129">AE60</f>
        <v>0</v>
      </c>
      <c r="BO60" s="23">
        <f t="shared" si="129"/>
        <v>288.89</v>
      </c>
      <c r="BP60" s="23">
        <f t="shared" si="129"/>
        <v>288.89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288.89</v>
      </c>
    </row>
    <row r="61" s="2" customFormat="1" spans="1:72">
      <c r="A61" s="8">
        <v>29034.84</v>
      </c>
      <c r="B61" s="8">
        <v>-9479.12</v>
      </c>
      <c r="C61" s="8">
        <v>21824.75</v>
      </c>
      <c r="D61" s="8">
        <v>16871.31</v>
      </c>
      <c r="E61" s="8">
        <v>28.02</v>
      </c>
      <c r="F61" s="9">
        <v>7200</v>
      </c>
      <c r="G61" s="8">
        <v>0</v>
      </c>
      <c r="H61" s="8">
        <v>189.05</v>
      </c>
      <c r="I61" s="8">
        <v>0</v>
      </c>
      <c r="J61" s="8">
        <v>240.16</v>
      </c>
      <c r="K61" s="8">
        <v>284.82</v>
      </c>
      <c r="L61" s="8">
        <v>288.77</v>
      </c>
      <c r="M61" s="8">
        <v>0</v>
      </c>
      <c r="N61" s="8">
        <v>758.09</v>
      </c>
      <c r="O61" s="8">
        <v>330</v>
      </c>
      <c r="P61" s="8">
        <v>321.1</v>
      </c>
      <c r="Q61" s="8">
        <v>239.56</v>
      </c>
      <c r="R61" s="8">
        <v>240.14</v>
      </c>
      <c r="S61" s="8">
        <v>29148.756</v>
      </c>
      <c r="T61" s="8">
        <v>9568.229</v>
      </c>
      <c r="U61" s="8">
        <v>9493.963</v>
      </c>
      <c r="V61" s="8">
        <v>9410.759</v>
      </c>
      <c r="W61" s="8">
        <v>18904.722</v>
      </c>
      <c r="X61" s="8">
        <v>-314.887</v>
      </c>
      <c r="Y61" s="8">
        <v>49.981</v>
      </c>
      <c r="Z61" s="8">
        <v>19970.73</v>
      </c>
      <c r="AA61" s="8">
        <v>1121.289</v>
      </c>
      <c r="AB61" s="8">
        <v>1283.55</v>
      </c>
      <c r="AC61" s="8" t="s">
        <v>63</v>
      </c>
      <c r="AD61" s="9">
        <v>-4978.85</v>
      </c>
      <c r="AE61" s="8">
        <v>0</v>
      </c>
      <c r="AF61" s="8">
        <v>288.89</v>
      </c>
      <c r="AG61" s="8">
        <v>288.89</v>
      </c>
      <c r="AH61" s="8">
        <v>0</v>
      </c>
      <c r="AI61" s="8">
        <v>288.89</v>
      </c>
      <c r="AJ61" s="8">
        <v>288.89</v>
      </c>
      <c r="AK61" s="8">
        <v>8688</v>
      </c>
      <c r="AL61" s="8">
        <v>28128.8</v>
      </c>
      <c r="AM61" s="8">
        <v>36816.8</v>
      </c>
      <c r="AN61" s="8">
        <v>23681.78</v>
      </c>
      <c r="AO61" s="8">
        <v>12306.07</v>
      </c>
      <c r="AP61" s="8">
        <v>11375.71</v>
      </c>
      <c r="AQ61" s="8">
        <v>28.02</v>
      </c>
      <c r="AR61" s="8">
        <v>26.51</v>
      </c>
      <c r="AS61" s="8"/>
      <c r="AT61" s="8"/>
      <c r="AU61" s="8">
        <v>329.71</v>
      </c>
      <c r="AV61" s="16">
        <v>332.9</v>
      </c>
      <c r="AW61" s="9">
        <v>288.89</v>
      </c>
      <c r="AX61" s="9">
        <v>288.89</v>
      </c>
      <c r="AY61" s="9">
        <v>323.41</v>
      </c>
      <c r="AZ61" s="20">
        <v>320.16</v>
      </c>
      <c r="BA61" s="9">
        <v>288.89</v>
      </c>
      <c r="BB61" s="9">
        <v>288.89</v>
      </c>
      <c r="BC61" s="8"/>
      <c r="BD61" s="8"/>
      <c r="BE61" s="24">
        <f t="shared" si="0"/>
        <v>288.89</v>
      </c>
      <c r="BF61" s="24">
        <f t="shared" ref="BF61:BH61" si="130">AH61</f>
        <v>0</v>
      </c>
      <c r="BG61" s="24">
        <f t="shared" si="130"/>
        <v>288.89</v>
      </c>
      <c r="BH61" s="24">
        <f t="shared" si="130"/>
        <v>288.89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288.89</v>
      </c>
      <c r="BM61" s="23">
        <f t="shared" si="2"/>
        <v>288.89</v>
      </c>
      <c r="BN61" s="23">
        <f t="shared" ref="BN61:BP61" si="131">AE61</f>
        <v>0</v>
      </c>
      <c r="BO61" s="23">
        <f t="shared" si="131"/>
        <v>288.89</v>
      </c>
      <c r="BP61" s="23">
        <f t="shared" si="131"/>
        <v>288.89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288.89</v>
      </c>
    </row>
    <row r="62" s="2" customFormat="1" spans="1:72">
      <c r="A62" s="8">
        <v>29923.59</v>
      </c>
      <c r="B62" s="8">
        <v>-9199.75</v>
      </c>
      <c r="C62" s="8">
        <v>21973.33</v>
      </c>
      <c r="D62" s="8">
        <v>17283.15</v>
      </c>
      <c r="E62" s="8">
        <v>27.3</v>
      </c>
      <c r="F62" s="9">
        <v>7200</v>
      </c>
      <c r="G62" s="8">
        <v>0</v>
      </c>
      <c r="H62" s="8">
        <v>189.89</v>
      </c>
      <c r="I62" s="8">
        <v>0</v>
      </c>
      <c r="J62" s="8">
        <v>240.52</v>
      </c>
      <c r="K62" s="8">
        <v>285.75</v>
      </c>
      <c r="L62" s="8">
        <v>288.08</v>
      </c>
      <c r="M62" s="8">
        <v>0</v>
      </c>
      <c r="N62" s="8">
        <v>757.27</v>
      </c>
      <c r="O62" s="8">
        <v>327.3</v>
      </c>
      <c r="P62" s="8">
        <v>326</v>
      </c>
      <c r="Q62" s="8">
        <v>240.08</v>
      </c>
      <c r="R62" s="8">
        <v>240.19</v>
      </c>
      <c r="S62" s="8">
        <v>29928.684</v>
      </c>
      <c r="T62" s="8">
        <v>9358.655</v>
      </c>
      <c r="U62" s="8">
        <v>11377.855</v>
      </c>
      <c r="V62" s="8">
        <v>8145.874</v>
      </c>
      <c r="W62" s="8">
        <v>19523.729</v>
      </c>
      <c r="X62" s="8">
        <v>-25.028</v>
      </c>
      <c r="Y62" s="8">
        <v>49.966</v>
      </c>
      <c r="Z62" s="8">
        <v>20017.215</v>
      </c>
      <c r="AA62" s="8">
        <v>915.133</v>
      </c>
      <c r="AB62" s="8">
        <v>1276.74</v>
      </c>
      <c r="AC62" s="8" t="s">
        <v>63</v>
      </c>
      <c r="AD62" s="9">
        <v>-4976.4688</v>
      </c>
      <c r="AE62" s="8">
        <v>0</v>
      </c>
      <c r="AF62" s="8">
        <v>288.89</v>
      </c>
      <c r="AG62" s="8">
        <v>288.89</v>
      </c>
      <c r="AH62" s="8">
        <v>0</v>
      </c>
      <c r="AI62" s="8">
        <v>288.89</v>
      </c>
      <c r="AJ62" s="8">
        <v>288.89</v>
      </c>
      <c r="AK62" s="8">
        <v>8678</v>
      </c>
      <c r="AL62" s="8">
        <v>28721.1</v>
      </c>
      <c r="AM62" s="8">
        <v>37399.1</v>
      </c>
      <c r="AN62" s="8">
        <v>22696.28</v>
      </c>
      <c r="AO62" s="8">
        <v>12655.73</v>
      </c>
      <c r="AP62" s="8">
        <v>10040.55</v>
      </c>
      <c r="AQ62" s="8">
        <v>27.3</v>
      </c>
      <c r="AR62" s="8">
        <v>25.44</v>
      </c>
      <c r="AS62" s="8"/>
      <c r="AT62" s="8"/>
      <c r="AU62" s="8">
        <v>329.71</v>
      </c>
      <c r="AV62" s="16">
        <v>327.16</v>
      </c>
      <c r="AW62" s="9">
        <v>288.89</v>
      </c>
      <c r="AX62" s="9">
        <v>288.89</v>
      </c>
      <c r="AY62" s="9">
        <v>323.41</v>
      </c>
      <c r="AZ62" s="20">
        <v>325.9</v>
      </c>
      <c r="BA62" s="9">
        <v>288.89</v>
      </c>
      <c r="BB62" s="9">
        <v>288.89</v>
      </c>
      <c r="BC62" s="8"/>
      <c r="BD62" s="8"/>
      <c r="BE62" s="24">
        <f t="shared" si="0"/>
        <v>288.89</v>
      </c>
      <c r="BF62" s="24">
        <f t="shared" ref="BF62:BH62" si="132">AH62</f>
        <v>0</v>
      </c>
      <c r="BG62" s="24">
        <f t="shared" si="132"/>
        <v>288.89</v>
      </c>
      <c r="BH62" s="24">
        <f t="shared" si="132"/>
        <v>288.89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288.89</v>
      </c>
      <c r="BM62" s="23">
        <f t="shared" si="2"/>
        <v>288.89</v>
      </c>
      <c r="BN62" s="23">
        <f t="shared" ref="BN62:BP62" si="133">AE62</f>
        <v>0</v>
      </c>
      <c r="BO62" s="23">
        <f t="shared" si="133"/>
        <v>288.89</v>
      </c>
      <c r="BP62" s="23">
        <f t="shared" si="133"/>
        <v>288.89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288.89</v>
      </c>
    </row>
    <row r="63" s="2" customFormat="1" spans="1:72">
      <c r="A63" s="8">
        <v>30467.61</v>
      </c>
      <c r="B63" s="8">
        <v>-9708.58</v>
      </c>
      <c r="C63" s="8">
        <v>22441.21</v>
      </c>
      <c r="D63" s="8">
        <v>17593.75</v>
      </c>
      <c r="E63" s="8">
        <v>25.89</v>
      </c>
      <c r="F63" s="9">
        <v>7197</v>
      </c>
      <c r="G63" s="8">
        <v>0</v>
      </c>
      <c r="H63" s="8">
        <v>189.89</v>
      </c>
      <c r="I63" s="8">
        <v>0</v>
      </c>
      <c r="J63" s="8">
        <v>239.95</v>
      </c>
      <c r="K63" s="8">
        <v>281.79</v>
      </c>
      <c r="L63" s="8">
        <v>283.66</v>
      </c>
      <c r="M63" s="8">
        <v>0</v>
      </c>
      <c r="N63" s="8">
        <v>758.5</v>
      </c>
      <c r="O63" s="8">
        <v>330.9</v>
      </c>
      <c r="P63" s="8">
        <v>331.2</v>
      </c>
      <c r="Q63" s="8">
        <v>239.93</v>
      </c>
      <c r="R63" s="8">
        <v>240.19</v>
      </c>
      <c r="S63" s="8">
        <v>30607.336</v>
      </c>
      <c r="T63" s="8">
        <v>9725.641</v>
      </c>
      <c r="U63" s="8">
        <v>12179.428</v>
      </c>
      <c r="V63" s="8">
        <v>7511.458</v>
      </c>
      <c r="W63" s="8">
        <v>19690.886</v>
      </c>
      <c r="X63" s="8">
        <v>11.072</v>
      </c>
      <c r="Y63" s="8">
        <v>49.971</v>
      </c>
      <c r="Z63" s="8">
        <v>19239.016</v>
      </c>
      <c r="AA63" s="8">
        <v>1373.914</v>
      </c>
      <c r="AB63" s="8">
        <v>1275.92</v>
      </c>
      <c r="AC63" s="8" t="s">
        <v>63</v>
      </c>
      <c r="AD63" s="9">
        <v>-4980.251</v>
      </c>
      <c r="AE63" s="8">
        <v>0</v>
      </c>
      <c r="AF63" s="8">
        <v>288.89</v>
      </c>
      <c r="AG63" s="8">
        <v>288.89</v>
      </c>
      <c r="AH63" s="8">
        <v>0</v>
      </c>
      <c r="AI63" s="8">
        <v>288.89</v>
      </c>
      <c r="AJ63" s="8">
        <v>288.89</v>
      </c>
      <c r="AK63" s="8">
        <v>8539</v>
      </c>
      <c r="AL63" s="8">
        <v>29375.6</v>
      </c>
      <c r="AM63" s="8">
        <v>37914.6</v>
      </c>
      <c r="AN63" s="8">
        <v>21445.26</v>
      </c>
      <c r="AO63" s="8">
        <v>12846.68</v>
      </c>
      <c r="AP63" s="8">
        <v>8598.58</v>
      </c>
      <c r="AQ63" s="8">
        <v>25.89</v>
      </c>
      <c r="AR63" s="8">
        <v>23.9</v>
      </c>
      <c r="AS63" s="8"/>
      <c r="AT63" s="8"/>
      <c r="AU63" s="8">
        <v>329.71</v>
      </c>
      <c r="AV63" s="16">
        <v>333.7</v>
      </c>
      <c r="AW63" s="9">
        <v>288.89</v>
      </c>
      <c r="AX63" s="9">
        <v>288.89</v>
      </c>
      <c r="AY63" s="9">
        <v>322.76</v>
      </c>
      <c r="AZ63" s="20">
        <v>334.2</v>
      </c>
      <c r="BA63" s="9">
        <v>288.89</v>
      </c>
      <c r="BB63" s="9">
        <v>288.89</v>
      </c>
      <c r="BC63" s="8"/>
      <c r="BD63" s="8"/>
      <c r="BE63" s="24">
        <f t="shared" si="0"/>
        <v>288.89</v>
      </c>
      <c r="BF63" s="24">
        <f t="shared" ref="BF63:BH63" si="134">AH63</f>
        <v>0</v>
      </c>
      <c r="BG63" s="24">
        <f t="shared" si="134"/>
        <v>288.89</v>
      </c>
      <c r="BH63" s="24">
        <f t="shared" si="134"/>
        <v>288.89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288.89</v>
      </c>
      <c r="BM63" s="23">
        <f t="shared" si="2"/>
        <v>288.89</v>
      </c>
      <c r="BN63" s="23">
        <f t="shared" ref="BN63:BP63" si="135">AE63</f>
        <v>0</v>
      </c>
      <c r="BO63" s="23">
        <f t="shared" si="135"/>
        <v>288.89</v>
      </c>
      <c r="BP63" s="23">
        <f t="shared" si="135"/>
        <v>288.89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288.89</v>
      </c>
    </row>
    <row r="64" s="2" customFormat="1" spans="1:72">
      <c r="A64" s="8">
        <v>31469.39</v>
      </c>
      <c r="B64" s="8">
        <v>-9664.05</v>
      </c>
      <c r="C64" s="8">
        <v>24673.1</v>
      </c>
      <c r="D64" s="8">
        <v>17763.31</v>
      </c>
      <c r="E64" s="8">
        <v>180.83</v>
      </c>
      <c r="F64" s="9">
        <v>7199</v>
      </c>
      <c r="G64" s="8">
        <v>0</v>
      </c>
      <c r="H64" s="8">
        <v>199.3</v>
      </c>
      <c r="I64" s="8">
        <v>0</v>
      </c>
      <c r="J64" s="8">
        <v>239.9</v>
      </c>
      <c r="K64" s="8">
        <v>272.72</v>
      </c>
      <c r="L64" s="8">
        <v>285.75</v>
      </c>
      <c r="M64" s="8">
        <v>0</v>
      </c>
      <c r="N64" s="8">
        <v>749.46</v>
      </c>
      <c r="O64" s="8">
        <v>331.4</v>
      </c>
      <c r="P64" s="8">
        <v>297.5</v>
      </c>
      <c r="Q64" s="8">
        <v>267.2</v>
      </c>
      <c r="R64" s="8">
        <v>269.95</v>
      </c>
      <c r="S64" s="8">
        <v>31168.762</v>
      </c>
      <c r="T64" s="8">
        <v>9481.699</v>
      </c>
      <c r="U64" s="8">
        <v>12523.392</v>
      </c>
      <c r="V64" s="8">
        <v>6297.594</v>
      </c>
      <c r="W64" s="8">
        <v>18820.986</v>
      </c>
      <c r="X64" s="8">
        <v>13.133</v>
      </c>
      <c r="Y64" s="8">
        <v>49.967</v>
      </c>
      <c r="Z64" s="8">
        <v>18006.094</v>
      </c>
      <c r="AA64" s="8">
        <v>1771.926</v>
      </c>
      <c r="AB64" s="8">
        <v>1312.97</v>
      </c>
      <c r="AC64" s="8" t="s">
        <v>63</v>
      </c>
      <c r="AD64" s="9">
        <v>-4979.1304</v>
      </c>
      <c r="AE64" s="8">
        <v>182.07</v>
      </c>
      <c r="AF64" s="8">
        <v>85.11</v>
      </c>
      <c r="AG64" s="8">
        <v>267.18</v>
      </c>
      <c r="AH64" s="8">
        <v>0</v>
      </c>
      <c r="AI64" s="8">
        <v>286.67</v>
      </c>
      <c r="AJ64" s="8">
        <v>286.67</v>
      </c>
      <c r="AK64" s="8">
        <v>8402</v>
      </c>
      <c r="AL64" s="8">
        <v>30186.1</v>
      </c>
      <c r="AM64" s="8">
        <v>38588.1</v>
      </c>
      <c r="AN64" s="8">
        <v>20165.3</v>
      </c>
      <c r="AO64" s="8">
        <v>13048.81</v>
      </c>
      <c r="AP64" s="8">
        <v>7116.49</v>
      </c>
      <c r="AQ64" s="8">
        <v>180.83</v>
      </c>
      <c r="AR64" s="8">
        <v>23.12</v>
      </c>
      <c r="AS64" s="8"/>
      <c r="AT64" s="8"/>
      <c r="AU64" s="8">
        <v>301</v>
      </c>
      <c r="AV64" s="16">
        <v>329.6</v>
      </c>
      <c r="AW64" s="9">
        <v>286.67</v>
      </c>
      <c r="AX64" s="9">
        <v>267.18</v>
      </c>
      <c r="AY64" s="9">
        <v>301</v>
      </c>
      <c r="AZ64" s="20">
        <v>301</v>
      </c>
      <c r="BA64" s="9">
        <v>286.67</v>
      </c>
      <c r="BB64" s="9">
        <v>267.18</v>
      </c>
      <c r="BC64" s="8"/>
      <c r="BD64" s="8"/>
      <c r="BE64" s="24">
        <f t="shared" si="0"/>
        <v>286.67</v>
      </c>
      <c r="BF64" s="24">
        <f t="shared" ref="BF64:BH64" si="136">AH64</f>
        <v>0</v>
      </c>
      <c r="BG64" s="24">
        <f t="shared" si="136"/>
        <v>286.67</v>
      </c>
      <c r="BH64" s="24">
        <f t="shared" si="136"/>
        <v>286.67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286.67</v>
      </c>
      <c r="BM64" s="23">
        <f t="shared" si="2"/>
        <v>267.18</v>
      </c>
      <c r="BN64" s="23">
        <f t="shared" ref="BN64:BP64" si="137">AE64</f>
        <v>182.07</v>
      </c>
      <c r="BO64" s="23">
        <f t="shared" si="137"/>
        <v>85.11</v>
      </c>
      <c r="BP64" s="23">
        <f t="shared" si="137"/>
        <v>267.18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32219.2</v>
      </c>
      <c r="B65" s="8">
        <v>-8843.1</v>
      </c>
      <c r="C65" s="8">
        <v>25157.35</v>
      </c>
      <c r="D65" s="8">
        <v>17193.5</v>
      </c>
      <c r="E65" s="8">
        <v>222.11</v>
      </c>
      <c r="F65" s="9">
        <v>7198</v>
      </c>
      <c r="G65" s="8">
        <v>0</v>
      </c>
      <c r="H65" s="8">
        <v>195.89</v>
      </c>
      <c r="I65" s="8">
        <v>0</v>
      </c>
      <c r="J65" s="8">
        <v>240.7</v>
      </c>
      <c r="K65" s="8">
        <v>285.28</v>
      </c>
      <c r="L65" s="8">
        <v>285.98</v>
      </c>
      <c r="M65" s="8">
        <v>0</v>
      </c>
      <c r="N65" s="8">
        <v>754.8</v>
      </c>
      <c r="O65" s="8">
        <v>374.2</v>
      </c>
      <c r="P65" s="8">
        <v>320.3</v>
      </c>
      <c r="Q65" s="8">
        <v>243.36</v>
      </c>
      <c r="R65" s="8">
        <v>242.09</v>
      </c>
      <c r="S65" s="8">
        <v>31904.096</v>
      </c>
      <c r="T65" s="8">
        <v>9027.205</v>
      </c>
      <c r="U65" s="8">
        <v>12800.453</v>
      </c>
      <c r="V65" s="8">
        <v>4892.414</v>
      </c>
      <c r="W65" s="8">
        <v>17692.867</v>
      </c>
      <c r="X65" s="8">
        <v>294.417</v>
      </c>
      <c r="Y65" s="8">
        <v>49.965</v>
      </c>
      <c r="Z65" s="8">
        <v>17025.41</v>
      </c>
      <c r="AA65" s="8">
        <v>2506.309</v>
      </c>
      <c r="AB65" s="8">
        <v>1320.89</v>
      </c>
      <c r="AC65" s="8" t="s">
        <v>63</v>
      </c>
      <c r="AD65" s="9">
        <v>-4941.3096</v>
      </c>
      <c r="AE65" s="8">
        <v>218.33</v>
      </c>
      <c r="AF65" s="8">
        <v>46.3</v>
      </c>
      <c r="AG65" s="8">
        <v>264.63</v>
      </c>
      <c r="AH65" s="8">
        <v>200</v>
      </c>
      <c r="AI65" s="8">
        <v>61.11</v>
      </c>
      <c r="AJ65" s="8">
        <v>261.11</v>
      </c>
      <c r="AK65" s="8">
        <v>8265</v>
      </c>
      <c r="AL65" s="8">
        <v>30934.1</v>
      </c>
      <c r="AM65" s="8">
        <v>39199.1</v>
      </c>
      <c r="AN65" s="8">
        <v>19498.63</v>
      </c>
      <c r="AO65" s="8">
        <v>13767.82</v>
      </c>
      <c r="AP65" s="8">
        <v>5730.81</v>
      </c>
      <c r="AQ65" s="8">
        <v>222.11</v>
      </c>
      <c r="AR65" s="8">
        <v>199.09</v>
      </c>
      <c r="AS65" s="8"/>
      <c r="AT65" s="8"/>
      <c r="AU65" s="8">
        <v>377.82</v>
      </c>
      <c r="AV65" s="16">
        <v>377.12</v>
      </c>
      <c r="AW65" s="9">
        <v>261.11</v>
      </c>
      <c r="AX65" s="9">
        <v>264.63</v>
      </c>
      <c r="AY65" s="9">
        <v>312.4</v>
      </c>
      <c r="AZ65" s="20">
        <v>317.6</v>
      </c>
      <c r="BA65" s="9">
        <v>261.11</v>
      </c>
      <c r="BB65" s="9">
        <v>264.63</v>
      </c>
      <c r="BC65" s="8"/>
      <c r="BD65" s="8"/>
      <c r="BE65" s="24">
        <f t="shared" ref="BE65:BE97" si="138">AW65</f>
        <v>261.11</v>
      </c>
      <c r="BF65" s="24">
        <f t="shared" ref="BF65:BH65" si="139">AH65</f>
        <v>200</v>
      </c>
      <c r="BG65" s="24">
        <f t="shared" si="139"/>
        <v>61.11</v>
      </c>
      <c r="BH65" s="24">
        <f t="shared" si="139"/>
        <v>261.11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264.63</v>
      </c>
      <c r="BN65" s="23">
        <f t="shared" ref="BN65:BP65" si="141">AE65</f>
        <v>218.33</v>
      </c>
      <c r="BO65" s="23">
        <f t="shared" si="141"/>
        <v>46.3</v>
      </c>
      <c r="BP65" s="23">
        <f t="shared" si="141"/>
        <v>264.63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32995.63</v>
      </c>
      <c r="B66" s="2">
        <v>-8417</v>
      </c>
      <c r="C66" s="2">
        <v>25789.48</v>
      </c>
      <c r="D66" s="2">
        <v>16793.7</v>
      </c>
      <c r="E66" s="2">
        <v>241.93</v>
      </c>
      <c r="F66" s="7">
        <v>7200</v>
      </c>
      <c r="G66" s="2">
        <v>0</v>
      </c>
      <c r="H66" s="2">
        <v>192.46</v>
      </c>
      <c r="I66" s="2">
        <v>0</v>
      </c>
      <c r="J66" s="2">
        <v>241.66</v>
      </c>
      <c r="K66" s="2">
        <v>322.73</v>
      </c>
      <c r="L66" s="2">
        <v>289.24</v>
      </c>
      <c r="M66" s="2">
        <v>0</v>
      </c>
      <c r="N66" s="2">
        <v>710.81</v>
      </c>
      <c r="O66" s="2">
        <v>439.7</v>
      </c>
      <c r="P66" s="2">
        <v>383.3</v>
      </c>
      <c r="Q66" s="2">
        <v>220.37</v>
      </c>
      <c r="R66" s="2">
        <v>220.9</v>
      </c>
      <c r="S66" s="2">
        <v>32876.28</v>
      </c>
      <c r="T66" s="2">
        <v>8589.077</v>
      </c>
      <c r="U66" s="2">
        <v>12796.97</v>
      </c>
      <c r="V66" s="2">
        <v>3314.32</v>
      </c>
      <c r="W66" s="2">
        <v>16111.289</v>
      </c>
      <c r="X66" s="2">
        <v>766.615</v>
      </c>
      <c r="Y66" s="2">
        <v>49.96</v>
      </c>
      <c r="Z66" s="2">
        <v>15409.383</v>
      </c>
      <c r="AA66" s="2">
        <v>3221.918</v>
      </c>
      <c r="AB66" s="2">
        <v>1363.56</v>
      </c>
      <c r="AC66" s="2" t="s">
        <v>60</v>
      </c>
      <c r="AD66" s="7">
        <v>-4866.79</v>
      </c>
      <c r="AE66" s="2">
        <v>241.33</v>
      </c>
      <c r="AF66" s="2">
        <v>7.78</v>
      </c>
      <c r="AG66" s="2">
        <v>249.11</v>
      </c>
      <c r="AH66" s="2">
        <v>250</v>
      </c>
      <c r="AI66" s="2">
        <v>0</v>
      </c>
      <c r="AJ66" s="2">
        <v>250</v>
      </c>
      <c r="AK66" s="2">
        <v>8178</v>
      </c>
      <c r="AL66" s="2">
        <v>32543.5</v>
      </c>
      <c r="AM66" s="2">
        <v>40721.5</v>
      </c>
      <c r="AN66" s="2">
        <v>19602.17</v>
      </c>
      <c r="AO66" s="2">
        <v>15094.36</v>
      </c>
      <c r="AP66" s="2">
        <v>4507.81</v>
      </c>
      <c r="AQ66" s="2">
        <v>241.93</v>
      </c>
      <c r="AR66" s="2">
        <v>250</v>
      </c>
      <c r="AU66" s="2">
        <v>457.02</v>
      </c>
      <c r="AV66" s="15">
        <v>435.2</v>
      </c>
      <c r="AW66" s="7">
        <v>250</v>
      </c>
      <c r="AX66" s="7">
        <v>249.11</v>
      </c>
      <c r="AY66" s="7">
        <v>391.6</v>
      </c>
      <c r="AZ66" s="19">
        <v>386.28</v>
      </c>
      <c r="BA66" s="7">
        <v>250</v>
      </c>
      <c r="BB66" s="7">
        <v>249.11</v>
      </c>
      <c r="BE66" s="23">
        <f t="shared" si="138"/>
        <v>250</v>
      </c>
      <c r="BF66" s="23">
        <f t="shared" ref="BF66:BH66" si="142">AH66</f>
        <v>250</v>
      </c>
      <c r="BG66" s="23">
        <f t="shared" si="142"/>
        <v>0</v>
      </c>
      <c r="BH66" s="23">
        <f t="shared" si="142"/>
        <v>250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249.11</v>
      </c>
      <c r="BN66" s="23">
        <f t="shared" ref="BN66:BP66" si="147">AE66</f>
        <v>241.33</v>
      </c>
      <c r="BO66" s="23">
        <f t="shared" si="147"/>
        <v>7.78</v>
      </c>
      <c r="BP66" s="23">
        <f t="shared" si="147"/>
        <v>249.11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33942.02</v>
      </c>
      <c r="B67" s="2">
        <v>-8428</v>
      </c>
      <c r="C67" s="2">
        <v>28928.68</v>
      </c>
      <c r="D67" s="2">
        <v>15839.02</v>
      </c>
      <c r="E67" s="2">
        <v>268.04</v>
      </c>
      <c r="F67" s="7">
        <v>7198</v>
      </c>
      <c r="G67" s="2">
        <v>0</v>
      </c>
      <c r="H67" s="2">
        <v>333.46</v>
      </c>
      <c r="I67" s="2">
        <v>0</v>
      </c>
      <c r="J67" s="2">
        <v>262.81</v>
      </c>
      <c r="K67" s="2">
        <v>394.84</v>
      </c>
      <c r="L67" s="2">
        <v>319.24</v>
      </c>
      <c r="M67" s="2">
        <v>0</v>
      </c>
      <c r="N67" s="2">
        <v>770.01</v>
      </c>
      <c r="O67" s="2">
        <v>511.2</v>
      </c>
      <c r="P67" s="2">
        <v>450.8</v>
      </c>
      <c r="Q67" s="2">
        <v>238.97</v>
      </c>
      <c r="R67" s="2">
        <v>240.08</v>
      </c>
      <c r="S67" s="2">
        <v>33816.188</v>
      </c>
      <c r="T67" s="2">
        <v>8505.107</v>
      </c>
      <c r="U67" s="2">
        <v>12915.73</v>
      </c>
      <c r="V67" s="2">
        <v>2014.037</v>
      </c>
      <c r="W67" s="2">
        <v>14929.767</v>
      </c>
      <c r="X67" s="2">
        <v>767.585</v>
      </c>
      <c r="Y67" s="2">
        <v>49.97</v>
      </c>
      <c r="Z67" s="2">
        <v>13080.926</v>
      </c>
      <c r="AA67" s="2">
        <v>5406.93</v>
      </c>
      <c r="AB67" s="2">
        <v>1845.24</v>
      </c>
      <c r="AC67" s="2" t="s">
        <v>60</v>
      </c>
      <c r="AD67" s="7">
        <v>-4552.039</v>
      </c>
      <c r="AE67" s="2">
        <v>268.33</v>
      </c>
      <c r="AF67" s="2">
        <v>-0.41</v>
      </c>
      <c r="AG67" s="2">
        <v>267.92</v>
      </c>
      <c r="AH67" s="2">
        <v>259</v>
      </c>
      <c r="AI67" s="2">
        <v>0</v>
      </c>
      <c r="AJ67" s="2">
        <v>259</v>
      </c>
      <c r="AK67" s="2">
        <v>7859</v>
      </c>
      <c r="AL67" s="2">
        <v>33568.7</v>
      </c>
      <c r="AM67" s="2">
        <v>41427.7</v>
      </c>
      <c r="AN67" s="2">
        <v>18336.36</v>
      </c>
      <c r="AO67" s="2">
        <v>15330.86</v>
      </c>
      <c r="AP67" s="2">
        <v>3005.5</v>
      </c>
      <c r="AQ67" s="2">
        <v>268.04</v>
      </c>
      <c r="AR67" s="2">
        <v>259</v>
      </c>
      <c r="AU67" s="2">
        <v>536.22</v>
      </c>
      <c r="AV67" s="15">
        <v>514.4</v>
      </c>
      <c r="AW67" s="7">
        <v>259</v>
      </c>
      <c r="AX67" s="7">
        <v>267.92</v>
      </c>
      <c r="AY67" s="7">
        <v>470.8</v>
      </c>
      <c r="AZ67" s="19">
        <v>465.48</v>
      </c>
      <c r="BA67" s="7">
        <v>259</v>
      </c>
      <c r="BB67" s="7">
        <v>267.92</v>
      </c>
      <c r="BE67" s="23">
        <f t="shared" si="138"/>
        <v>259</v>
      </c>
      <c r="BF67" s="23">
        <f t="shared" ref="BF67:BH67" si="152">AH67</f>
        <v>259</v>
      </c>
      <c r="BG67" s="23">
        <f t="shared" si="152"/>
        <v>0</v>
      </c>
      <c r="BH67" s="23">
        <f t="shared" si="152"/>
        <v>259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267.92</v>
      </c>
      <c r="BN67" s="23">
        <f t="shared" ref="BN67:BP67" si="153">AE67</f>
        <v>268.33</v>
      </c>
      <c r="BO67" s="23">
        <f t="shared" si="153"/>
        <v>-0.41</v>
      </c>
      <c r="BP67" s="23">
        <f t="shared" si="153"/>
        <v>267.92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34892.59</v>
      </c>
      <c r="B68" s="1">
        <v>-8344</v>
      </c>
      <c r="C68" s="1">
        <v>31629.66</v>
      </c>
      <c r="D68" s="1">
        <v>14750.66</v>
      </c>
      <c r="E68" s="1">
        <v>293.51</v>
      </c>
      <c r="F68" s="6">
        <v>7197</v>
      </c>
      <c r="G68" s="1">
        <v>0</v>
      </c>
      <c r="H68" s="1">
        <v>483.86</v>
      </c>
      <c r="I68" s="1">
        <v>0</v>
      </c>
      <c r="J68" s="1">
        <v>282.24</v>
      </c>
      <c r="K68" s="1">
        <v>466.71</v>
      </c>
      <c r="L68" s="1">
        <v>364.14</v>
      </c>
      <c r="M68" s="1">
        <v>0</v>
      </c>
      <c r="N68" s="1">
        <v>823.46</v>
      </c>
      <c r="O68" s="1">
        <v>590.3</v>
      </c>
      <c r="P68" s="1">
        <v>526.1</v>
      </c>
      <c r="Q68" s="1">
        <v>284.75</v>
      </c>
      <c r="R68" s="1">
        <v>289.4</v>
      </c>
      <c r="S68" s="1">
        <v>34594.305</v>
      </c>
      <c r="T68" s="1">
        <v>8377.561</v>
      </c>
      <c r="U68" s="1">
        <v>13024.731</v>
      </c>
      <c r="V68" s="1">
        <v>996.022</v>
      </c>
      <c r="W68" s="1">
        <v>14020.753</v>
      </c>
      <c r="X68" s="1">
        <v>452.486</v>
      </c>
      <c r="Y68" s="1">
        <v>50.026</v>
      </c>
      <c r="Z68" s="1">
        <v>11348.52</v>
      </c>
      <c r="AA68" s="1">
        <v>7449.293</v>
      </c>
      <c r="AB68" s="1">
        <v>1846.23</v>
      </c>
      <c r="AC68" s="1" t="s">
        <v>60</v>
      </c>
      <c r="AD68" s="6">
        <v>-4141.6177</v>
      </c>
      <c r="AE68" s="1">
        <v>295.54</v>
      </c>
      <c r="AF68" s="1">
        <v>-2.95</v>
      </c>
      <c r="AG68" s="1">
        <v>292.59</v>
      </c>
      <c r="AH68" s="1">
        <v>275</v>
      </c>
      <c r="AI68" s="1">
        <v>0</v>
      </c>
      <c r="AJ68" s="1">
        <v>275</v>
      </c>
      <c r="AK68" s="1">
        <v>7563</v>
      </c>
      <c r="AL68" s="1">
        <v>34473.3</v>
      </c>
      <c r="AM68" s="1">
        <v>42036.3</v>
      </c>
      <c r="AN68" s="1">
        <v>17392.3</v>
      </c>
      <c r="AO68" s="1">
        <v>15623.04</v>
      </c>
      <c r="AP68" s="1">
        <v>1769.26</v>
      </c>
      <c r="AQ68" s="1">
        <v>293.51</v>
      </c>
      <c r="AR68" s="1">
        <v>275</v>
      </c>
      <c r="AU68" s="1">
        <v>615.42</v>
      </c>
      <c r="AV68" s="14">
        <v>593.6</v>
      </c>
      <c r="AW68" s="6">
        <v>275</v>
      </c>
      <c r="AX68" s="6">
        <v>292.59</v>
      </c>
      <c r="AY68" s="6">
        <v>550</v>
      </c>
      <c r="AZ68" s="18">
        <v>544.68</v>
      </c>
      <c r="BA68" s="6">
        <v>275</v>
      </c>
      <c r="BB68" s="6">
        <v>292.59</v>
      </c>
      <c r="BE68" s="22">
        <f t="shared" si="138"/>
        <v>275</v>
      </c>
      <c r="BF68" s="22">
        <f t="shared" ref="BF68:BH68" si="154">AH68</f>
        <v>275</v>
      </c>
      <c r="BG68" s="22">
        <f t="shared" si="154"/>
        <v>0</v>
      </c>
      <c r="BH68" s="22">
        <f t="shared" si="154"/>
        <v>275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292.59</v>
      </c>
      <c r="BN68" s="22">
        <f t="shared" ref="BN68:BP68" si="155">AE68</f>
        <v>295.54</v>
      </c>
      <c r="BO68" s="22">
        <f t="shared" si="155"/>
        <v>-2.95</v>
      </c>
      <c r="BP68" s="22">
        <f t="shared" si="155"/>
        <v>292.59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35164.57</v>
      </c>
      <c r="B69" s="1">
        <v>-8376</v>
      </c>
      <c r="C69" s="1">
        <v>31771.88</v>
      </c>
      <c r="D69" s="1">
        <v>14047.66</v>
      </c>
      <c r="E69" s="1">
        <v>280</v>
      </c>
      <c r="F69" s="6">
        <v>7199</v>
      </c>
      <c r="G69" s="1">
        <v>0</v>
      </c>
      <c r="H69" s="1">
        <v>453.1</v>
      </c>
      <c r="I69" s="1">
        <v>0</v>
      </c>
      <c r="J69" s="1">
        <v>277.66</v>
      </c>
      <c r="K69" s="1">
        <v>538.35</v>
      </c>
      <c r="L69" s="1">
        <v>408.79</v>
      </c>
      <c r="M69" s="1">
        <v>0</v>
      </c>
      <c r="N69" s="1">
        <v>849.36</v>
      </c>
      <c r="O69" s="1">
        <v>627.2</v>
      </c>
      <c r="P69" s="1">
        <v>559.6</v>
      </c>
      <c r="Q69" s="1">
        <v>289.82</v>
      </c>
      <c r="R69" s="1">
        <v>280.89</v>
      </c>
      <c r="S69" s="1">
        <v>34799.875</v>
      </c>
      <c r="T69" s="1">
        <v>8458.943</v>
      </c>
      <c r="U69" s="1">
        <v>13102.776</v>
      </c>
      <c r="V69" s="1">
        <v>313.506</v>
      </c>
      <c r="W69" s="1">
        <v>13416.282</v>
      </c>
      <c r="X69" s="1">
        <v>452.896</v>
      </c>
      <c r="Y69" s="1">
        <v>49.972</v>
      </c>
      <c r="Z69" s="1">
        <v>10781.535</v>
      </c>
      <c r="AA69" s="1">
        <v>8045.041</v>
      </c>
      <c r="AB69" s="1">
        <v>1546.07</v>
      </c>
      <c r="AC69" s="1" t="s">
        <v>60</v>
      </c>
      <c r="AD69" s="6">
        <v>-3944.9517</v>
      </c>
      <c r="AE69" s="1">
        <v>280</v>
      </c>
      <c r="AF69" s="1">
        <v>0</v>
      </c>
      <c r="AG69" s="1">
        <v>280</v>
      </c>
      <c r="AH69" s="1">
        <v>285</v>
      </c>
      <c r="AI69" s="1">
        <v>0</v>
      </c>
      <c r="AJ69" s="1">
        <v>285</v>
      </c>
      <c r="AK69" s="1">
        <v>7267</v>
      </c>
      <c r="AL69" s="1">
        <v>35408.1</v>
      </c>
      <c r="AM69" s="1">
        <v>42675.1</v>
      </c>
      <c r="AN69" s="1">
        <v>16693.19</v>
      </c>
      <c r="AO69" s="1">
        <v>15837.78</v>
      </c>
      <c r="AP69" s="1">
        <v>855.41</v>
      </c>
      <c r="AQ69" s="1">
        <v>280</v>
      </c>
      <c r="AR69" s="1">
        <v>285</v>
      </c>
      <c r="AU69" s="1">
        <v>620</v>
      </c>
      <c r="AV69" s="14">
        <v>620</v>
      </c>
      <c r="AW69" s="6">
        <v>285</v>
      </c>
      <c r="AX69" s="6">
        <v>280</v>
      </c>
      <c r="AY69" s="6">
        <v>550</v>
      </c>
      <c r="AZ69" s="18">
        <v>550</v>
      </c>
      <c r="BA69" s="6">
        <v>285</v>
      </c>
      <c r="BB69" s="6">
        <v>280</v>
      </c>
      <c r="BE69" s="22">
        <f t="shared" si="138"/>
        <v>285</v>
      </c>
      <c r="BF69" s="22">
        <f t="shared" ref="BF69:BH69" si="156">AH69</f>
        <v>285</v>
      </c>
      <c r="BG69" s="22">
        <f t="shared" si="156"/>
        <v>0</v>
      </c>
      <c r="BH69" s="22">
        <f t="shared" si="156"/>
        <v>285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280</v>
      </c>
      <c r="BN69" s="22">
        <f t="shared" ref="BN69:BP69" si="157">AE69</f>
        <v>280</v>
      </c>
      <c r="BO69" s="22">
        <f t="shared" si="157"/>
        <v>0</v>
      </c>
      <c r="BP69" s="22">
        <f t="shared" si="157"/>
        <v>280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35594.04</v>
      </c>
      <c r="B70" s="1">
        <v>-8351</v>
      </c>
      <c r="C70" s="1">
        <v>32534.8</v>
      </c>
      <c r="D70" s="1">
        <v>13587.2</v>
      </c>
      <c r="E70" s="1">
        <v>286</v>
      </c>
      <c r="F70" s="6">
        <v>7198</v>
      </c>
      <c r="G70" s="1">
        <v>0</v>
      </c>
      <c r="H70" s="1">
        <v>547.08</v>
      </c>
      <c r="I70" s="1">
        <v>0</v>
      </c>
      <c r="J70" s="1">
        <v>280.26</v>
      </c>
      <c r="K70" s="1">
        <v>589.76</v>
      </c>
      <c r="L70" s="1">
        <v>452.99</v>
      </c>
      <c r="M70" s="1">
        <v>0</v>
      </c>
      <c r="N70" s="1">
        <v>871.97</v>
      </c>
      <c r="O70" s="1">
        <v>619.2</v>
      </c>
      <c r="P70" s="1">
        <v>560.1</v>
      </c>
      <c r="Q70" s="1">
        <v>290.51</v>
      </c>
      <c r="R70" s="1">
        <v>289.45</v>
      </c>
      <c r="S70" s="1">
        <v>35639.156</v>
      </c>
      <c r="T70" s="1">
        <v>8617.711</v>
      </c>
      <c r="U70" s="1">
        <v>13211.297</v>
      </c>
      <c r="V70" s="1">
        <v>34.035</v>
      </c>
      <c r="W70" s="1">
        <v>13245.332</v>
      </c>
      <c r="X70" s="1">
        <v>1065.247</v>
      </c>
      <c r="Y70" s="1">
        <v>49.969</v>
      </c>
      <c r="Z70" s="1">
        <v>10190.488</v>
      </c>
      <c r="AA70" s="1">
        <v>8282.785</v>
      </c>
      <c r="AB70" s="1">
        <v>1551.27</v>
      </c>
      <c r="AC70" s="1" t="s">
        <v>60</v>
      </c>
      <c r="AD70" s="6">
        <v>-3820.004</v>
      </c>
      <c r="AE70" s="1">
        <v>286</v>
      </c>
      <c r="AF70" s="1">
        <v>0</v>
      </c>
      <c r="AG70" s="1">
        <v>286</v>
      </c>
      <c r="AH70" s="1">
        <v>284</v>
      </c>
      <c r="AI70" s="1">
        <v>0</v>
      </c>
      <c r="AJ70" s="1">
        <v>284</v>
      </c>
      <c r="AK70" s="1">
        <v>6953</v>
      </c>
      <c r="AL70" s="1">
        <v>36101.6</v>
      </c>
      <c r="AM70" s="1">
        <v>43054.6</v>
      </c>
      <c r="AN70" s="1">
        <v>16243.66</v>
      </c>
      <c r="AO70" s="1">
        <v>15919.55</v>
      </c>
      <c r="AP70" s="1">
        <v>324.11</v>
      </c>
      <c r="AQ70" s="1">
        <v>286</v>
      </c>
      <c r="AR70" s="1">
        <v>284</v>
      </c>
      <c r="AU70" s="1">
        <v>620</v>
      </c>
      <c r="AV70" s="14">
        <v>620</v>
      </c>
      <c r="AW70" s="6">
        <v>284</v>
      </c>
      <c r="AX70" s="6">
        <v>286</v>
      </c>
      <c r="AY70" s="6">
        <v>550</v>
      </c>
      <c r="AZ70" s="18">
        <v>550</v>
      </c>
      <c r="BA70" s="6">
        <v>284</v>
      </c>
      <c r="BB70" s="6">
        <v>286</v>
      </c>
      <c r="BE70" s="22">
        <f t="shared" si="138"/>
        <v>284</v>
      </c>
      <c r="BF70" s="22">
        <f t="shared" ref="BF70:BH70" si="158">AH70</f>
        <v>284</v>
      </c>
      <c r="BG70" s="22">
        <f t="shared" si="158"/>
        <v>0</v>
      </c>
      <c r="BH70" s="22">
        <f t="shared" si="158"/>
        <v>284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286</v>
      </c>
      <c r="BN70" s="22">
        <f t="shared" ref="BN70:BP70" si="159">AE70</f>
        <v>286</v>
      </c>
      <c r="BO70" s="22">
        <f t="shared" si="159"/>
        <v>0</v>
      </c>
      <c r="BP70" s="22">
        <f t="shared" si="159"/>
        <v>286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36591.79</v>
      </c>
      <c r="B71" s="1">
        <v>-8394</v>
      </c>
      <c r="C71" s="1">
        <v>32999.14</v>
      </c>
      <c r="D71" s="1">
        <v>13585.21</v>
      </c>
      <c r="E71" s="1">
        <v>292.37</v>
      </c>
      <c r="F71" s="6">
        <v>7197</v>
      </c>
      <c r="G71" s="1">
        <v>0</v>
      </c>
      <c r="H71" s="1">
        <v>551.36</v>
      </c>
      <c r="I71" s="1">
        <v>0</v>
      </c>
      <c r="J71" s="1">
        <v>279.97</v>
      </c>
      <c r="K71" s="1">
        <v>602.09</v>
      </c>
      <c r="L71" s="1">
        <v>483.46</v>
      </c>
      <c r="M71" s="1">
        <v>0</v>
      </c>
      <c r="N71" s="1">
        <v>888.41</v>
      </c>
      <c r="O71" s="1">
        <v>617.9</v>
      </c>
      <c r="P71" s="1">
        <v>557.5</v>
      </c>
      <c r="Q71" s="1">
        <v>305.31</v>
      </c>
      <c r="R71" s="1">
        <v>289.93</v>
      </c>
      <c r="S71" s="1">
        <v>36467.953</v>
      </c>
      <c r="T71" s="1">
        <v>8581.682</v>
      </c>
      <c r="U71" s="1">
        <v>13417.53</v>
      </c>
      <c r="V71" s="1">
        <v>17.424</v>
      </c>
      <c r="W71" s="1">
        <v>13434.954</v>
      </c>
      <c r="X71" s="1">
        <v>1368.802</v>
      </c>
      <c r="Y71" s="1">
        <v>49.983</v>
      </c>
      <c r="Z71" s="1">
        <v>9762.051</v>
      </c>
      <c r="AA71" s="1">
        <v>8785.121</v>
      </c>
      <c r="AB71" s="1">
        <v>1869.43</v>
      </c>
      <c r="AC71" s="1" t="s">
        <v>60</v>
      </c>
      <c r="AD71" s="6">
        <v>-3757.1099</v>
      </c>
      <c r="AE71" s="1">
        <v>287.67</v>
      </c>
      <c r="AF71" s="1">
        <v>0</v>
      </c>
      <c r="AG71" s="1">
        <v>287.67</v>
      </c>
      <c r="AH71" s="1">
        <v>281.28</v>
      </c>
      <c r="AI71" s="1">
        <v>0</v>
      </c>
      <c r="AJ71" s="1">
        <v>281.28</v>
      </c>
      <c r="AK71" s="1">
        <v>6975</v>
      </c>
      <c r="AL71" s="1">
        <v>36493.6</v>
      </c>
      <c r="AM71" s="1">
        <v>43468.6</v>
      </c>
      <c r="AN71" s="1">
        <v>16320.71</v>
      </c>
      <c r="AO71" s="1">
        <v>16100.72</v>
      </c>
      <c r="AP71" s="1">
        <v>219.99</v>
      </c>
      <c r="AQ71" s="1">
        <v>292.37</v>
      </c>
      <c r="AR71" s="1">
        <v>281.28</v>
      </c>
      <c r="AU71" s="1">
        <v>620</v>
      </c>
      <c r="AV71" s="14">
        <v>620</v>
      </c>
      <c r="AW71" s="6">
        <v>281.28</v>
      </c>
      <c r="AX71" s="6">
        <v>287.67</v>
      </c>
      <c r="AY71" s="6">
        <v>550</v>
      </c>
      <c r="AZ71" s="18">
        <v>550</v>
      </c>
      <c r="BA71" s="6">
        <v>281.28</v>
      </c>
      <c r="BB71" s="6">
        <v>287.67</v>
      </c>
      <c r="BE71" s="22">
        <f t="shared" si="138"/>
        <v>281.28</v>
      </c>
      <c r="BF71" s="22">
        <f t="shared" ref="BF71:BH71" si="160">AH71</f>
        <v>281.28</v>
      </c>
      <c r="BG71" s="22">
        <f t="shared" si="160"/>
        <v>0</v>
      </c>
      <c r="BH71" s="22">
        <f t="shared" si="160"/>
        <v>281.28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287.67</v>
      </c>
      <c r="BN71" s="22">
        <f t="shared" ref="BN71:BP71" si="161">AE71</f>
        <v>287.67</v>
      </c>
      <c r="BO71" s="22">
        <f t="shared" si="161"/>
        <v>0</v>
      </c>
      <c r="BP71" s="22">
        <f t="shared" si="161"/>
        <v>287.67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36901.88</v>
      </c>
      <c r="B72" s="1">
        <v>-8441</v>
      </c>
      <c r="C72" s="1">
        <v>32611.56</v>
      </c>
      <c r="D72" s="1">
        <v>13840.92</v>
      </c>
      <c r="E72" s="1">
        <v>295.29</v>
      </c>
      <c r="F72" s="6">
        <v>7198</v>
      </c>
      <c r="G72" s="1">
        <v>0</v>
      </c>
      <c r="H72" s="1">
        <v>512.91</v>
      </c>
      <c r="I72" s="1">
        <v>0</v>
      </c>
      <c r="J72" s="1">
        <v>280.52</v>
      </c>
      <c r="K72" s="1">
        <v>601.15</v>
      </c>
      <c r="L72" s="1">
        <v>481.83</v>
      </c>
      <c r="M72" s="1">
        <v>0</v>
      </c>
      <c r="N72" s="1">
        <v>893.76</v>
      </c>
      <c r="O72" s="1">
        <v>617.5</v>
      </c>
      <c r="P72" s="1">
        <v>555.8</v>
      </c>
      <c r="Q72" s="1">
        <v>312.76</v>
      </c>
      <c r="R72" s="1">
        <v>290.19</v>
      </c>
      <c r="S72" s="1">
        <v>37066.547</v>
      </c>
      <c r="T72" s="1">
        <v>8414.573</v>
      </c>
      <c r="U72" s="1">
        <v>13679.524</v>
      </c>
      <c r="V72" s="1">
        <v>16.529</v>
      </c>
      <c r="W72" s="1">
        <v>13696.054</v>
      </c>
      <c r="X72" s="1">
        <v>1662.366</v>
      </c>
      <c r="Y72" s="1">
        <v>50.017</v>
      </c>
      <c r="Z72" s="1">
        <v>9672.934</v>
      </c>
      <c r="AA72" s="1">
        <v>8800.658</v>
      </c>
      <c r="AB72" s="1">
        <v>1868.3</v>
      </c>
      <c r="AC72" s="1" t="s">
        <v>60</v>
      </c>
      <c r="AD72" s="6">
        <v>-3741.5615</v>
      </c>
      <c r="AE72" s="1">
        <v>288.33</v>
      </c>
      <c r="AF72" s="1">
        <v>0</v>
      </c>
      <c r="AG72" s="1">
        <v>288.33</v>
      </c>
      <c r="AH72" s="1">
        <v>278</v>
      </c>
      <c r="AI72" s="1">
        <v>0</v>
      </c>
      <c r="AJ72" s="1">
        <v>278</v>
      </c>
      <c r="AK72" s="1">
        <v>7010</v>
      </c>
      <c r="AL72" s="1">
        <v>36825.3</v>
      </c>
      <c r="AM72" s="1">
        <v>43835.3</v>
      </c>
      <c r="AN72" s="1">
        <v>16529.41</v>
      </c>
      <c r="AO72" s="1">
        <v>16316.26</v>
      </c>
      <c r="AP72" s="1">
        <v>213.15</v>
      </c>
      <c r="AQ72" s="1">
        <v>295.29</v>
      </c>
      <c r="AR72" s="1">
        <v>278</v>
      </c>
      <c r="AU72" s="1">
        <v>620</v>
      </c>
      <c r="AV72" s="14">
        <v>620</v>
      </c>
      <c r="AW72" s="6">
        <v>278</v>
      </c>
      <c r="AX72" s="6">
        <v>288.33</v>
      </c>
      <c r="AY72" s="6">
        <v>550</v>
      </c>
      <c r="AZ72" s="18">
        <v>550</v>
      </c>
      <c r="BA72" s="6">
        <v>278</v>
      </c>
      <c r="BB72" s="6">
        <v>288.33</v>
      </c>
      <c r="BE72" s="22">
        <f t="shared" si="138"/>
        <v>278</v>
      </c>
      <c r="BF72" s="22">
        <f t="shared" ref="BF72:BH72" si="162">AH72</f>
        <v>278</v>
      </c>
      <c r="BG72" s="22">
        <f t="shared" si="162"/>
        <v>0</v>
      </c>
      <c r="BH72" s="22">
        <f t="shared" si="162"/>
        <v>278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288.33</v>
      </c>
      <c r="BN72" s="22">
        <f t="shared" ref="BN72:BP72" si="163">AE72</f>
        <v>288.33</v>
      </c>
      <c r="BO72" s="22">
        <f t="shared" si="163"/>
        <v>0</v>
      </c>
      <c r="BP72" s="22">
        <f t="shared" si="163"/>
        <v>288.33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37168.95</v>
      </c>
      <c r="B73">
        <v>-8662.82</v>
      </c>
      <c r="C73">
        <v>32431.9</v>
      </c>
      <c r="D73">
        <v>13907.94</v>
      </c>
      <c r="E73">
        <v>292.33</v>
      </c>
      <c r="F73" s="3">
        <v>7198</v>
      </c>
      <c r="G73">
        <v>0</v>
      </c>
      <c r="H73">
        <v>519.73</v>
      </c>
      <c r="I73">
        <v>0</v>
      </c>
      <c r="J73">
        <v>280.34</v>
      </c>
      <c r="K73">
        <v>600.22</v>
      </c>
      <c r="L73">
        <v>482.3</v>
      </c>
      <c r="M73">
        <v>0</v>
      </c>
      <c r="N73">
        <v>908.56</v>
      </c>
      <c r="O73">
        <v>613</v>
      </c>
      <c r="P73">
        <v>558.2</v>
      </c>
      <c r="Q73">
        <v>289.93</v>
      </c>
      <c r="R73">
        <v>290.3</v>
      </c>
      <c r="S73">
        <v>37095.586</v>
      </c>
      <c r="T73">
        <v>8783.111</v>
      </c>
      <c r="U73">
        <v>14047.58</v>
      </c>
      <c r="V73">
        <v>5.287</v>
      </c>
      <c r="W73">
        <v>14052.867</v>
      </c>
      <c r="X73">
        <v>1959.122</v>
      </c>
      <c r="Y73">
        <v>50.005</v>
      </c>
      <c r="Z73">
        <v>9752.074</v>
      </c>
      <c r="AA73">
        <v>8730.223</v>
      </c>
      <c r="AB73">
        <v>1865.46</v>
      </c>
      <c r="AC73" t="s">
        <v>60</v>
      </c>
      <c r="AD73" s="3">
        <v>-3755.289</v>
      </c>
      <c r="AE73">
        <v>284.78</v>
      </c>
      <c r="AF73">
        <v>0</v>
      </c>
      <c r="AG73">
        <v>284.78</v>
      </c>
      <c r="AH73">
        <v>280</v>
      </c>
      <c r="AI73">
        <v>0</v>
      </c>
      <c r="AJ73">
        <v>280</v>
      </c>
      <c r="AK73">
        <v>7038</v>
      </c>
      <c r="AL73">
        <v>36825.3</v>
      </c>
      <c r="AM73">
        <v>43863.3</v>
      </c>
      <c r="AN73">
        <v>16743.95</v>
      </c>
      <c r="AO73">
        <v>16533.14</v>
      </c>
      <c r="AP73">
        <v>210.81</v>
      </c>
      <c r="AQ73">
        <v>292.33</v>
      </c>
      <c r="AR73">
        <v>280</v>
      </c>
      <c r="AU73">
        <v>620</v>
      </c>
      <c r="AV73" s="13">
        <v>620</v>
      </c>
      <c r="AW73" s="3">
        <v>280</v>
      </c>
      <c r="AX73" s="3">
        <v>284.78</v>
      </c>
      <c r="AY73" s="3">
        <v>550</v>
      </c>
      <c r="AZ73" s="17">
        <v>550</v>
      </c>
      <c r="BA73" s="3">
        <v>280</v>
      </c>
      <c r="BB73" s="3">
        <v>284.78</v>
      </c>
      <c r="BE73" s="21">
        <f t="shared" si="138"/>
        <v>280</v>
      </c>
      <c r="BF73" s="21">
        <f t="shared" ref="BF73:BH73" si="164">AH73</f>
        <v>280</v>
      </c>
      <c r="BG73" s="21">
        <f t="shared" si="164"/>
        <v>0</v>
      </c>
      <c r="BH73" s="21">
        <f t="shared" si="164"/>
        <v>280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284.78</v>
      </c>
      <c r="BN73" s="21">
        <f t="shared" ref="BN73:BP73" si="165">AE73</f>
        <v>284.78</v>
      </c>
      <c r="BO73" s="21">
        <f t="shared" si="165"/>
        <v>0</v>
      </c>
      <c r="BP73" s="21">
        <f t="shared" si="165"/>
        <v>284.78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37057.02</v>
      </c>
      <c r="B74">
        <v>-8534</v>
      </c>
      <c r="C74">
        <v>31641.87</v>
      </c>
      <c r="D74">
        <v>14091.27</v>
      </c>
      <c r="E74">
        <v>290.76</v>
      </c>
      <c r="F74" s="3">
        <v>7198</v>
      </c>
      <c r="G74">
        <v>0</v>
      </c>
      <c r="H74">
        <v>478.74</v>
      </c>
      <c r="I74">
        <v>0</v>
      </c>
      <c r="J74">
        <v>280.85</v>
      </c>
      <c r="K74">
        <v>600.22</v>
      </c>
      <c r="L74">
        <v>482.3</v>
      </c>
      <c r="M74">
        <v>0</v>
      </c>
      <c r="N74">
        <v>920.48</v>
      </c>
      <c r="O74">
        <v>614</v>
      </c>
      <c r="P74">
        <v>558</v>
      </c>
      <c r="Q74">
        <v>289.93</v>
      </c>
      <c r="R74">
        <v>289.82</v>
      </c>
      <c r="S74">
        <v>37040.297</v>
      </c>
      <c r="T74">
        <v>8604.506</v>
      </c>
      <c r="U74">
        <v>14351.146</v>
      </c>
      <c r="V74">
        <v>4.789</v>
      </c>
      <c r="W74">
        <v>14355.935</v>
      </c>
      <c r="X74">
        <v>1952.655</v>
      </c>
      <c r="Y74">
        <v>50.02</v>
      </c>
      <c r="Z74">
        <v>10219.602</v>
      </c>
      <c r="AA74">
        <v>8286.836</v>
      </c>
      <c r="AB74">
        <v>1857.78</v>
      </c>
      <c r="AC74" t="s">
        <v>60</v>
      </c>
      <c r="AD74" s="3">
        <v>-3746.1838</v>
      </c>
      <c r="AE74">
        <v>284.59</v>
      </c>
      <c r="AF74">
        <v>-1.34</v>
      </c>
      <c r="AG74">
        <v>283.25</v>
      </c>
      <c r="AH74">
        <v>260</v>
      </c>
      <c r="AI74">
        <v>0</v>
      </c>
      <c r="AJ74">
        <v>260</v>
      </c>
      <c r="AK74">
        <v>7083</v>
      </c>
      <c r="AL74">
        <v>36523.8</v>
      </c>
      <c r="AM74">
        <v>43606.8</v>
      </c>
      <c r="AN74">
        <v>17078.81</v>
      </c>
      <c r="AO74">
        <v>16856.73</v>
      </c>
      <c r="AP74">
        <v>222.08</v>
      </c>
      <c r="AQ74">
        <v>290.76</v>
      </c>
      <c r="AR74">
        <v>260</v>
      </c>
      <c r="AU74">
        <v>584.32</v>
      </c>
      <c r="AV74" s="13">
        <v>620</v>
      </c>
      <c r="AW74" s="3">
        <v>260</v>
      </c>
      <c r="AX74" s="3">
        <v>283.25</v>
      </c>
      <c r="AY74" s="3">
        <v>522.61</v>
      </c>
      <c r="AZ74" s="17">
        <v>550</v>
      </c>
      <c r="BA74" s="3">
        <v>260</v>
      </c>
      <c r="BB74" s="3">
        <v>283.25</v>
      </c>
      <c r="BE74" s="21">
        <f t="shared" si="138"/>
        <v>260</v>
      </c>
      <c r="BF74" s="21">
        <f t="shared" ref="BF74:BH74" si="166">AH74</f>
        <v>260</v>
      </c>
      <c r="BG74" s="21">
        <f t="shared" si="166"/>
        <v>0</v>
      </c>
      <c r="BH74" s="21">
        <f t="shared" si="166"/>
        <v>260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283.25</v>
      </c>
      <c r="BN74" s="21">
        <f t="shared" ref="BN74:BP74" si="167">AE74</f>
        <v>284.59</v>
      </c>
      <c r="BO74" s="21">
        <f t="shared" si="167"/>
        <v>-1.34</v>
      </c>
      <c r="BP74" s="21">
        <f t="shared" si="167"/>
        <v>283.25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36695.26</v>
      </c>
      <c r="B75">
        <v>-8620.04</v>
      </c>
      <c r="C75">
        <v>31043.52</v>
      </c>
      <c r="D75">
        <v>14373.27</v>
      </c>
      <c r="E75">
        <v>284.48</v>
      </c>
      <c r="F75" s="3">
        <v>7197</v>
      </c>
      <c r="G75">
        <v>0</v>
      </c>
      <c r="H75">
        <v>390.7</v>
      </c>
      <c r="I75">
        <v>0</v>
      </c>
      <c r="J75">
        <v>280.31</v>
      </c>
      <c r="K75">
        <v>576.03</v>
      </c>
      <c r="L75">
        <v>481.83</v>
      </c>
      <c r="M75">
        <v>0</v>
      </c>
      <c r="N75">
        <v>899.51</v>
      </c>
      <c r="O75">
        <v>611.5</v>
      </c>
      <c r="P75">
        <v>556.3</v>
      </c>
      <c r="Q75">
        <v>289.93</v>
      </c>
      <c r="R75">
        <v>290.62</v>
      </c>
      <c r="S75">
        <v>36593.82</v>
      </c>
      <c r="T75">
        <v>8645.099</v>
      </c>
      <c r="U75">
        <v>14560.515</v>
      </c>
      <c r="V75">
        <v>5.105</v>
      </c>
      <c r="W75">
        <v>14565.62</v>
      </c>
      <c r="X75">
        <v>1955.575</v>
      </c>
      <c r="Y75">
        <v>50.033</v>
      </c>
      <c r="Z75">
        <v>10666</v>
      </c>
      <c r="AA75">
        <v>7839.695</v>
      </c>
      <c r="AB75">
        <v>1848.39</v>
      </c>
      <c r="AC75" t="s">
        <v>60</v>
      </c>
      <c r="AD75" s="3">
        <v>-3795.911</v>
      </c>
      <c r="AE75">
        <v>277</v>
      </c>
      <c r="AF75">
        <v>0</v>
      </c>
      <c r="AG75">
        <v>277</v>
      </c>
      <c r="AH75">
        <v>265</v>
      </c>
      <c r="AI75">
        <v>0</v>
      </c>
      <c r="AJ75">
        <v>265</v>
      </c>
      <c r="AK75">
        <v>7083</v>
      </c>
      <c r="AL75">
        <v>36342.8</v>
      </c>
      <c r="AM75">
        <v>43425.8</v>
      </c>
      <c r="AN75">
        <v>17362.99</v>
      </c>
      <c r="AO75">
        <v>17090.99</v>
      </c>
      <c r="AP75">
        <v>272</v>
      </c>
      <c r="AQ75">
        <v>284.48</v>
      </c>
      <c r="AR75">
        <v>265</v>
      </c>
      <c r="AU75">
        <v>620</v>
      </c>
      <c r="AV75" s="13">
        <v>620</v>
      </c>
      <c r="AW75" s="3">
        <v>265</v>
      </c>
      <c r="AX75" s="3">
        <v>277</v>
      </c>
      <c r="AY75" s="3">
        <v>550</v>
      </c>
      <c r="AZ75" s="17">
        <v>550</v>
      </c>
      <c r="BA75" s="3">
        <v>265</v>
      </c>
      <c r="BB75" s="3">
        <v>277</v>
      </c>
      <c r="BE75" s="21">
        <f t="shared" si="138"/>
        <v>265</v>
      </c>
      <c r="BF75" s="21">
        <f t="shared" ref="BF75:BH75" si="168">AH75</f>
        <v>265</v>
      </c>
      <c r="BG75" s="21">
        <f t="shared" si="168"/>
        <v>0</v>
      </c>
      <c r="BH75" s="21">
        <f t="shared" si="168"/>
        <v>265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277</v>
      </c>
      <c r="BN75" s="21">
        <f t="shared" ref="BN75:BP75" si="169">AE75</f>
        <v>277</v>
      </c>
      <c r="BO75" s="21">
        <f t="shared" si="169"/>
        <v>0</v>
      </c>
      <c r="BP75" s="21">
        <f t="shared" si="169"/>
        <v>277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36392.43</v>
      </c>
      <c r="B76">
        <v>-8889.09</v>
      </c>
      <c r="C76">
        <v>30762.25</v>
      </c>
      <c r="D76">
        <v>14666.95</v>
      </c>
      <c r="E76">
        <v>278</v>
      </c>
      <c r="F76" s="3">
        <v>7196</v>
      </c>
      <c r="G76">
        <v>0</v>
      </c>
      <c r="H76">
        <v>349.68</v>
      </c>
      <c r="I76">
        <v>0</v>
      </c>
      <c r="J76">
        <v>280.02</v>
      </c>
      <c r="K76">
        <v>551.84</v>
      </c>
      <c r="L76">
        <v>482.99</v>
      </c>
      <c r="M76">
        <v>0</v>
      </c>
      <c r="N76">
        <v>900.34</v>
      </c>
      <c r="O76">
        <v>617.3</v>
      </c>
      <c r="P76">
        <v>557</v>
      </c>
      <c r="Q76">
        <v>289.88</v>
      </c>
      <c r="R76">
        <v>290.04</v>
      </c>
      <c r="S76">
        <v>36253.68</v>
      </c>
      <c r="T76">
        <v>8457.931</v>
      </c>
      <c r="U76">
        <v>14908.809</v>
      </c>
      <c r="V76">
        <v>5.517</v>
      </c>
      <c r="W76">
        <v>14914.326</v>
      </c>
      <c r="X76">
        <v>1806.521</v>
      </c>
      <c r="Y76">
        <v>50.019</v>
      </c>
      <c r="Z76">
        <v>11176.063</v>
      </c>
      <c r="AA76">
        <v>7458.371</v>
      </c>
      <c r="AB76">
        <v>1852.25</v>
      </c>
      <c r="AC76" t="s">
        <v>60</v>
      </c>
      <c r="AD76" s="3">
        <v>-3803.7551</v>
      </c>
      <c r="AE76">
        <v>272.33</v>
      </c>
      <c r="AF76">
        <v>0</v>
      </c>
      <c r="AG76">
        <v>272.33</v>
      </c>
      <c r="AH76">
        <v>260</v>
      </c>
      <c r="AI76">
        <v>0</v>
      </c>
      <c r="AJ76">
        <v>260</v>
      </c>
      <c r="AK76">
        <v>7083</v>
      </c>
      <c r="AL76">
        <v>36071.4</v>
      </c>
      <c r="AM76">
        <v>43154.4</v>
      </c>
      <c r="AN76">
        <v>17849.08</v>
      </c>
      <c r="AO76">
        <v>17577.08</v>
      </c>
      <c r="AP76">
        <v>272</v>
      </c>
      <c r="AQ76">
        <v>278</v>
      </c>
      <c r="AR76">
        <v>260</v>
      </c>
      <c r="AU76">
        <v>540.8</v>
      </c>
      <c r="AV76" s="13">
        <v>620</v>
      </c>
      <c r="AW76" s="3">
        <v>260</v>
      </c>
      <c r="AX76" s="3">
        <v>272.33</v>
      </c>
      <c r="AY76" s="3">
        <v>470.8</v>
      </c>
      <c r="AZ76" s="17">
        <v>550</v>
      </c>
      <c r="BA76" s="3">
        <v>260</v>
      </c>
      <c r="BB76" s="3">
        <v>272.33</v>
      </c>
      <c r="BE76" s="21">
        <f t="shared" si="138"/>
        <v>260</v>
      </c>
      <c r="BF76" s="21">
        <f t="shared" ref="BF76:BH76" si="170">AH76</f>
        <v>260</v>
      </c>
      <c r="BG76" s="21">
        <f t="shared" si="170"/>
        <v>0</v>
      </c>
      <c r="BH76" s="21">
        <f t="shared" si="170"/>
        <v>260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272.33</v>
      </c>
      <c r="BN76" s="21">
        <f t="shared" ref="BN76:BP76" si="171">AE76</f>
        <v>272.33</v>
      </c>
      <c r="BO76" s="21">
        <f t="shared" si="171"/>
        <v>0</v>
      </c>
      <c r="BP76" s="21">
        <f t="shared" si="171"/>
        <v>272.33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35974.83</v>
      </c>
      <c r="B77">
        <v>-8542.56</v>
      </c>
      <c r="C77">
        <v>29998.65</v>
      </c>
      <c r="D77">
        <v>14890.59</v>
      </c>
      <c r="E77">
        <v>274.67</v>
      </c>
      <c r="F77" s="3">
        <v>7196</v>
      </c>
      <c r="G77">
        <v>0</v>
      </c>
      <c r="H77">
        <v>350.55</v>
      </c>
      <c r="I77">
        <v>0</v>
      </c>
      <c r="J77">
        <v>274.15</v>
      </c>
      <c r="K77">
        <v>496.72</v>
      </c>
      <c r="L77">
        <v>464.15</v>
      </c>
      <c r="M77">
        <v>0</v>
      </c>
      <c r="N77">
        <v>884.71</v>
      </c>
      <c r="O77">
        <v>614.9</v>
      </c>
      <c r="P77">
        <v>557.2</v>
      </c>
      <c r="Q77">
        <v>279.36</v>
      </c>
      <c r="R77">
        <v>280.36</v>
      </c>
      <c r="S77">
        <v>35921.02</v>
      </c>
      <c r="T77">
        <v>8823.926</v>
      </c>
      <c r="U77">
        <v>15061.929</v>
      </c>
      <c r="V77">
        <v>5.299</v>
      </c>
      <c r="W77">
        <v>15067.228</v>
      </c>
      <c r="X77">
        <v>1809.35</v>
      </c>
      <c r="Y77">
        <v>49.964</v>
      </c>
      <c r="Z77">
        <v>11420.281</v>
      </c>
      <c r="AA77">
        <v>7161.83</v>
      </c>
      <c r="AB77">
        <v>1704.83</v>
      </c>
      <c r="AC77" t="s">
        <v>60</v>
      </c>
      <c r="AD77" s="3">
        <v>-3916.376</v>
      </c>
      <c r="AE77">
        <v>270</v>
      </c>
      <c r="AF77">
        <v>0</v>
      </c>
      <c r="AG77">
        <v>270</v>
      </c>
      <c r="AH77">
        <v>260</v>
      </c>
      <c r="AI77">
        <v>0</v>
      </c>
      <c r="AJ77">
        <v>260</v>
      </c>
      <c r="AK77">
        <v>7083</v>
      </c>
      <c r="AL77">
        <v>35769.9</v>
      </c>
      <c r="AM77">
        <v>42852.9</v>
      </c>
      <c r="AN77">
        <v>18243.13</v>
      </c>
      <c r="AO77">
        <v>17971.13</v>
      </c>
      <c r="AP77">
        <v>272</v>
      </c>
      <c r="AQ77">
        <v>274.67</v>
      </c>
      <c r="AR77">
        <v>260</v>
      </c>
      <c r="AU77">
        <v>501.42</v>
      </c>
      <c r="AV77" s="13">
        <v>620</v>
      </c>
      <c r="AW77" s="3">
        <v>260</v>
      </c>
      <c r="AX77" s="3">
        <v>270</v>
      </c>
      <c r="AY77" s="3">
        <v>460.36</v>
      </c>
      <c r="AZ77" s="17">
        <v>550</v>
      </c>
      <c r="BA77" s="3">
        <v>260</v>
      </c>
      <c r="BB77" s="3">
        <v>270</v>
      </c>
      <c r="BE77" s="21">
        <f t="shared" si="138"/>
        <v>260</v>
      </c>
      <c r="BF77" s="21">
        <f t="shared" ref="BF77:BH77" si="172">AH77</f>
        <v>260</v>
      </c>
      <c r="BG77" s="21">
        <f t="shared" si="172"/>
        <v>0</v>
      </c>
      <c r="BH77" s="21">
        <f t="shared" si="172"/>
        <v>260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270</v>
      </c>
      <c r="BN77" s="21">
        <f t="shared" ref="BN77:BP77" si="173">AE77</f>
        <v>270</v>
      </c>
      <c r="BO77" s="21">
        <f t="shared" si="173"/>
        <v>0</v>
      </c>
      <c r="BP77" s="21">
        <f t="shared" si="173"/>
        <v>270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35627.3</v>
      </c>
      <c r="B78">
        <v>-8146</v>
      </c>
      <c r="C78">
        <v>29193.57</v>
      </c>
      <c r="D78">
        <v>15166.36</v>
      </c>
      <c r="E78">
        <v>274.95</v>
      </c>
      <c r="F78" s="3">
        <v>7200</v>
      </c>
      <c r="G78">
        <v>0</v>
      </c>
      <c r="H78">
        <v>350.55</v>
      </c>
      <c r="I78">
        <v>0</v>
      </c>
      <c r="J78">
        <v>270.02</v>
      </c>
      <c r="K78">
        <v>479.04</v>
      </c>
      <c r="L78">
        <v>477.64</v>
      </c>
      <c r="M78">
        <v>0</v>
      </c>
      <c r="N78">
        <v>879.37</v>
      </c>
      <c r="O78">
        <v>616.2</v>
      </c>
      <c r="P78">
        <v>557.8</v>
      </c>
      <c r="Q78">
        <v>275.34</v>
      </c>
      <c r="R78">
        <v>274.76</v>
      </c>
      <c r="S78">
        <v>35431.72</v>
      </c>
      <c r="T78">
        <v>8244.768</v>
      </c>
      <c r="U78">
        <v>15291.198</v>
      </c>
      <c r="V78">
        <v>5.385</v>
      </c>
      <c r="W78">
        <v>15296.583</v>
      </c>
      <c r="X78">
        <v>1806.549</v>
      </c>
      <c r="Y78">
        <v>49.992</v>
      </c>
      <c r="Z78">
        <v>12650.336</v>
      </c>
      <c r="AA78">
        <v>6001.828</v>
      </c>
      <c r="AB78">
        <v>1708.67</v>
      </c>
      <c r="AC78" t="s">
        <v>60</v>
      </c>
      <c r="AD78" s="3">
        <v>-3935.5664</v>
      </c>
      <c r="AE78">
        <v>270.33</v>
      </c>
      <c r="AF78">
        <v>0</v>
      </c>
      <c r="AG78">
        <v>270.33</v>
      </c>
      <c r="AH78">
        <v>260</v>
      </c>
      <c r="AI78">
        <v>0</v>
      </c>
      <c r="AJ78">
        <v>260</v>
      </c>
      <c r="AK78">
        <v>7084</v>
      </c>
      <c r="AL78">
        <v>35468.4</v>
      </c>
      <c r="AM78">
        <v>42552.4</v>
      </c>
      <c r="AN78">
        <v>18524.17</v>
      </c>
      <c r="AO78">
        <v>18240.17</v>
      </c>
      <c r="AP78">
        <v>284</v>
      </c>
      <c r="AQ78">
        <v>274.95</v>
      </c>
      <c r="AR78">
        <v>253.17</v>
      </c>
      <c r="AU78">
        <v>422.22</v>
      </c>
      <c r="AV78" s="13">
        <v>620</v>
      </c>
      <c r="AW78" s="3">
        <v>260</v>
      </c>
      <c r="AX78" s="3">
        <v>270.33</v>
      </c>
      <c r="AY78" s="3">
        <v>401.59</v>
      </c>
      <c r="AZ78" s="17">
        <v>550</v>
      </c>
      <c r="BA78" s="3">
        <v>260</v>
      </c>
      <c r="BB78" s="3">
        <v>270.33</v>
      </c>
      <c r="BE78" s="21">
        <f t="shared" si="138"/>
        <v>260</v>
      </c>
      <c r="BF78" s="21">
        <f t="shared" ref="BF78:BH78" si="174">AH78</f>
        <v>260</v>
      </c>
      <c r="BG78" s="21">
        <f t="shared" si="174"/>
        <v>0</v>
      </c>
      <c r="BH78" s="21">
        <f t="shared" si="174"/>
        <v>260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270.33</v>
      </c>
      <c r="BN78" s="21">
        <f t="shared" ref="BN78:BP78" si="175">AE78</f>
        <v>270.33</v>
      </c>
      <c r="BO78" s="21">
        <f t="shared" si="175"/>
        <v>0</v>
      </c>
      <c r="BP78" s="21">
        <f t="shared" si="175"/>
        <v>270.33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35184.77</v>
      </c>
      <c r="B79">
        <v>-7994.48</v>
      </c>
      <c r="C79">
        <v>27452.04</v>
      </c>
      <c r="D79">
        <v>15575.11</v>
      </c>
      <c r="E79">
        <v>258.86</v>
      </c>
      <c r="F79" s="3">
        <v>7200</v>
      </c>
      <c r="G79">
        <v>0</v>
      </c>
      <c r="H79">
        <v>248.86</v>
      </c>
      <c r="I79">
        <v>0</v>
      </c>
      <c r="J79">
        <v>243.6</v>
      </c>
      <c r="K79">
        <v>405.54</v>
      </c>
      <c r="L79">
        <v>430.43</v>
      </c>
      <c r="M79">
        <v>0</v>
      </c>
      <c r="N79">
        <v>811.54</v>
      </c>
      <c r="O79">
        <v>539.9</v>
      </c>
      <c r="P79">
        <v>493.8</v>
      </c>
      <c r="Q79">
        <v>222.69</v>
      </c>
      <c r="R79">
        <v>221.64</v>
      </c>
      <c r="S79">
        <v>35075.586</v>
      </c>
      <c r="T79">
        <v>8143.801</v>
      </c>
      <c r="U79">
        <v>15467.047</v>
      </c>
      <c r="V79">
        <v>5.437</v>
      </c>
      <c r="W79">
        <v>15472.484</v>
      </c>
      <c r="X79">
        <v>1806.756</v>
      </c>
      <c r="Y79">
        <v>49.98</v>
      </c>
      <c r="Z79">
        <v>13586.047</v>
      </c>
      <c r="AA79">
        <v>5068.863</v>
      </c>
      <c r="AB79">
        <v>1703.07</v>
      </c>
      <c r="AC79" t="s">
        <v>60</v>
      </c>
      <c r="AD79" s="3">
        <v>-4344.588</v>
      </c>
      <c r="AE79">
        <v>257</v>
      </c>
      <c r="AF79">
        <v>0</v>
      </c>
      <c r="AG79">
        <v>257</v>
      </c>
      <c r="AH79">
        <v>250</v>
      </c>
      <c r="AI79">
        <v>11.11</v>
      </c>
      <c r="AJ79">
        <v>261.11</v>
      </c>
      <c r="AK79">
        <v>7084</v>
      </c>
      <c r="AL79">
        <v>35287.4</v>
      </c>
      <c r="AM79">
        <v>42371.4</v>
      </c>
      <c r="AN79">
        <v>18729.36</v>
      </c>
      <c r="AO79">
        <v>18445.36</v>
      </c>
      <c r="AP79">
        <v>284</v>
      </c>
      <c r="AQ79">
        <v>258.86</v>
      </c>
      <c r="AR79">
        <v>244</v>
      </c>
      <c r="AU79">
        <v>343.02</v>
      </c>
      <c r="AV79" s="13">
        <v>540.8</v>
      </c>
      <c r="AW79" s="3">
        <v>261.11</v>
      </c>
      <c r="AX79" s="3">
        <v>257</v>
      </c>
      <c r="AY79" s="3">
        <v>322.39</v>
      </c>
      <c r="AZ79" s="17">
        <v>470.8</v>
      </c>
      <c r="BA79" s="3">
        <v>261.11</v>
      </c>
      <c r="BB79" s="3">
        <v>257</v>
      </c>
      <c r="BE79" s="21">
        <f t="shared" si="138"/>
        <v>261.11</v>
      </c>
      <c r="BF79" s="21">
        <f t="shared" ref="BF79:BH79" si="176">AH79</f>
        <v>250</v>
      </c>
      <c r="BG79" s="21">
        <f t="shared" si="176"/>
        <v>11.11</v>
      </c>
      <c r="BH79" s="21">
        <f t="shared" si="176"/>
        <v>261.11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257</v>
      </c>
      <c r="BN79" s="21">
        <f t="shared" ref="BN79:BP79" si="177">AE79</f>
        <v>257</v>
      </c>
      <c r="BO79" s="21">
        <f t="shared" si="177"/>
        <v>0</v>
      </c>
      <c r="BP79" s="21">
        <f t="shared" si="177"/>
        <v>257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34989.99</v>
      </c>
      <c r="B80">
        <v>-7319.48</v>
      </c>
      <c r="C80">
        <v>26661.43</v>
      </c>
      <c r="D80">
        <v>15695.68</v>
      </c>
      <c r="E80">
        <v>260.67</v>
      </c>
      <c r="F80" s="3">
        <v>7199</v>
      </c>
      <c r="G80">
        <v>0</v>
      </c>
      <c r="H80">
        <v>248.86</v>
      </c>
      <c r="I80">
        <v>0</v>
      </c>
      <c r="J80">
        <v>241.34</v>
      </c>
      <c r="K80">
        <v>333.2</v>
      </c>
      <c r="L80">
        <v>385.07</v>
      </c>
      <c r="M80">
        <v>0</v>
      </c>
      <c r="N80">
        <v>798.79</v>
      </c>
      <c r="O80">
        <v>466.3</v>
      </c>
      <c r="P80">
        <v>420.4</v>
      </c>
      <c r="Q80">
        <v>217.73</v>
      </c>
      <c r="R80">
        <v>218.73</v>
      </c>
      <c r="S80">
        <v>35100.633</v>
      </c>
      <c r="T80">
        <v>7479.288</v>
      </c>
      <c r="U80">
        <v>15706.863</v>
      </c>
      <c r="V80">
        <v>5.552</v>
      </c>
      <c r="W80">
        <v>15712.414</v>
      </c>
      <c r="X80">
        <v>1832.288</v>
      </c>
      <c r="Y80">
        <v>49.974</v>
      </c>
      <c r="Z80">
        <v>14668.859</v>
      </c>
      <c r="AA80">
        <v>4016.27</v>
      </c>
      <c r="AB80">
        <v>1698.06</v>
      </c>
      <c r="AC80" t="s">
        <v>60</v>
      </c>
      <c r="AD80" s="3">
        <v>-4614.513</v>
      </c>
      <c r="AE80">
        <v>260.67</v>
      </c>
      <c r="AF80">
        <v>0</v>
      </c>
      <c r="AG80">
        <v>260.67</v>
      </c>
      <c r="AH80">
        <v>245</v>
      </c>
      <c r="AI80">
        <v>16.67</v>
      </c>
      <c r="AJ80">
        <v>261.67</v>
      </c>
      <c r="AK80">
        <v>7084</v>
      </c>
      <c r="AL80">
        <v>35166.8</v>
      </c>
      <c r="AM80">
        <v>42250.8</v>
      </c>
      <c r="AN80">
        <v>18855.73</v>
      </c>
      <c r="AO80">
        <v>18571.73</v>
      </c>
      <c r="AP80">
        <v>284</v>
      </c>
      <c r="AQ80">
        <v>260.67</v>
      </c>
      <c r="AR80">
        <v>239.43</v>
      </c>
      <c r="AU80">
        <v>329.71</v>
      </c>
      <c r="AV80" s="13">
        <v>461.6</v>
      </c>
      <c r="AW80" s="3">
        <v>261.67</v>
      </c>
      <c r="AX80" s="3">
        <v>260.67</v>
      </c>
      <c r="AY80" s="3">
        <v>323.41</v>
      </c>
      <c r="AZ80" s="17">
        <v>391.6</v>
      </c>
      <c r="BA80" s="3">
        <v>261.67</v>
      </c>
      <c r="BB80" s="3">
        <v>260.67</v>
      </c>
      <c r="BE80" s="21">
        <f t="shared" si="138"/>
        <v>261.67</v>
      </c>
      <c r="BF80" s="21">
        <f t="shared" ref="BF80:BH80" si="178">AH80</f>
        <v>245</v>
      </c>
      <c r="BG80" s="21">
        <f t="shared" si="178"/>
        <v>16.67</v>
      </c>
      <c r="BH80" s="21">
        <f t="shared" si="178"/>
        <v>261.67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260.67</v>
      </c>
      <c r="BN80" s="21">
        <f t="shared" ref="BN80:BP80" si="179">AE80</f>
        <v>260.67</v>
      </c>
      <c r="BO80" s="21">
        <f t="shared" si="179"/>
        <v>0</v>
      </c>
      <c r="BP80" s="21">
        <f t="shared" si="179"/>
        <v>260.67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34814.91</v>
      </c>
      <c r="B81">
        <v>-7204.46</v>
      </c>
      <c r="C81">
        <v>26251.67</v>
      </c>
      <c r="D81">
        <v>15938.64</v>
      </c>
      <c r="E81">
        <v>262</v>
      </c>
      <c r="F81" s="3">
        <v>7199</v>
      </c>
      <c r="G81">
        <v>0</v>
      </c>
      <c r="H81">
        <v>248.86</v>
      </c>
      <c r="I81">
        <v>0</v>
      </c>
      <c r="J81">
        <v>241.09</v>
      </c>
      <c r="K81">
        <v>305.75</v>
      </c>
      <c r="L81">
        <v>340.18</v>
      </c>
      <c r="M81">
        <v>0</v>
      </c>
      <c r="N81">
        <v>791.39</v>
      </c>
      <c r="O81">
        <v>379.6</v>
      </c>
      <c r="P81">
        <v>366.2</v>
      </c>
      <c r="Q81">
        <v>240.19</v>
      </c>
      <c r="R81">
        <v>239.71</v>
      </c>
      <c r="S81">
        <v>34839.65</v>
      </c>
      <c r="T81">
        <v>7383.12</v>
      </c>
      <c r="U81">
        <v>16077.414</v>
      </c>
      <c r="V81">
        <v>5.508</v>
      </c>
      <c r="W81">
        <v>16082.922</v>
      </c>
      <c r="X81">
        <v>1914.81</v>
      </c>
      <c r="Y81">
        <v>49.979</v>
      </c>
      <c r="Z81">
        <v>15183.504</v>
      </c>
      <c r="AA81">
        <v>3323.035</v>
      </c>
      <c r="AB81">
        <v>1720.49</v>
      </c>
      <c r="AC81" t="s">
        <v>60</v>
      </c>
      <c r="AD81" s="3">
        <v>-4797.0317</v>
      </c>
      <c r="AE81">
        <v>262</v>
      </c>
      <c r="AF81">
        <v>0</v>
      </c>
      <c r="AG81">
        <v>262</v>
      </c>
      <c r="AH81">
        <v>249</v>
      </c>
      <c r="AI81">
        <v>12.22</v>
      </c>
      <c r="AJ81">
        <v>261.22</v>
      </c>
      <c r="AK81">
        <v>7084</v>
      </c>
      <c r="AL81">
        <v>35016.1</v>
      </c>
      <c r="AM81">
        <v>42100.1</v>
      </c>
      <c r="AN81">
        <v>19168.89</v>
      </c>
      <c r="AO81">
        <v>18884.89</v>
      </c>
      <c r="AP81">
        <v>284</v>
      </c>
      <c r="AQ81">
        <v>262</v>
      </c>
      <c r="AR81">
        <v>243.08</v>
      </c>
      <c r="AU81">
        <v>329.2</v>
      </c>
      <c r="AV81" s="13">
        <v>384.11</v>
      </c>
      <c r="AW81" s="3">
        <v>261.22</v>
      </c>
      <c r="AX81" s="3">
        <v>262</v>
      </c>
      <c r="AY81" s="3">
        <v>323.41</v>
      </c>
      <c r="AZ81" s="17">
        <v>367.4</v>
      </c>
      <c r="BA81" s="3">
        <v>261.22</v>
      </c>
      <c r="BB81" s="3">
        <v>262</v>
      </c>
      <c r="BE81" s="21">
        <f t="shared" si="138"/>
        <v>261.22</v>
      </c>
      <c r="BF81" s="21">
        <f t="shared" ref="BF81:BH81" si="180">AH81</f>
        <v>249</v>
      </c>
      <c r="BG81" s="21">
        <f t="shared" si="180"/>
        <v>12.22</v>
      </c>
      <c r="BH81" s="21">
        <f t="shared" si="180"/>
        <v>261.22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262</v>
      </c>
      <c r="BN81" s="21">
        <f t="shared" ref="BN81:BP81" si="181">AE81</f>
        <v>262</v>
      </c>
      <c r="BO81" s="21">
        <f t="shared" si="181"/>
        <v>0</v>
      </c>
      <c r="BP81" s="21">
        <f t="shared" si="181"/>
        <v>262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34845.43</v>
      </c>
      <c r="B82">
        <v>-8035.16</v>
      </c>
      <c r="C82">
        <v>26059.07</v>
      </c>
      <c r="D82">
        <v>16117.49</v>
      </c>
      <c r="E82">
        <v>260</v>
      </c>
      <c r="F82" s="3">
        <v>7200</v>
      </c>
      <c r="G82">
        <v>0</v>
      </c>
      <c r="H82">
        <v>241.17</v>
      </c>
      <c r="I82">
        <v>0</v>
      </c>
      <c r="J82">
        <v>241.17</v>
      </c>
      <c r="K82">
        <v>281.79</v>
      </c>
      <c r="L82">
        <v>298.77</v>
      </c>
      <c r="M82">
        <v>0</v>
      </c>
      <c r="N82">
        <v>755.62</v>
      </c>
      <c r="O82">
        <v>333.9</v>
      </c>
      <c r="P82">
        <v>336.8</v>
      </c>
      <c r="Q82">
        <v>240.14</v>
      </c>
      <c r="R82">
        <v>240.03</v>
      </c>
      <c r="S82">
        <v>34731.055</v>
      </c>
      <c r="T82">
        <v>8052.553</v>
      </c>
      <c r="U82">
        <v>16307.199</v>
      </c>
      <c r="V82">
        <v>5.466</v>
      </c>
      <c r="W82">
        <v>16312.665</v>
      </c>
      <c r="X82">
        <v>1808.793</v>
      </c>
      <c r="Y82">
        <v>50.024</v>
      </c>
      <c r="Z82">
        <v>15108.129</v>
      </c>
      <c r="AA82">
        <v>3532.348</v>
      </c>
      <c r="AB82">
        <v>1807.79</v>
      </c>
      <c r="AC82" t="s">
        <v>63</v>
      </c>
      <c r="AD82" s="3">
        <v>-4955.037</v>
      </c>
      <c r="AE82">
        <v>260</v>
      </c>
      <c r="AF82">
        <v>0</v>
      </c>
      <c r="AG82">
        <v>260</v>
      </c>
      <c r="AH82">
        <v>245</v>
      </c>
      <c r="AI82">
        <v>16.67</v>
      </c>
      <c r="AJ82">
        <v>261.67</v>
      </c>
      <c r="AK82">
        <v>7028</v>
      </c>
      <c r="AL82">
        <v>34895.4</v>
      </c>
      <c r="AM82">
        <v>41923.4</v>
      </c>
      <c r="AN82">
        <v>19275.29</v>
      </c>
      <c r="AO82">
        <v>18991.29</v>
      </c>
      <c r="AP82">
        <v>284</v>
      </c>
      <c r="AQ82">
        <v>260</v>
      </c>
      <c r="AR82">
        <v>239.42</v>
      </c>
      <c r="AU82">
        <v>330.31</v>
      </c>
      <c r="AV82" s="13">
        <v>334.63</v>
      </c>
      <c r="AW82" s="3">
        <v>261.67</v>
      </c>
      <c r="AX82" s="3">
        <v>260</v>
      </c>
      <c r="AY82" s="3">
        <v>323.41</v>
      </c>
      <c r="AZ82" s="17">
        <v>334.2</v>
      </c>
      <c r="BA82" s="3">
        <v>261.67</v>
      </c>
      <c r="BB82" s="3">
        <v>260</v>
      </c>
      <c r="BE82" s="21">
        <f t="shared" si="138"/>
        <v>261.67</v>
      </c>
      <c r="BF82" s="21">
        <f t="shared" ref="BF82:BH82" si="182">AH82</f>
        <v>245</v>
      </c>
      <c r="BG82" s="21">
        <f t="shared" si="182"/>
        <v>16.67</v>
      </c>
      <c r="BH82" s="21">
        <f t="shared" si="182"/>
        <v>261.67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260</v>
      </c>
      <c r="BN82" s="21">
        <f t="shared" ref="BN82:BP82" si="183">AE82</f>
        <v>260</v>
      </c>
      <c r="BO82" s="21">
        <f t="shared" si="183"/>
        <v>0</v>
      </c>
      <c r="BP82" s="21">
        <f t="shared" si="183"/>
        <v>260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34627.27</v>
      </c>
      <c r="B83">
        <v>-7475.25</v>
      </c>
      <c r="C83">
        <v>25701.78</v>
      </c>
      <c r="D83">
        <v>16246.49</v>
      </c>
      <c r="E83">
        <v>255.69</v>
      </c>
      <c r="F83" s="3">
        <v>7198</v>
      </c>
      <c r="G83">
        <v>0</v>
      </c>
      <c r="H83">
        <v>196.74</v>
      </c>
      <c r="I83">
        <v>0</v>
      </c>
      <c r="J83">
        <v>241.57</v>
      </c>
      <c r="K83">
        <v>280.86</v>
      </c>
      <c r="L83">
        <v>278.77</v>
      </c>
      <c r="M83">
        <v>0</v>
      </c>
      <c r="N83">
        <v>756.86</v>
      </c>
      <c r="O83">
        <v>351.6</v>
      </c>
      <c r="P83">
        <v>339.9</v>
      </c>
      <c r="Q83">
        <v>239.98</v>
      </c>
      <c r="R83">
        <v>240.03</v>
      </c>
      <c r="S83">
        <v>34795.586</v>
      </c>
      <c r="T83">
        <v>7483.171</v>
      </c>
      <c r="U83">
        <v>16512.839</v>
      </c>
      <c r="V83">
        <v>5.517</v>
      </c>
      <c r="W83">
        <v>16518.356</v>
      </c>
      <c r="X83">
        <v>1794.763</v>
      </c>
      <c r="Y83">
        <v>50.03</v>
      </c>
      <c r="Z83">
        <v>15681.773</v>
      </c>
      <c r="AA83">
        <v>2932.5</v>
      </c>
      <c r="AB83">
        <v>1709.79</v>
      </c>
      <c r="AC83" t="s">
        <v>63</v>
      </c>
      <c r="AD83" s="3">
        <v>-4964.702</v>
      </c>
      <c r="AE83">
        <v>255.33</v>
      </c>
      <c r="AF83">
        <v>5.19</v>
      </c>
      <c r="AG83">
        <v>260.52</v>
      </c>
      <c r="AH83">
        <v>245</v>
      </c>
      <c r="AI83">
        <v>16.67</v>
      </c>
      <c r="AJ83">
        <v>261.67</v>
      </c>
      <c r="AK83">
        <v>6978</v>
      </c>
      <c r="AL83">
        <v>34714.5</v>
      </c>
      <c r="AM83">
        <v>41692.5</v>
      </c>
      <c r="AN83">
        <v>19386</v>
      </c>
      <c r="AO83">
        <v>19102</v>
      </c>
      <c r="AP83">
        <v>284</v>
      </c>
      <c r="AQ83">
        <v>255.69</v>
      </c>
      <c r="AR83">
        <v>239.4</v>
      </c>
      <c r="AU83">
        <v>329.71</v>
      </c>
      <c r="AV83" s="13">
        <v>353.87</v>
      </c>
      <c r="AW83" s="3">
        <v>261.67</v>
      </c>
      <c r="AX83" s="3">
        <v>260.52</v>
      </c>
      <c r="AY83" s="3">
        <v>323.41</v>
      </c>
      <c r="AZ83" s="17">
        <v>342.5</v>
      </c>
      <c r="BA83" s="3">
        <v>261.67</v>
      </c>
      <c r="BB83" s="3">
        <v>260.52</v>
      </c>
      <c r="BE83" s="21">
        <f t="shared" si="138"/>
        <v>261.67</v>
      </c>
      <c r="BF83" s="21">
        <f t="shared" ref="BF83:BH83" si="184">AH83</f>
        <v>245</v>
      </c>
      <c r="BG83" s="21">
        <f t="shared" si="184"/>
        <v>16.67</v>
      </c>
      <c r="BH83" s="21">
        <f t="shared" si="184"/>
        <v>261.67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260.52</v>
      </c>
      <c r="BN83" s="21">
        <f t="shared" ref="BN83:BP83" si="185">AE83</f>
        <v>255.33</v>
      </c>
      <c r="BO83" s="21">
        <f t="shared" si="185"/>
        <v>5.19</v>
      </c>
      <c r="BP83" s="21">
        <f t="shared" si="185"/>
        <v>260.52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34767.94</v>
      </c>
      <c r="B84">
        <v>-7119.86</v>
      </c>
      <c r="C84">
        <v>25493.92</v>
      </c>
      <c r="D84">
        <v>16418.63</v>
      </c>
      <c r="E84">
        <v>253.85</v>
      </c>
      <c r="F84" s="3">
        <v>7199</v>
      </c>
      <c r="G84">
        <v>0</v>
      </c>
      <c r="H84">
        <v>214.68</v>
      </c>
      <c r="I84">
        <v>0</v>
      </c>
      <c r="J84">
        <v>241.47</v>
      </c>
      <c r="K84">
        <v>284.59</v>
      </c>
      <c r="L84">
        <v>284.59</v>
      </c>
      <c r="M84">
        <v>0</v>
      </c>
      <c r="N84">
        <v>756.45</v>
      </c>
      <c r="O84">
        <v>348</v>
      </c>
      <c r="P84">
        <v>343.4</v>
      </c>
      <c r="Q84">
        <v>240.77</v>
      </c>
      <c r="R84">
        <v>240.67</v>
      </c>
      <c r="S84">
        <v>34500.773</v>
      </c>
      <c r="T84">
        <v>7112.325</v>
      </c>
      <c r="U84">
        <v>16629.729</v>
      </c>
      <c r="V84">
        <v>5.64</v>
      </c>
      <c r="W84">
        <v>16635.369</v>
      </c>
      <c r="X84">
        <v>1787.764</v>
      </c>
      <c r="Y84">
        <v>50.032</v>
      </c>
      <c r="Z84">
        <v>16168.172</v>
      </c>
      <c r="AA84">
        <v>2422.848</v>
      </c>
      <c r="AB84">
        <v>1707.28</v>
      </c>
      <c r="AC84" t="s">
        <v>63</v>
      </c>
      <c r="AD84" s="3">
        <v>-4955.8774</v>
      </c>
      <c r="AE84">
        <v>253.33</v>
      </c>
      <c r="AF84">
        <v>7.41</v>
      </c>
      <c r="AG84">
        <v>260.74</v>
      </c>
      <c r="AH84">
        <v>240</v>
      </c>
      <c r="AI84">
        <v>22.22</v>
      </c>
      <c r="AJ84">
        <v>262.22</v>
      </c>
      <c r="AK84">
        <v>6929</v>
      </c>
      <c r="AL84">
        <v>34593.9</v>
      </c>
      <c r="AM84">
        <v>41522.9</v>
      </c>
      <c r="AN84">
        <v>19494.54</v>
      </c>
      <c r="AO84">
        <v>19210.54</v>
      </c>
      <c r="AP84">
        <v>284</v>
      </c>
      <c r="AQ84">
        <v>253.85</v>
      </c>
      <c r="AR84">
        <v>234.83</v>
      </c>
      <c r="AU84">
        <v>329.71</v>
      </c>
      <c r="AV84" s="13">
        <v>349.73</v>
      </c>
      <c r="AW84" s="3">
        <v>262.22</v>
      </c>
      <c r="AX84" s="3">
        <v>260.74</v>
      </c>
      <c r="AY84" s="3">
        <v>323.4</v>
      </c>
      <c r="AZ84" s="17">
        <v>342.5</v>
      </c>
      <c r="BA84" s="3">
        <v>262.22</v>
      </c>
      <c r="BB84" s="3">
        <v>260.74</v>
      </c>
      <c r="BE84" s="21">
        <f t="shared" si="138"/>
        <v>262.22</v>
      </c>
      <c r="BF84" s="21">
        <f t="shared" ref="BF84:BH84" si="186">AH84</f>
        <v>240</v>
      </c>
      <c r="BG84" s="21">
        <f t="shared" si="186"/>
        <v>22.22</v>
      </c>
      <c r="BH84" s="21">
        <f t="shared" si="186"/>
        <v>262.22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260.74</v>
      </c>
      <c r="BN84" s="21">
        <f t="shared" ref="BN84:BP84" si="187">AE84</f>
        <v>253.33</v>
      </c>
      <c r="BO84" s="21">
        <f t="shared" si="187"/>
        <v>7.41</v>
      </c>
      <c r="BP84" s="21">
        <f t="shared" si="187"/>
        <v>260.74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34367</v>
      </c>
      <c r="B85">
        <v>-6555.35</v>
      </c>
      <c r="C85">
        <v>24664.4</v>
      </c>
      <c r="D85">
        <v>16628.95</v>
      </c>
      <c r="E85">
        <v>249.25</v>
      </c>
      <c r="F85" s="3">
        <v>7198</v>
      </c>
      <c r="G85">
        <v>0</v>
      </c>
      <c r="H85">
        <v>189.89</v>
      </c>
      <c r="I85">
        <v>0</v>
      </c>
      <c r="J85">
        <v>241.09</v>
      </c>
      <c r="K85">
        <v>285.75</v>
      </c>
      <c r="L85">
        <v>288.31</v>
      </c>
      <c r="M85">
        <v>0</v>
      </c>
      <c r="N85">
        <v>761.79</v>
      </c>
      <c r="O85">
        <v>354.9</v>
      </c>
      <c r="P85">
        <v>342.1</v>
      </c>
      <c r="Q85">
        <v>240.98</v>
      </c>
      <c r="R85">
        <v>240.35</v>
      </c>
      <c r="S85">
        <v>34307.26</v>
      </c>
      <c r="T85">
        <v>6775.161</v>
      </c>
      <c r="U85">
        <v>16765.182</v>
      </c>
      <c r="V85">
        <v>5.477</v>
      </c>
      <c r="W85">
        <v>16770.66</v>
      </c>
      <c r="X85">
        <v>1792.611</v>
      </c>
      <c r="Y85">
        <v>49.967</v>
      </c>
      <c r="Z85">
        <v>16926.914</v>
      </c>
      <c r="AA85">
        <v>1819.078</v>
      </c>
      <c r="AB85">
        <v>1699.61</v>
      </c>
      <c r="AC85" t="s">
        <v>63</v>
      </c>
      <c r="AD85" s="3">
        <v>-4938.088</v>
      </c>
      <c r="AE85">
        <v>248.33</v>
      </c>
      <c r="AF85">
        <v>12.97</v>
      </c>
      <c r="AG85">
        <v>261.3</v>
      </c>
      <c r="AH85">
        <v>245</v>
      </c>
      <c r="AI85">
        <v>16.67</v>
      </c>
      <c r="AJ85">
        <v>261.67</v>
      </c>
      <c r="AK85">
        <v>6879</v>
      </c>
      <c r="AL85">
        <v>34413</v>
      </c>
      <c r="AM85">
        <v>41292</v>
      </c>
      <c r="AN85">
        <v>19624.95</v>
      </c>
      <c r="AO85">
        <v>19340.95</v>
      </c>
      <c r="AP85">
        <v>284</v>
      </c>
      <c r="AQ85">
        <v>249.25</v>
      </c>
      <c r="AR85">
        <v>239.3</v>
      </c>
      <c r="AU85">
        <v>328.88</v>
      </c>
      <c r="AV85" s="13">
        <v>353.8</v>
      </c>
      <c r="AW85" s="3">
        <v>261.67</v>
      </c>
      <c r="AX85" s="3">
        <v>261.3</v>
      </c>
      <c r="AY85" s="3">
        <v>323.41</v>
      </c>
      <c r="AZ85" s="17">
        <v>342.5</v>
      </c>
      <c r="BA85" s="3">
        <v>261.67</v>
      </c>
      <c r="BB85" s="3">
        <v>261.3</v>
      </c>
      <c r="BE85" s="21">
        <f t="shared" si="138"/>
        <v>261.67</v>
      </c>
      <c r="BF85" s="21">
        <f t="shared" ref="BF85:BH85" si="188">AH85</f>
        <v>245</v>
      </c>
      <c r="BG85" s="21">
        <f t="shared" si="188"/>
        <v>16.67</v>
      </c>
      <c r="BH85" s="21">
        <f t="shared" si="188"/>
        <v>261.67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261.3</v>
      </c>
      <c r="BN85" s="21">
        <f t="shared" ref="BN85:BP85" si="189">AE85</f>
        <v>248.33</v>
      </c>
      <c r="BO85" s="21">
        <f t="shared" si="189"/>
        <v>12.97</v>
      </c>
      <c r="BP85" s="21">
        <f t="shared" si="189"/>
        <v>261.3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34091.3</v>
      </c>
      <c r="B86">
        <v>-6694.17</v>
      </c>
      <c r="C86">
        <v>23976.66</v>
      </c>
      <c r="D86">
        <v>16787.07</v>
      </c>
      <c r="E86">
        <v>154.62</v>
      </c>
      <c r="F86" s="3">
        <v>7200</v>
      </c>
      <c r="G86">
        <v>0</v>
      </c>
      <c r="H86">
        <v>189.89</v>
      </c>
      <c r="I86">
        <v>0</v>
      </c>
      <c r="J86">
        <v>241.32</v>
      </c>
      <c r="K86">
        <v>288.31</v>
      </c>
      <c r="L86">
        <v>287.38</v>
      </c>
      <c r="M86">
        <v>0</v>
      </c>
      <c r="N86">
        <v>761.79</v>
      </c>
      <c r="O86">
        <v>357</v>
      </c>
      <c r="P86">
        <v>344</v>
      </c>
      <c r="Q86">
        <v>240.67</v>
      </c>
      <c r="R86">
        <v>239.98</v>
      </c>
      <c r="S86">
        <v>34072.22</v>
      </c>
      <c r="T86">
        <v>6727.617</v>
      </c>
      <c r="U86">
        <v>16943.481</v>
      </c>
      <c r="V86">
        <v>5.486</v>
      </c>
      <c r="W86">
        <v>16948.967</v>
      </c>
      <c r="X86">
        <v>1877.239</v>
      </c>
      <c r="Y86">
        <v>49.967</v>
      </c>
      <c r="Z86">
        <v>17548.035</v>
      </c>
      <c r="AA86">
        <v>1538.43</v>
      </c>
      <c r="AB86">
        <v>1710.96</v>
      </c>
      <c r="AC86" t="s">
        <v>63</v>
      </c>
      <c r="AD86" s="3">
        <v>-4932.4854</v>
      </c>
      <c r="AE86">
        <v>145.67</v>
      </c>
      <c r="AF86">
        <v>127.03</v>
      </c>
      <c r="AG86">
        <v>272.7</v>
      </c>
      <c r="AH86">
        <v>245</v>
      </c>
      <c r="AI86">
        <v>16.67</v>
      </c>
      <c r="AJ86">
        <v>261.67</v>
      </c>
      <c r="AK86">
        <v>6878</v>
      </c>
      <c r="AL86">
        <v>34171.8</v>
      </c>
      <c r="AM86">
        <v>41049.8</v>
      </c>
      <c r="AN86">
        <v>19734.52</v>
      </c>
      <c r="AO86">
        <v>19450.52</v>
      </c>
      <c r="AP86">
        <v>284</v>
      </c>
      <c r="AQ86">
        <v>154.62</v>
      </c>
      <c r="AR86">
        <v>239.45</v>
      </c>
      <c r="AU86">
        <v>329.71</v>
      </c>
      <c r="AV86" s="13">
        <v>353.8</v>
      </c>
      <c r="AW86" s="3">
        <v>261.67</v>
      </c>
      <c r="AX86" s="3">
        <v>272.7</v>
      </c>
      <c r="AY86" s="3">
        <v>323.41</v>
      </c>
      <c r="AZ86" s="17">
        <v>342.5</v>
      </c>
      <c r="BA86" s="3">
        <v>261.67</v>
      </c>
      <c r="BB86" s="3">
        <v>272.7</v>
      </c>
      <c r="BE86" s="21">
        <f t="shared" si="138"/>
        <v>261.67</v>
      </c>
      <c r="BF86" s="21">
        <f t="shared" ref="BF86:BH86" si="190">AH86</f>
        <v>245</v>
      </c>
      <c r="BG86" s="21">
        <f t="shared" si="190"/>
        <v>16.67</v>
      </c>
      <c r="BH86" s="21">
        <f t="shared" si="190"/>
        <v>261.67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272.7</v>
      </c>
      <c r="BN86" s="21">
        <f t="shared" ref="BN86:BP86" si="191">AE86</f>
        <v>145.67</v>
      </c>
      <c r="BO86" s="21">
        <f t="shared" si="191"/>
        <v>127.03</v>
      </c>
      <c r="BP86" s="21">
        <f t="shared" si="191"/>
        <v>272.7</v>
      </c>
      <c r="BQ86">
        <f t="shared" si="148"/>
        <v>0</v>
      </c>
      <c r="BR86">
        <f t="shared" si="149"/>
        <v>1</v>
      </c>
      <c r="BS86">
        <f t="shared" si="150"/>
        <v>1</v>
      </c>
      <c r="BT86">
        <f t="shared" si="151"/>
        <v>127.03</v>
      </c>
    </row>
    <row r="87" spans="1:72">
      <c r="A87">
        <v>33708.79</v>
      </c>
      <c r="B87">
        <v>-6803.58</v>
      </c>
      <c r="C87">
        <v>23571.47</v>
      </c>
      <c r="D87">
        <v>16497.99</v>
      </c>
      <c r="E87">
        <v>20.5</v>
      </c>
      <c r="F87" s="3">
        <v>7199</v>
      </c>
      <c r="G87">
        <v>0</v>
      </c>
      <c r="H87">
        <v>189.89</v>
      </c>
      <c r="I87">
        <v>0</v>
      </c>
      <c r="J87">
        <v>240.65</v>
      </c>
      <c r="K87">
        <v>284.12</v>
      </c>
      <c r="L87">
        <v>282.73</v>
      </c>
      <c r="M87">
        <v>0</v>
      </c>
      <c r="N87">
        <v>758.09</v>
      </c>
      <c r="O87">
        <v>350.9</v>
      </c>
      <c r="P87">
        <v>340.2</v>
      </c>
      <c r="Q87">
        <v>240.56</v>
      </c>
      <c r="R87">
        <v>240.56</v>
      </c>
      <c r="S87">
        <v>33699.152</v>
      </c>
      <c r="T87">
        <v>6190.956</v>
      </c>
      <c r="U87">
        <v>17142.949</v>
      </c>
      <c r="V87">
        <v>5.633</v>
      </c>
      <c r="W87">
        <v>17148.583</v>
      </c>
      <c r="X87">
        <v>1391.68</v>
      </c>
      <c r="Y87">
        <v>50.031</v>
      </c>
      <c r="Z87">
        <v>18138.883</v>
      </c>
      <c r="AA87">
        <v>1397.496</v>
      </c>
      <c r="AB87">
        <v>1805.83</v>
      </c>
      <c r="AC87" t="s">
        <v>63</v>
      </c>
      <c r="AD87" s="3">
        <v>-4954.4766</v>
      </c>
      <c r="AE87">
        <v>0</v>
      </c>
      <c r="AF87">
        <v>288.89</v>
      </c>
      <c r="AG87">
        <v>288.89</v>
      </c>
      <c r="AH87">
        <v>240</v>
      </c>
      <c r="AI87">
        <v>22.22</v>
      </c>
      <c r="AJ87">
        <v>262.22</v>
      </c>
      <c r="AK87">
        <v>6624</v>
      </c>
      <c r="AL87">
        <v>33930.5</v>
      </c>
      <c r="AM87">
        <v>40554.5</v>
      </c>
      <c r="AN87">
        <v>19818.83</v>
      </c>
      <c r="AO87">
        <v>19534.83</v>
      </c>
      <c r="AP87">
        <v>284</v>
      </c>
      <c r="AQ87">
        <v>20.5</v>
      </c>
      <c r="AR87">
        <v>234.89</v>
      </c>
      <c r="AU87">
        <v>329.71</v>
      </c>
      <c r="AV87" s="13">
        <v>354.17</v>
      </c>
      <c r="AW87" s="3">
        <v>262.22</v>
      </c>
      <c r="AX87" s="3">
        <v>288.89</v>
      </c>
      <c r="AY87" s="3">
        <v>322.9</v>
      </c>
      <c r="AZ87" s="17">
        <v>340.68</v>
      </c>
      <c r="BA87" s="3">
        <v>262.22</v>
      </c>
      <c r="BB87" s="3">
        <v>288.89</v>
      </c>
      <c r="BE87" s="21">
        <f t="shared" si="138"/>
        <v>262.22</v>
      </c>
      <c r="BF87" s="21">
        <f t="shared" ref="BF87:BH87" si="192">AH87</f>
        <v>240</v>
      </c>
      <c r="BG87" s="21">
        <f t="shared" si="192"/>
        <v>22.22</v>
      </c>
      <c r="BH87" s="21">
        <f t="shared" si="192"/>
        <v>262.22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288.89</v>
      </c>
      <c r="BN87" s="21">
        <f t="shared" ref="BN87:BP87" si="193">AE87</f>
        <v>0</v>
      </c>
      <c r="BO87" s="21">
        <f t="shared" si="193"/>
        <v>288.89</v>
      </c>
      <c r="BP87" s="21">
        <f t="shared" si="193"/>
        <v>288.89</v>
      </c>
      <c r="BQ87">
        <f t="shared" si="148"/>
        <v>0</v>
      </c>
      <c r="BR87">
        <f t="shared" si="149"/>
        <v>1</v>
      </c>
      <c r="BS87">
        <f t="shared" si="150"/>
        <v>1</v>
      </c>
      <c r="BT87">
        <f t="shared" si="151"/>
        <v>288.89</v>
      </c>
    </row>
    <row r="88" spans="1:72">
      <c r="A88">
        <v>33403.13</v>
      </c>
      <c r="B88">
        <v>-6949</v>
      </c>
      <c r="C88">
        <v>23433.99</v>
      </c>
      <c r="D88">
        <v>16637.35</v>
      </c>
      <c r="E88">
        <v>20.68</v>
      </c>
      <c r="F88" s="3">
        <v>7197</v>
      </c>
      <c r="G88">
        <v>0</v>
      </c>
      <c r="H88">
        <v>187.33</v>
      </c>
      <c r="I88">
        <v>0</v>
      </c>
      <c r="J88">
        <v>240.49</v>
      </c>
      <c r="K88">
        <v>285.28</v>
      </c>
      <c r="L88">
        <v>286.68</v>
      </c>
      <c r="M88">
        <v>0</v>
      </c>
      <c r="N88">
        <v>758.91</v>
      </c>
      <c r="O88">
        <v>347.8</v>
      </c>
      <c r="P88">
        <v>336</v>
      </c>
      <c r="Q88">
        <v>239.77</v>
      </c>
      <c r="R88">
        <v>240.03</v>
      </c>
      <c r="S88">
        <v>33451.13</v>
      </c>
      <c r="T88">
        <v>5514.026</v>
      </c>
      <c r="U88">
        <v>17292.032</v>
      </c>
      <c r="V88">
        <v>6.091</v>
      </c>
      <c r="W88">
        <v>17298.123</v>
      </c>
      <c r="X88">
        <v>710.366</v>
      </c>
      <c r="Y88">
        <v>50.034</v>
      </c>
      <c r="Z88">
        <v>18394.195</v>
      </c>
      <c r="AA88">
        <v>1418.441</v>
      </c>
      <c r="AB88">
        <v>1804.62</v>
      </c>
      <c r="AC88" t="s">
        <v>63</v>
      </c>
      <c r="AD88" s="3">
        <v>-4946.0723</v>
      </c>
      <c r="AE88">
        <v>0</v>
      </c>
      <c r="AF88">
        <v>288.89</v>
      </c>
      <c r="AG88">
        <v>288.89</v>
      </c>
      <c r="AH88">
        <v>218</v>
      </c>
      <c r="AI88">
        <v>46.67</v>
      </c>
      <c r="AJ88">
        <v>264.67</v>
      </c>
      <c r="AK88">
        <v>6373</v>
      </c>
      <c r="AL88">
        <v>33719.5</v>
      </c>
      <c r="AM88">
        <v>40092.5</v>
      </c>
      <c r="AN88">
        <v>19882.05</v>
      </c>
      <c r="AO88">
        <v>19598.05</v>
      </c>
      <c r="AP88">
        <v>284</v>
      </c>
      <c r="AQ88">
        <v>20.68</v>
      </c>
      <c r="AR88">
        <v>215.07</v>
      </c>
      <c r="AU88">
        <v>327.77</v>
      </c>
      <c r="AV88" s="13">
        <v>348.87</v>
      </c>
      <c r="AW88" s="3">
        <v>264.67</v>
      </c>
      <c r="AX88" s="3">
        <v>288.89</v>
      </c>
      <c r="AY88" s="3">
        <v>323.41</v>
      </c>
      <c r="AZ88" s="17">
        <v>334.2</v>
      </c>
      <c r="BA88" s="3">
        <v>264.67</v>
      </c>
      <c r="BB88" s="3">
        <v>288.89</v>
      </c>
      <c r="BE88" s="21">
        <f t="shared" si="138"/>
        <v>264.67</v>
      </c>
      <c r="BF88" s="21">
        <f t="shared" ref="BF88:BH88" si="194">AH88</f>
        <v>218</v>
      </c>
      <c r="BG88" s="21">
        <f t="shared" si="194"/>
        <v>46.67</v>
      </c>
      <c r="BH88" s="21">
        <f t="shared" si="194"/>
        <v>264.67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288.89</v>
      </c>
      <c r="BN88" s="21">
        <f t="shared" ref="BN88:BP88" si="195">AE88</f>
        <v>0</v>
      </c>
      <c r="BO88" s="21">
        <f t="shared" si="195"/>
        <v>288.89</v>
      </c>
      <c r="BP88" s="21">
        <f t="shared" si="195"/>
        <v>288.89</v>
      </c>
      <c r="BQ88">
        <f t="shared" si="148"/>
        <v>0</v>
      </c>
      <c r="BR88">
        <f t="shared" si="149"/>
        <v>1</v>
      </c>
      <c r="BS88">
        <f t="shared" si="150"/>
        <v>1</v>
      </c>
      <c r="BT88">
        <f t="shared" si="151"/>
        <v>288.89</v>
      </c>
    </row>
    <row r="89" spans="1:72">
      <c r="A89">
        <v>33028.23</v>
      </c>
      <c r="B89">
        <v>-5295</v>
      </c>
      <c r="C89">
        <v>23626.59</v>
      </c>
      <c r="D89">
        <v>14839.16</v>
      </c>
      <c r="E89">
        <v>21.81</v>
      </c>
      <c r="F89" s="3">
        <v>7199</v>
      </c>
      <c r="G89">
        <v>0</v>
      </c>
      <c r="H89">
        <v>189.89</v>
      </c>
      <c r="I89">
        <v>0</v>
      </c>
      <c r="J89">
        <v>241.11</v>
      </c>
      <c r="K89">
        <v>285.75</v>
      </c>
      <c r="L89">
        <v>285.28</v>
      </c>
      <c r="M89">
        <v>0</v>
      </c>
      <c r="N89">
        <v>759.32</v>
      </c>
      <c r="O89">
        <v>341.1</v>
      </c>
      <c r="P89">
        <v>338.9</v>
      </c>
      <c r="Q89">
        <v>240.3</v>
      </c>
      <c r="R89">
        <v>239.77</v>
      </c>
      <c r="S89">
        <v>32964.33</v>
      </c>
      <c r="T89">
        <v>5354.332</v>
      </c>
      <c r="U89">
        <v>17458.804</v>
      </c>
      <c r="V89">
        <v>5.841</v>
      </c>
      <c r="W89">
        <v>17464.645</v>
      </c>
      <c r="X89">
        <v>710.441</v>
      </c>
      <c r="Y89">
        <v>50.033</v>
      </c>
      <c r="Z89">
        <v>18743.96</v>
      </c>
      <c r="AA89">
        <v>1352.07</v>
      </c>
      <c r="AB89">
        <v>1805.84</v>
      </c>
      <c r="AC89" t="s">
        <v>63</v>
      </c>
      <c r="AD89" s="3">
        <v>-4951.6753</v>
      </c>
      <c r="AE89">
        <v>0</v>
      </c>
      <c r="AF89">
        <v>288.89</v>
      </c>
      <c r="AG89">
        <v>288.89</v>
      </c>
      <c r="AH89">
        <v>100</v>
      </c>
      <c r="AI89">
        <v>177.78</v>
      </c>
      <c r="AJ89">
        <v>277.78</v>
      </c>
      <c r="AK89">
        <v>6122</v>
      </c>
      <c r="AL89">
        <v>33417.9</v>
      </c>
      <c r="AM89">
        <v>39539.9</v>
      </c>
      <c r="AN89">
        <v>19933.39</v>
      </c>
      <c r="AO89">
        <v>19649.39</v>
      </c>
      <c r="AP89">
        <v>284</v>
      </c>
      <c r="AQ89">
        <v>21.81</v>
      </c>
      <c r="AR89">
        <v>109.54</v>
      </c>
      <c r="AU89">
        <v>329.71</v>
      </c>
      <c r="AV89" s="13">
        <v>343.53</v>
      </c>
      <c r="AW89" s="3">
        <v>277.78</v>
      </c>
      <c r="AX89" s="3">
        <v>288.89</v>
      </c>
      <c r="AY89" s="3">
        <v>323.41</v>
      </c>
      <c r="AZ89" s="17">
        <v>341.76</v>
      </c>
      <c r="BA89" s="3">
        <v>277.78</v>
      </c>
      <c r="BB89" s="3">
        <v>288.89</v>
      </c>
      <c r="BE89" s="21">
        <f t="shared" si="138"/>
        <v>277.78</v>
      </c>
      <c r="BF89" s="21">
        <f t="shared" ref="BF89:BH89" si="196">AH89</f>
        <v>100</v>
      </c>
      <c r="BG89" s="21">
        <f t="shared" si="196"/>
        <v>177.78</v>
      </c>
      <c r="BH89" s="21">
        <f t="shared" si="196"/>
        <v>277.78</v>
      </c>
      <c r="BI89">
        <f t="shared" si="143"/>
        <v>0</v>
      </c>
      <c r="BJ89">
        <f t="shared" si="144"/>
        <v>1</v>
      </c>
      <c r="BK89">
        <f t="shared" si="145"/>
        <v>1</v>
      </c>
      <c r="BL89">
        <f t="shared" si="146"/>
        <v>177.78</v>
      </c>
      <c r="BM89" s="21">
        <f t="shared" si="140"/>
        <v>288.89</v>
      </c>
      <c r="BN89" s="21">
        <f t="shared" ref="BN89:BP89" si="197">AE89</f>
        <v>0</v>
      </c>
      <c r="BO89" s="21">
        <f t="shared" si="197"/>
        <v>288.89</v>
      </c>
      <c r="BP89" s="21">
        <f t="shared" si="197"/>
        <v>288.89</v>
      </c>
      <c r="BQ89">
        <f t="shared" si="148"/>
        <v>0</v>
      </c>
      <c r="BR89">
        <f t="shared" si="149"/>
        <v>1</v>
      </c>
      <c r="BS89">
        <f t="shared" si="150"/>
        <v>1</v>
      </c>
      <c r="BT89">
        <f t="shared" si="151"/>
        <v>288.89</v>
      </c>
    </row>
    <row r="90" spans="1:72">
      <c r="A90">
        <v>32798.65</v>
      </c>
      <c r="B90">
        <v>-5253.61</v>
      </c>
      <c r="C90">
        <v>23792.03</v>
      </c>
      <c r="D90">
        <v>13407.25</v>
      </c>
      <c r="E90">
        <v>23.13</v>
      </c>
      <c r="F90" s="3">
        <v>7197</v>
      </c>
      <c r="G90">
        <v>0</v>
      </c>
      <c r="H90">
        <v>189.89</v>
      </c>
      <c r="I90">
        <v>0</v>
      </c>
      <c r="J90">
        <v>240.93</v>
      </c>
      <c r="K90">
        <v>285.52</v>
      </c>
      <c r="L90">
        <v>286.21</v>
      </c>
      <c r="M90">
        <v>0</v>
      </c>
      <c r="N90">
        <v>758.91</v>
      </c>
      <c r="O90">
        <v>350.1</v>
      </c>
      <c r="P90">
        <v>338.6</v>
      </c>
      <c r="Q90">
        <v>240.24</v>
      </c>
      <c r="R90">
        <v>239.61</v>
      </c>
      <c r="S90">
        <v>32815.992</v>
      </c>
      <c r="T90">
        <v>5369.015</v>
      </c>
      <c r="U90">
        <v>17519.097</v>
      </c>
      <c r="V90">
        <v>5.821</v>
      </c>
      <c r="W90">
        <v>17524.917</v>
      </c>
      <c r="X90">
        <v>345.421</v>
      </c>
      <c r="Y90">
        <v>49.972</v>
      </c>
      <c r="Z90">
        <v>19208.965</v>
      </c>
      <c r="AA90">
        <v>1206.141</v>
      </c>
      <c r="AB90">
        <v>1801.43</v>
      </c>
      <c r="AC90" t="s">
        <v>63</v>
      </c>
      <c r="AD90" s="3">
        <v>-4946.913</v>
      </c>
      <c r="AE90">
        <v>0</v>
      </c>
      <c r="AF90">
        <v>288.89</v>
      </c>
      <c r="AG90">
        <v>288.89</v>
      </c>
      <c r="AH90">
        <v>150</v>
      </c>
      <c r="AI90">
        <v>122.22</v>
      </c>
      <c r="AJ90">
        <v>272.22</v>
      </c>
      <c r="AK90">
        <v>5813</v>
      </c>
      <c r="AL90">
        <v>33116.4</v>
      </c>
      <c r="AM90">
        <v>38929.4</v>
      </c>
      <c r="AN90">
        <v>19997.38</v>
      </c>
      <c r="AO90">
        <v>19713.38</v>
      </c>
      <c r="AP90">
        <v>284</v>
      </c>
      <c r="AQ90">
        <v>23.13</v>
      </c>
      <c r="AR90">
        <v>154.18</v>
      </c>
      <c r="AU90">
        <v>326.98</v>
      </c>
      <c r="AV90" s="13">
        <v>348.87</v>
      </c>
      <c r="AW90" s="3">
        <v>272.22</v>
      </c>
      <c r="AX90" s="3">
        <v>288.89</v>
      </c>
      <c r="AY90" s="3">
        <v>323.41</v>
      </c>
      <c r="AZ90" s="17">
        <v>334.2</v>
      </c>
      <c r="BA90" s="3">
        <v>272.22</v>
      </c>
      <c r="BB90" s="3">
        <v>288.89</v>
      </c>
      <c r="BE90" s="21">
        <f t="shared" si="138"/>
        <v>272.22</v>
      </c>
      <c r="BF90" s="21">
        <f t="shared" ref="BF90:BH90" si="198">AH90</f>
        <v>150</v>
      </c>
      <c r="BG90" s="21">
        <f t="shared" si="198"/>
        <v>122.22</v>
      </c>
      <c r="BH90" s="21">
        <f t="shared" si="198"/>
        <v>272.22</v>
      </c>
      <c r="BI90">
        <f t="shared" si="143"/>
        <v>0</v>
      </c>
      <c r="BJ90">
        <f t="shared" si="144"/>
        <v>1</v>
      </c>
      <c r="BK90">
        <f t="shared" si="145"/>
        <v>1</v>
      </c>
      <c r="BL90">
        <f t="shared" si="146"/>
        <v>122.22</v>
      </c>
      <c r="BM90" s="21">
        <f t="shared" si="140"/>
        <v>288.89</v>
      </c>
      <c r="BN90" s="21">
        <f t="shared" ref="BN90:BP90" si="199">AE90</f>
        <v>0</v>
      </c>
      <c r="BO90" s="21">
        <f t="shared" si="199"/>
        <v>288.89</v>
      </c>
      <c r="BP90" s="21">
        <f t="shared" si="199"/>
        <v>288.89</v>
      </c>
      <c r="BQ90">
        <f t="shared" si="148"/>
        <v>0</v>
      </c>
      <c r="BR90">
        <f t="shared" si="149"/>
        <v>1</v>
      </c>
      <c r="BS90">
        <f t="shared" si="150"/>
        <v>1</v>
      </c>
      <c r="BT90">
        <f t="shared" si="151"/>
        <v>288.89</v>
      </c>
    </row>
    <row r="91" spans="1:72">
      <c r="A91">
        <v>32403.3</v>
      </c>
      <c r="B91">
        <v>-5692</v>
      </c>
      <c r="C91">
        <v>23215.68</v>
      </c>
      <c r="D91">
        <v>13579.64</v>
      </c>
      <c r="E91">
        <v>23.35</v>
      </c>
      <c r="F91" s="3">
        <v>7193</v>
      </c>
      <c r="G91">
        <v>0</v>
      </c>
      <c r="H91">
        <v>189.89</v>
      </c>
      <c r="I91">
        <v>0</v>
      </c>
      <c r="J91">
        <v>241.53</v>
      </c>
      <c r="K91">
        <v>282.73</v>
      </c>
      <c r="L91">
        <v>282.03</v>
      </c>
      <c r="M91">
        <v>0</v>
      </c>
      <c r="N91">
        <v>758.91</v>
      </c>
      <c r="O91">
        <v>347.1</v>
      </c>
      <c r="P91">
        <v>344.1</v>
      </c>
      <c r="Q91">
        <v>239.66</v>
      </c>
      <c r="R91">
        <v>239.87</v>
      </c>
      <c r="S91">
        <v>32521.676</v>
      </c>
      <c r="T91">
        <v>5692.864</v>
      </c>
      <c r="U91">
        <v>17476.196</v>
      </c>
      <c r="V91">
        <v>5.868</v>
      </c>
      <c r="W91">
        <v>17482.064</v>
      </c>
      <c r="X91">
        <v>256.612</v>
      </c>
      <c r="Y91">
        <v>49.997</v>
      </c>
      <c r="Z91">
        <v>19212.629</v>
      </c>
      <c r="AA91">
        <v>1264.988</v>
      </c>
      <c r="AB91">
        <v>1434.12</v>
      </c>
      <c r="AC91" t="s">
        <v>63</v>
      </c>
      <c r="AD91" s="3">
        <v>-4953.9165</v>
      </c>
      <c r="AE91">
        <v>0</v>
      </c>
      <c r="AF91">
        <v>288.89</v>
      </c>
      <c r="AG91">
        <v>288.89</v>
      </c>
      <c r="AH91">
        <v>0</v>
      </c>
      <c r="AI91">
        <v>288.89</v>
      </c>
      <c r="AJ91">
        <v>288.89</v>
      </c>
      <c r="AK91">
        <v>5703</v>
      </c>
      <c r="AL91">
        <v>32724.4</v>
      </c>
      <c r="AM91">
        <v>38427.4</v>
      </c>
      <c r="AN91">
        <v>20033.6</v>
      </c>
      <c r="AO91">
        <v>19749.6</v>
      </c>
      <c r="AP91">
        <v>284</v>
      </c>
      <c r="AQ91">
        <v>23.35</v>
      </c>
      <c r="AR91">
        <v>20.57</v>
      </c>
      <c r="AU91">
        <v>326.52</v>
      </c>
      <c r="AV91" s="13">
        <v>345.68</v>
      </c>
      <c r="AW91" s="3">
        <v>288.89</v>
      </c>
      <c r="AX91" s="3">
        <v>288.89</v>
      </c>
      <c r="AY91" s="3">
        <v>320.92</v>
      </c>
      <c r="AZ91" s="17">
        <v>342.5</v>
      </c>
      <c r="BA91" s="3">
        <v>288.89</v>
      </c>
      <c r="BB91" s="3">
        <v>288.89</v>
      </c>
      <c r="BE91" s="21">
        <f t="shared" si="138"/>
        <v>288.89</v>
      </c>
      <c r="BF91" s="21">
        <f t="shared" ref="BF91:BH91" si="200">AH91</f>
        <v>0</v>
      </c>
      <c r="BG91" s="21">
        <f t="shared" si="200"/>
        <v>288.89</v>
      </c>
      <c r="BH91" s="21">
        <f t="shared" si="200"/>
        <v>288.89</v>
      </c>
      <c r="BI91">
        <f t="shared" si="143"/>
        <v>0</v>
      </c>
      <c r="BJ91">
        <f t="shared" si="144"/>
        <v>1</v>
      </c>
      <c r="BK91">
        <f t="shared" si="145"/>
        <v>1</v>
      </c>
      <c r="BL91">
        <f t="shared" si="146"/>
        <v>288.89</v>
      </c>
      <c r="BM91" s="21">
        <f t="shared" si="140"/>
        <v>288.89</v>
      </c>
      <c r="BN91" s="21">
        <f t="shared" ref="BN91:BP91" si="201">AE91</f>
        <v>0</v>
      </c>
      <c r="BO91" s="21">
        <f t="shared" si="201"/>
        <v>288.89</v>
      </c>
      <c r="BP91" s="21">
        <f t="shared" si="201"/>
        <v>288.89</v>
      </c>
      <c r="BQ91">
        <f t="shared" si="148"/>
        <v>0</v>
      </c>
      <c r="BR91">
        <f t="shared" si="149"/>
        <v>1</v>
      </c>
      <c r="BS91">
        <f t="shared" si="150"/>
        <v>1</v>
      </c>
      <c r="BT91">
        <f t="shared" si="151"/>
        <v>288.89</v>
      </c>
    </row>
    <row r="92" spans="1:72">
      <c r="A92">
        <v>32100.42</v>
      </c>
      <c r="B92">
        <v>-5627.98</v>
      </c>
      <c r="C92">
        <v>22577.56</v>
      </c>
      <c r="D92">
        <v>13872.25</v>
      </c>
      <c r="E92">
        <v>23.33</v>
      </c>
      <c r="F92" s="3">
        <v>7199</v>
      </c>
      <c r="G92">
        <v>0</v>
      </c>
      <c r="H92">
        <v>190.77</v>
      </c>
      <c r="I92">
        <v>0</v>
      </c>
      <c r="J92">
        <v>241.48</v>
      </c>
      <c r="K92">
        <v>286.68</v>
      </c>
      <c r="L92">
        <v>286.91</v>
      </c>
      <c r="M92">
        <v>0</v>
      </c>
      <c r="N92">
        <v>758.91</v>
      </c>
      <c r="O92">
        <v>350</v>
      </c>
      <c r="P92">
        <v>342.5</v>
      </c>
      <c r="Q92">
        <v>240.45</v>
      </c>
      <c r="R92">
        <v>240.3</v>
      </c>
      <c r="S92">
        <v>32128.87</v>
      </c>
      <c r="T92">
        <v>5682.245</v>
      </c>
      <c r="U92">
        <v>17462.37</v>
      </c>
      <c r="V92">
        <v>5.86</v>
      </c>
      <c r="W92">
        <v>17468.23</v>
      </c>
      <c r="X92">
        <v>256.788</v>
      </c>
      <c r="Y92">
        <v>50.029</v>
      </c>
      <c r="Z92">
        <v>19171.977</v>
      </c>
      <c r="AA92">
        <v>1081.012</v>
      </c>
      <c r="AB92">
        <v>1332.34</v>
      </c>
      <c r="AC92" t="s">
        <v>63</v>
      </c>
      <c r="AD92" s="3">
        <v>-4937.1074</v>
      </c>
      <c r="AE92">
        <v>0</v>
      </c>
      <c r="AF92">
        <v>288.89</v>
      </c>
      <c r="AG92">
        <v>288.89</v>
      </c>
      <c r="AH92">
        <v>0</v>
      </c>
      <c r="AI92">
        <v>288.89</v>
      </c>
      <c r="AJ92">
        <v>288.89</v>
      </c>
      <c r="AK92">
        <v>5608</v>
      </c>
      <c r="AL92">
        <v>32272.1</v>
      </c>
      <c r="AM92">
        <v>37880.1</v>
      </c>
      <c r="AN92">
        <v>20067.74</v>
      </c>
      <c r="AO92">
        <v>19783.74</v>
      </c>
      <c r="AP92">
        <v>284</v>
      </c>
      <c r="AQ92">
        <v>23.33</v>
      </c>
      <c r="AR92">
        <v>20.74</v>
      </c>
      <c r="AU92">
        <v>329.71</v>
      </c>
      <c r="AV92" s="13">
        <v>349.72</v>
      </c>
      <c r="AW92" s="3">
        <v>288.89</v>
      </c>
      <c r="AX92" s="3">
        <v>288.89</v>
      </c>
      <c r="AY92" s="3">
        <v>322.9</v>
      </c>
      <c r="AZ92" s="17">
        <v>342.5</v>
      </c>
      <c r="BA92" s="3">
        <v>288.89</v>
      </c>
      <c r="BB92" s="3">
        <v>288.89</v>
      </c>
      <c r="BE92" s="21">
        <f t="shared" si="138"/>
        <v>288.89</v>
      </c>
      <c r="BF92" s="21">
        <f t="shared" ref="BF92:BH92" si="202">AH92</f>
        <v>0</v>
      </c>
      <c r="BG92" s="21">
        <f t="shared" si="202"/>
        <v>288.89</v>
      </c>
      <c r="BH92" s="21">
        <f t="shared" si="202"/>
        <v>288.89</v>
      </c>
      <c r="BI92">
        <f t="shared" si="143"/>
        <v>0</v>
      </c>
      <c r="BJ92">
        <f t="shared" si="144"/>
        <v>1</v>
      </c>
      <c r="BK92">
        <f t="shared" si="145"/>
        <v>1</v>
      </c>
      <c r="BL92">
        <f t="shared" si="146"/>
        <v>288.89</v>
      </c>
      <c r="BM92" s="21">
        <f t="shared" si="140"/>
        <v>288.89</v>
      </c>
      <c r="BN92" s="21">
        <f t="shared" ref="BN92:BP92" si="203">AE92</f>
        <v>0</v>
      </c>
      <c r="BO92" s="21">
        <f t="shared" si="203"/>
        <v>288.89</v>
      </c>
      <c r="BP92" s="21">
        <f t="shared" si="203"/>
        <v>288.89</v>
      </c>
      <c r="BQ92">
        <f t="shared" si="148"/>
        <v>0</v>
      </c>
      <c r="BR92">
        <f t="shared" si="149"/>
        <v>1</v>
      </c>
      <c r="BS92">
        <f t="shared" si="150"/>
        <v>1</v>
      </c>
      <c r="BT92">
        <f t="shared" si="151"/>
        <v>288.89</v>
      </c>
    </row>
    <row r="93" spans="1:72">
      <c r="A93">
        <v>31674.54</v>
      </c>
      <c r="B93">
        <v>-5872</v>
      </c>
      <c r="C93">
        <v>22180.69</v>
      </c>
      <c r="D93">
        <v>14036.89</v>
      </c>
      <c r="E93">
        <v>23.72</v>
      </c>
      <c r="F93" s="3">
        <v>7200</v>
      </c>
      <c r="G93">
        <v>0</v>
      </c>
      <c r="H93">
        <v>189.89</v>
      </c>
      <c r="I93">
        <v>0</v>
      </c>
      <c r="J93">
        <v>241.97</v>
      </c>
      <c r="K93">
        <v>284.12</v>
      </c>
      <c r="L93">
        <v>285.98</v>
      </c>
      <c r="M93">
        <v>0</v>
      </c>
      <c r="N93">
        <v>758.91</v>
      </c>
      <c r="O93">
        <v>354.1</v>
      </c>
      <c r="P93">
        <v>343.1</v>
      </c>
      <c r="Q93">
        <v>239.98</v>
      </c>
      <c r="R93">
        <v>240.45</v>
      </c>
      <c r="S93">
        <v>31686.34</v>
      </c>
      <c r="T93">
        <v>5920.145</v>
      </c>
      <c r="U93">
        <v>17419.823</v>
      </c>
      <c r="V93">
        <v>5.92</v>
      </c>
      <c r="W93">
        <v>17425.744</v>
      </c>
      <c r="X93">
        <v>257.072</v>
      </c>
      <c r="Y93">
        <v>50.027</v>
      </c>
      <c r="Z93">
        <v>19355.426</v>
      </c>
      <c r="AA93">
        <v>981.277</v>
      </c>
      <c r="AB93">
        <v>1331.99</v>
      </c>
      <c r="AC93" t="s">
        <v>63</v>
      </c>
      <c r="AD93" s="3">
        <v>-4948.734</v>
      </c>
      <c r="AE93">
        <v>0</v>
      </c>
      <c r="AF93">
        <v>288.89</v>
      </c>
      <c r="AG93">
        <v>288.89</v>
      </c>
      <c r="AH93">
        <v>0</v>
      </c>
      <c r="AI93">
        <v>288.89</v>
      </c>
      <c r="AJ93">
        <v>288.89</v>
      </c>
      <c r="AK93">
        <v>5503</v>
      </c>
      <c r="AL93">
        <v>31970.6</v>
      </c>
      <c r="AM93">
        <v>37473.6</v>
      </c>
      <c r="AN93">
        <v>20102.42</v>
      </c>
      <c r="AO93">
        <v>19818.42</v>
      </c>
      <c r="AP93">
        <v>284</v>
      </c>
      <c r="AQ93">
        <v>23.72</v>
      </c>
      <c r="AR93">
        <v>21.1</v>
      </c>
      <c r="AU93">
        <v>329.71</v>
      </c>
      <c r="AV93" s="13">
        <v>354.17</v>
      </c>
      <c r="AW93" s="3">
        <v>288.89</v>
      </c>
      <c r="AX93" s="3">
        <v>288.89</v>
      </c>
      <c r="AY93" s="3">
        <v>323.51</v>
      </c>
      <c r="AZ93" s="17">
        <v>342.5</v>
      </c>
      <c r="BA93" s="3">
        <v>288.89</v>
      </c>
      <c r="BB93" s="3">
        <v>288.89</v>
      </c>
      <c r="BE93" s="21">
        <f t="shared" si="138"/>
        <v>288.89</v>
      </c>
      <c r="BF93" s="21">
        <f t="shared" ref="BF93:BH93" si="204">AH93</f>
        <v>0</v>
      </c>
      <c r="BG93" s="21">
        <f t="shared" si="204"/>
        <v>288.89</v>
      </c>
      <c r="BH93" s="21">
        <f t="shared" si="204"/>
        <v>288.89</v>
      </c>
      <c r="BI93">
        <f t="shared" si="143"/>
        <v>0</v>
      </c>
      <c r="BJ93">
        <f t="shared" si="144"/>
        <v>1</v>
      </c>
      <c r="BK93">
        <f t="shared" si="145"/>
        <v>1</v>
      </c>
      <c r="BL93">
        <f t="shared" si="146"/>
        <v>288.89</v>
      </c>
      <c r="BM93" s="21">
        <f t="shared" si="140"/>
        <v>288.89</v>
      </c>
      <c r="BN93" s="21">
        <f t="shared" ref="BN93:BP93" si="205">AE93</f>
        <v>0</v>
      </c>
      <c r="BO93" s="21">
        <f t="shared" si="205"/>
        <v>288.89</v>
      </c>
      <c r="BP93" s="21">
        <f t="shared" si="205"/>
        <v>288.89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288.89</v>
      </c>
    </row>
    <row r="94" spans="1:72">
      <c r="A94">
        <v>31749.51</v>
      </c>
      <c r="B94">
        <v>-6021.58</v>
      </c>
      <c r="C94">
        <v>22069.35</v>
      </c>
      <c r="D94">
        <v>14383.4</v>
      </c>
      <c r="E94">
        <v>23.15</v>
      </c>
      <c r="F94" s="3">
        <v>7199</v>
      </c>
      <c r="G94">
        <v>0</v>
      </c>
      <c r="H94">
        <v>189.89</v>
      </c>
      <c r="I94">
        <v>0</v>
      </c>
      <c r="J94">
        <v>240.66</v>
      </c>
      <c r="K94">
        <v>281.79</v>
      </c>
      <c r="L94">
        <v>281.79</v>
      </c>
      <c r="M94">
        <v>0</v>
      </c>
      <c r="N94">
        <v>758.09</v>
      </c>
      <c r="O94">
        <v>318.4</v>
      </c>
      <c r="P94">
        <v>321.8</v>
      </c>
      <c r="Q94">
        <v>240.51</v>
      </c>
      <c r="R94">
        <v>240.14</v>
      </c>
      <c r="S94">
        <v>31710.945</v>
      </c>
      <c r="T94">
        <v>5946.378</v>
      </c>
      <c r="U94">
        <v>17304.869</v>
      </c>
      <c r="V94">
        <v>5.891</v>
      </c>
      <c r="W94">
        <v>17310.76</v>
      </c>
      <c r="X94">
        <v>255.084</v>
      </c>
      <c r="Y94">
        <v>50.034</v>
      </c>
      <c r="Z94">
        <v>18616.988</v>
      </c>
      <c r="AA94">
        <v>1300.238</v>
      </c>
      <c r="AB94">
        <v>1330.9</v>
      </c>
      <c r="AC94" t="s">
        <v>63</v>
      </c>
      <c r="AD94" s="3">
        <v>-4996.3594</v>
      </c>
      <c r="AE94">
        <v>0</v>
      </c>
      <c r="AF94">
        <v>288.89</v>
      </c>
      <c r="AG94">
        <v>288.89</v>
      </c>
      <c r="AH94">
        <v>0</v>
      </c>
      <c r="AI94">
        <v>288.89</v>
      </c>
      <c r="AJ94">
        <v>288.89</v>
      </c>
      <c r="AK94">
        <v>5465</v>
      </c>
      <c r="AL94">
        <v>31669</v>
      </c>
      <c r="AM94">
        <v>37134</v>
      </c>
      <c r="AN94">
        <v>20168.36</v>
      </c>
      <c r="AO94">
        <v>19884.36</v>
      </c>
      <c r="AP94">
        <v>284</v>
      </c>
      <c r="AQ94">
        <v>23.15</v>
      </c>
      <c r="AR94">
        <v>21.43</v>
      </c>
      <c r="AU94">
        <v>329.71</v>
      </c>
      <c r="AV94" s="13">
        <v>324.63</v>
      </c>
      <c r="AW94" s="3">
        <v>288.89</v>
      </c>
      <c r="AX94" s="3">
        <v>288.89</v>
      </c>
      <c r="AY94" s="3">
        <v>323.41</v>
      </c>
      <c r="AZ94" s="17">
        <v>325.9</v>
      </c>
      <c r="BA94" s="3">
        <v>288.89</v>
      </c>
      <c r="BB94" s="3">
        <v>288.89</v>
      </c>
      <c r="BE94" s="21">
        <f t="shared" si="138"/>
        <v>288.89</v>
      </c>
      <c r="BF94" s="21">
        <f t="shared" ref="BF94:BH94" si="206">AH94</f>
        <v>0</v>
      </c>
      <c r="BG94" s="21">
        <f t="shared" si="206"/>
        <v>288.89</v>
      </c>
      <c r="BH94" s="21">
        <f t="shared" si="206"/>
        <v>288.89</v>
      </c>
      <c r="BI94">
        <f t="shared" si="143"/>
        <v>0</v>
      </c>
      <c r="BJ94">
        <f t="shared" si="144"/>
        <v>1</v>
      </c>
      <c r="BK94">
        <f t="shared" si="145"/>
        <v>1</v>
      </c>
      <c r="BL94">
        <f t="shared" si="146"/>
        <v>288.89</v>
      </c>
      <c r="BM94" s="21">
        <f t="shared" si="140"/>
        <v>288.89</v>
      </c>
      <c r="BN94" s="21">
        <f t="shared" ref="BN94:BP94" si="207">AE94</f>
        <v>0</v>
      </c>
      <c r="BO94" s="21">
        <f t="shared" si="207"/>
        <v>288.89</v>
      </c>
      <c r="BP94" s="21">
        <f t="shared" si="207"/>
        <v>288.89</v>
      </c>
      <c r="BQ94">
        <f t="shared" si="148"/>
        <v>0</v>
      </c>
      <c r="BR94">
        <f t="shared" si="149"/>
        <v>1</v>
      </c>
      <c r="BS94">
        <f t="shared" si="150"/>
        <v>1</v>
      </c>
      <c r="BT94">
        <f t="shared" si="151"/>
        <v>288.89</v>
      </c>
    </row>
    <row r="95" spans="1:72">
      <c r="A95">
        <v>31464.89</v>
      </c>
      <c r="B95">
        <v>-6016.92</v>
      </c>
      <c r="C95">
        <v>22178.9</v>
      </c>
      <c r="D95">
        <v>13984.97</v>
      </c>
      <c r="E95">
        <v>24.37</v>
      </c>
      <c r="F95" s="3">
        <v>7199</v>
      </c>
      <c r="G95">
        <v>0</v>
      </c>
      <c r="H95">
        <v>190.77</v>
      </c>
      <c r="I95">
        <v>0</v>
      </c>
      <c r="J95">
        <v>241.38</v>
      </c>
      <c r="K95">
        <v>290.63</v>
      </c>
      <c r="L95">
        <v>290.63</v>
      </c>
      <c r="M95">
        <v>0</v>
      </c>
      <c r="N95">
        <v>761.79</v>
      </c>
      <c r="O95">
        <v>371.8</v>
      </c>
      <c r="P95">
        <v>354.1</v>
      </c>
      <c r="Q95">
        <v>240.4</v>
      </c>
      <c r="R95">
        <v>240.4</v>
      </c>
      <c r="S95">
        <v>31493.482</v>
      </c>
      <c r="T95">
        <v>6151.552</v>
      </c>
      <c r="U95">
        <v>17191.374</v>
      </c>
      <c r="V95">
        <v>5.877</v>
      </c>
      <c r="W95">
        <v>17197.25</v>
      </c>
      <c r="X95">
        <v>363.037</v>
      </c>
      <c r="Y95">
        <v>50</v>
      </c>
      <c r="Z95">
        <v>18666.133</v>
      </c>
      <c r="AA95">
        <v>1002.445</v>
      </c>
      <c r="AB95">
        <v>1325.99</v>
      </c>
      <c r="AC95" t="s">
        <v>63</v>
      </c>
      <c r="AD95" s="3">
        <v>-4901.5283</v>
      </c>
      <c r="AE95">
        <v>0</v>
      </c>
      <c r="AF95">
        <v>288.89</v>
      </c>
      <c r="AG95">
        <v>288.89</v>
      </c>
      <c r="AH95">
        <v>0</v>
      </c>
      <c r="AI95">
        <v>288.89</v>
      </c>
      <c r="AJ95">
        <v>288.89</v>
      </c>
      <c r="AK95">
        <v>5465</v>
      </c>
      <c r="AL95">
        <v>31397.6</v>
      </c>
      <c r="AM95">
        <v>36862.6</v>
      </c>
      <c r="AN95">
        <v>20189.14</v>
      </c>
      <c r="AO95">
        <v>19905.14</v>
      </c>
      <c r="AP95">
        <v>284</v>
      </c>
      <c r="AQ95">
        <v>24.37</v>
      </c>
      <c r="AR95">
        <v>21.27</v>
      </c>
      <c r="AU95">
        <v>329.2</v>
      </c>
      <c r="AV95" s="13">
        <v>375.43</v>
      </c>
      <c r="AW95" s="3">
        <v>288.89</v>
      </c>
      <c r="AX95" s="3">
        <v>288.89</v>
      </c>
      <c r="AY95" s="3">
        <v>323.41</v>
      </c>
      <c r="AZ95" s="17">
        <v>351.55</v>
      </c>
      <c r="BA95" s="3">
        <v>288.89</v>
      </c>
      <c r="BB95" s="3">
        <v>288.89</v>
      </c>
      <c r="BE95" s="21">
        <f t="shared" si="138"/>
        <v>288.89</v>
      </c>
      <c r="BF95" s="21">
        <f t="shared" ref="BF95:BH95" si="208">AH95</f>
        <v>0</v>
      </c>
      <c r="BG95" s="21">
        <f t="shared" si="208"/>
        <v>288.89</v>
      </c>
      <c r="BH95" s="21">
        <f t="shared" si="208"/>
        <v>288.89</v>
      </c>
      <c r="BI95">
        <f t="shared" si="143"/>
        <v>0</v>
      </c>
      <c r="BJ95">
        <f t="shared" si="144"/>
        <v>1</v>
      </c>
      <c r="BK95">
        <f t="shared" si="145"/>
        <v>1</v>
      </c>
      <c r="BL95">
        <f t="shared" si="146"/>
        <v>288.89</v>
      </c>
      <c r="BM95" s="21">
        <f t="shared" si="140"/>
        <v>288.89</v>
      </c>
      <c r="BN95" s="21">
        <f t="shared" ref="BN95:BP95" si="209">AE95</f>
        <v>0</v>
      </c>
      <c r="BO95" s="21">
        <f t="shared" si="209"/>
        <v>288.89</v>
      </c>
      <c r="BP95" s="21">
        <f t="shared" si="209"/>
        <v>288.89</v>
      </c>
      <c r="BQ95">
        <f t="shared" si="148"/>
        <v>0</v>
      </c>
      <c r="BR95">
        <f t="shared" si="149"/>
        <v>1</v>
      </c>
      <c r="BS95">
        <f t="shared" si="150"/>
        <v>1</v>
      </c>
      <c r="BT95">
        <f t="shared" si="151"/>
        <v>288.89</v>
      </c>
    </row>
    <row r="96" spans="1:72">
      <c r="A96">
        <v>31309.9</v>
      </c>
      <c r="B96">
        <v>-6072.67</v>
      </c>
      <c r="C96">
        <v>22179.27</v>
      </c>
      <c r="D96">
        <v>13770.97</v>
      </c>
      <c r="E96">
        <v>24.52</v>
      </c>
      <c r="F96" s="3">
        <v>7199</v>
      </c>
      <c r="G96">
        <v>0</v>
      </c>
      <c r="H96">
        <v>190.77</v>
      </c>
      <c r="I96">
        <v>0</v>
      </c>
      <c r="J96">
        <v>241.75</v>
      </c>
      <c r="K96">
        <v>328.08</v>
      </c>
      <c r="L96">
        <v>298.77</v>
      </c>
      <c r="M96">
        <v>0</v>
      </c>
      <c r="N96">
        <v>751.51</v>
      </c>
      <c r="O96">
        <v>377.3</v>
      </c>
      <c r="P96">
        <v>379.7</v>
      </c>
      <c r="Q96">
        <v>196.74</v>
      </c>
      <c r="R96">
        <v>196.48</v>
      </c>
      <c r="S96">
        <v>31069.799</v>
      </c>
      <c r="T96">
        <v>6281.557</v>
      </c>
      <c r="U96">
        <v>17299.595</v>
      </c>
      <c r="V96">
        <v>4.955</v>
      </c>
      <c r="W96">
        <v>17304.55</v>
      </c>
      <c r="X96">
        <v>429.65</v>
      </c>
      <c r="Y96">
        <v>49.997</v>
      </c>
      <c r="Z96">
        <v>18844.785</v>
      </c>
      <c r="AA96">
        <v>814.52</v>
      </c>
      <c r="AB96">
        <v>1443.17</v>
      </c>
      <c r="AC96" t="s">
        <v>63</v>
      </c>
      <c r="AD96" s="3">
        <v>-4915.1157</v>
      </c>
      <c r="AE96">
        <v>0</v>
      </c>
      <c r="AF96">
        <v>288.89</v>
      </c>
      <c r="AG96">
        <v>288.89</v>
      </c>
      <c r="AH96">
        <v>0</v>
      </c>
      <c r="AI96">
        <v>288.89</v>
      </c>
      <c r="AJ96">
        <v>288.89</v>
      </c>
      <c r="AK96">
        <v>5465</v>
      </c>
      <c r="AL96">
        <v>31126.2</v>
      </c>
      <c r="AM96">
        <v>36591.2</v>
      </c>
      <c r="AN96">
        <v>20199.74</v>
      </c>
      <c r="AO96">
        <v>19915.74</v>
      </c>
      <c r="AP96">
        <v>284</v>
      </c>
      <c r="AQ96">
        <v>24.52</v>
      </c>
      <c r="AR96">
        <v>21.48</v>
      </c>
      <c r="AU96">
        <v>380.2</v>
      </c>
      <c r="AV96" s="13">
        <v>380.2</v>
      </c>
      <c r="AW96" s="3">
        <v>288.89</v>
      </c>
      <c r="AX96" s="3">
        <v>288.89</v>
      </c>
      <c r="AY96" s="3">
        <v>380.2</v>
      </c>
      <c r="AZ96" s="17">
        <v>380.2</v>
      </c>
      <c r="BA96" s="3">
        <v>288.89</v>
      </c>
      <c r="BB96" s="3">
        <v>288.89</v>
      </c>
      <c r="BE96" s="21">
        <f t="shared" si="138"/>
        <v>288.89</v>
      </c>
      <c r="BF96" s="21">
        <f t="shared" ref="BF96:BH96" si="210">AH96</f>
        <v>0</v>
      </c>
      <c r="BG96" s="21">
        <f t="shared" si="210"/>
        <v>288.89</v>
      </c>
      <c r="BH96" s="21">
        <f t="shared" si="210"/>
        <v>288.89</v>
      </c>
      <c r="BI96">
        <f t="shared" si="143"/>
        <v>0</v>
      </c>
      <c r="BJ96">
        <f t="shared" si="144"/>
        <v>1</v>
      </c>
      <c r="BK96">
        <f t="shared" si="145"/>
        <v>1</v>
      </c>
      <c r="BL96">
        <f t="shared" si="146"/>
        <v>288.89</v>
      </c>
      <c r="BM96" s="21">
        <f t="shared" si="140"/>
        <v>288.89</v>
      </c>
      <c r="BN96" s="21">
        <f t="shared" ref="BN96:BP96" si="211">AE96</f>
        <v>0</v>
      </c>
      <c r="BO96" s="21">
        <f t="shared" si="211"/>
        <v>288.89</v>
      </c>
      <c r="BP96" s="21">
        <f t="shared" si="211"/>
        <v>288.89</v>
      </c>
      <c r="BQ96">
        <f t="shared" si="148"/>
        <v>0</v>
      </c>
      <c r="BR96">
        <f t="shared" si="149"/>
        <v>1</v>
      </c>
      <c r="BS96">
        <f t="shared" si="150"/>
        <v>1</v>
      </c>
      <c r="BT96">
        <f t="shared" si="151"/>
        <v>288.89</v>
      </c>
    </row>
    <row r="97" spans="1:72">
      <c r="A97">
        <v>31209.53</v>
      </c>
      <c r="B97">
        <v>-6017.86</v>
      </c>
      <c r="C97">
        <v>21711.07</v>
      </c>
      <c r="D97">
        <v>14014.88</v>
      </c>
      <c r="E97">
        <v>0</v>
      </c>
      <c r="F97" s="3">
        <v>6701</v>
      </c>
      <c r="G97">
        <v>0</v>
      </c>
      <c r="H97">
        <v>189.89</v>
      </c>
      <c r="I97">
        <v>0</v>
      </c>
      <c r="J97">
        <v>240.04</v>
      </c>
      <c r="K97">
        <v>280.86</v>
      </c>
      <c r="L97">
        <v>286.91</v>
      </c>
      <c r="M97">
        <v>0</v>
      </c>
      <c r="N97">
        <v>696.42</v>
      </c>
      <c r="O97">
        <v>296.9</v>
      </c>
      <c r="P97">
        <v>307.5</v>
      </c>
      <c r="Q97">
        <v>139.76</v>
      </c>
      <c r="R97">
        <v>147.16</v>
      </c>
      <c r="S97">
        <v>31176.361</v>
      </c>
      <c r="T97">
        <v>5872.999</v>
      </c>
      <c r="U97">
        <v>17358.696</v>
      </c>
      <c r="V97">
        <v>4.326</v>
      </c>
      <c r="W97">
        <v>17363.022</v>
      </c>
      <c r="X97">
        <v>428.642</v>
      </c>
      <c r="Y97">
        <v>50.034</v>
      </c>
      <c r="Z97">
        <v>18972.656</v>
      </c>
      <c r="AA97">
        <v>1129.629</v>
      </c>
      <c r="AB97">
        <v>1509.3</v>
      </c>
      <c r="AC97" t="s">
        <v>60</v>
      </c>
      <c r="AD97" s="3">
        <v>-4767.896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5465</v>
      </c>
      <c r="AL97">
        <v>31035.8</v>
      </c>
      <c r="AM97">
        <v>36500.8</v>
      </c>
      <c r="AN97">
        <v>19375.79</v>
      </c>
      <c r="AO97">
        <v>19199.79</v>
      </c>
      <c r="AP97">
        <v>176</v>
      </c>
      <c r="AQ97">
        <v>0</v>
      </c>
      <c r="AR97">
        <v>0</v>
      </c>
      <c r="AU97">
        <v>301</v>
      </c>
      <c r="AV97" s="13">
        <v>301</v>
      </c>
      <c r="AW97" s="3">
        <v>0</v>
      </c>
      <c r="AX97" s="3">
        <v>0</v>
      </c>
      <c r="AY97" s="3">
        <v>301</v>
      </c>
      <c r="AZ97" s="17">
        <v>301</v>
      </c>
      <c r="BA97" s="3">
        <v>0</v>
      </c>
      <c r="BB97" s="3">
        <v>0</v>
      </c>
      <c r="BE97" s="21">
        <f t="shared" si="138"/>
        <v>0</v>
      </c>
      <c r="BF97" s="21">
        <f t="shared" ref="BF97:BH97" si="212">AH97</f>
        <v>0</v>
      </c>
      <c r="BG97" s="21">
        <f t="shared" si="212"/>
        <v>0</v>
      </c>
      <c r="BH97" s="21">
        <f t="shared" si="212"/>
        <v>0</v>
      </c>
      <c r="BI97">
        <f t="shared" si="143"/>
        <v>1</v>
      </c>
      <c r="BJ97">
        <f t="shared" si="144"/>
        <v>0</v>
      </c>
      <c r="BK97">
        <f t="shared" si="145"/>
        <v>1</v>
      </c>
      <c r="BL97">
        <f t="shared" si="146"/>
        <v>0</v>
      </c>
      <c r="BM97" s="21">
        <f t="shared" si="140"/>
        <v>0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1</v>
      </c>
      <c r="BJ98">
        <f t="shared" si="214"/>
        <v>37</v>
      </c>
      <c r="BK98">
        <f t="shared" si="214"/>
        <v>38</v>
      </c>
      <c r="BL98">
        <f t="shared" si="214"/>
        <v>10408.93</v>
      </c>
      <c r="BQ98">
        <f t="shared" ref="BQ98:BT98" si="215">SUM(BQ2:BQ97)</f>
        <v>1</v>
      </c>
      <c r="BR98">
        <f t="shared" si="215"/>
        <v>41</v>
      </c>
      <c r="BS98">
        <f t="shared" si="215"/>
        <v>42</v>
      </c>
      <c r="BT98">
        <f t="shared" si="215"/>
        <v>11400.77</v>
      </c>
    </row>
    <row r="99" spans="61:72">
      <c r="BI99">
        <f t="shared" ref="BI99:BK99" si="216">BI98/4</f>
        <v>0.25</v>
      </c>
      <c r="BJ99">
        <f t="shared" si="216"/>
        <v>9.25</v>
      </c>
      <c r="BK99">
        <f t="shared" si="216"/>
        <v>9.5</v>
      </c>
      <c r="BL99">
        <f>IF(BJ98=0,0,BL98/BJ98)</f>
        <v>281.322432432432</v>
      </c>
      <c r="BQ99">
        <f t="shared" ref="BQ99:BS99" si="217">BQ98/4</f>
        <v>0.25</v>
      </c>
      <c r="BR99">
        <f t="shared" si="217"/>
        <v>10.25</v>
      </c>
      <c r="BS99">
        <f t="shared" si="217"/>
        <v>10.5</v>
      </c>
      <c r="BT99">
        <f>IF(BR98=0,0,BT98/BR98)</f>
        <v>278.06756097561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0.25</v>
      </c>
      <c r="BF102" s="26">
        <f>BJ99</f>
        <v>9.25</v>
      </c>
      <c r="BG102" s="27">
        <f>BL99</f>
        <v>281.322432432432</v>
      </c>
      <c r="BH102" s="26">
        <f>BK99</f>
        <v>9.5</v>
      </c>
      <c r="BI102" s="26">
        <f>BQ99</f>
        <v>0.25</v>
      </c>
      <c r="BJ102" s="26">
        <f>BR99</f>
        <v>10.25</v>
      </c>
      <c r="BK102" s="27">
        <f>BT99</f>
        <v>278.06756097561</v>
      </c>
      <c r="BL102" s="26">
        <f>BS99</f>
        <v>10.5</v>
      </c>
    </row>
  </sheetData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32651.77</v>
      </c>
      <c r="B2">
        <v>-6061</v>
      </c>
      <c r="C2">
        <v>22406.93</v>
      </c>
      <c r="D2">
        <v>15069.06</v>
      </c>
      <c r="E2">
        <v>7.99</v>
      </c>
      <c r="F2" s="3">
        <v>7197</v>
      </c>
      <c r="G2">
        <v>0</v>
      </c>
      <c r="H2">
        <v>189.05</v>
      </c>
      <c r="I2">
        <v>0</v>
      </c>
      <c r="J2">
        <v>240.88</v>
      </c>
      <c r="K2">
        <v>341.57</v>
      </c>
      <c r="L2">
        <v>298.31</v>
      </c>
      <c r="M2">
        <v>0</v>
      </c>
      <c r="N2">
        <v>703.82</v>
      </c>
      <c r="O2">
        <v>376.3</v>
      </c>
      <c r="P2">
        <v>352.2</v>
      </c>
      <c r="Q2">
        <v>180.78</v>
      </c>
      <c r="R2">
        <v>187.97</v>
      </c>
      <c r="S2">
        <v>32894.79</v>
      </c>
      <c r="T2">
        <v>6007.682</v>
      </c>
      <c r="U2">
        <v>17317.124</v>
      </c>
      <c r="V2">
        <v>5.02</v>
      </c>
      <c r="W2">
        <v>17322.144</v>
      </c>
      <c r="X2">
        <v>705.014</v>
      </c>
      <c r="Y2">
        <v>49.971</v>
      </c>
      <c r="Z2">
        <v>17627.055</v>
      </c>
      <c r="AA2">
        <v>1803.137</v>
      </c>
      <c r="AB2">
        <v>1511.98</v>
      </c>
      <c r="AC2" t="s">
        <v>63</v>
      </c>
      <c r="AD2" s="3">
        <v>-5008.126</v>
      </c>
      <c r="AE2">
        <v>0</v>
      </c>
      <c r="AF2">
        <v>98.15</v>
      </c>
      <c r="AG2">
        <v>98.15</v>
      </c>
      <c r="AH2">
        <v>0</v>
      </c>
      <c r="AI2">
        <v>1500</v>
      </c>
      <c r="AJ2">
        <v>1500</v>
      </c>
      <c r="AK2">
        <v>5483</v>
      </c>
      <c r="AL2">
        <v>32703.4</v>
      </c>
      <c r="AM2">
        <v>38186.4</v>
      </c>
      <c r="AN2">
        <v>20643.54</v>
      </c>
      <c r="AO2">
        <v>20429.54</v>
      </c>
      <c r="AP2">
        <v>214</v>
      </c>
      <c r="AQ2">
        <v>7.99</v>
      </c>
      <c r="AR2">
        <v>108.32</v>
      </c>
      <c r="AS2" s="12" t="s">
        <v>281</v>
      </c>
      <c r="AT2" s="12" t="s">
        <v>282</v>
      </c>
      <c r="AU2">
        <v>380.2</v>
      </c>
      <c r="AV2" s="13">
        <v>380.2</v>
      </c>
      <c r="AW2" s="3">
        <v>1500</v>
      </c>
      <c r="AX2" s="3">
        <v>98.15</v>
      </c>
      <c r="AY2" s="3">
        <v>380.2</v>
      </c>
      <c r="AZ2" s="17">
        <v>380.2</v>
      </c>
      <c r="BA2" s="3">
        <v>1500</v>
      </c>
      <c r="BB2" s="3">
        <v>98.15</v>
      </c>
      <c r="BE2" s="21">
        <f t="shared" si="0"/>
        <v>1500</v>
      </c>
      <c r="BF2" s="21">
        <f t="shared" ref="BF2:BH2" si="4">AH2</f>
        <v>0</v>
      </c>
      <c r="BG2" s="21">
        <f t="shared" si="4"/>
        <v>1500</v>
      </c>
      <c r="BH2" s="21">
        <f t="shared" si="4"/>
        <v>1500</v>
      </c>
      <c r="BI2">
        <f t="shared" ref="BI2:BI65" si="5">IF(BE2=0,1,0)</f>
        <v>0</v>
      </c>
      <c r="BJ2">
        <f t="shared" ref="BJ2:BJ65" si="6">IF(BG2&gt;100,1,0)</f>
        <v>1</v>
      </c>
      <c r="BK2">
        <f t="shared" ref="BK2:BK65" si="7">IF(BI2&lt;&gt;BJ2,1,0)</f>
        <v>1</v>
      </c>
      <c r="BL2">
        <f t="shared" ref="BL2:BL65" si="8">IF(BJ2=1,BG2,0)</f>
        <v>1500</v>
      </c>
      <c r="BM2" s="21">
        <f t="shared" si="2"/>
        <v>98.15</v>
      </c>
      <c r="BN2" s="21">
        <f t="shared" ref="BN2:BP2" si="9">AE2</f>
        <v>0</v>
      </c>
      <c r="BO2" s="21">
        <f t="shared" si="9"/>
        <v>98.15</v>
      </c>
      <c r="BP2" s="21">
        <f t="shared" si="9"/>
        <v>98.15</v>
      </c>
      <c r="BQ2">
        <f t="shared" ref="BQ2:BQ65" si="10">IF(BM2&lt;100,1,0)</f>
        <v>1</v>
      </c>
      <c r="BR2">
        <f t="shared" ref="BR2:BR65" si="11">IF(BO2&gt;100,1,0)</f>
        <v>0</v>
      </c>
      <c r="BS2">
        <f t="shared" ref="BS2:BS65" si="12">IF(BQ2&lt;&gt;BR2,1,0)</f>
        <v>1</v>
      </c>
      <c r="BT2">
        <f t="shared" ref="BT2:BT65" si="13">IF(BR2=1,BO2,0)</f>
        <v>0</v>
      </c>
    </row>
    <row r="3" spans="1:72">
      <c r="A3">
        <v>33119.01</v>
      </c>
      <c r="B3">
        <v>-5996.58</v>
      </c>
      <c r="C3">
        <v>22172.36</v>
      </c>
      <c r="D3">
        <v>17466.44</v>
      </c>
      <c r="E3">
        <v>22.42</v>
      </c>
      <c r="F3" s="3">
        <v>7198</v>
      </c>
      <c r="G3">
        <v>0</v>
      </c>
      <c r="H3">
        <v>189.89</v>
      </c>
      <c r="I3">
        <v>0</v>
      </c>
      <c r="J3">
        <v>240.28</v>
      </c>
      <c r="K3">
        <v>295.05</v>
      </c>
      <c r="L3">
        <v>279.7</v>
      </c>
      <c r="M3">
        <v>0</v>
      </c>
      <c r="N3">
        <v>753.57</v>
      </c>
      <c r="O3">
        <v>374.1</v>
      </c>
      <c r="P3">
        <v>362</v>
      </c>
      <c r="Q3">
        <v>235.12</v>
      </c>
      <c r="R3">
        <v>224.76</v>
      </c>
      <c r="S3">
        <v>32823.754</v>
      </c>
      <c r="T3">
        <v>6046.872</v>
      </c>
      <c r="U3">
        <v>17301.461</v>
      </c>
      <c r="V3">
        <v>4.989</v>
      </c>
      <c r="W3">
        <v>17306.451</v>
      </c>
      <c r="X3">
        <v>698.56</v>
      </c>
      <c r="Y3">
        <v>50.032</v>
      </c>
      <c r="Z3">
        <v>17651.223</v>
      </c>
      <c r="AA3">
        <v>1527.586</v>
      </c>
      <c r="AB3">
        <v>1791.82</v>
      </c>
      <c r="AC3" t="s">
        <v>63</v>
      </c>
      <c r="AD3" s="3">
        <v>-4916.2363</v>
      </c>
      <c r="AE3">
        <v>0</v>
      </c>
      <c r="AF3">
        <v>288.89</v>
      </c>
      <c r="AG3">
        <v>288.89</v>
      </c>
      <c r="AH3">
        <v>0</v>
      </c>
      <c r="AI3">
        <v>288.89</v>
      </c>
      <c r="AJ3">
        <v>288.89</v>
      </c>
      <c r="AK3">
        <v>5477</v>
      </c>
      <c r="AL3">
        <v>32763.4</v>
      </c>
      <c r="AM3">
        <v>38240.4</v>
      </c>
      <c r="AN3">
        <v>20635.83</v>
      </c>
      <c r="AO3">
        <v>20421.83</v>
      </c>
      <c r="AP3">
        <v>214</v>
      </c>
      <c r="AQ3">
        <v>22.42</v>
      </c>
      <c r="AR3">
        <v>20.77</v>
      </c>
      <c r="AU3">
        <v>330.9</v>
      </c>
      <c r="AV3" s="13">
        <v>374.84</v>
      </c>
      <c r="AW3" s="3">
        <v>288.89</v>
      </c>
      <c r="AX3" s="3">
        <v>288.89</v>
      </c>
      <c r="AY3" s="3">
        <v>324.61</v>
      </c>
      <c r="AZ3" s="17">
        <v>359.1</v>
      </c>
      <c r="BA3" s="3">
        <v>288.89</v>
      </c>
      <c r="BB3" s="3">
        <v>288.89</v>
      </c>
      <c r="BE3" s="21">
        <f t="shared" si="0"/>
        <v>288.89</v>
      </c>
      <c r="BF3" s="21">
        <f t="shared" ref="BF3:BH3" si="14">AH3</f>
        <v>0</v>
      </c>
      <c r="BG3" s="21">
        <f t="shared" si="14"/>
        <v>288.89</v>
      </c>
      <c r="BH3" s="21">
        <f t="shared" si="14"/>
        <v>288.89</v>
      </c>
      <c r="BI3">
        <f t="shared" si="5"/>
        <v>0</v>
      </c>
      <c r="BJ3">
        <f t="shared" si="6"/>
        <v>1</v>
      </c>
      <c r="BK3">
        <f t="shared" si="7"/>
        <v>1</v>
      </c>
      <c r="BL3">
        <f t="shared" si="8"/>
        <v>288.89</v>
      </c>
      <c r="BM3" s="21">
        <f t="shared" si="2"/>
        <v>288.89</v>
      </c>
      <c r="BN3" s="21">
        <f t="shared" ref="BN3:BP3" si="15">AE3</f>
        <v>0</v>
      </c>
      <c r="BO3" s="21">
        <f t="shared" si="15"/>
        <v>288.89</v>
      </c>
      <c r="BP3" s="21">
        <f t="shared" si="15"/>
        <v>288.89</v>
      </c>
      <c r="BQ3">
        <f t="shared" si="10"/>
        <v>0</v>
      </c>
      <c r="BR3">
        <f t="shared" si="11"/>
        <v>1</v>
      </c>
      <c r="BS3">
        <f t="shared" si="12"/>
        <v>1</v>
      </c>
      <c r="BT3">
        <f t="shared" si="13"/>
        <v>288.89</v>
      </c>
    </row>
    <row r="4" spans="1:72">
      <c r="A4">
        <v>32766.92</v>
      </c>
      <c r="B4">
        <v>-6065.55</v>
      </c>
      <c r="C4">
        <v>23201.44</v>
      </c>
      <c r="D4">
        <v>17496.82</v>
      </c>
      <c r="E4">
        <v>101.81</v>
      </c>
      <c r="F4" s="3">
        <v>7196</v>
      </c>
      <c r="G4">
        <v>0</v>
      </c>
      <c r="H4">
        <v>213.84</v>
      </c>
      <c r="I4">
        <v>0</v>
      </c>
      <c r="J4">
        <v>240.29</v>
      </c>
      <c r="K4">
        <v>308.31</v>
      </c>
      <c r="L4">
        <v>293.89</v>
      </c>
      <c r="M4">
        <v>0</v>
      </c>
      <c r="N4">
        <v>770.01</v>
      </c>
      <c r="O4">
        <v>399.6</v>
      </c>
      <c r="P4">
        <v>374.3</v>
      </c>
      <c r="Q4">
        <v>240.03</v>
      </c>
      <c r="R4">
        <v>240.51</v>
      </c>
      <c r="S4">
        <v>32858.547</v>
      </c>
      <c r="T4">
        <v>6278.471</v>
      </c>
      <c r="U4">
        <v>17279.873</v>
      </c>
      <c r="V4">
        <v>3.661</v>
      </c>
      <c r="W4">
        <v>17283.534</v>
      </c>
      <c r="X4">
        <v>698.502</v>
      </c>
      <c r="Y4">
        <v>49.97</v>
      </c>
      <c r="Z4">
        <v>17461.453</v>
      </c>
      <c r="AA4">
        <v>1664.203</v>
      </c>
      <c r="AB4">
        <v>1788.08</v>
      </c>
      <c r="AC4" t="s">
        <v>63</v>
      </c>
      <c r="AD4" s="3">
        <v>-4823.086</v>
      </c>
      <c r="AE4">
        <v>86.85</v>
      </c>
      <c r="AF4">
        <v>192.6</v>
      </c>
      <c r="AG4">
        <v>279.45</v>
      </c>
      <c r="AH4">
        <v>0</v>
      </c>
      <c r="AI4">
        <v>288.89</v>
      </c>
      <c r="AJ4">
        <v>288.89</v>
      </c>
      <c r="AK4">
        <v>5575</v>
      </c>
      <c r="AL4">
        <v>32461.4</v>
      </c>
      <c r="AM4">
        <v>38036.4</v>
      </c>
      <c r="AN4">
        <v>20627.2</v>
      </c>
      <c r="AO4">
        <v>20413.2</v>
      </c>
      <c r="AP4">
        <v>214</v>
      </c>
      <c r="AQ4">
        <v>101.81</v>
      </c>
      <c r="AR4">
        <v>20.68</v>
      </c>
      <c r="AU4">
        <v>327.91</v>
      </c>
      <c r="AV4" s="13">
        <v>406.68</v>
      </c>
      <c r="AW4" s="3">
        <v>288.89</v>
      </c>
      <c r="AX4" s="3">
        <v>279.45</v>
      </c>
      <c r="AY4" s="3">
        <v>324.3</v>
      </c>
      <c r="AZ4" s="17">
        <v>385.5</v>
      </c>
      <c r="BA4" s="3">
        <v>288.89</v>
      </c>
      <c r="BB4" s="3">
        <v>279.45</v>
      </c>
      <c r="BE4" s="21">
        <f t="shared" si="0"/>
        <v>288.89</v>
      </c>
      <c r="BF4" s="21">
        <f t="shared" ref="BF4:BH4" si="16">AH4</f>
        <v>0</v>
      </c>
      <c r="BG4" s="21">
        <f t="shared" si="16"/>
        <v>288.89</v>
      </c>
      <c r="BH4" s="21">
        <f t="shared" si="16"/>
        <v>288.89</v>
      </c>
      <c r="BI4">
        <f t="shared" si="5"/>
        <v>0</v>
      </c>
      <c r="BJ4">
        <f t="shared" si="6"/>
        <v>1</v>
      </c>
      <c r="BK4">
        <f t="shared" si="7"/>
        <v>1</v>
      </c>
      <c r="BL4">
        <f t="shared" si="8"/>
        <v>288.89</v>
      </c>
      <c r="BM4" s="21">
        <f t="shared" si="2"/>
        <v>279.45</v>
      </c>
      <c r="BN4" s="21">
        <f t="shared" ref="BN4:BP4" si="17">AE4</f>
        <v>86.85</v>
      </c>
      <c r="BO4" s="21">
        <f t="shared" si="17"/>
        <v>192.6</v>
      </c>
      <c r="BP4" s="21">
        <f t="shared" si="17"/>
        <v>279.45</v>
      </c>
      <c r="BQ4">
        <f t="shared" si="10"/>
        <v>0</v>
      </c>
      <c r="BR4">
        <f t="shared" si="11"/>
        <v>1</v>
      </c>
      <c r="BS4">
        <f t="shared" si="12"/>
        <v>1</v>
      </c>
      <c r="BT4">
        <f t="shared" si="13"/>
        <v>192.6</v>
      </c>
    </row>
    <row r="5" spans="1:72">
      <c r="A5">
        <v>32381.6</v>
      </c>
      <c r="B5">
        <v>-6546.72</v>
      </c>
      <c r="C5">
        <v>22287.33</v>
      </c>
      <c r="D5">
        <v>15825.75</v>
      </c>
      <c r="E5">
        <v>95.56</v>
      </c>
      <c r="F5" s="3">
        <v>7198</v>
      </c>
      <c r="G5">
        <v>0</v>
      </c>
      <c r="H5">
        <v>189.89</v>
      </c>
      <c r="I5">
        <v>0</v>
      </c>
      <c r="J5">
        <v>240.64</v>
      </c>
      <c r="K5">
        <v>292.96</v>
      </c>
      <c r="L5">
        <v>279.93</v>
      </c>
      <c r="M5">
        <v>0</v>
      </c>
      <c r="N5">
        <v>761.79</v>
      </c>
      <c r="O5">
        <v>371.3</v>
      </c>
      <c r="P5">
        <v>363.1</v>
      </c>
      <c r="Q5">
        <v>240.14</v>
      </c>
      <c r="R5">
        <v>240.08</v>
      </c>
      <c r="S5">
        <v>32430.85</v>
      </c>
      <c r="T5">
        <v>6356.544</v>
      </c>
      <c r="U5">
        <v>17349.5</v>
      </c>
      <c r="V5">
        <v>3.449</v>
      </c>
      <c r="W5">
        <v>17352.949</v>
      </c>
      <c r="X5">
        <v>701.008</v>
      </c>
      <c r="Y5">
        <v>50.031</v>
      </c>
      <c r="Z5">
        <v>17829.18</v>
      </c>
      <c r="AA5">
        <v>1093.559</v>
      </c>
      <c r="AB5">
        <v>1791.87</v>
      </c>
      <c r="AC5" t="s">
        <v>63</v>
      </c>
      <c r="AD5" s="3">
        <v>-4903.9097</v>
      </c>
      <c r="AE5">
        <v>80</v>
      </c>
      <c r="AF5">
        <v>200</v>
      </c>
      <c r="AG5">
        <v>280</v>
      </c>
      <c r="AH5">
        <v>0</v>
      </c>
      <c r="AI5">
        <v>288.89</v>
      </c>
      <c r="AJ5">
        <v>288.89</v>
      </c>
      <c r="AK5">
        <v>5575</v>
      </c>
      <c r="AL5">
        <v>32189.4</v>
      </c>
      <c r="AM5">
        <v>37764.4</v>
      </c>
      <c r="AN5">
        <v>20627.66</v>
      </c>
      <c r="AO5">
        <v>20413.66</v>
      </c>
      <c r="AP5">
        <v>214</v>
      </c>
      <c r="AQ5">
        <v>95.56</v>
      </c>
      <c r="AR5">
        <v>20.75</v>
      </c>
      <c r="AU5">
        <v>330.9</v>
      </c>
      <c r="AV5" s="13">
        <v>370.77</v>
      </c>
      <c r="AW5" s="3">
        <v>288.89</v>
      </c>
      <c r="AX5" s="3">
        <v>280</v>
      </c>
      <c r="AY5" s="3">
        <v>323.53</v>
      </c>
      <c r="AZ5" s="17">
        <v>363.17</v>
      </c>
      <c r="BA5" s="3">
        <v>288.89</v>
      </c>
      <c r="BB5" s="3">
        <v>280</v>
      </c>
      <c r="BE5" s="21">
        <f t="shared" si="0"/>
        <v>288.89</v>
      </c>
      <c r="BF5" s="21">
        <f t="shared" ref="BF5:BH5" si="18">AH5</f>
        <v>0</v>
      </c>
      <c r="BG5" s="21">
        <f t="shared" si="18"/>
        <v>288.89</v>
      </c>
      <c r="BH5" s="21">
        <f t="shared" si="18"/>
        <v>288.89</v>
      </c>
      <c r="BI5">
        <f t="shared" si="5"/>
        <v>0</v>
      </c>
      <c r="BJ5">
        <f t="shared" si="6"/>
        <v>1</v>
      </c>
      <c r="BK5">
        <f t="shared" si="7"/>
        <v>1</v>
      </c>
      <c r="BL5">
        <f t="shared" si="8"/>
        <v>288.89</v>
      </c>
      <c r="BM5" s="21">
        <f t="shared" si="2"/>
        <v>280</v>
      </c>
      <c r="BN5" s="21">
        <f t="shared" ref="BN5:BP5" si="19">AE5</f>
        <v>80</v>
      </c>
      <c r="BO5" s="21">
        <f t="shared" si="19"/>
        <v>200</v>
      </c>
      <c r="BP5" s="21">
        <f t="shared" si="19"/>
        <v>280</v>
      </c>
      <c r="BQ5">
        <f t="shared" si="10"/>
        <v>0</v>
      </c>
      <c r="BR5">
        <f t="shared" si="11"/>
        <v>1</v>
      </c>
      <c r="BS5">
        <f t="shared" si="12"/>
        <v>1</v>
      </c>
      <c r="BT5">
        <f t="shared" si="13"/>
        <v>200</v>
      </c>
    </row>
    <row r="6" spans="1:72">
      <c r="A6">
        <v>31927.43</v>
      </c>
      <c r="B6">
        <v>-6329.61</v>
      </c>
      <c r="C6">
        <v>22170.83</v>
      </c>
      <c r="D6">
        <v>15287.47</v>
      </c>
      <c r="E6">
        <v>23.18</v>
      </c>
      <c r="F6" s="3">
        <v>7198</v>
      </c>
      <c r="G6">
        <v>0</v>
      </c>
      <c r="H6">
        <v>189.89</v>
      </c>
      <c r="I6">
        <v>0</v>
      </c>
      <c r="J6">
        <v>240.66</v>
      </c>
      <c r="K6">
        <v>292.96</v>
      </c>
      <c r="L6">
        <v>279.24</v>
      </c>
      <c r="M6">
        <v>0</v>
      </c>
      <c r="N6">
        <v>762.2</v>
      </c>
      <c r="O6">
        <v>374.2</v>
      </c>
      <c r="P6">
        <v>364.9</v>
      </c>
      <c r="Q6">
        <v>240.24</v>
      </c>
      <c r="R6">
        <v>240.35</v>
      </c>
      <c r="S6">
        <v>31792.66</v>
      </c>
      <c r="T6">
        <v>6391.16</v>
      </c>
      <c r="U6">
        <v>17203.18</v>
      </c>
      <c r="V6">
        <v>3.375</v>
      </c>
      <c r="W6">
        <v>17206.554</v>
      </c>
      <c r="X6">
        <v>709.741</v>
      </c>
      <c r="Y6">
        <v>50.012</v>
      </c>
      <c r="Z6">
        <v>18263.422</v>
      </c>
      <c r="AA6">
        <v>973.016</v>
      </c>
      <c r="AB6">
        <v>1766.87</v>
      </c>
      <c r="AC6" t="s">
        <v>63</v>
      </c>
      <c r="AD6" s="3">
        <v>-4895.505</v>
      </c>
      <c r="AE6">
        <v>0</v>
      </c>
      <c r="AF6">
        <v>288.89</v>
      </c>
      <c r="AG6">
        <v>288.89</v>
      </c>
      <c r="AH6">
        <v>0</v>
      </c>
      <c r="AI6">
        <v>288.89</v>
      </c>
      <c r="AJ6">
        <v>288.89</v>
      </c>
      <c r="AK6">
        <v>5575</v>
      </c>
      <c r="AL6">
        <v>32007.4</v>
      </c>
      <c r="AM6">
        <v>37582.4</v>
      </c>
      <c r="AN6">
        <v>20627.13</v>
      </c>
      <c r="AO6">
        <v>20413.13</v>
      </c>
      <c r="AP6">
        <v>214</v>
      </c>
      <c r="AQ6">
        <v>23.18</v>
      </c>
      <c r="AR6">
        <v>21.05</v>
      </c>
      <c r="AU6">
        <v>328.53</v>
      </c>
      <c r="AV6" s="13">
        <v>372.76</v>
      </c>
      <c r="AW6" s="3">
        <v>288.89</v>
      </c>
      <c r="AX6" s="3">
        <v>288.89</v>
      </c>
      <c r="AY6" s="3">
        <v>325.9</v>
      </c>
      <c r="AZ6" s="17">
        <v>367.4</v>
      </c>
      <c r="BA6" s="3">
        <v>288.89</v>
      </c>
      <c r="BB6" s="3">
        <v>288.89</v>
      </c>
      <c r="BE6" s="21">
        <f t="shared" si="0"/>
        <v>288.89</v>
      </c>
      <c r="BF6" s="21">
        <f t="shared" ref="BF6:BH6" si="20">AH6</f>
        <v>0</v>
      </c>
      <c r="BG6" s="21">
        <f t="shared" si="20"/>
        <v>288.89</v>
      </c>
      <c r="BH6" s="21">
        <f t="shared" si="20"/>
        <v>288.89</v>
      </c>
      <c r="BI6">
        <f t="shared" si="5"/>
        <v>0</v>
      </c>
      <c r="BJ6">
        <f t="shared" si="6"/>
        <v>1</v>
      </c>
      <c r="BK6">
        <f t="shared" si="7"/>
        <v>1</v>
      </c>
      <c r="BL6">
        <f t="shared" si="8"/>
        <v>288.89</v>
      </c>
      <c r="BM6" s="21">
        <f t="shared" si="2"/>
        <v>288.89</v>
      </c>
      <c r="BN6" s="21">
        <f t="shared" ref="BN6:BP6" si="21">AE6</f>
        <v>0</v>
      </c>
      <c r="BO6" s="21">
        <f t="shared" si="21"/>
        <v>288.89</v>
      </c>
      <c r="BP6" s="21">
        <f t="shared" si="21"/>
        <v>288.89</v>
      </c>
      <c r="BQ6">
        <f t="shared" si="10"/>
        <v>0</v>
      </c>
      <c r="BR6">
        <f t="shared" si="11"/>
        <v>1</v>
      </c>
      <c r="BS6">
        <f t="shared" si="12"/>
        <v>1</v>
      </c>
      <c r="BT6">
        <f t="shared" si="13"/>
        <v>288.89</v>
      </c>
    </row>
    <row r="7" spans="1:72">
      <c r="A7">
        <v>31646.74</v>
      </c>
      <c r="B7">
        <v>-6425.16</v>
      </c>
      <c r="C7">
        <v>22308.53</v>
      </c>
      <c r="D7">
        <v>14951.5</v>
      </c>
      <c r="E7">
        <v>23.04</v>
      </c>
      <c r="F7" s="3">
        <v>7197</v>
      </c>
      <c r="G7">
        <v>0</v>
      </c>
      <c r="H7">
        <v>189.05</v>
      </c>
      <c r="I7">
        <v>0</v>
      </c>
      <c r="J7">
        <v>239.29</v>
      </c>
      <c r="K7">
        <v>286.68</v>
      </c>
      <c r="L7">
        <v>276.21</v>
      </c>
      <c r="M7">
        <v>0</v>
      </c>
      <c r="N7">
        <v>756.86</v>
      </c>
      <c r="O7">
        <v>349.7</v>
      </c>
      <c r="P7">
        <v>340.6</v>
      </c>
      <c r="Q7">
        <v>240.4</v>
      </c>
      <c r="R7">
        <v>240.19</v>
      </c>
      <c r="S7">
        <v>31482.613</v>
      </c>
      <c r="T7">
        <v>6495.562</v>
      </c>
      <c r="U7">
        <v>17256.052</v>
      </c>
      <c r="V7">
        <v>3.438</v>
      </c>
      <c r="W7">
        <v>17259.49</v>
      </c>
      <c r="X7">
        <v>707.061</v>
      </c>
      <c r="Y7">
        <v>50.033</v>
      </c>
      <c r="Z7">
        <v>18399.367</v>
      </c>
      <c r="AA7">
        <v>989.609</v>
      </c>
      <c r="AB7">
        <v>1773.29</v>
      </c>
      <c r="AC7" t="s">
        <v>63</v>
      </c>
      <c r="AD7" s="3">
        <v>-4955.7373</v>
      </c>
      <c r="AE7">
        <v>0</v>
      </c>
      <c r="AF7">
        <v>288.89</v>
      </c>
      <c r="AG7">
        <v>288.89</v>
      </c>
      <c r="AH7">
        <v>0</v>
      </c>
      <c r="AI7">
        <v>288.89</v>
      </c>
      <c r="AJ7">
        <v>288.89</v>
      </c>
      <c r="AK7">
        <v>5557</v>
      </c>
      <c r="AL7">
        <v>31828.4</v>
      </c>
      <c r="AM7">
        <v>37385.4</v>
      </c>
      <c r="AN7">
        <v>20621.3</v>
      </c>
      <c r="AO7">
        <v>20407.3</v>
      </c>
      <c r="AP7">
        <v>214</v>
      </c>
      <c r="AQ7">
        <v>23.04</v>
      </c>
      <c r="AR7">
        <v>21.07</v>
      </c>
      <c r="AU7">
        <v>327.91</v>
      </c>
      <c r="AV7" s="13">
        <v>351.53</v>
      </c>
      <c r="AW7" s="3">
        <v>288.89</v>
      </c>
      <c r="AX7" s="3">
        <v>288.89</v>
      </c>
      <c r="AY7" s="3">
        <v>325.9</v>
      </c>
      <c r="AZ7" s="17">
        <v>342.5</v>
      </c>
      <c r="BA7" s="3">
        <v>288.89</v>
      </c>
      <c r="BB7" s="3">
        <v>288.89</v>
      </c>
      <c r="BE7" s="21">
        <f t="shared" si="0"/>
        <v>288.89</v>
      </c>
      <c r="BF7" s="21">
        <f t="shared" ref="BF7:BH7" si="22">AH7</f>
        <v>0</v>
      </c>
      <c r="BG7" s="21">
        <f t="shared" si="22"/>
        <v>288.89</v>
      </c>
      <c r="BH7" s="21">
        <f t="shared" si="22"/>
        <v>288.89</v>
      </c>
      <c r="BI7">
        <f t="shared" si="5"/>
        <v>0</v>
      </c>
      <c r="BJ7">
        <f t="shared" si="6"/>
        <v>1</v>
      </c>
      <c r="BK7">
        <f t="shared" si="7"/>
        <v>1</v>
      </c>
      <c r="BL7">
        <f t="shared" si="8"/>
        <v>288.89</v>
      </c>
      <c r="BM7" s="21">
        <f t="shared" si="2"/>
        <v>288.89</v>
      </c>
      <c r="BN7" s="21">
        <f t="shared" ref="BN7:BP7" si="23">AE7</f>
        <v>0</v>
      </c>
      <c r="BO7" s="21">
        <f t="shared" si="23"/>
        <v>288.89</v>
      </c>
      <c r="BP7" s="21">
        <f t="shared" si="23"/>
        <v>288.89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288.89</v>
      </c>
    </row>
    <row r="8" spans="1:72">
      <c r="A8">
        <v>31422.78</v>
      </c>
      <c r="B8">
        <v>-6363.04</v>
      </c>
      <c r="C8">
        <v>22318.51</v>
      </c>
      <c r="D8">
        <v>13647.26</v>
      </c>
      <c r="E8">
        <v>23.83</v>
      </c>
      <c r="F8" s="3">
        <v>7198</v>
      </c>
      <c r="G8">
        <v>0</v>
      </c>
      <c r="H8">
        <v>189.89</v>
      </c>
      <c r="I8">
        <v>0</v>
      </c>
      <c r="J8">
        <v>239.97</v>
      </c>
      <c r="K8">
        <v>287.38</v>
      </c>
      <c r="L8">
        <v>276.68</v>
      </c>
      <c r="M8">
        <v>0</v>
      </c>
      <c r="N8">
        <v>758.91</v>
      </c>
      <c r="O8">
        <v>356.7</v>
      </c>
      <c r="P8">
        <v>348</v>
      </c>
      <c r="Q8">
        <v>240.14</v>
      </c>
      <c r="R8">
        <v>240.08</v>
      </c>
      <c r="S8">
        <v>31266.459</v>
      </c>
      <c r="T8">
        <v>6656.217</v>
      </c>
      <c r="U8">
        <v>17141.321</v>
      </c>
      <c r="V8">
        <v>3.207</v>
      </c>
      <c r="W8">
        <v>17144.527</v>
      </c>
      <c r="X8">
        <v>702.562</v>
      </c>
      <c r="Y8">
        <v>49.969</v>
      </c>
      <c r="Z8">
        <v>18292.586</v>
      </c>
      <c r="AA8">
        <v>999.277</v>
      </c>
      <c r="AB8">
        <v>1787.38</v>
      </c>
      <c r="AC8" t="s">
        <v>63</v>
      </c>
      <c r="AD8" s="3">
        <v>-4939.489</v>
      </c>
      <c r="AE8">
        <v>0</v>
      </c>
      <c r="AF8">
        <v>288.89</v>
      </c>
      <c r="AG8">
        <v>288.89</v>
      </c>
      <c r="AH8">
        <v>0</v>
      </c>
      <c r="AI8">
        <v>288.89</v>
      </c>
      <c r="AJ8">
        <v>288.89</v>
      </c>
      <c r="AK8">
        <v>5539</v>
      </c>
      <c r="AL8">
        <v>31586.4</v>
      </c>
      <c r="AM8">
        <v>37125.4</v>
      </c>
      <c r="AN8">
        <v>20608.45</v>
      </c>
      <c r="AO8">
        <v>20394.45</v>
      </c>
      <c r="AP8">
        <v>214</v>
      </c>
      <c r="AQ8">
        <v>23.83</v>
      </c>
      <c r="AR8">
        <v>21.15</v>
      </c>
      <c r="AU8">
        <v>330.9</v>
      </c>
      <c r="AV8" s="13">
        <v>350.83</v>
      </c>
      <c r="AW8" s="3">
        <v>288.89</v>
      </c>
      <c r="AX8" s="3">
        <v>288.89</v>
      </c>
      <c r="AY8" s="3">
        <v>324.32</v>
      </c>
      <c r="AZ8" s="17">
        <v>343.34</v>
      </c>
      <c r="BA8" s="3">
        <v>288.89</v>
      </c>
      <c r="BB8" s="3">
        <v>288.89</v>
      </c>
      <c r="BE8" s="21">
        <f t="shared" si="0"/>
        <v>288.89</v>
      </c>
      <c r="BF8" s="21">
        <f t="shared" ref="BF8:BH8" si="24">AH8</f>
        <v>0</v>
      </c>
      <c r="BG8" s="21">
        <f t="shared" si="24"/>
        <v>288.89</v>
      </c>
      <c r="BH8" s="21">
        <f t="shared" si="24"/>
        <v>288.89</v>
      </c>
      <c r="BI8">
        <f t="shared" si="5"/>
        <v>0</v>
      </c>
      <c r="BJ8">
        <f t="shared" si="6"/>
        <v>1</v>
      </c>
      <c r="BK8">
        <f t="shared" si="7"/>
        <v>1</v>
      </c>
      <c r="BL8">
        <f t="shared" si="8"/>
        <v>288.89</v>
      </c>
      <c r="BM8" s="21">
        <f t="shared" si="2"/>
        <v>288.89</v>
      </c>
      <c r="BN8" s="21">
        <f t="shared" ref="BN8:BP8" si="25">AE8</f>
        <v>0</v>
      </c>
      <c r="BO8" s="21">
        <f t="shared" si="25"/>
        <v>288.89</v>
      </c>
      <c r="BP8" s="21">
        <f t="shared" si="25"/>
        <v>288.89</v>
      </c>
      <c r="BQ8">
        <f t="shared" si="10"/>
        <v>0</v>
      </c>
      <c r="BR8">
        <f t="shared" si="11"/>
        <v>1</v>
      </c>
      <c r="BS8">
        <f t="shared" si="12"/>
        <v>1</v>
      </c>
      <c r="BT8">
        <f t="shared" si="13"/>
        <v>288.89</v>
      </c>
    </row>
    <row r="9" spans="1:72">
      <c r="A9">
        <v>31113.24</v>
      </c>
      <c r="B9">
        <v>-6403.65</v>
      </c>
      <c r="C9">
        <v>22475.32</v>
      </c>
      <c r="D9">
        <v>13224.58</v>
      </c>
      <c r="E9">
        <v>24.1</v>
      </c>
      <c r="F9" s="3">
        <v>7198</v>
      </c>
      <c r="G9">
        <v>0</v>
      </c>
      <c r="H9">
        <v>190.77</v>
      </c>
      <c r="I9">
        <v>0</v>
      </c>
      <c r="J9">
        <v>240.82</v>
      </c>
      <c r="K9">
        <v>286.21</v>
      </c>
      <c r="L9">
        <v>276.68</v>
      </c>
      <c r="M9">
        <v>0</v>
      </c>
      <c r="N9">
        <v>757.27</v>
      </c>
      <c r="O9">
        <v>349.7</v>
      </c>
      <c r="P9">
        <v>343.7</v>
      </c>
      <c r="Q9">
        <v>240.03</v>
      </c>
      <c r="R9">
        <v>240.35</v>
      </c>
      <c r="S9">
        <v>31128.242</v>
      </c>
      <c r="T9">
        <v>6672.554</v>
      </c>
      <c r="U9">
        <v>17291.478</v>
      </c>
      <c r="V9">
        <v>3.271</v>
      </c>
      <c r="W9">
        <v>17294.749</v>
      </c>
      <c r="X9">
        <v>701.905</v>
      </c>
      <c r="Y9">
        <v>50.008</v>
      </c>
      <c r="Z9">
        <v>18319.484</v>
      </c>
      <c r="AA9">
        <v>1060.496</v>
      </c>
      <c r="AB9">
        <v>1781.67</v>
      </c>
      <c r="AC9" t="s">
        <v>63</v>
      </c>
      <c r="AD9" s="3">
        <v>-4952.376</v>
      </c>
      <c r="AE9">
        <v>0</v>
      </c>
      <c r="AF9">
        <v>288.89</v>
      </c>
      <c r="AG9">
        <v>288.89</v>
      </c>
      <c r="AH9">
        <v>0</v>
      </c>
      <c r="AI9">
        <v>288.89</v>
      </c>
      <c r="AJ9">
        <v>288.89</v>
      </c>
      <c r="AK9">
        <v>5521</v>
      </c>
      <c r="AL9">
        <v>31284.4</v>
      </c>
      <c r="AM9">
        <v>36805.4</v>
      </c>
      <c r="AN9">
        <v>20603.61</v>
      </c>
      <c r="AO9">
        <v>20389.61</v>
      </c>
      <c r="AP9">
        <v>214</v>
      </c>
      <c r="AQ9">
        <v>24.1</v>
      </c>
      <c r="AR9">
        <v>21.13</v>
      </c>
      <c r="AU9">
        <v>330.9</v>
      </c>
      <c r="AV9" s="13">
        <v>350.83</v>
      </c>
      <c r="AW9" s="3">
        <v>288.89</v>
      </c>
      <c r="AX9" s="3">
        <v>288.89</v>
      </c>
      <c r="AY9" s="3">
        <v>324.32</v>
      </c>
      <c r="AZ9" s="17">
        <v>342.5</v>
      </c>
      <c r="BA9" s="3">
        <v>288.89</v>
      </c>
      <c r="BB9" s="3">
        <v>288.89</v>
      </c>
      <c r="BE9" s="21">
        <f t="shared" si="0"/>
        <v>288.89</v>
      </c>
      <c r="BF9" s="21">
        <f t="shared" ref="BF9:BH9" si="26">AH9</f>
        <v>0</v>
      </c>
      <c r="BG9" s="21">
        <f t="shared" si="26"/>
        <v>288.89</v>
      </c>
      <c r="BH9" s="21">
        <f t="shared" si="26"/>
        <v>288.89</v>
      </c>
      <c r="BI9">
        <f t="shared" si="5"/>
        <v>0</v>
      </c>
      <c r="BJ9">
        <f t="shared" si="6"/>
        <v>1</v>
      </c>
      <c r="BK9">
        <f t="shared" si="7"/>
        <v>1</v>
      </c>
      <c r="BL9">
        <f t="shared" si="8"/>
        <v>288.89</v>
      </c>
      <c r="BM9" s="21">
        <f t="shared" si="2"/>
        <v>288.89</v>
      </c>
      <c r="BN9" s="21">
        <f t="shared" ref="BN9:BP9" si="27">AE9</f>
        <v>0</v>
      </c>
      <c r="BO9" s="21">
        <f t="shared" si="27"/>
        <v>288.89</v>
      </c>
      <c r="BP9" s="21">
        <f t="shared" si="27"/>
        <v>288.89</v>
      </c>
      <c r="BQ9">
        <f t="shared" si="10"/>
        <v>0</v>
      </c>
      <c r="BR9">
        <f t="shared" si="11"/>
        <v>1</v>
      </c>
      <c r="BS9">
        <f t="shared" si="12"/>
        <v>1</v>
      </c>
      <c r="BT9">
        <f t="shared" si="13"/>
        <v>288.89</v>
      </c>
    </row>
    <row r="10" spans="1:72">
      <c r="A10">
        <v>30932.63</v>
      </c>
      <c r="B10">
        <v>-6330.64</v>
      </c>
      <c r="C10">
        <v>22473.36</v>
      </c>
      <c r="D10">
        <v>11951.58</v>
      </c>
      <c r="E10">
        <v>24.52</v>
      </c>
      <c r="F10" s="3">
        <v>7197</v>
      </c>
      <c r="G10">
        <v>0</v>
      </c>
      <c r="H10">
        <v>190.77</v>
      </c>
      <c r="I10">
        <v>0</v>
      </c>
      <c r="J10">
        <v>240.59</v>
      </c>
      <c r="K10">
        <v>285.28</v>
      </c>
      <c r="L10">
        <v>276.21</v>
      </c>
      <c r="M10">
        <v>0</v>
      </c>
      <c r="N10">
        <v>758.5</v>
      </c>
      <c r="O10">
        <v>351.1</v>
      </c>
      <c r="P10">
        <v>347.7</v>
      </c>
      <c r="Q10">
        <v>240.3</v>
      </c>
      <c r="R10">
        <v>240.77</v>
      </c>
      <c r="S10">
        <v>31072.19</v>
      </c>
      <c r="T10">
        <v>6501.17</v>
      </c>
      <c r="U10">
        <v>17355.798</v>
      </c>
      <c r="V10">
        <v>3.455</v>
      </c>
      <c r="W10">
        <v>17359.253</v>
      </c>
      <c r="X10">
        <v>701.75</v>
      </c>
      <c r="Y10">
        <v>50.016</v>
      </c>
      <c r="Z10">
        <v>18312.676</v>
      </c>
      <c r="AA10">
        <v>1044.074</v>
      </c>
      <c r="AB10">
        <v>1791.67</v>
      </c>
      <c r="AC10" t="s">
        <v>63</v>
      </c>
      <c r="AD10" s="3">
        <v>-4949.294</v>
      </c>
      <c r="AE10">
        <v>0</v>
      </c>
      <c r="AF10">
        <v>288.89</v>
      </c>
      <c r="AG10">
        <v>288.89</v>
      </c>
      <c r="AH10">
        <v>0</v>
      </c>
      <c r="AI10">
        <v>288.89</v>
      </c>
      <c r="AJ10">
        <v>288.89</v>
      </c>
      <c r="AK10">
        <v>5499</v>
      </c>
      <c r="AL10">
        <v>31073.4</v>
      </c>
      <c r="AM10">
        <v>36572.4</v>
      </c>
      <c r="AN10">
        <v>20595.18</v>
      </c>
      <c r="AO10">
        <v>20381.18</v>
      </c>
      <c r="AP10">
        <v>214</v>
      </c>
      <c r="AQ10">
        <v>24.52</v>
      </c>
      <c r="AR10">
        <v>21.16</v>
      </c>
      <c r="AU10">
        <v>327.91</v>
      </c>
      <c r="AV10" s="13">
        <v>350.83</v>
      </c>
      <c r="AW10" s="3">
        <v>288.89</v>
      </c>
      <c r="AX10" s="3">
        <v>288.89</v>
      </c>
      <c r="AY10" s="3">
        <v>325.7</v>
      </c>
      <c r="AZ10" s="17">
        <v>346.53</v>
      </c>
      <c r="BA10" s="3">
        <v>288.89</v>
      </c>
      <c r="BB10" s="3">
        <v>288.89</v>
      </c>
      <c r="BE10" s="21">
        <f t="shared" si="0"/>
        <v>288.89</v>
      </c>
      <c r="BF10" s="21">
        <f t="shared" ref="BF10:BH10" si="28">AH10</f>
        <v>0</v>
      </c>
      <c r="BG10" s="21">
        <f t="shared" si="28"/>
        <v>288.89</v>
      </c>
      <c r="BH10" s="21">
        <f t="shared" si="28"/>
        <v>288.89</v>
      </c>
      <c r="BI10">
        <f t="shared" si="5"/>
        <v>0</v>
      </c>
      <c r="BJ10">
        <f t="shared" si="6"/>
        <v>1</v>
      </c>
      <c r="BK10">
        <f t="shared" si="7"/>
        <v>1</v>
      </c>
      <c r="BL10">
        <f t="shared" si="8"/>
        <v>288.89</v>
      </c>
      <c r="BM10" s="21">
        <f t="shared" si="2"/>
        <v>288.89</v>
      </c>
      <c r="BN10" s="21">
        <f t="shared" ref="BN10:BP10" si="29">AE10</f>
        <v>0</v>
      </c>
      <c r="BO10" s="21">
        <f t="shared" si="29"/>
        <v>288.89</v>
      </c>
      <c r="BP10" s="21">
        <f t="shared" si="29"/>
        <v>288.89</v>
      </c>
      <c r="BQ10">
        <f t="shared" si="10"/>
        <v>0</v>
      </c>
      <c r="BR10">
        <f t="shared" si="11"/>
        <v>1</v>
      </c>
      <c r="BS10">
        <f t="shared" si="12"/>
        <v>1</v>
      </c>
      <c r="BT10">
        <f t="shared" si="13"/>
        <v>288.89</v>
      </c>
    </row>
    <row r="11" spans="1:72">
      <c r="A11">
        <v>31046.62</v>
      </c>
      <c r="B11">
        <v>-6326.17</v>
      </c>
      <c r="C11">
        <v>22437.69</v>
      </c>
      <c r="D11">
        <v>12113.33</v>
      </c>
      <c r="E11">
        <v>25.14</v>
      </c>
      <c r="F11" s="3">
        <v>7197</v>
      </c>
      <c r="G11">
        <v>0</v>
      </c>
      <c r="H11">
        <v>188.2</v>
      </c>
      <c r="I11">
        <v>0</v>
      </c>
      <c r="J11">
        <v>240.43</v>
      </c>
      <c r="K11">
        <v>286.68</v>
      </c>
      <c r="L11">
        <v>276.45</v>
      </c>
      <c r="M11">
        <v>0</v>
      </c>
      <c r="N11">
        <v>757.27</v>
      </c>
      <c r="O11">
        <v>357.9</v>
      </c>
      <c r="P11">
        <v>343.6</v>
      </c>
      <c r="Q11">
        <v>240.08</v>
      </c>
      <c r="R11">
        <v>240.03</v>
      </c>
      <c r="S11">
        <v>31078.328</v>
      </c>
      <c r="T11">
        <v>6419.048</v>
      </c>
      <c r="U11">
        <v>17231.279</v>
      </c>
      <c r="V11">
        <v>3.423</v>
      </c>
      <c r="W11">
        <v>17234.702</v>
      </c>
      <c r="X11">
        <v>703.277</v>
      </c>
      <c r="Y11">
        <v>50.03</v>
      </c>
      <c r="Z11">
        <v>18219.555</v>
      </c>
      <c r="AA11">
        <v>1072.547</v>
      </c>
      <c r="AB11">
        <v>1783.38</v>
      </c>
      <c r="AC11" t="s">
        <v>63</v>
      </c>
      <c r="AD11" s="3">
        <v>-4939.909</v>
      </c>
      <c r="AE11">
        <v>0</v>
      </c>
      <c r="AF11">
        <v>288.89</v>
      </c>
      <c r="AG11">
        <v>288.89</v>
      </c>
      <c r="AH11">
        <v>0</v>
      </c>
      <c r="AI11">
        <v>288.89</v>
      </c>
      <c r="AJ11">
        <v>288.89</v>
      </c>
      <c r="AK11">
        <v>5499</v>
      </c>
      <c r="AL11">
        <v>30862.4</v>
      </c>
      <c r="AM11">
        <v>36361.4</v>
      </c>
      <c r="AN11">
        <v>20577.69</v>
      </c>
      <c r="AO11">
        <v>20363.69</v>
      </c>
      <c r="AP11">
        <v>214</v>
      </c>
      <c r="AQ11">
        <v>25.14</v>
      </c>
      <c r="AR11">
        <v>21.19</v>
      </c>
      <c r="AU11">
        <v>328.21</v>
      </c>
      <c r="AV11" s="13">
        <v>355.83</v>
      </c>
      <c r="AW11" s="3">
        <v>288.89</v>
      </c>
      <c r="AX11" s="3">
        <v>288.89</v>
      </c>
      <c r="AY11" s="3">
        <v>325.9</v>
      </c>
      <c r="AZ11" s="17">
        <v>342.5</v>
      </c>
      <c r="BA11" s="3">
        <v>288.89</v>
      </c>
      <c r="BB11" s="3">
        <v>288.89</v>
      </c>
      <c r="BE11" s="21">
        <f t="shared" si="0"/>
        <v>288.89</v>
      </c>
      <c r="BF11" s="21">
        <f t="shared" ref="BF11:BH11" si="30">AH11</f>
        <v>0</v>
      </c>
      <c r="BG11" s="21">
        <f t="shared" si="30"/>
        <v>288.89</v>
      </c>
      <c r="BH11" s="21">
        <f t="shared" si="30"/>
        <v>288.89</v>
      </c>
      <c r="BI11">
        <f t="shared" si="5"/>
        <v>0</v>
      </c>
      <c r="BJ11">
        <f t="shared" si="6"/>
        <v>1</v>
      </c>
      <c r="BK11">
        <f t="shared" si="7"/>
        <v>1</v>
      </c>
      <c r="BL11">
        <f t="shared" si="8"/>
        <v>288.89</v>
      </c>
      <c r="BM11" s="21">
        <f t="shared" si="2"/>
        <v>288.89</v>
      </c>
      <c r="BN11" s="21">
        <f t="shared" ref="BN11:BP11" si="31">AE11</f>
        <v>0</v>
      </c>
      <c r="BO11" s="21">
        <f t="shared" si="31"/>
        <v>288.89</v>
      </c>
      <c r="BP11" s="21">
        <f t="shared" si="31"/>
        <v>288.89</v>
      </c>
      <c r="BQ11">
        <f t="shared" si="10"/>
        <v>0</v>
      </c>
      <c r="BR11">
        <f t="shared" si="11"/>
        <v>1</v>
      </c>
      <c r="BS11">
        <f t="shared" si="12"/>
        <v>1</v>
      </c>
      <c r="BT11">
        <f t="shared" si="13"/>
        <v>288.89</v>
      </c>
    </row>
    <row r="12" spans="1:72">
      <c r="A12">
        <v>30828.66</v>
      </c>
      <c r="B12">
        <v>-6267.83</v>
      </c>
      <c r="C12">
        <v>22398.13</v>
      </c>
      <c r="D12">
        <v>11881.29</v>
      </c>
      <c r="E12">
        <v>25.18</v>
      </c>
      <c r="F12" s="3">
        <v>7195</v>
      </c>
      <c r="G12">
        <v>0</v>
      </c>
      <c r="H12">
        <v>190.77</v>
      </c>
      <c r="I12">
        <v>0</v>
      </c>
      <c r="J12">
        <v>239.98</v>
      </c>
      <c r="K12">
        <v>285.75</v>
      </c>
      <c r="L12">
        <v>276.21</v>
      </c>
      <c r="M12">
        <v>0</v>
      </c>
      <c r="N12">
        <v>758.09</v>
      </c>
      <c r="O12">
        <v>351.9</v>
      </c>
      <c r="P12">
        <v>343</v>
      </c>
      <c r="Q12">
        <v>239.71</v>
      </c>
      <c r="R12">
        <v>239.71</v>
      </c>
      <c r="S12">
        <v>30790.816</v>
      </c>
      <c r="T12">
        <v>6450.632</v>
      </c>
      <c r="U12">
        <v>17193.756</v>
      </c>
      <c r="V12">
        <v>3.149</v>
      </c>
      <c r="W12">
        <v>17196.905</v>
      </c>
      <c r="X12">
        <v>708.161</v>
      </c>
      <c r="Y12">
        <v>49.966</v>
      </c>
      <c r="Z12">
        <v>19048.441</v>
      </c>
      <c r="AA12">
        <v>926.355</v>
      </c>
      <c r="AB12">
        <v>1784.01</v>
      </c>
      <c r="AC12" t="s">
        <v>63</v>
      </c>
      <c r="AD12" s="3">
        <v>-4944.8115</v>
      </c>
      <c r="AE12">
        <v>0</v>
      </c>
      <c r="AF12">
        <v>288.89</v>
      </c>
      <c r="AG12">
        <v>288.89</v>
      </c>
      <c r="AH12">
        <v>0</v>
      </c>
      <c r="AI12">
        <v>288.89</v>
      </c>
      <c r="AJ12">
        <v>288.89</v>
      </c>
      <c r="AK12">
        <v>5499</v>
      </c>
      <c r="AL12">
        <v>30621.4</v>
      </c>
      <c r="AM12">
        <v>36120.4</v>
      </c>
      <c r="AN12">
        <v>20559.5</v>
      </c>
      <c r="AO12">
        <v>20345.5</v>
      </c>
      <c r="AP12">
        <v>214</v>
      </c>
      <c r="AQ12">
        <v>25.18</v>
      </c>
      <c r="AR12">
        <v>21.24</v>
      </c>
      <c r="AU12">
        <v>327.91</v>
      </c>
      <c r="AV12" s="13">
        <v>350.83</v>
      </c>
      <c r="AW12" s="3">
        <v>288.89</v>
      </c>
      <c r="AX12" s="3">
        <v>288.89</v>
      </c>
      <c r="AY12" s="3">
        <v>323.48</v>
      </c>
      <c r="AZ12" s="17">
        <v>342.5</v>
      </c>
      <c r="BA12" s="3">
        <v>288.89</v>
      </c>
      <c r="BB12" s="3">
        <v>288.89</v>
      </c>
      <c r="BE12" s="21">
        <f t="shared" si="0"/>
        <v>288.89</v>
      </c>
      <c r="BF12" s="21">
        <f t="shared" ref="BF12:BH12" si="32">AH12</f>
        <v>0</v>
      </c>
      <c r="BG12" s="21">
        <f t="shared" si="32"/>
        <v>288.89</v>
      </c>
      <c r="BH12" s="21">
        <f t="shared" si="32"/>
        <v>288.89</v>
      </c>
      <c r="BI12">
        <f t="shared" si="5"/>
        <v>0</v>
      </c>
      <c r="BJ12">
        <f t="shared" si="6"/>
        <v>1</v>
      </c>
      <c r="BK12">
        <f t="shared" si="7"/>
        <v>1</v>
      </c>
      <c r="BL12">
        <f t="shared" si="8"/>
        <v>288.89</v>
      </c>
      <c r="BM12" s="21">
        <f t="shared" si="2"/>
        <v>288.89</v>
      </c>
      <c r="BN12" s="21">
        <f t="shared" ref="BN12:BP12" si="33">AE12</f>
        <v>0</v>
      </c>
      <c r="BO12" s="21">
        <f t="shared" si="33"/>
        <v>288.89</v>
      </c>
      <c r="BP12" s="21">
        <f t="shared" si="33"/>
        <v>288.89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288.89</v>
      </c>
    </row>
    <row r="13" spans="1:72">
      <c r="A13">
        <v>30633.36</v>
      </c>
      <c r="B13">
        <v>-6429.76</v>
      </c>
      <c r="C13">
        <v>22566.58</v>
      </c>
      <c r="D13">
        <v>11674.17</v>
      </c>
      <c r="E13">
        <v>25.28</v>
      </c>
      <c r="F13" s="3">
        <v>7194</v>
      </c>
      <c r="G13">
        <v>0</v>
      </c>
      <c r="H13">
        <v>189.89</v>
      </c>
      <c r="I13">
        <v>0</v>
      </c>
      <c r="J13">
        <v>240.43</v>
      </c>
      <c r="K13">
        <v>286.91</v>
      </c>
      <c r="L13">
        <v>276.68</v>
      </c>
      <c r="M13">
        <v>0</v>
      </c>
      <c r="N13">
        <v>756.86</v>
      </c>
      <c r="O13">
        <v>349.5</v>
      </c>
      <c r="P13">
        <v>343.1</v>
      </c>
      <c r="Q13">
        <v>240.56</v>
      </c>
      <c r="R13">
        <v>240.24</v>
      </c>
      <c r="S13">
        <v>30582.418</v>
      </c>
      <c r="T13">
        <v>6143.113</v>
      </c>
      <c r="U13">
        <v>16660.157</v>
      </c>
      <c r="V13">
        <v>3.144</v>
      </c>
      <c r="W13">
        <v>16663.301</v>
      </c>
      <c r="X13">
        <v>387.421</v>
      </c>
      <c r="Y13">
        <v>50.022</v>
      </c>
      <c r="Z13">
        <v>19100.566</v>
      </c>
      <c r="AA13">
        <v>1129.723</v>
      </c>
      <c r="AB13">
        <v>1786.46</v>
      </c>
      <c r="AC13" t="s">
        <v>63</v>
      </c>
      <c r="AD13" s="3">
        <v>-4940.7495</v>
      </c>
      <c r="AE13">
        <v>0</v>
      </c>
      <c r="AF13">
        <v>288.89</v>
      </c>
      <c r="AG13">
        <v>288.89</v>
      </c>
      <c r="AH13">
        <v>0</v>
      </c>
      <c r="AI13">
        <v>288.89</v>
      </c>
      <c r="AJ13">
        <v>288.89</v>
      </c>
      <c r="AK13">
        <v>5499</v>
      </c>
      <c r="AL13">
        <v>30440.4</v>
      </c>
      <c r="AM13">
        <v>35939.4</v>
      </c>
      <c r="AN13">
        <v>20535.86</v>
      </c>
      <c r="AO13">
        <v>20321.86</v>
      </c>
      <c r="AP13">
        <v>214</v>
      </c>
      <c r="AQ13">
        <v>25.28</v>
      </c>
      <c r="AR13">
        <v>21.13</v>
      </c>
      <c r="AU13">
        <v>327.91</v>
      </c>
      <c r="AV13" s="13">
        <v>350.83</v>
      </c>
      <c r="AW13" s="3">
        <v>288.89</v>
      </c>
      <c r="AX13" s="3">
        <v>288.89</v>
      </c>
      <c r="AY13" s="3">
        <v>323.41</v>
      </c>
      <c r="AZ13" s="17">
        <v>342.5</v>
      </c>
      <c r="BA13" s="3">
        <v>288.89</v>
      </c>
      <c r="BB13" s="3">
        <v>288.89</v>
      </c>
      <c r="BE13" s="21">
        <f t="shared" si="0"/>
        <v>288.89</v>
      </c>
      <c r="BF13" s="21">
        <f t="shared" ref="BF13:BH13" si="34">AH13</f>
        <v>0</v>
      </c>
      <c r="BG13" s="21">
        <f t="shared" si="34"/>
        <v>288.89</v>
      </c>
      <c r="BH13" s="21">
        <f t="shared" si="34"/>
        <v>288.89</v>
      </c>
      <c r="BI13">
        <f t="shared" si="5"/>
        <v>0</v>
      </c>
      <c r="BJ13">
        <f t="shared" si="6"/>
        <v>1</v>
      </c>
      <c r="BK13">
        <f t="shared" si="7"/>
        <v>1</v>
      </c>
      <c r="BL13">
        <f t="shared" si="8"/>
        <v>288.89</v>
      </c>
      <c r="BM13" s="21">
        <f t="shared" si="2"/>
        <v>288.89</v>
      </c>
      <c r="BN13" s="21">
        <f t="shared" ref="BN13:BP13" si="35">AE13</f>
        <v>0</v>
      </c>
      <c r="BO13" s="21">
        <f t="shared" si="35"/>
        <v>288.89</v>
      </c>
      <c r="BP13" s="21">
        <f t="shared" si="35"/>
        <v>288.89</v>
      </c>
      <c r="BQ13">
        <f t="shared" si="10"/>
        <v>0</v>
      </c>
      <c r="BR13">
        <f t="shared" si="11"/>
        <v>1</v>
      </c>
      <c r="BS13">
        <f t="shared" si="12"/>
        <v>1</v>
      </c>
      <c r="BT13">
        <f t="shared" si="13"/>
        <v>288.89</v>
      </c>
    </row>
    <row r="14" spans="1:72">
      <c r="A14">
        <v>30409.15</v>
      </c>
      <c r="B14">
        <v>-6388.81</v>
      </c>
      <c r="C14">
        <v>22512.4</v>
      </c>
      <c r="D14">
        <v>11776.74</v>
      </c>
      <c r="E14">
        <v>25.3</v>
      </c>
      <c r="F14" s="3">
        <v>7196</v>
      </c>
      <c r="G14">
        <v>0</v>
      </c>
      <c r="H14">
        <v>189.89</v>
      </c>
      <c r="I14">
        <v>0</v>
      </c>
      <c r="J14">
        <v>240.73</v>
      </c>
      <c r="K14">
        <v>286.68</v>
      </c>
      <c r="L14">
        <v>276.68</v>
      </c>
      <c r="M14">
        <v>0</v>
      </c>
      <c r="N14">
        <v>757.68</v>
      </c>
      <c r="O14">
        <v>352.2</v>
      </c>
      <c r="P14">
        <v>343</v>
      </c>
      <c r="Q14">
        <v>240.56</v>
      </c>
      <c r="R14">
        <v>240.51</v>
      </c>
      <c r="S14">
        <v>30363.418</v>
      </c>
      <c r="T14">
        <v>6746</v>
      </c>
      <c r="U14">
        <v>16829.813</v>
      </c>
      <c r="V14">
        <v>3.135</v>
      </c>
      <c r="W14">
        <v>16832.949</v>
      </c>
      <c r="X14">
        <v>326.269</v>
      </c>
      <c r="Y14">
        <v>50.031</v>
      </c>
      <c r="Z14">
        <v>19160.148</v>
      </c>
      <c r="AA14">
        <v>1154.699</v>
      </c>
      <c r="AB14">
        <v>1467.66</v>
      </c>
      <c r="AC14" t="s">
        <v>63</v>
      </c>
      <c r="AD14" s="3">
        <v>-4947.6133</v>
      </c>
      <c r="AE14">
        <v>0</v>
      </c>
      <c r="AF14">
        <v>288.89</v>
      </c>
      <c r="AG14">
        <v>288.89</v>
      </c>
      <c r="AH14">
        <v>0</v>
      </c>
      <c r="AI14">
        <v>288.89</v>
      </c>
      <c r="AJ14">
        <v>288.89</v>
      </c>
      <c r="AK14">
        <v>5500</v>
      </c>
      <c r="AL14">
        <v>30349.4</v>
      </c>
      <c r="AM14">
        <v>35849.4</v>
      </c>
      <c r="AN14">
        <v>20504.39</v>
      </c>
      <c r="AO14">
        <v>20290.39</v>
      </c>
      <c r="AP14">
        <v>214</v>
      </c>
      <c r="AQ14">
        <v>25.3</v>
      </c>
      <c r="AR14">
        <v>21.46</v>
      </c>
      <c r="AU14">
        <v>327.91</v>
      </c>
      <c r="AV14" s="13">
        <v>350.83</v>
      </c>
      <c r="AW14" s="3">
        <v>288.89</v>
      </c>
      <c r="AX14" s="3">
        <v>288.89</v>
      </c>
      <c r="AY14" s="3">
        <v>325.38</v>
      </c>
      <c r="AZ14" s="17">
        <v>342.5</v>
      </c>
      <c r="BA14" s="3">
        <v>288.89</v>
      </c>
      <c r="BB14" s="3">
        <v>288.89</v>
      </c>
      <c r="BE14" s="21">
        <f t="shared" si="0"/>
        <v>288.89</v>
      </c>
      <c r="BF14" s="21">
        <f t="shared" ref="BF14:BH14" si="36">AH14</f>
        <v>0</v>
      </c>
      <c r="BG14" s="21">
        <f t="shared" si="36"/>
        <v>288.89</v>
      </c>
      <c r="BH14" s="21">
        <f t="shared" si="36"/>
        <v>288.89</v>
      </c>
      <c r="BI14">
        <f t="shared" si="5"/>
        <v>0</v>
      </c>
      <c r="BJ14">
        <f t="shared" si="6"/>
        <v>1</v>
      </c>
      <c r="BK14">
        <f t="shared" si="7"/>
        <v>1</v>
      </c>
      <c r="BL14">
        <f t="shared" si="8"/>
        <v>288.89</v>
      </c>
      <c r="BM14" s="21">
        <f t="shared" si="2"/>
        <v>288.89</v>
      </c>
      <c r="BN14" s="21">
        <f t="shared" ref="BN14:BP14" si="37">AE14</f>
        <v>0</v>
      </c>
      <c r="BO14" s="21">
        <f t="shared" si="37"/>
        <v>288.89</v>
      </c>
      <c r="BP14" s="21">
        <f t="shared" si="37"/>
        <v>288.89</v>
      </c>
      <c r="BQ14">
        <f t="shared" si="10"/>
        <v>0</v>
      </c>
      <c r="BR14">
        <f t="shared" si="11"/>
        <v>1</v>
      </c>
      <c r="BS14">
        <f t="shared" si="12"/>
        <v>1</v>
      </c>
      <c r="BT14">
        <f t="shared" si="13"/>
        <v>288.89</v>
      </c>
    </row>
    <row r="15" spans="1:72">
      <c r="A15">
        <v>30268.8</v>
      </c>
      <c r="B15">
        <v>-6363.84</v>
      </c>
      <c r="C15">
        <v>22592.7</v>
      </c>
      <c r="D15">
        <v>10581.15</v>
      </c>
      <c r="E15">
        <v>25.6</v>
      </c>
      <c r="F15" s="3">
        <v>7195</v>
      </c>
      <c r="G15">
        <v>0</v>
      </c>
      <c r="H15">
        <v>190.77</v>
      </c>
      <c r="I15">
        <v>0</v>
      </c>
      <c r="J15">
        <v>240.87</v>
      </c>
      <c r="K15">
        <v>285.75</v>
      </c>
      <c r="L15">
        <v>278.31</v>
      </c>
      <c r="M15">
        <v>0</v>
      </c>
      <c r="N15">
        <v>758.5</v>
      </c>
      <c r="O15">
        <v>351.3</v>
      </c>
      <c r="P15">
        <v>343.8</v>
      </c>
      <c r="Q15">
        <v>240.82</v>
      </c>
      <c r="R15">
        <v>240.3</v>
      </c>
      <c r="S15">
        <v>30275.93</v>
      </c>
      <c r="T15">
        <v>6395.796</v>
      </c>
      <c r="U15">
        <v>16367.404</v>
      </c>
      <c r="V15">
        <v>3.026</v>
      </c>
      <c r="W15">
        <v>16370.43</v>
      </c>
      <c r="X15">
        <v>260.743</v>
      </c>
      <c r="Y15">
        <v>50.018</v>
      </c>
      <c r="Z15">
        <v>19195.684</v>
      </c>
      <c r="AA15">
        <v>1068.418</v>
      </c>
      <c r="AB15">
        <v>1415.04</v>
      </c>
      <c r="AC15" t="s">
        <v>63</v>
      </c>
      <c r="AD15" s="3">
        <v>-4945.7925</v>
      </c>
      <c r="AE15">
        <v>0</v>
      </c>
      <c r="AF15">
        <v>288.89</v>
      </c>
      <c r="AG15">
        <v>288.89</v>
      </c>
      <c r="AH15">
        <v>0</v>
      </c>
      <c r="AI15">
        <v>288.89</v>
      </c>
      <c r="AJ15">
        <v>288.89</v>
      </c>
      <c r="AK15">
        <v>5500</v>
      </c>
      <c r="AL15">
        <v>30319.4</v>
      </c>
      <c r="AM15">
        <v>35819.4</v>
      </c>
      <c r="AN15">
        <v>20471.71</v>
      </c>
      <c r="AO15">
        <v>20257.71</v>
      </c>
      <c r="AP15">
        <v>214</v>
      </c>
      <c r="AQ15">
        <v>25.6</v>
      </c>
      <c r="AR15">
        <v>21.53</v>
      </c>
      <c r="AU15">
        <v>327.98</v>
      </c>
      <c r="AV15" s="13">
        <v>350.83</v>
      </c>
      <c r="AW15" s="3">
        <v>288.89</v>
      </c>
      <c r="AX15" s="3">
        <v>288.89</v>
      </c>
      <c r="AY15" s="3">
        <v>323.41</v>
      </c>
      <c r="AZ15" s="17">
        <v>342.5</v>
      </c>
      <c r="BA15" s="3">
        <v>288.89</v>
      </c>
      <c r="BB15" s="3">
        <v>288.89</v>
      </c>
      <c r="BE15" s="21">
        <f t="shared" si="0"/>
        <v>288.89</v>
      </c>
      <c r="BF15" s="21">
        <f t="shared" ref="BF15:BH15" si="38">AH15</f>
        <v>0</v>
      </c>
      <c r="BG15" s="21">
        <f t="shared" si="38"/>
        <v>288.89</v>
      </c>
      <c r="BH15" s="21">
        <f t="shared" si="38"/>
        <v>288.89</v>
      </c>
      <c r="BI15">
        <f t="shared" si="5"/>
        <v>0</v>
      </c>
      <c r="BJ15">
        <f t="shared" si="6"/>
        <v>1</v>
      </c>
      <c r="BK15">
        <f t="shared" si="7"/>
        <v>1</v>
      </c>
      <c r="BL15">
        <f t="shared" si="8"/>
        <v>288.89</v>
      </c>
      <c r="BM15" s="21">
        <f t="shared" si="2"/>
        <v>288.89</v>
      </c>
      <c r="BN15" s="21">
        <f t="shared" ref="BN15:BP15" si="39">AE15</f>
        <v>0</v>
      </c>
      <c r="BO15" s="21">
        <f t="shared" si="39"/>
        <v>288.89</v>
      </c>
      <c r="BP15" s="21">
        <f t="shared" si="39"/>
        <v>288.89</v>
      </c>
      <c r="BQ15">
        <f t="shared" si="10"/>
        <v>0</v>
      </c>
      <c r="BR15">
        <f t="shared" si="11"/>
        <v>1</v>
      </c>
      <c r="BS15">
        <f t="shared" si="12"/>
        <v>1</v>
      </c>
      <c r="BT15">
        <f t="shared" si="13"/>
        <v>288.89</v>
      </c>
    </row>
    <row r="16" spans="1:72">
      <c r="A16">
        <v>30164.02</v>
      </c>
      <c r="B16">
        <v>-7215.79</v>
      </c>
      <c r="C16">
        <v>22637.28</v>
      </c>
      <c r="D16">
        <v>11364.97</v>
      </c>
      <c r="E16">
        <v>25.84</v>
      </c>
      <c r="F16" s="3">
        <v>7196</v>
      </c>
      <c r="G16">
        <v>0</v>
      </c>
      <c r="H16">
        <v>190.77</v>
      </c>
      <c r="I16">
        <v>0</v>
      </c>
      <c r="J16">
        <v>240.05</v>
      </c>
      <c r="K16">
        <v>285.75</v>
      </c>
      <c r="L16">
        <v>277.14</v>
      </c>
      <c r="M16">
        <v>0</v>
      </c>
      <c r="N16">
        <v>758.09</v>
      </c>
      <c r="O16">
        <v>352.1</v>
      </c>
      <c r="P16">
        <v>344</v>
      </c>
      <c r="Q16">
        <v>240.51</v>
      </c>
      <c r="R16">
        <v>240.03</v>
      </c>
      <c r="S16">
        <v>30341.521</v>
      </c>
      <c r="T16">
        <v>7364.526</v>
      </c>
      <c r="U16">
        <v>16893.7</v>
      </c>
      <c r="V16">
        <v>2.952</v>
      </c>
      <c r="W16">
        <v>16896.652</v>
      </c>
      <c r="X16">
        <v>597.498</v>
      </c>
      <c r="Y16">
        <v>50.03</v>
      </c>
      <c r="Z16">
        <v>18733.953</v>
      </c>
      <c r="AA16">
        <v>1132.182</v>
      </c>
      <c r="AB16">
        <v>1341.16</v>
      </c>
      <c r="AC16" t="s">
        <v>63</v>
      </c>
      <c r="AD16" s="3">
        <v>-4941.87</v>
      </c>
      <c r="AE16">
        <v>0</v>
      </c>
      <c r="AF16">
        <v>288.89</v>
      </c>
      <c r="AG16">
        <v>288.89</v>
      </c>
      <c r="AH16">
        <v>0</v>
      </c>
      <c r="AI16">
        <v>288.89</v>
      </c>
      <c r="AJ16">
        <v>288.89</v>
      </c>
      <c r="AK16">
        <v>5500</v>
      </c>
      <c r="AL16">
        <v>30380.4</v>
      </c>
      <c r="AM16">
        <v>35880.4</v>
      </c>
      <c r="AN16">
        <v>20433.81</v>
      </c>
      <c r="AO16">
        <v>20219.81</v>
      </c>
      <c r="AP16">
        <v>214</v>
      </c>
      <c r="AQ16">
        <v>25.84</v>
      </c>
      <c r="AR16">
        <v>21.28</v>
      </c>
      <c r="AU16">
        <v>327.91</v>
      </c>
      <c r="AV16" s="13">
        <v>350.83</v>
      </c>
      <c r="AW16" s="3">
        <v>288.89</v>
      </c>
      <c r="AX16" s="3">
        <v>288.89</v>
      </c>
      <c r="AY16" s="3">
        <v>325.09</v>
      </c>
      <c r="AZ16" s="17">
        <v>342.5</v>
      </c>
      <c r="BA16" s="3">
        <v>288.89</v>
      </c>
      <c r="BB16" s="3">
        <v>288.89</v>
      </c>
      <c r="BE16" s="21">
        <f t="shared" si="0"/>
        <v>288.89</v>
      </c>
      <c r="BF16" s="21">
        <f t="shared" ref="BF16:BH16" si="40">AH16</f>
        <v>0</v>
      </c>
      <c r="BG16" s="21">
        <f t="shared" si="40"/>
        <v>288.89</v>
      </c>
      <c r="BH16" s="21">
        <f t="shared" si="40"/>
        <v>288.89</v>
      </c>
      <c r="BI16">
        <f t="shared" si="5"/>
        <v>0</v>
      </c>
      <c r="BJ16">
        <f t="shared" si="6"/>
        <v>1</v>
      </c>
      <c r="BK16">
        <f t="shared" si="7"/>
        <v>1</v>
      </c>
      <c r="BL16">
        <f t="shared" si="8"/>
        <v>288.89</v>
      </c>
      <c r="BM16" s="21">
        <f t="shared" si="2"/>
        <v>288.89</v>
      </c>
      <c r="BN16" s="21">
        <f t="shared" ref="BN16:BP16" si="41">AE16</f>
        <v>0</v>
      </c>
      <c r="BO16" s="21">
        <f t="shared" si="41"/>
        <v>288.89</v>
      </c>
      <c r="BP16" s="21">
        <f t="shared" si="41"/>
        <v>288.89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288.89</v>
      </c>
    </row>
    <row r="17" spans="1:72">
      <c r="A17">
        <v>30367.36</v>
      </c>
      <c r="B17">
        <v>-6721.01</v>
      </c>
      <c r="C17">
        <v>22438.59</v>
      </c>
      <c r="D17">
        <v>10932.49</v>
      </c>
      <c r="E17">
        <v>25.81</v>
      </c>
      <c r="F17" s="3">
        <v>7195</v>
      </c>
      <c r="G17">
        <v>0</v>
      </c>
      <c r="H17">
        <v>190.77</v>
      </c>
      <c r="I17">
        <v>0</v>
      </c>
      <c r="J17">
        <v>240.57</v>
      </c>
      <c r="K17">
        <v>285.75</v>
      </c>
      <c r="L17">
        <v>277.84</v>
      </c>
      <c r="M17">
        <v>0</v>
      </c>
      <c r="N17">
        <v>756.45</v>
      </c>
      <c r="O17">
        <v>352.5</v>
      </c>
      <c r="P17">
        <v>341.4</v>
      </c>
      <c r="Q17">
        <v>239.66</v>
      </c>
      <c r="R17">
        <v>239.93</v>
      </c>
      <c r="S17">
        <v>30361.121</v>
      </c>
      <c r="T17">
        <v>7113.942</v>
      </c>
      <c r="U17">
        <v>16891.116</v>
      </c>
      <c r="V17">
        <v>2.945</v>
      </c>
      <c r="W17">
        <v>16894.061</v>
      </c>
      <c r="X17">
        <v>598.808</v>
      </c>
      <c r="Y17">
        <v>49.972</v>
      </c>
      <c r="Z17">
        <v>19064.918</v>
      </c>
      <c r="AA17">
        <v>914.473</v>
      </c>
      <c r="AB17">
        <v>1678.15</v>
      </c>
      <c r="AC17" t="s">
        <v>63</v>
      </c>
      <c r="AD17" s="3">
        <v>-4945.932</v>
      </c>
      <c r="AE17">
        <v>0</v>
      </c>
      <c r="AF17">
        <v>288.89</v>
      </c>
      <c r="AG17">
        <v>288.89</v>
      </c>
      <c r="AH17">
        <v>0</v>
      </c>
      <c r="AI17">
        <v>288.89</v>
      </c>
      <c r="AJ17">
        <v>288.89</v>
      </c>
      <c r="AK17">
        <v>5500</v>
      </c>
      <c r="AL17">
        <v>30530.4</v>
      </c>
      <c r="AM17">
        <v>36030.4</v>
      </c>
      <c r="AN17">
        <v>20396.51</v>
      </c>
      <c r="AO17">
        <v>20182.51</v>
      </c>
      <c r="AP17">
        <v>214</v>
      </c>
      <c r="AQ17">
        <v>25.81</v>
      </c>
      <c r="AR17">
        <v>21.37</v>
      </c>
      <c r="AU17">
        <v>327.91</v>
      </c>
      <c r="AV17" s="13">
        <v>350.83</v>
      </c>
      <c r="AW17" s="3">
        <v>288.89</v>
      </c>
      <c r="AX17" s="3">
        <v>288.89</v>
      </c>
      <c r="AY17" s="3">
        <v>323.41</v>
      </c>
      <c r="AZ17" s="17">
        <v>345.27</v>
      </c>
      <c r="BA17" s="3">
        <v>288.89</v>
      </c>
      <c r="BB17" s="3">
        <v>288.89</v>
      </c>
      <c r="BE17" s="21">
        <f t="shared" si="0"/>
        <v>288.89</v>
      </c>
      <c r="BF17" s="21">
        <f t="shared" ref="BF17:BH17" si="42">AH17</f>
        <v>0</v>
      </c>
      <c r="BG17" s="21">
        <f t="shared" si="42"/>
        <v>288.89</v>
      </c>
      <c r="BH17" s="21">
        <f t="shared" si="42"/>
        <v>288.89</v>
      </c>
      <c r="BI17">
        <f t="shared" si="5"/>
        <v>0</v>
      </c>
      <c r="BJ17">
        <f t="shared" si="6"/>
        <v>1</v>
      </c>
      <c r="BK17">
        <f t="shared" si="7"/>
        <v>1</v>
      </c>
      <c r="BL17">
        <f t="shared" si="8"/>
        <v>288.89</v>
      </c>
      <c r="BM17" s="21">
        <f t="shared" si="2"/>
        <v>288.89</v>
      </c>
      <c r="BN17" s="21">
        <f t="shared" ref="BN17:BP17" si="43">AE17</f>
        <v>0</v>
      </c>
      <c r="BO17" s="21">
        <f t="shared" si="43"/>
        <v>288.89</v>
      </c>
      <c r="BP17" s="21">
        <f t="shared" si="43"/>
        <v>288.89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288.89</v>
      </c>
    </row>
    <row r="18" spans="1:72">
      <c r="A18">
        <v>30346.36</v>
      </c>
      <c r="B18">
        <v>-6669.91</v>
      </c>
      <c r="C18">
        <v>22434.07</v>
      </c>
      <c r="D18">
        <v>10876.76</v>
      </c>
      <c r="E18">
        <v>26.01</v>
      </c>
      <c r="F18" s="3">
        <v>7195</v>
      </c>
      <c r="G18">
        <v>0</v>
      </c>
      <c r="H18">
        <v>189.05</v>
      </c>
      <c r="I18">
        <v>0</v>
      </c>
      <c r="J18">
        <v>240.2</v>
      </c>
      <c r="K18">
        <v>286.21</v>
      </c>
      <c r="L18">
        <v>277.38</v>
      </c>
      <c r="M18">
        <v>0</v>
      </c>
      <c r="N18">
        <v>755.62</v>
      </c>
      <c r="O18">
        <v>351.8</v>
      </c>
      <c r="P18">
        <v>341.1</v>
      </c>
      <c r="Q18">
        <v>239.66</v>
      </c>
      <c r="R18">
        <v>239.93</v>
      </c>
      <c r="S18">
        <v>30275.42</v>
      </c>
      <c r="T18">
        <v>6993.513</v>
      </c>
      <c r="U18">
        <v>16519.908</v>
      </c>
      <c r="V18">
        <v>2.85</v>
      </c>
      <c r="W18">
        <v>16522.758</v>
      </c>
      <c r="X18">
        <v>511.514</v>
      </c>
      <c r="Y18">
        <v>50.007</v>
      </c>
      <c r="Z18">
        <v>19080.223</v>
      </c>
      <c r="AA18">
        <v>1050.898</v>
      </c>
      <c r="AB18">
        <v>1672.8</v>
      </c>
      <c r="AC18" t="s">
        <v>63</v>
      </c>
      <c r="AD18" s="3">
        <v>-4952.376</v>
      </c>
      <c r="AE18">
        <v>0</v>
      </c>
      <c r="AF18">
        <v>288.89</v>
      </c>
      <c r="AG18">
        <v>288.89</v>
      </c>
      <c r="AH18">
        <v>0</v>
      </c>
      <c r="AI18">
        <v>288.89</v>
      </c>
      <c r="AJ18">
        <v>288.89</v>
      </c>
      <c r="AK18">
        <v>5500</v>
      </c>
      <c r="AL18">
        <v>30621.4</v>
      </c>
      <c r="AM18">
        <v>36121.4</v>
      </c>
      <c r="AN18">
        <v>20356.19</v>
      </c>
      <c r="AO18">
        <v>20142.19</v>
      </c>
      <c r="AP18">
        <v>214</v>
      </c>
      <c r="AQ18">
        <v>26.01</v>
      </c>
      <c r="AR18">
        <v>21.85</v>
      </c>
      <c r="AU18">
        <v>327.91</v>
      </c>
      <c r="AV18" s="13">
        <v>350.83</v>
      </c>
      <c r="AW18" s="3">
        <v>288.89</v>
      </c>
      <c r="AX18" s="3">
        <v>288.89</v>
      </c>
      <c r="AY18" s="3">
        <v>323.48</v>
      </c>
      <c r="AZ18" s="17">
        <v>342.5</v>
      </c>
      <c r="BA18" s="3">
        <v>288.89</v>
      </c>
      <c r="BB18" s="3">
        <v>288.89</v>
      </c>
      <c r="BE18" s="21">
        <f t="shared" si="0"/>
        <v>288.89</v>
      </c>
      <c r="BF18" s="21">
        <f t="shared" ref="BF18:BH18" si="44">AH18</f>
        <v>0</v>
      </c>
      <c r="BG18" s="21">
        <f t="shared" si="44"/>
        <v>288.89</v>
      </c>
      <c r="BH18" s="21">
        <f t="shared" si="44"/>
        <v>288.89</v>
      </c>
      <c r="BI18">
        <f t="shared" si="5"/>
        <v>0</v>
      </c>
      <c r="BJ18">
        <f t="shared" si="6"/>
        <v>1</v>
      </c>
      <c r="BK18">
        <f t="shared" si="7"/>
        <v>1</v>
      </c>
      <c r="BL18">
        <f t="shared" si="8"/>
        <v>288.89</v>
      </c>
      <c r="BM18" s="21">
        <f t="shared" si="2"/>
        <v>288.89</v>
      </c>
      <c r="BN18" s="21">
        <f t="shared" ref="BN18:BP18" si="45">AE18</f>
        <v>0</v>
      </c>
      <c r="BO18" s="21">
        <f t="shared" si="45"/>
        <v>288.89</v>
      </c>
      <c r="BP18" s="21">
        <f t="shared" si="45"/>
        <v>288.89</v>
      </c>
      <c r="BQ18">
        <f t="shared" si="10"/>
        <v>0</v>
      </c>
      <c r="BR18">
        <f t="shared" si="11"/>
        <v>1</v>
      </c>
      <c r="BS18">
        <f t="shared" si="12"/>
        <v>1</v>
      </c>
      <c r="BT18">
        <f t="shared" si="13"/>
        <v>288.89</v>
      </c>
    </row>
    <row r="19" spans="1:72">
      <c r="A19">
        <v>30163.01</v>
      </c>
      <c r="B19">
        <v>-6688.55</v>
      </c>
      <c r="C19">
        <v>22436.8</v>
      </c>
      <c r="D19">
        <v>10793.39</v>
      </c>
      <c r="E19">
        <v>26</v>
      </c>
      <c r="F19" s="3">
        <v>7199</v>
      </c>
      <c r="G19">
        <v>0</v>
      </c>
      <c r="H19">
        <v>190.77</v>
      </c>
      <c r="I19">
        <v>0</v>
      </c>
      <c r="J19">
        <v>239.91</v>
      </c>
      <c r="K19">
        <v>285.28</v>
      </c>
      <c r="L19">
        <v>276.68</v>
      </c>
      <c r="M19">
        <v>0</v>
      </c>
      <c r="N19">
        <v>756.86</v>
      </c>
      <c r="O19">
        <v>357.8</v>
      </c>
      <c r="P19">
        <v>341.8</v>
      </c>
      <c r="Q19">
        <v>240.51</v>
      </c>
      <c r="R19">
        <v>239.56</v>
      </c>
      <c r="S19">
        <v>30295.492</v>
      </c>
      <c r="T19">
        <v>6796.007</v>
      </c>
      <c r="U19">
        <v>16771.372</v>
      </c>
      <c r="V19">
        <v>2.971</v>
      </c>
      <c r="W19">
        <v>16774.343</v>
      </c>
      <c r="X19">
        <v>457.193</v>
      </c>
      <c r="Y19">
        <v>49.999</v>
      </c>
      <c r="Z19">
        <v>19239.688</v>
      </c>
      <c r="AA19">
        <v>894.773</v>
      </c>
      <c r="AB19">
        <v>1580.97</v>
      </c>
      <c r="AC19" t="s">
        <v>63</v>
      </c>
      <c r="AD19" s="3">
        <v>-4947.0527</v>
      </c>
      <c r="AE19">
        <v>0</v>
      </c>
      <c r="AF19">
        <v>288.89</v>
      </c>
      <c r="AG19">
        <v>288.89</v>
      </c>
      <c r="AH19">
        <v>0</v>
      </c>
      <c r="AI19">
        <v>288.89</v>
      </c>
      <c r="AJ19">
        <v>288.89</v>
      </c>
      <c r="AK19">
        <v>5500</v>
      </c>
      <c r="AL19">
        <v>30651.4</v>
      </c>
      <c r="AM19">
        <v>36151.4</v>
      </c>
      <c r="AN19">
        <v>20317.24</v>
      </c>
      <c r="AO19">
        <v>20103.24</v>
      </c>
      <c r="AP19">
        <v>214</v>
      </c>
      <c r="AQ19">
        <v>26</v>
      </c>
      <c r="AR19">
        <v>21.4</v>
      </c>
      <c r="AU19">
        <v>330.9</v>
      </c>
      <c r="AV19" s="13">
        <v>358.05</v>
      </c>
      <c r="AW19" s="3">
        <v>288.89</v>
      </c>
      <c r="AX19" s="3">
        <v>288.89</v>
      </c>
      <c r="AY19" s="3">
        <v>325.43</v>
      </c>
      <c r="AZ19" s="17">
        <v>342.5</v>
      </c>
      <c r="BA19" s="3">
        <v>288.89</v>
      </c>
      <c r="BB19" s="3">
        <v>288.89</v>
      </c>
      <c r="BE19" s="21">
        <f t="shared" si="0"/>
        <v>288.89</v>
      </c>
      <c r="BF19" s="21">
        <f t="shared" ref="BF19:BH19" si="46">AH19</f>
        <v>0</v>
      </c>
      <c r="BG19" s="21">
        <f t="shared" si="46"/>
        <v>288.89</v>
      </c>
      <c r="BH19" s="21">
        <f t="shared" si="46"/>
        <v>288.89</v>
      </c>
      <c r="BI19">
        <f t="shared" si="5"/>
        <v>0</v>
      </c>
      <c r="BJ19">
        <f t="shared" si="6"/>
        <v>1</v>
      </c>
      <c r="BK19">
        <f t="shared" si="7"/>
        <v>1</v>
      </c>
      <c r="BL19">
        <f t="shared" si="8"/>
        <v>288.89</v>
      </c>
      <c r="BM19" s="21">
        <f t="shared" si="2"/>
        <v>288.89</v>
      </c>
      <c r="BN19" s="21">
        <f t="shared" ref="BN19:BP19" si="47">AE19</f>
        <v>0</v>
      </c>
      <c r="BO19" s="21">
        <f t="shared" si="47"/>
        <v>288.89</v>
      </c>
      <c r="BP19" s="21">
        <f t="shared" si="47"/>
        <v>288.89</v>
      </c>
      <c r="BQ19">
        <f t="shared" si="10"/>
        <v>0</v>
      </c>
      <c r="BR19">
        <f t="shared" si="11"/>
        <v>1</v>
      </c>
      <c r="BS19">
        <f t="shared" si="12"/>
        <v>1</v>
      </c>
      <c r="BT19">
        <f t="shared" si="13"/>
        <v>288.89</v>
      </c>
    </row>
    <row r="20" spans="1:72">
      <c r="A20">
        <v>30303.63</v>
      </c>
      <c r="B20">
        <v>-6724.55</v>
      </c>
      <c r="C20">
        <v>22435.88</v>
      </c>
      <c r="D20">
        <v>11040.2</v>
      </c>
      <c r="E20">
        <v>25.99</v>
      </c>
      <c r="F20" s="3">
        <v>7199</v>
      </c>
      <c r="G20">
        <v>0</v>
      </c>
      <c r="H20">
        <v>189.05</v>
      </c>
      <c r="I20">
        <v>0</v>
      </c>
      <c r="J20">
        <v>240.48</v>
      </c>
      <c r="K20">
        <v>289.01</v>
      </c>
      <c r="L20">
        <v>278.31</v>
      </c>
      <c r="M20">
        <v>0</v>
      </c>
      <c r="N20">
        <v>756.45</v>
      </c>
      <c r="O20">
        <v>347.9</v>
      </c>
      <c r="P20">
        <v>342</v>
      </c>
      <c r="Q20">
        <v>239.93</v>
      </c>
      <c r="R20">
        <v>240.03</v>
      </c>
      <c r="S20">
        <v>30088.52</v>
      </c>
      <c r="T20">
        <v>6916.017</v>
      </c>
      <c r="U20">
        <v>16612.997</v>
      </c>
      <c r="V20">
        <v>2.925</v>
      </c>
      <c r="W20">
        <v>16615.922</v>
      </c>
      <c r="X20">
        <v>284.751</v>
      </c>
      <c r="Y20">
        <v>50.014</v>
      </c>
      <c r="Z20">
        <v>19276.285</v>
      </c>
      <c r="AA20">
        <v>960.174</v>
      </c>
      <c r="AB20">
        <v>1516.81</v>
      </c>
      <c r="AC20" t="s">
        <v>63</v>
      </c>
      <c r="AD20" s="3">
        <v>-4945.652</v>
      </c>
      <c r="AE20">
        <v>0</v>
      </c>
      <c r="AF20">
        <v>288.89</v>
      </c>
      <c r="AG20">
        <v>288.89</v>
      </c>
      <c r="AH20">
        <v>0</v>
      </c>
      <c r="AI20">
        <v>288.89</v>
      </c>
      <c r="AJ20">
        <v>288.89</v>
      </c>
      <c r="AK20">
        <v>5500</v>
      </c>
      <c r="AL20">
        <v>30651.4</v>
      </c>
      <c r="AM20">
        <v>36151.4</v>
      </c>
      <c r="AN20">
        <v>20280.59</v>
      </c>
      <c r="AO20">
        <v>20066.59</v>
      </c>
      <c r="AP20">
        <v>214</v>
      </c>
      <c r="AQ20">
        <v>25.99</v>
      </c>
      <c r="AR20">
        <v>21.44</v>
      </c>
      <c r="AU20">
        <v>329.64</v>
      </c>
      <c r="AV20" s="13">
        <v>350.83</v>
      </c>
      <c r="AW20" s="3">
        <v>288.89</v>
      </c>
      <c r="AX20" s="3">
        <v>288.89</v>
      </c>
      <c r="AY20" s="3">
        <v>325.9</v>
      </c>
      <c r="AZ20" s="17">
        <v>342.5</v>
      </c>
      <c r="BA20" s="3">
        <v>288.89</v>
      </c>
      <c r="BB20" s="3">
        <v>288.89</v>
      </c>
      <c r="BE20" s="21">
        <f t="shared" si="0"/>
        <v>288.89</v>
      </c>
      <c r="BF20" s="21">
        <f t="shared" ref="BF20:BH20" si="48">AH20</f>
        <v>0</v>
      </c>
      <c r="BG20" s="21">
        <f t="shared" si="48"/>
        <v>288.89</v>
      </c>
      <c r="BH20" s="21">
        <f t="shared" si="48"/>
        <v>288.89</v>
      </c>
      <c r="BI20">
        <f t="shared" si="5"/>
        <v>0</v>
      </c>
      <c r="BJ20">
        <f t="shared" si="6"/>
        <v>1</v>
      </c>
      <c r="BK20">
        <f t="shared" si="7"/>
        <v>1</v>
      </c>
      <c r="BL20">
        <f t="shared" si="8"/>
        <v>288.89</v>
      </c>
      <c r="BM20" s="21">
        <f t="shared" si="2"/>
        <v>288.89</v>
      </c>
      <c r="BN20" s="21">
        <f t="shared" ref="BN20:BP20" si="49">AE20</f>
        <v>0</v>
      </c>
      <c r="BO20" s="21">
        <f t="shared" si="49"/>
        <v>288.89</v>
      </c>
      <c r="BP20" s="21">
        <f t="shared" si="49"/>
        <v>288.89</v>
      </c>
      <c r="BQ20">
        <f t="shared" si="10"/>
        <v>0</v>
      </c>
      <c r="BR20">
        <f t="shared" si="11"/>
        <v>1</v>
      </c>
      <c r="BS20">
        <f t="shared" si="12"/>
        <v>1</v>
      </c>
      <c r="BT20">
        <f t="shared" si="13"/>
        <v>288.89</v>
      </c>
    </row>
    <row r="21" spans="1:72">
      <c r="A21">
        <v>30218.69</v>
      </c>
      <c r="B21">
        <v>-6762.81</v>
      </c>
      <c r="C21">
        <v>22432.6</v>
      </c>
      <c r="D21">
        <v>11154.19</v>
      </c>
      <c r="E21">
        <v>25.96</v>
      </c>
      <c r="F21" s="3">
        <v>7199</v>
      </c>
      <c r="G21">
        <v>0</v>
      </c>
      <c r="H21">
        <v>191.61</v>
      </c>
      <c r="I21">
        <v>0</v>
      </c>
      <c r="J21">
        <v>240.48</v>
      </c>
      <c r="K21">
        <v>286.21</v>
      </c>
      <c r="L21">
        <v>277.38</v>
      </c>
      <c r="M21">
        <v>0</v>
      </c>
      <c r="N21">
        <v>757.27</v>
      </c>
      <c r="O21">
        <v>350.1</v>
      </c>
      <c r="P21">
        <v>345.9</v>
      </c>
      <c r="Q21">
        <v>240.45</v>
      </c>
      <c r="R21">
        <v>239.45</v>
      </c>
      <c r="S21">
        <v>30154.52</v>
      </c>
      <c r="T21">
        <v>6884.358</v>
      </c>
      <c r="U21">
        <v>16692.367</v>
      </c>
      <c r="V21">
        <v>4.385</v>
      </c>
      <c r="W21">
        <v>16696.753</v>
      </c>
      <c r="X21">
        <v>284.649</v>
      </c>
      <c r="Y21">
        <v>49.994</v>
      </c>
      <c r="Z21">
        <v>19283.012</v>
      </c>
      <c r="AA21">
        <v>1024.959</v>
      </c>
      <c r="AB21">
        <v>1350.07</v>
      </c>
      <c r="AC21" t="s">
        <v>63</v>
      </c>
      <c r="AD21" s="3">
        <v>-4946.633</v>
      </c>
      <c r="AE21">
        <v>0</v>
      </c>
      <c r="AF21">
        <v>288.89</v>
      </c>
      <c r="AG21">
        <v>288.89</v>
      </c>
      <c r="AH21">
        <v>0</v>
      </c>
      <c r="AI21">
        <v>288.89</v>
      </c>
      <c r="AJ21">
        <v>288.89</v>
      </c>
      <c r="AK21">
        <v>5500</v>
      </c>
      <c r="AL21">
        <v>30831.4</v>
      </c>
      <c r="AM21">
        <v>36331.4</v>
      </c>
      <c r="AN21">
        <v>20248.88</v>
      </c>
      <c r="AO21">
        <v>20034.88</v>
      </c>
      <c r="AP21">
        <v>214</v>
      </c>
      <c r="AQ21">
        <v>25.96</v>
      </c>
      <c r="AR21">
        <v>21.42</v>
      </c>
      <c r="AU21">
        <v>329.93</v>
      </c>
      <c r="AV21" s="13">
        <v>350.83</v>
      </c>
      <c r="AW21" s="3">
        <v>288.89</v>
      </c>
      <c r="AX21" s="3">
        <v>288.89</v>
      </c>
      <c r="AY21" s="3">
        <v>325.9</v>
      </c>
      <c r="AZ21" s="17">
        <v>348.05</v>
      </c>
      <c r="BA21" s="3">
        <v>288.89</v>
      </c>
      <c r="BB21" s="3">
        <v>288.89</v>
      </c>
      <c r="BE21" s="21">
        <f t="shared" si="0"/>
        <v>288.89</v>
      </c>
      <c r="BF21" s="21">
        <f t="shared" ref="BF21:BH21" si="50">AH21</f>
        <v>0</v>
      </c>
      <c r="BG21" s="21">
        <f t="shared" si="50"/>
        <v>288.89</v>
      </c>
      <c r="BH21" s="21">
        <f t="shared" si="50"/>
        <v>288.89</v>
      </c>
      <c r="BI21">
        <f t="shared" si="5"/>
        <v>0</v>
      </c>
      <c r="BJ21">
        <f t="shared" si="6"/>
        <v>1</v>
      </c>
      <c r="BK21">
        <f t="shared" si="7"/>
        <v>1</v>
      </c>
      <c r="BL21">
        <f t="shared" si="8"/>
        <v>288.89</v>
      </c>
      <c r="BM21" s="21">
        <f t="shared" si="2"/>
        <v>288.89</v>
      </c>
      <c r="BN21" s="21">
        <f t="shared" ref="BN21:BP21" si="51">AE21</f>
        <v>0</v>
      </c>
      <c r="BO21" s="21">
        <f t="shared" si="51"/>
        <v>288.89</v>
      </c>
      <c r="BP21" s="21">
        <f t="shared" si="51"/>
        <v>288.89</v>
      </c>
      <c r="BQ21">
        <f t="shared" si="10"/>
        <v>0</v>
      </c>
      <c r="BR21">
        <f t="shared" si="11"/>
        <v>1</v>
      </c>
      <c r="BS21">
        <f t="shared" si="12"/>
        <v>1</v>
      </c>
      <c r="BT21">
        <f t="shared" si="13"/>
        <v>288.89</v>
      </c>
    </row>
    <row r="22" spans="1:72">
      <c r="A22">
        <v>30432.85</v>
      </c>
      <c r="B22">
        <v>-6758.48</v>
      </c>
      <c r="C22">
        <v>22438.62</v>
      </c>
      <c r="D22">
        <v>11371.27</v>
      </c>
      <c r="E22">
        <v>25.66</v>
      </c>
      <c r="F22" s="3">
        <v>7198</v>
      </c>
      <c r="G22">
        <v>0</v>
      </c>
      <c r="H22">
        <v>189.89</v>
      </c>
      <c r="I22">
        <v>0</v>
      </c>
      <c r="J22">
        <v>240.67</v>
      </c>
      <c r="K22">
        <v>287.38</v>
      </c>
      <c r="L22">
        <v>277.84</v>
      </c>
      <c r="M22">
        <v>0</v>
      </c>
      <c r="N22">
        <v>757.27</v>
      </c>
      <c r="O22">
        <v>350.5</v>
      </c>
      <c r="P22">
        <v>340.9</v>
      </c>
      <c r="Q22">
        <v>240.77</v>
      </c>
      <c r="R22">
        <v>240.03</v>
      </c>
      <c r="S22">
        <v>30400.979</v>
      </c>
      <c r="T22">
        <v>6784.815</v>
      </c>
      <c r="U22">
        <v>16594.446</v>
      </c>
      <c r="V22">
        <v>4.456</v>
      </c>
      <c r="W22">
        <v>16598.901</v>
      </c>
      <c r="X22">
        <v>284.062</v>
      </c>
      <c r="Y22">
        <v>50.017</v>
      </c>
      <c r="Z22">
        <v>19126.727</v>
      </c>
      <c r="AA22">
        <v>1115.949</v>
      </c>
      <c r="AB22">
        <v>1350.01</v>
      </c>
      <c r="AC22" t="s">
        <v>63</v>
      </c>
      <c r="AD22" s="3">
        <v>-4953.9165</v>
      </c>
      <c r="AE22">
        <v>0</v>
      </c>
      <c r="AF22">
        <v>288.89</v>
      </c>
      <c r="AG22">
        <v>288.89</v>
      </c>
      <c r="AH22">
        <v>0</v>
      </c>
      <c r="AI22">
        <v>288.89</v>
      </c>
      <c r="AJ22">
        <v>288.89</v>
      </c>
      <c r="AK22">
        <v>5508</v>
      </c>
      <c r="AL22">
        <v>30952.4</v>
      </c>
      <c r="AM22">
        <v>36460.4</v>
      </c>
      <c r="AN22">
        <v>20211.17</v>
      </c>
      <c r="AO22">
        <v>19997.17</v>
      </c>
      <c r="AP22">
        <v>214</v>
      </c>
      <c r="AQ22">
        <v>25.66</v>
      </c>
      <c r="AR22">
        <v>21.47</v>
      </c>
      <c r="AU22">
        <v>328.53</v>
      </c>
      <c r="AV22" s="13">
        <v>353.34</v>
      </c>
      <c r="AW22" s="3">
        <v>288.89</v>
      </c>
      <c r="AX22" s="3">
        <v>288.89</v>
      </c>
      <c r="AY22" s="3">
        <v>325.9</v>
      </c>
      <c r="AZ22" s="17">
        <v>342.5</v>
      </c>
      <c r="BA22" s="3">
        <v>288.89</v>
      </c>
      <c r="BB22" s="3">
        <v>288.89</v>
      </c>
      <c r="BE22" s="21">
        <f t="shared" si="0"/>
        <v>288.89</v>
      </c>
      <c r="BF22" s="21">
        <f t="shared" ref="BF22:BH22" si="52">AH22</f>
        <v>0</v>
      </c>
      <c r="BG22" s="21">
        <f t="shared" si="52"/>
        <v>288.89</v>
      </c>
      <c r="BH22" s="21">
        <f t="shared" si="52"/>
        <v>288.89</v>
      </c>
      <c r="BI22">
        <f t="shared" si="5"/>
        <v>0</v>
      </c>
      <c r="BJ22">
        <f t="shared" si="6"/>
        <v>1</v>
      </c>
      <c r="BK22">
        <f t="shared" si="7"/>
        <v>1</v>
      </c>
      <c r="BL22">
        <f t="shared" si="8"/>
        <v>288.89</v>
      </c>
      <c r="BM22" s="21">
        <f t="shared" si="2"/>
        <v>288.89</v>
      </c>
      <c r="BN22" s="21">
        <f t="shared" ref="BN22:BP22" si="53">AE22</f>
        <v>0</v>
      </c>
      <c r="BO22" s="21">
        <f t="shared" si="53"/>
        <v>288.89</v>
      </c>
      <c r="BP22" s="21">
        <f t="shared" si="53"/>
        <v>288.89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288.89</v>
      </c>
    </row>
    <row r="23" spans="1:72">
      <c r="A23">
        <v>30624.83</v>
      </c>
      <c r="B23">
        <v>-7054.03</v>
      </c>
      <c r="C23">
        <v>22428.6</v>
      </c>
      <c r="D23">
        <v>11855.48</v>
      </c>
      <c r="E23">
        <v>25.33</v>
      </c>
      <c r="F23" s="3">
        <v>7198</v>
      </c>
      <c r="G23">
        <v>0</v>
      </c>
      <c r="H23">
        <v>189.89</v>
      </c>
      <c r="I23">
        <v>0</v>
      </c>
      <c r="J23">
        <v>240.47</v>
      </c>
      <c r="K23">
        <v>287.84</v>
      </c>
      <c r="L23">
        <v>277.84</v>
      </c>
      <c r="M23">
        <v>0</v>
      </c>
      <c r="N23">
        <v>756.86</v>
      </c>
      <c r="O23">
        <v>348.4</v>
      </c>
      <c r="P23">
        <v>342.2</v>
      </c>
      <c r="Q23">
        <v>241.3</v>
      </c>
      <c r="R23">
        <v>240.03</v>
      </c>
      <c r="S23">
        <v>30521.984</v>
      </c>
      <c r="T23">
        <v>7098.814</v>
      </c>
      <c r="U23">
        <v>16536.609</v>
      </c>
      <c r="V23">
        <v>4.456</v>
      </c>
      <c r="W23">
        <v>16541.065</v>
      </c>
      <c r="X23">
        <v>284.924</v>
      </c>
      <c r="Y23">
        <v>49.983</v>
      </c>
      <c r="Z23">
        <v>18830.035</v>
      </c>
      <c r="AA23">
        <v>1272.473</v>
      </c>
      <c r="AB23">
        <v>1357.69</v>
      </c>
      <c r="AC23" t="s">
        <v>63</v>
      </c>
      <c r="AD23" s="3">
        <v>-4951.676</v>
      </c>
      <c r="AE23">
        <v>0</v>
      </c>
      <c r="AF23">
        <v>288.89</v>
      </c>
      <c r="AG23">
        <v>288.89</v>
      </c>
      <c r="AH23">
        <v>0</v>
      </c>
      <c r="AI23">
        <v>288.89</v>
      </c>
      <c r="AJ23">
        <v>288.89</v>
      </c>
      <c r="AK23">
        <v>5786</v>
      </c>
      <c r="AL23">
        <v>31194.4</v>
      </c>
      <c r="AM23">
        <v>36980.4</v>
      </c>
      <c r="AN23">
        <v>20174</v>
      </c>
      <c r="AO23">
        <v>19960</v>
      </c>
      <c r="AP23">
        <v>214</v>
      </c>
      <c r="AQ23">
        <v>25.33</v>
      </c>
      <c r="AR23">
        <v>21.5</v>
      </c>
      <c r="AU23">
        <v>328.53</v>
      </c>
      <c r="AV23" s="13">
        <v>350.83</v>
      </c>
      <c r="AW23" s="3">
        <v>288.89</v>
      </c>
      <c r="AX23" s="3">
        <v>288.89</v>
      </c>
      <c r="AY23" s="3">
        <v>325.9</v>
      </c>
      <c r="AZ23" s="17">
        <v>343.34</v>
      </c>
      <c r="BA23" s="3">
        <v>288.89</v>
      </c>
      <c r="BB23" s="3">
        <v>288.89</v>
      </c>
      <c r="BE23" s="21">
        <f t="shared" si="0"/>
        <v>288.89</v>
      </c>
      <c r="BF23" s="21">
        <f t="shared" ref="BF23:BH23" si="54">AH23</f>
        <v>0</v>
      </c>
      <c r="BG23" s="21">
        <f t="shared" si="54"/>
        <v>288.89</v>
      </c>
      <c r="BH23" s="21">
        <f t="shared" si="54"/>
        <v>288.89</v>
      </c>
      <c r="BI23">
        <f t="shared" si="5"/>
        <v>0</v>
      </c>
      <c r="BJ23">
        <f t="shared" si="6"/>
        <v>1</v>
      </c>
      <c r="BK23">
        <f t="shared" si="7"/>
        <v>1</v>
      </c>
      <c r="BL23">
        <f t="shared" si="8"/>
        <v>288.89</v>
      </c>
      <c r="BM23" s="21">
        <f t="shared" si="2"/>
        <v>288.89</v>
      </c>
      <c r="BN23" s="21">
        <f t="shared" ref="BN23:BP23" si="55">AE23</f>
        <v>0</v>
      </c>
      <c r="BO23" s="21">
        <f t="shared" si="55"/>
        <v>288.89</v>
      </c>
      <c r="BP23" s="21">
        <f t="shared" si="55"/>
        <v>288.89</v>
      </c>
      <c r="BQ23">
        <f t="shared" si="10"/>
        <v>0</v>
      </c>
      <c r="BR23">
        <f t="shared" si="11"/>
        <v>1</v>
      </c>
      <c r="BS23">
        <f t="shared" si="12"/>
        <v>1</v>
      </c>
      <c r="BT23">
        <f t="shared" si="13"/>
        <v>288.89</v>
      </c>
    </row>
    <row r="24" spans="1:72">
      <c r="A24">
        <v>30877.52</v>
      </c>
      <c r="B24">
        <v>-6784.58</v>
      </c>
      <c r="C24">
        <v>22443.47</v>
      </c>
      <c r="D24">
        <v>13825.83</v>
      </c>
      <c r="E24">
        <v>23.44</v>
      </c>
      <c r="F24" s="3">
        <v>7197</v>
      </c>
      <c r="G24">
        <v>0</v>
      </c>
      <c r="H24">
        <v>190.77</v>
      </c>
      <c r="I24">
        <v>0</v>
      </c>
      <c r="J24">
        <v>240.84</v>
      </c>
      <c r="K24">
        <v>285.75</v>
      </c>
      <c r="L24">
        <v>277.84</v>
      </c>
      <c r="M24">
        <v>0</v>
      </c>
      <c r="N24">
        <v>756.45</v>
      </c>
      <c r="O24">
        <v>348.6</v>
      </c>
      <c r="P24">
        <v>344.6</v>
      </c>
      <c r="Q24">
        <v>240.4</v>
      </c>
      <c r="R24">
        <v>240.24</v>
      </c>
      <c r="S24">
        <v>30849.389</v>
      </c>
      <c r="T24">
        <v>6812.486</v>
      </c>
      <c r="U24">
        <v>16490.112</v>
      </c>
      <c r="V24">
        <v>4.578</v>
      </c>
      <c r="W24">
        <v>16494.69</v>
      </c>
      <c r="X24">
        <v>283.724</v>
      </c>
      <c r="Y24">
        <v>49.979</v>
      </c>
      <c r="Z24">
        <v>18947.738</v>
      </c>
      <c r="AA24">
        <v>1199.266</v>
      </c>
      <c r="AB24">
        <v>1368.43</v>
      </c>
      <c r="AC24" t="s">
        <v>63</v>
      </c>
      <c r="AD24" s="3">
        <v>-4945.9326</v>
      </c>
      <c r="AE24">
        <v>0</v>
      </c>
      <c r="AF24">
        <v>288.89</v>
      </c>
      <c r="AG24">
        <v>288.89</v>
      </c>
      <c r="AH24">
        <v>0</v>
      </c>
      <c r="AI24">
        <v>288.89</v>
      </c>
      <c r="AJ24">
        <v>288.89</v>
      </c>
      <c r="AK24">
        <v>6064</v>
      </c>
      <c r="AL24">
        <v>31345.4</v>
      </c>
      <c r="AM24">
        <v>37409.4</v>
      </c>
      <c r="AN24">
        <v>20161.73</v>
      </c>
      <c r="AO24">
        <v>19917.73</v>
      </c>
      <c r="AP24">
        <v>244</v>
      </c>
      <c r="AQ24">
        <v>23.44</v>
      </c>
      <c r="AR24">
        <v>21.29</v>
      </c>
      <c r="AU24">
        <v>329.91</v>
      </c>
      <c r="AV24" s="13">
        <v>350.83</v>
      </c>
      <c r="AW24" s="3">
        <v>288.89</v>
      </c>
      <c r="AX24" s="3">
        <v>288.89</v>
      </c>
      <c r="AY24" s="3">
        <v>323.41</v>
      </c>
      <c r="AZ24" s="17">
        <v>344.86</v>
      </c>
      <c r="BA24" s="3">
        <v>288.89</v>
      </c>
      <c r="BB24" s="3">
        <v>288.89</v>
      </c>
      <c r="BE24" s="21">
        <f t="shared" si="0"/>
        <v>288.89</v>
      </c>
      <c r="BF24" s="21">
        <f t="shared" ref="BF24:BH24" si="56">AH24</f>
        <v>0</v>
      </c>
      <c r="BG24" s="21">
        <f t="shared" si="56"/>
        <v>288.89</v>
      </c>
      <c r="BH24" s="21">
        <f t="shared" si="56"/>
        <v>288.89</v>
      </c>
      <c r="BI24">
        <f t="shared" si="5"/>
        <v>0</v>
      </c>
      <c r="BJ24">
        <f t="shared" si="6"/>
        <v>1</v>
      </c>
      <c r="BK24">
        <f t="shared" si="7"/>
        <v>1</v>
      </c>
      <c r="BL24">
        <f t="shared" si="8"/>
        <v>288.89</v>
      </c>
      <c r="BM24" s="21">
        <f t="shared" si="2"/>
        <v>288.89</v>
      </c>
      <c r="BN24" s="21">
        <f t="shared" ref="BN24:BP24" si="57">AE24</f>
        <v>0</v>
      </c>
      <c r="BO24" s="21">
        <f t="shared" si="57"/>
        <v>288.89</v>
      </c>
      <c r="BP24" s="21">
        <f t="shared" si="57"/>
        <v>288.89</v>
      </c>
      <c r="BQ24">
        <f t="shared" si="10"/>
        <v>0</v>
      </c>
      <c r="BR24">
        <f t="shared" si="11"/>
        <v>1</v>
      </c>
      <c r="BS24">
        <f t="shared" si="12"/>
        <v>1</v>
      </c>
      <c r="BT24">
        <f t="shared" si="13"/>
        <v>288.89</v>
      </c>
    </row>
    <row r="25" spans="1:72">
      <c r="A25">
        <v>31049.78</v>
      </c>
      <c r="B25">
        <v>-7008</v>
      </c>
      <c r="C25">
        <v>22516.59</v>
      </c>
      <c r="D25">
        <v>16125.26</v>
      </c>
      <c r="E25">
        <v>22.44</v>
      </c>
      <c r="F25" s="3">
        <v>7198</v>
      </c>
      <c r="G25">
        <v>0</v>
      </c>
      <c r="H25">
        <v>190.77</v>
      </c>
      <c r="I25">
        <v>0</v>
      </c>
      <c r="J25">
        <v>240.31</v>
      </c>
      <c r="K25">
        <v>285.52</v>
      </c>
      <c r="L25">
        <v>278.31</v>
      </c>
      <c r="M25">
        <v>0</v>
      </c>
      <c r="N25">
        <v>758.09</v>
      </c>
      <c r="O25">
        <v>348.1</v>
      </c>
      <c r="P25">
        <v>341</v>
      </c>
      <c r="Q25">
        <v>239.71</v>
      </c>
      <c r="R25">
        <v>239.93</v>
      </c>
      <c r="S25">
        <v>31112.822</v>
      </c>
      <c r="T25">
        <v>7057.264</v>
      </c>
      <c r="U25">
        <v>16323.246</v>
      </c>
      <c r="V25">
        <v>4.591</v>
      </c>
      <c r="W25">
        <v>16327.837</v>
      </c>
      <c r="X25">
        <v>454.637</v>
      </c>
      <c r="Y25">
        <v>49.988</v>
      </c>
      <c r="Z25">
        <v>18404.105</v>
      </c>
      <c r="AA25">
        <v>1563.965</v>
      </c>
      <c r="AB25">
        <v>1362.33</v>
      </c>
      <c r="AC25" t="s">
        <v>63</v>
      </c>
      <c r="AD25" s="3">
        <v>-4956.438</v>
      </c>
      <c r="AE25">
        <v>0</v>
      </c>
      <c r="AF25">
        <v>288.89</v>
      </c>
      <c r="AG25">
        <v>288.89</v>
      </c>
      <c r="AH25">
        <v>0</v>
      </c>
      <c r="AI25">
        <v>288.89</v>
      </c>
      <c r="AJ25">
        <v>288.89</v>
      </c>
      <c r="AK25">
        <v>6342</v>
      </c>
      <c r="AL25">
        <v>31556.4</v>
      </c>
      <c r="AM25">
        <v>37898.4</v>
      </c>
      <c r="AN25">
        <v>20132.68</v>
      </c>
      <c r="AO25">
        <v>19888.68</v>
      </c>
      <c r="AP25">
        <v>244</v>
      </c>
      <c r="AQ25">
        <v>22.44</v>
      </c>
      <c r="AR25">
        <v>21.05</v>
      </c>
      <c r="AU25">
        <v>330.9</v>
      </c>
      <c r="AV25" s="13">
        <v>350.83</v>
      </c>
      <c r="AW25" s="3">
        <v>288.89</v>
      </c>
      <c r="AX25" s="3">
        <v>288.89</v>
      </c>
      <c r="AY25" s="3">
        <v>324.32</v>
      </c>
      <c r="AZ25" s="17">
        <v>343.34</v>
      </c>
      <c r="BA25" s="3">
        <v>288.89</v>
      </c>
      <c r="BB25" s="3">
        <v>288.89</v>
      </c>
      <c r="BE25" s="21">
        <f t="shared" si="0"/>
        <v>288.89</v>
      </c>
      <c r="BF25" s="21">
        <f t="shared" ref="BF25:BH25" si="58">AH25</f>
        <v>0</v>
      </c>
      <c r="BG25" s="21">
        <f t="shared" si="58"/>
        <v>288.89</v>
      </c>
      <c r="BH25" s="21">
        <f t="shared" si="58"/>
        <v>288.89</v>
      </c>
      <c r="BI25">
        <f t="shared" si="5"/>
        <v>0</v>
      </c>
      <c r="BJ25">
        <f t="shared" si="6"/>
        <v>1</v>
      </c>
      <c r="BK25">
        <f t="shared" si="7"/>
        <v>1</v>
      </c>
      <c r="BL25">
        <f t="shared" si="8"/>
        <v>288.89</v>
      </c>
      <c r="BM25" s="21">
        <f t="shared" si="2"/>
        <v>288.89</v>
      </c>
      <c r="BN25" s="21">
        <f t="shared" ref="BN25:BP25" si="59">AE25</f>
        <v>0</v>
      </c>
      <c r="BO25" s="21">
        <f t="shared" si="59"/>
        <v>288.89</v>
      </c>
      <c r="BP25" s="21">
        <f t="shared" si="59"/>
        <v>288.89</v>
      </c>
      <c r="BQ25">
        <f t="shared" si="10"/>
        <v>0</v>
      </c>
      <c r="BR25">
        <f t="shared" si="11"/>
        <v>1</v>
      </c>
      <c r="BS25">
        <f t="shared" si="12"/>
        <v>1</v>
      </c>
      <c r="BT25">
        <f t="shared" si="13"/>
        <v>288.89</v>
      </c>
    </row>
    <row r="26" spans="1:72">
      <c r="A26">
        <v>31492.1</v>
      </c>
      <c r="B26">
        <v>-6775</v>
      </c>
      <c r="C26">
        <v>22008.9</v>
      </c>
      <c r="D26">
        <v>16485.59</v>
      </c>
      <c r="E26">
        <v>22.21</v>
      </c>
      <c r="F26" s="3">
        <v>7197</v>
      </c>
      <c r="G26">
        <v>0</v>
      </c>
      <c r="H26">
        <v>189.89</v>
      </c>
      <c r="I26">
        <v>0</v>
      </c>
      <c r="J26">
        <v>240.77</v>
      </c>
      <c r="K26">
        <v>285.75</v>
      </c>
      <c r="L26">
        <v>292.73</v>
      </c>
      <c r="M26">
        <v>0</v>
      </c>
      <c r="N26">
        <v>756.86</v>
      </c>
      <c r="O26">
        <v>347.8</v>
      </c>
      <c r="P26">
        <v>344.2</v>
      </c>
      <c r="Q26">
        <v>240.77</v>
      </c>
      <c r="R26">
        <v>239.87</v>
      </c>
      <c r="S26">
        <v>31188.559</v>
      </c>
      <c r="T26">
        <v>6778.675</v>
      </c>
      <c r="U26">
        <v>16289.887</v>
      </c>
      <c r="V26">
        <v>3.789</v>
      </c>
      <c r="W26">
        <v>16293.677</v>
      </c>
      <c r="X26">
        <v>454.885</v>
      </c>
      <c r="Y26">
        <v>49.987</v>
      </c>
      <c r="Z26">
        <v>18661.71</v>
      </c>
      <c r="AA26">
        <v>1501.051</v>
      </c>
      <c r="AB26">
        <v>1529.2</v>
      </c>
      <c r="AC26" t="s">
        <v>63</v>
      </c>
      <c r="AD26" s="3">
        <v>-4926.0415</v>
      </c>
      <c r="AE26">
        <v>0</v>
      </c>
      <c r="AF26">
        <v>288.89</v>
      </c>
      <c r="AG26">
        <v>288.89</v>
      </c>
      <c r="AH26">
        <v>200</v>
      </c>
      <c r="AI26">
        <v>66.67</v>
      </c>
      <c r="AJ26">
        <v>266.67</v>
      </c>
      <c r="AK26">
        <v>6635</v>
      </c>
      <c r="AL26">
        <v>31707.4</v>
      </c>
      <c r="AM26">
        <v>38342.4</v>
      </c>
      <c r="AN26">
        <v>20243.57</v>
      </c>
      <c r="AO26">
        <v>19845.37</v>
      </c>
      <c r="AP26">
        <v>398.2</v>
      </c>
      <c r="AQ26">
        <v>22.21</v>
      </c>
      <c r="AR26">
        <v>198.87</v>
      </c>
      <c r="AU26">
        <v>330.9</v>
      </c>
      <c r="AV26" s="13">
        <v>350.83</v>
      </c>
      <c r="AW26" s="3">
        <v>266.67</v>
      </c>
      <c r="AX26" s="3">
        <v>288.89</v>
      </c>
      <c r="AY26" s="3">
        <v>323.41</v>
      </c>
      <c r="AZ26" s="17">
        <v>342.24</v>
      </c>
      <c r="BA26" s="3">
        <v>266.67</v>
      </c>
      <c r="BB26" s="3">
        <v>288.89</v>
      </c>
      <c r="BE26" s="21">
        <f t="shared" si="0"/>
        <v>266.67</v>
      </c>
      <c r="BF26" s="21">
        <f t="shared" ref="BF26:BH26" si="60">AH26</f>
        <v>200</v>
      </c>
      <c r="BG26" s="21">
        <f t="shared" si="60"/>
        <v>66.67</v>
      </c>
      <c r="BH26" s="21">
        <f t="shared" si="60"/>
        <v>266.67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288.89</v>
      </c>
      <c r="BN26" s="21">
        <f t="shared" ref="BN26:BP26" si="61">AE26</f>
        <v>0</v>
      </c>
      <c r="BO26" s="21">
        <f t="shared" si="61"/>
        <v>288.89</v>
      </c>
      <c r="BP26" s="21">
        <f t="shared" si="61"/>
        <v>288.89</v>
      </c>
      <c r="BQ26">
        <f t="shared" si="10"/>
        <v>0</v>
      </c>
      <c r="BR26">
        <f t="shared" si="11"/>
        <v>1</v>
      </c>
      <c r="BS26">
        <f t="shared" si="12"/>
        <v>1</v>
      </c>
      <c r="BT26">
        <f t="shared" si="13"/>
        <v>288.89</v>
      </c>
    </row>
    <row r="27" spans="1:72">
      <c r="A27">
        <v>31479.99</v>
      </c>
      <c r="B27">
        <v>-6793</v>
      </c>
      <c r="C27">
        <v>22478.9</v>
      </c>
      <c r="D27">
        <v>15917.06</v>
      </c>
      <c r="E27">
        <v>180.63</v>
      </c>
      <c r="F27" s="3">
        <v>7193</v>
      </c>
      <c r="G27">
        <v>0</v>
      </c>
      <c r="H27">
        <v>189.89</v>
      </c>
      <c r="I27">
        <v>0</v>
      </c>
      <c r="J27">
        <v>239.85</v>
      </c>
      <c r="K27">
        <v>286.91</v>
      </c>
      <c r="L27">
        <v>289.47</v>
      </c>
      <c r="M27">
        <v>0</v>
      </c>
      <c r="N27">
        <v>756.86</v>
      </c>
      <c r="O27">
        <v>349.3</v>
      </c>
      <c r="P27">
        <v>340.7</v>
      </c>
      <c r="Q27">
        <v>239.98</v>
      </c>
      <c r="R27">
        <v>240.77</v>
      </c>
      <c r="S27">
        <v>31286.299</v>
      </c>
      <c r="T27">
        <v>6695.232</v>
      </c>
      <c r="U27">
        <v>15988.62</v>
      </c>
      <c r="V27">
        <v>3.96</v>
      </c>
      <c r="W27">
        <v>15992.58</v>
      </c>
      <c r="X27">
        <v>472.866</v>
      </c>
      <c r="Y27">
        <v>49.966</v>
      </c>
      <c r="Z27">
        <v>17985.625</v>
      </c>
      <c r="AA27">
        <v>1571.023</v>
      </c>
      <c r="AB27">
        <v>1530.27</v>
      </c>
      <c r="AC27" t="s">
        <v>63</v>
      </c>
      <c r="AD27" s="3">
        <v>-4926.322</v>
      </c>
      <c r="AE27">
        <v>173.33</v>
      </c>
      <c r="AF27">
        <v>96.3</v>
      </c>
      <c r="AG27">
        <v>269.63</v>
      </c>
      <c r="AH27">
        <v>119</v>
      </c>
      <c r="AI27">
        <v>156.67</v>
      </c>
      <c r="AJ27">
        <v>275.67</v>
      </c>
      <c r="AK27">
        <v>6573</v>
      </c>
      <c r="AL27">
        <v>31917.4</v>
      </c>
      <c r="AM27">
        <v>38490.4</v>
      </c>
      <c r="AN27">
        <v>20197.67</v>
      </c>
      <c r="AO27">
        <v>19798.25</v>
      </c>
      <c r="AP27">
        <v>399.42</v>
      </c>
      <c r="AQ27">
        <v>180.63</v>
      </c>
      <c r="AR27">
        <v>126.8</v>
      </c>
      <c r="AU27">
        <v>327.05</v>
      </c>
      <c r="AV27" s="13">
        <v>350.83</v>
      </c>
      <c r="AW27" s="3">
        <v>275.67</v>
      </c>
      <c r="AX27" s="3">
        <v>269.63</v>
      </c>
      <c r="AY27" s="3">
        <v>323.41</v>
      </c>
      <c r="AZ27" s="17">
        <v>343.05</v>
      </c>
      <c r="BA27" s="3">
        <v>275.67</v>
      </c>
      <c r="BB27" s="3">
        <v>269.63</v>
      </c>
      <c r="BE27" s="21">
        <f t="shared" si="0"/>
        <v>275.67</v>
      </c>
      <c r="BF27" s="21">
        <f t="shared" ref="BF27:BH27" si="62">AH27</f>
        <v>119</v>
      </c>
      <c r="BG27" s="21">
        <f t="shared" si="62"/>
        <v>156.67</v>
      </c>
      <c r="BH27" s="21">
        <f t="shared" si="62"/>
        <v>275.67</v>
      </c>
      <c r="BI27">
        <f t="shared" si="5"/>
        <v>0</v>
      </c>
      <c r="BJ27">
        <f t="shared" si="6"/>
        <v>1</v>
      </c>
      <c r="BK27">
        <f t="shared" si="7"/>
        <v>1</v>
      </c>
      <c r="BL27">
        <f t="shared" si="8"/>
        <v>156.67</v>
      </c>
      <c r="BM27" s="21">
        <f t="shared" si="2"/>
        <v>269.63</v>
      </c>
      <c r="BN27" s="21">
        <f t="shared" ref="BN27:BP27" si="63">AE27</f>
        <v>173.33</v>
      </c>
      <c r="BO27" s="21">
        <f t="shared" si="63"/>
        <v>96.3</v>
      </c>
      <c r="BP27" s="21">
        <f t="shared" si="63"/>
        <v>269.63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31507.42</v>
      </c>
      <c r="B28" s="1">
        <v>-6860</v>
      </c>
      <c r="C28" s="1">
        <v>23607.39</v>
      </c>
      <c r="D28" s="1">
        <v>16350.85</v>
      </c>
      <c r="E28" s="1">
        <v>148.52</v>
      </c>
      <c r="F28" s="6">
        <v>7194</v>
      </c>
      <c r="G28" s="1">
        <v>0</v>
      </c>
      <c r="H28" s="1">
        <v>223.22</v>
      </c>
      <c r="I28" s="1">
        <v>0</v>
      </c>
      <c r="J28" s="1">
        <v>240.24</v>
      </c>
      <c r="K28" s="1">
        <v>301.8</v>
      </c>
      <c r="L28" s="1">
        <v>283.42</v>
      </c>
      <c r="M28" s="1">
        <v>0</v>
      </c>
      <c r="N28" s="1">
        <v>773.71</v>
      </c>
      <c r="O28" s="1">
        <v>371</v>
      </c>
      <c r="P28" s="1">
        <v>359.9</v>
      </c>
      <c r="Q28" s="1">
        <v>240.3</v>
      </c>
      <c r="R28" s="1">
        <v>239.98</v>
      </c>
      <c r="S28" s="1">
        <v>31298.512</v>
      </c>
      <c r="T28" s="1">
        <v>7195.121</v>
      </c>
      <c r="U28" s="1">
        <v>15752.456</v>
      </c>
      <c r="V28" s="1">
        <v>3.829</v>
      </c>
      <c r="W28" s="1">
        <v>15756.285</v>
      </c>
      <c r="X28" s="1">
        <v>594.482</v>
      </c>
      <c r="Y28" s="1">
        <v>50.007</v>
      </c>
      <c r="Z28" s="1">
        <v>17426.508</v>
      </c>
      <c r="AA28" s="1">
        <v>2372.385</v>
      </c>
      <c r="AB28" s="1">
        <v>1560.63</v>
      </c>
      <c r="AC28" s="1" t="s">
        <v>60</v>
      </c>
      <c r="AD28" s="6">
        <v>-4863.0073</v>
      </c>
      <c r="AE28" s="1">
        <v>138</v>
      </c>
      <c r="AF28" s="1">
        <v>137.04</v>
      </c>
      <c r="AG28" s="1">
        <v>275.04</v>
      </c>
      <c r="AH28" s="1">
        <v>100</v>
      </c>
      <c r="AI28" s="1">
        <v>177.78</v>
      </c>
      <c r="AJ28" s="1">
        <v>277.78</v>
      </c>
      <c r="AK28" s="1">
        <v>6511</v>
      </c>
      <c r="AL28" s="1">
        <v>31948.4</v>
      </c>
      <c r="AM28" s="1">
        <v>38459.4</v>
      </c>
      <c r="AN28" s="1">
        <v>20147.81</v>
      </c>
      <c r="AO28" s="1">
        <v>19746.14</v>
      </c>
      <c r="AP28" s="1">
        <v>401.67</v>
      </c>
      <c r="AQ28" s="1">
        <v>148.52</v>
      </c>
      <c r="AR28" s="1">
        <v>109.91</v>
      </c>
      <c r="AU28" s="1">
        <v>327.91</v>
      </c>
      <c r="AV28" s="14">
        <v>377.23</v>
      </c>
      <c r="AW28" s="6">
        <v>277.78</v>
      </c>
      <c r="AX28" s="6">
        <v>275.04</v>
      </c>
      <c r="AY28" s="6">
        <v>323.41</v>
      </c>
      <c r="AZ28" s="18">
        <v>368.9</v>
      </c>
      <c r="BA28" s="6">
        <v>277.78</v>
      </c>
      <c r="BB28" s="6">
        <v>275.04</v>
      </c>
      <c r="BE28" s="22">
        <f t="shared" si="0"/>
        <v>277.78</v>
      </c>
      <c r="BF28" s="22">
        <f t="shared" ref="BF28:BH28" si="64">AH28</f>
        <v>100</v>
      </c>
      <c r="BG28" s="22">
        <f t="shared" si="64"/>
        <v>177.78</v>
      </c>
      <c r="BH28" s="22">
        <f t="shared" si="64"/>
        <v>277.78</v>
      </c>
      <c r="BI28" s="1">
        <f t="shared" si="5"/>
        <v>0</v>
      </c>
      <c r="BJ28" s="1">
        <f t="shared" si="6"/>
        <v>1</v>
      </c>
      <c r="BK28" s="1">
        <f t="shared" si="7"/>
        <v>1</v>
      </c>
      <c r="BL28" s="1">
        <f t="shared" si="8"/>
        <v>177.78</v>
      </c>
      <c r="BM28" s="22">
        <f t="shared" si="2"/>
        <v>275.04</v>
      </c>
      <c r="BN28" s="22">
        <f t="shared" ref="BN28:BP28" si="65">AE28</f>
        <v>138</v>
      </c>
      <c r="BO28" s="22">
        <f t="shared" si="65"/>
        <v>137.04</v>
      </c>
      <c r="BP28" s="22">
        <f t="shared" si="65"/>
        <v>275.04</v>
      </c>
      <c r="BQ28" s="1">
        <f t="shared" si="10"/>
        <v>0</v>
      </c>
      <c r="BR28" s="1">
        <f t="shared" si="11"/>
        <v>1</v>
      </c>
      <c r="BS28" s="1">
        <f t="shared" si="12"/>
        <v>1</v>
      </c>
      <c r="BT28" s="1">
        <f t="shared" si="13"/>
        <v>137.04</v>
      </c>
    </row>
    <row r="29" s="1" customFormat="1" spans="1:72">
      <c r="A29" s="1">
        <v>31368.94</v>
      </c>
      <c r="B29" s="1">
        <v>-6914</v>
      </c>
      <c r="C29" s="1">
        <v>23573.69</v>
      </c>
      <c r="D29" s="1">
        <v>16198.94</v>
      </c>
      <c r="E29" s="1">
        <v>229.4</v>
      </c>
      <c r="F29" s="6">
        <v>7193</v>
      </c>
      <c r="G29" s="1">
        <v>0</v>
      </c>
      <c r="H29" s="1">
        <v>189.89</v>
      </c>
      <c r="I29" s="1">
        <v>0</v>
      </c>
      <c r="J29" s="1">
        <v>240.95</v>
      </c>
      <c r="K29" s="1">
        <v>284.12</v>
      </c>
      <c r="L29" s="1">
        <v>282.49</v>
      </c>
      <c r="M29" s="1">
        <v>0</v>
      </c>
      <c r="N29" s="1">
        <v>758.09</v>
      </c>
      <c r="O29" s="1">
        <v>352.2</v>
      </c>
      <c r="P29" s="1">
        <v>341.9</v>
      </c>
      <c r="Q29" s="1">
        <v>239.29</v>
      </c>
      <c r="R29" s="1">
        <v>239.82</v>
      </c>
      <c r="S29" s="1">
        <v>31566.506</v>
      </c>
      <c r="T29" s="1">
        <v>6945.252</v>
      </c>
      <c r="U29" s="1">
        <v>15582.271</v>
      </c>
      <c r="V29" s="1">
        <v>3.835</v>
      </c>
      <c r="W29" s="1">
        <v>15586.106</v>
      </c>
      <c r="X29" s="1">
        <v>593.982</v>
      </c>
      <c r="Y29" s="1">
        <v>49.968</v>
      </c>
      <c r="Z29" s="1">
        <v>16938.54</v>
      </c>
      <c r="AA29" s="1">
        <v>2253.574</v>
      </c>
      <c r="AB29" s="1">
        <v>1679.78</v>
      </c>
      <c r="AC29" s="1" t="s">
        <v>63</v>
      </c>
      <c r="AD29" s="6">
        <v>-4929.263</v>
      </c>
      <c r="AE29" s="1">
        <v>226.67</v>
      </c>
      <c r="AF29" s="1">
        <v>37.03</v>
      </c>
      <c r="AG29" s="1">
        <v>263.7</v>
      </c>
      <c r="AH29" s="1">
        <v>200</v>
      </c>
      <c r="AI29" s="1">
        <v>66.67</v>
      </c>
      <c r="AJ29" s="1">
        <v>266.67</v>
      </c>
      <c r="AK29" s="1">
        <v>6449</v>
      </c>
      <c r="AL29" s="1">
        <v>31948.4</v>
      </c>
      <c r="AM29" s="1">
        <v>38397.4</v>
      </c>
      <c r="AN29" s="1">
        <v>20101.23</v>
      </c>
      <c r="AO29" s="1">
        <v>19696.48</v>
      </c>
      <c r="AP29" s="1">
        <v>404.75</v>
      </c>
      <c r="AQ29" s="1">
        <v>229.4</v>
      </c>
      <c r="AR29" s="1">
        <v>198.86</v>
      </c>
      <c r="AU29" s="1">
        <v>327.05</v>
      </c>
      <c r="AV29" s="14">
        <v>350.83</v>
      </c>
      <c r="AW29" s="6">
        <v>266.67</v>
      </c>
      <c r="AX29" s="6">
        <v>263.7</v>
      </c>
      <c r="AY29" s="6">
        <v>323.41</v>
      </c>
      <c r="AZ29" s="18">
        <v>342.5</v>
      </c>
      <c r="BA29" s="6">
        <v>266.67</v>
      </c>
      <c r="BB29" s="6">
        <v>263.7</v>
      </c>
      <c r="BE29" s="22">
        <f t="shared" si="0"/>
        <v>266.67</v>
      </c>
      <c r="BF29" s="22">
        <f t="shared" ref="BF29:BH29" si="66">AH29</f>
        <v>200</v>
      </c>
      <c r="BG29" s="22">
        <f t="shared" si="66"/>
        <v>66.67</v>
      </c>
      <c r="BH29" s="22">
        <f t="shared" si="66"/>
        <v>266.67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263.7</v>
      </c>
      <c r="BN29" s="22">
        <f t="shared" ref="BN29:BP29" si="67">AE29</f>
        <v>226.67</v>
      </c>
      <c r="BO29" s="22">
        <f t="shared" si="67"/>
        <v>37.03</v>
      </c>
      <c r="BP29" s="22">
        <f t="shared" si="67"/>
        <v>263.7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31828.8</v>
      </c>
      <c r="B30" s="2">
        <v>-7017</v>
      </c>
      <c r="C30" s="2">
        <v>24468.65</v>
      </c>
      <c r="D30" s="2">
        <v>15861.07</v>
      </c>
      <c r="E30" s="2">
        <v>224.78</v>
      </c>
      <c r="F30" s="7">
        <v>7193</v>
      </c>
      <c r="G30" s="2">
        <v>0</v>
      </c>
      <c r="H30" s="2">
        <v>189.89</v>
      </c>
      <c r="I30" s="2">
        <v>0</v>
      </c>
      <c r="J30" s="2">
        <v>239.63</v>
      </c>
      <c r="K30" s="2">
        <v>285.28</v>
      </c>
      <c r="L30" s="2">
        <v>284.12</v>
      </c>
      <c r="M30" s="2">
        <v>0</v>
      </c>
      <c r="N30" s="2">
        <v>757.68</v>
      </c>
      <c r="O30" s="2">
        <v>349.2</v>
      </c>
      <c r="P30" s="2">
        <v>339.5</v>
      </c>
      <c r="Q30" s="2">
        <v>240.08</v>
      </c>
      <c r="R30" s="2">
        <v>239.77</v>
      </c>
      <c r="S30" s="2">
        <v>31804.264</v>
      </c>
      <c r="T30" s="2">
        <v>6970.146</v>
      </c>
      <c r="U30" s="2">
        <v>15405.739</v>
      </c>
      <c r="V30" s="2">
        <v>3.443</v>
      </c>
      <c r="W30" s="2">
        <v>15409.182</v>
      </c>
      <c r="X30" s="2">
        <v>698.037</v>
      </c>
      <c r="Y30" s="2">
        <v>50.031</v>
      </c>
      <c r="Z30" s="2">
        <v>16169.625</v>
      </c>
      <c r="AA30" s="2">
        <v>2744.148</v>
      </c>
      <c r="AB30" s="2">
        <v>1682.96</v>
      </c>
      <c r="AC30" s="2" t="s">
        <v>63</v>
      </c>
      <c r="AD30" s="7">
        <v>-4927.0225</v>
      </c>
      <c r="AE30" s="2">
        <v>221.67</v>
      </c>
      <c r="AF30" s="2">
        <v>42.59</v>
      </c>
      <c r="AG30" s="2">
        <v>264.26</v>
      </c>
      <c r="AH30" s="2">
        <v>150</v>
      </c>
      <c r="AI30" s="2">
        <v>122.22</v>
      </c>
      <c r="AJ30" s="2">
        <v>272.22</v>
      </c>
      <c r="AK30" s="2">
        <v>6454</v>
      </c>
      <c r="AL30" s="2">
        <v>31948.4</v>
      </c>
      <c r="AM30" s="2">
        <v>38402.4</v>
      </c>
      <c r="AN30" s="2">
        <v>20019.36</v>
      </c>
      <c r="AO30" s="2">
        <v>19604.09</v>
      </c>
      <c r="AP30" s="2">
        <v>415.27</v>
      </c>
      <c r="AQ30" s="2">
        <v>224.78</v>
      </c>
      <c r="AR30" s="2">
        <v>154.33</v>
      </c>
      <c r="AU30" s="2">
        <v>327.84</v>
      </c>
      <c r="AV30" s="15">
        <v>350.83</v>
      </c>
      <c r="AW30" s="7">
        <v>272.22</v>
      </c>
      <c r="AX30" s="7">
        <v>264.26</v>
      </c>
      <c r="AY30" s="7">
        <v>323.41</v>
      </c>
      <c r="AZ30" s="19">
        <v>342.5</v>
      </c>
      <c r="BA30" s="7">
        <v>272.22</v>
      </c>
      <c r="BB30" s="7">
        <v>264.26</v>
      </c>
      <c r="BE30" s="23">
        <f t="shared" si="0"/>
        <v>272.22</v>
      </c>
      <c r="BF30" s="23">
        <f t="shared" ref="BF30:BH30" si="68">AH30</f>
        <v>150</v>
      </c>
      <c r="BG30" s="23">
        <f t="shared" si="68"/>
        <v>122.22</v>
      </c>
      <c r="BH30" s="23">
        <f t="shared" si="68"/>
        <v>272.22</v>
      </c>
      <c r="BI30" s="2">
        <f t="shared" si="5"/>
        <v>0</v>
      </c>
      <c r="BJ30" s="2">
        <f t="shared" si="6"/>
        <v>1</v>
      </c>
      <c r="BK30" s="2">
        <f t="shared" si="7"/>
        <v>1</v>
      </c>
      <c r="BL30" s="2">
        <f t="shared" si="8"/>
        <v>122.22</v>
      </c>
      <c r="BM30" s="23">
        <f t="shared" si="2"/>
        <v>264.26</v>
      </c>
      <c r="BN30" s="23">
        <f t="shared" ref="BN30:BP30" si="69">AE30</f>
        <v>221.67</v>
      </c>
      <c r="BO30" s="23">
        <f t="shared" si="69"/>
        <v>42.59</v>
      </c>
      <c r="BP30" s="23">
        <f t="shared" si="69"/>
        <v>264.26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31705.69</v>
      </c>
      <c r="B31" s="2">
        <v>-7334</v>
      </c>
      <c r="C31" s="2">
        <v>24569.35</v>
      </c>
      <c r="D31" s="2">
        <v>15906.59</v>
      </c>
      <c r="E31" s="2">
        <v>238.24</v>
      </c>
      <c r="F31" s="7">
        <v>7193</v>
      </c>
      <c r="G31" s="2">
        <v>0</v>
      </c>
      <c r="H31" s="2">
        <v>190.77</v>
      </c>
      <c r="I31" s="2">
        <v>0</v>
      </c>
      <c r="J31" s="2">
        <v>239.98</v>
      </c>
      <c r="K31" s="2">
        <v>284.82</v>
      </c>
      <c r="L31" s="2">
        <v>279.24</v>
      </c>
      <c r="M31" s="2">
        <v>0</v>
      </c>
      <c r="N31" s="2">
        <v>758.09</v>
      </c>
      <c r="O31" s="2">
        <v>351.7</v>
      </c>
      <c r="P31" s="2">
        <v>342.5</v>
      </c>
      <c r="Q31" s="2">
        <v>240.72</v>
      </c>
      <c r="R31" s="2">
        <v>240.35</v>
      </c>
      <c r="S31" s="2">
        <v>31995.176</v>
      </c>
      <c r="T31" s="2">
        <v>7430.562</v>
      </c>
      <c r="U31" s="2">
        <v>15494.403</v>
      </c>
      <c r="V31" s="2">
        <v>99.23</v>
      </c>
      <c r="W31" s="2">
        <v>15593.633</v>
      </c>
      <c r="X31" s="2">
        <v>697.218</v>
      </c>
      <c r="Y31" s="2">
        <v>50.001</v>
      </c>
      <c r="Z31" s="2">
        <v>15890.703</v>
      </c>
      <c r="AA31" s="2">
        <v>2954.947</v>
      </c>
      <c r="AB31" s="2">
        <v>1768.69</v>
      </c>
      <c r="AC31" s="2" t="s">
        <v>63</v>
      </c>
      <c r="AD31" s="7">
        <v>-4936.6875</v>
      </c>
      <c r="AE31" s="2">
        <v>236.33</v>
      </c>
      <c r="AF31" s="2">
        <v>26.3</v>
      </c>
      <c r="AG31" s="2">
        <v>262.63</v>
      </c>
      <c r="AH31" s="2">
        <v>197</v>
      </c>
      <c r="AI31" s="2">
        <v>70</v>
      </c>
      <c r="AJ31" s="2">
        <v>267</v>
      </c>
      <c r="AK31" s="2">
        <v>6922</v>
      </c>
      <c r="AL31" s="2">
        <v>32068.4</v>
      </c>
      <c r="AM31" s="2">
        <v>38990.4</v>
      </c>
      <c r="AN31" s="2">
        <v>20144.91</v>
      </c>
      <c r="AO31" s="2">
        <v>19502.83</v>
      </c>
      <c r="AP31" s="2">
        <v>642.08</v>
      </c>
      <c r="AQ31" s="2">
        <v>238.24</v>
      </c>
      <c r="AR31" s="2">
        <v>202.02</v>
      </c>
      <c r="AU31" s="2">
        <v>327.84</v>
      </c>
      <c r="AV31" s="15">
        <v>350.83</v>
      </c>
      <c r="AW31" s="7">
        <v>267</v>
      </c>
      <c r="AX31" s="7">
        <v>262.63</v>
      </c>
      <c r="AY31" s="7">
        <v>323.41</v>
      </c>
      <c r="AZ31" s="19">
        <v>342.5</v>
      </c>
      <c r="BA31" s="7">
        <v>267</v>
      </c>
      <c r="BB31" s="7">
        <v>262.63</v>
      </c>
      <c r="BE31" s="23">
        <f t="shared" si="0"/>
        <v>267</v>
      </c>
      <c r="BF31" s="23">
        <f t="shared" ref="BF31:BH31" si="70">AH31</f>
        <v>197</v>
      </c>
      <c r="BG31" s="23">
        <f t="shared" si="70"/>
        <v>70</v>
      </c>
      <c r="BH31" s="23">
        <f t="shared" si="70"/>
        <v>267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262.63</v>
      </c>
      <c r="BN31" s="23">
        <f t="shared" ref="BN31:BP31" si="71">AE31</f>
        <v>236.33</v>
      </c>
      <c r="BO31" s="23">
        <f t="shared" si="71"/>
        <v>26.3</v>
      </c>
      <c r="BP31" s="23">
        <f t="shared" si="71"/>
        <v>262.63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31723.33</v>
      </c>
      <c r="B32" s="2">
        <v>-7827</v>
      </c>
      <c r="C32" s="2">
        <v>24217.05</v>
      </c>
      <c r="D32" s="2">
        <v>16285.6</v>
      </c>
      <c r="E32" s="2">
        <v>238.57</v>
      </c>
      <c r="F32" s="7">
        <v>7192</v>
      </c>
      <c r="G32" s="2">
        <v>0</v>
      </c>
      <c r="H32" s="2">
        <v>190.77</v>
      </c>
      <c r="I32" s="2">
        <v>0</v>
      </c>
      <c r="J32" s="2">
        <v>240.56</v>
      </c>
      <c r="K32" s="2">
        <v>284.82</v>
      </c>
      <c r="L32" s="2">
        <v>278.77</v>
      </c>
      <c r="M32" s="2">
        <v>0</v>
      </c>
      <c r="N32" s="2">
        <v>758.09</v>
      </c>
      <c r="O32" s="2">
        <v>351.7</v>
      </c>
      <c r="P32" s="2">
        <v>341.2</v>
      </c>
      <c r="Q32" s="2">
        <v>239.66</v>
      </c>
      <c r="R32" s="2">
        <v>239.24</v>
      </c>
      <c r="S32" s="2">
        <v>31903.023</v>
      </c>
      <c r="T32" s="2">
        <v>7830.425</v>
      </c>
      <c r="U32" s="2">
        <v>15504.378</v>
      </c>
      <c r="V32" s="2">
        <v>622.226</v>
      </c>
      <c r="W32" s="2">
        <v>16126.604</v>
      </c>
      <c r="X32" s="2">
        <v>695.617</v>
      </c>
      <c r="Y32" s="2">
        <v>49.994</v>
      </c>
      <c r="Z32" s="2">
        <v>16107.125</v>
      </c>
      <c r="AA32" s="2">
        <v>2778.547</v>
      </c>
      <c r="AB32" s="2">
        <v>1771.03</v>
      </c>
      <c r="AC32" s="2" t="s">
        <v>63</v>
      </c>
      <c r="AD32" s="7">
        <v>-4925.201</v>
      </c>
      <c r="AE32" s="2">
        <v>236.49</v>
      </c>
      <c r="AF32" s="2">
        <v>22.22</v>
      </c>
      <c r="AG32" s="2">
        <v>258.71</v>
      </c>
      <c r="AH32" s="2">
        <v>200</v>
      </c>
      <c r="AI32" s="2">
        <v>66.67</v>
      </c>
      <c r="AJ32" s="2">
        <v>266.67</v>
      </c>
      <c r="AK32" s="2">
        <v>7437</v>
      </c>
      <c r="AL32" s="2">
        <v>32068.4</v>
      </c>
      <c r="AM32" s="2">
        <v>39505.4</v>
      </c>
      <c r="AN32" s="2">
        <v>20680.63</v>
      </c>
      <c r="AO32" s="2">
        <v>19399.47</v>
      </c>
      <c r="AP32" s="2">
        <v>1281.16</v>
      </c>
      <c r="AQ32" s="2">
        <v>238.57</v>
      </c>
      <c r="AR32" s="2">
        <v>198.58</v>
      </c>
      <c r="AU32" s="2">
        <v>325.94</v>
      </c>
      <c r="AV32" s="15">
        <v>350.83</v>
      </c>
      <c r="AW32" s="7">
        <v>266.67</v>
      </c>
      <c r="AX32" s="7">
        <v>261.48</v>
      </c>
      <c r="AY32" s="7">
        <v>323.41</v>
      </c>
      <c r="AZ32" s="19">
        <v>342.5</v>
      </c>
      <c r="BA32" s="7">
        <v>266.67</v>
      </c>
      <c r="BB32" s="7">
        <v>261.48</v>
      </c>
      <c r="BE32" s="23">
        <f t="shared" si="0"/>
        <v>266.67</v>
      </c>
      <c r="BF32" s="23">
        <f t="shared" ref="BF32:BH32" si="72">AH32</f>
        <v>200</v>
      </c>
      <c r="BG32" s="23">
        <f t="shared" si="72"/>
        <v>66.67</v>
      </c>
      <c r="BH32" s="23">
        <f t="shared" si="72"/>
        <v>266.67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261.48</v>
      </c>
      <c r="BN32" s="23">
        <f t="shared" ref="BN32:BP32" si="73">AE32</f>
        <v>236.49</v>
      </c>
      <c r="BO32" s="23">
        <f t="shared" si="73"/>
        <v>22.22</v>
      </c>
      <c r="BP32" s="23">
        <f t="shared" si="73"/>
        <v>258.71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31599.01</v>
      </c>
      <c r="B33" s="2">
        <v>-8322</v>
      </c>
      <c r="C33" s="2">
        <v>23717.73</v>
      </c>
      <c r="D33" s="2">
        <v>17133.25</v>
      </c>
      <c r="E33" s="2">
        <v>205.87</v>
      </c>
      <c r="F33" s="7">
        <v>7197</v>
      </c>
      <c r="G33" s="2">
        <v>0</v>
      </c>
      <c r="H33" s="2">
        <v>189.05</v>
      </c>
      <c r="I33" s="2">
        <v>0</v>
      </c>
      <c r="J33" s="2">
        <v>240.17</v>
      </c>
      <c r="K33" s="2">
        <v>285.28</v>
      </c>
      <c r="L33" s="2">
        <v>274.82</v>
      </c>
      <c r="M33" s="2">
        <v>0</v>
      </c>
      <c r="N33" s="2">
        <v>757.68</v>
      </c>
      <c r="O33" s="2">
        <v>354.6</v>
      </c>
      <c r="P33" s="2">
        <v>341</v>
      </c>
      <c r="Q33" s="2">
        <v>240.4</v>
      </c>
      <c r="R33" s="2">
        <v>239.56</v>
      </c>
      <c r="S33" s="2">
        <v>32052.121</v>
      </c>
      <c r="T33" s="2">
        <v>7997.254</v>
      </c>
      <c r="U33" s="2">
        <v>15503.71</v>
      </c>
      <c r="V33" s="2">
        <v>1536.943</v>
      </c>
      <c r="W33" s="2">
        <v>17040.653</v>
      </c>
      <c r="X33" s="2">
        <v>694.683</v>
      </c>
      <c r="Y33" s="2">
        <v>50.034</v>
      </c>
      <c r="Z33" s="2">
        <v>16713.172</v>
      </c>
      <c r="AA33" s="2">
        <v>2247.449</v>
      </c>
      <c r="AB33" s="2">
        <v>1773.53</v>
      </c>
      <c r="AC33" s="2" t="s">
        <v>63</v>
      </c>
      <c r="AD33" s="7">
        <v>-4928.563</v>
      </c>
      <c r="AE33" s="2">
        <v>201</v>
      </c>
      <c r="AF33" s="2">
        <v>65.56</v>
      </c>
      <c r="AG33" s="2">
        <v>266.56</v>
      </c>
      <c r="AH33" s="2">
        <v>150</v>
      </c>
      <c r="AI33" s="2">
        <v>122.22</v>
      </c>
      <c r="AJ33" s="2">
        <v>272.22</v>
      </c>
      <c r="AK33" s="2">
        <v>7933</v>
      </c>
      <c r="AL33" s="2">
        <v>31948.4</v>
      </c>
      <c r="AM33" s="2">
        <v>39881.4</v>
      </c>
      <c r="AN33" s="2">
        <v>21722.49</v>
      </c>
      <c r="AO33" s="2">
        <v>19182.13</v>
      </c>
      <c r="AP33" s="2">
        <v>2540.36</v>
      </c>
      <c r="AQ33" s="2">
        <v>205.87</v>
      </c>
      <c r="AR33" s="2">
        <v>154.46</v>
      </c>
      <c r="AU33" s="2">
        <v>329.91</v>
      </c>
      <c r="AV33" s="15">
        <v>355.83</v>
      </c>
      <c r="AW33" s="7">
        <v>272.22</v>
      </c>
      <c r="AX33" s="7">
        <v>266.56</v>
      </c>
      <c r="AY33" s="7">
        <v>323.41</v>
      </c>
      <c r="AZ33" s="19">
        <v>342.5</v>
      </c>
      <c r="BA33" s="7">
        <v>272.22</v>
      </c>
      <c r="BB33" s="7">
        <v>266.56</v>
      </c>
      <c r="BE33" s="23">
        <f t="shared" si="0"/>
        <v>272.22</v>
      </c>
      <c r="BF33" s="23">
        <f t="shared" ref="BF33:BH33" si="74">AH33</f>
        <v>150</v>
      </c>
      <c r="BG33" s="23">
        <f t="shared" si="74"/>
        <v>122.22</v>
      </c>
      <c r="BH33" s="23">
        <f t="shared" si="74"/>
        <v>272.22</v>
      </c>
      <c r="BI33" s="2">
        <f t="shared" si="5"/>
        <v>0</v>
      </c>
      <c r="BJ33" s="2">
        <f t="shared" si="6"/>
        <v>1</v>
      </c>
      <c r="BK33" s="2">
        <f t="shared" si="7"/>
        <v>1</v>
      </c>
      <c r="BL33" s="2">
        <f t="shared" si="8"/>
        <v>122.22</v>
      </c>
      <c r="BM33" s="23">
        <f t="shared" si="2"/>
        <v>266.56</v>
      </c>
      <c r="BN33" s="23">
        <f t="shared" ref="BN33:BP33" si="75">AE33</f>
        <v>201</v>
      </c>
      <c r="BO33" s="23">
        <f t="shared" si="75"/>
        <v>65.56</v>
      </c>
      <c r="BP33" s="23">
        <f t="shared" si="75"/>
        <v>266.56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31621.41</v>
      </c>
      <c r="B34" s="2">
        <v>-8741</v>
      </c>
      <c r="C34" s="2">
        <v>22856.07</v>
      </c>
      <c r="D34" s="2">
        <v>18272.89</v>
      </c>
      <c r="E34" s="2">
        <v>149.91</v>
      </c>
      <c r="F34" s="7">
        <v>7198</v>
      </c>
      <c r="G34" s="2">
        <v>0</v>
      </c>
      <c r="H34" s="2">
        <v>189.89</v>
      </c>
      <c r="I34" s="2">
        <v>0</v>
      </c>
      <c r="J34" s="2">
        <v>240.35</v>
      </c>
      <c r="K34" s="2">
        <v>285.28</v>
      </c>
      <c r="L34" s="2">
        <v>283.42</v>
      </c>
      <c r="M34" s="2">
        <v>0</v>
      </c>
      <c r="N34" s="2">
        <v>758.09</v>
      </c>
      <c r="O34" s="2">
        <v>354.2</v>
      </c>
      <c r="P34" s="2">
        <v>346.7</v>
      </c>
      <c r="Q34" s="2">
        <v>239.93</v>
      </c>
      <c r="R34" s="2">
        <v>239.61</v>
      </c>
      <c r="S34" s="2">
        <v>32117.773</v>
      </c>
      <c r="T34" s="2">
        <v>8342.75</v>
      </c>
      <c r="U34" s="2">
        <v>15602.611</v>
      </c>
      <c r="V34" s="2">
        <v>2843.169</v>
      </c>
      <c r="W34" s="2">
        <v>18445.78</v>
      </c>
      <c r="X34" s="2">
        <v>494.783</v>
      </c>
      <c r="Y34" s="2">
        <v>49.967</v>
      </c>
      <c r="Z34" s="2">
        <v>17957.895</v>
      </c>
      <c r="AA34" s="2">
        <v>1328.547</v>
      </c>
      <c r="AB34" s="2">
        <v>1765.6</v>
      </c>
      <c r="AC34" s="2" t="s">
        <v>63</v>
      </c>
      <c r="AD34" s="7">
        <v>-4938.6484</v>
      </c>
      <c r="AE34" s="2">
        <v>139.67</v>
      </c>
      <c r="AF34" s="2">
        <v>133.7</v>
      </c>
      <c r="AG34" s="2">
        <v>273.37</v>
      </c>
      <c r="AH34" s="2">
        <v>0</v>
      </c>
      <c r="AI34" s="2">
        <v>288.89</v>
      </c>
      <c r="AJ34" s="2">
        <v>288.89</v>
      </c>
      <c r="AK34" s="2">
        <v>8479</v>
      </c>
      <c r="AL34" s="2">
        <v>31882.4</v>
      </c>
      <c r="AM34" s="2">
        <v>40361.4</v>
      </c>
      <c r="AN34" s="2">
        <v>22321.02</v>
      </c>
      <c r="AO34" s="2">
        <v>18197.62</v>
      </c>
      <c r="AP34" s="2">
        <v>4123.4</v>
      </c>
      <c r="AQ34" s="2">
        <v>149.91</v>
      </c>
      <c r="AR34" s="2">
        <v>21.56</v>
      </c>
      <c r="AU34" s="2">
        <v>328.53</v>
      </c>
      <c r="AV34" s="15">
        <v>350.83</v>
      </c>
      <c r="AW34" s="7">
        <v>288.89</v>
      </c>
      <c r="AX34" s="7">
        <v>273.37</v>
      </c>
      <c r="AY34" s="7">
        <v>325.9</v>
      </c>
      <c r="AZ34" s="19">
        <v>347.64</v>
      </c>
      <c r="BA34" s="7">
        <v>288.89</v>
      </c>
      <c r="BB34" s="7">
        <v>273.37</v>
      </c>
      <c r="BE34" s="23">
        <f t="shared" si="0"/>
        <v>288.89</v>
      </c>
      <c r="BF34" s="23">
        <f t="shared" ref="BF34:BH34" si="76">AH34</f>
        <v>0</v>
      </c>
      <c r="BG34" s="23">
        <f t="shared" si="76"/>
        <v>288.89</v>
      </c>
      <c r="BH34" s="23">
        <f t="shared" si="76"/>
        <v>288.89</v>
      </c>
      <c r="BI34" s="2">
        <f t="shared" si="5"/>
        <v>0</v>
      </c>
      <c r="BJ34" s="2">
        <f t="shared" si="6"/>
        <v>1</v>
      </c>
      <c r="BK34" s="2">
        <f t="shared" si="7"/>
        <v>1</v>
      </c>
      <c r="BL34" s="2">
        <f t="shared" si="8"/>
        <v>288.89</v>
      </c>
      <c r="BM34" s="23">
        <f t="shared" si="2"/>
        <v>273.37</v>
      </c>
      <c r="BN34" s="23">
        <f t="shared" ref="BN34:BP34" si="77">AE34</f>
        <v>139.67</v>
      </c>
      <c r="BO34" s="23">
        <f t="shared" si="77"/>
        <v>133.7</v>
      </c>
      <c r="BP34" s="23">
        <f t="shared" si="77"/>
        <v>273.37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133.7</v>
      </c>
    </row>
    <row r="35" s="2" customFormat="1" spans="1:72">
      <c r="A35" s="2">
        <v>31520.19</v>
      </c>
      <c r="B35" s="2">
        <v>-9290.78</v>
      </c>
      <c r="C35" s="2">
        <v>22200.87</v>
      </c>
      <c r="D35" s="2">
        <v>18757.04</v>
      </c>
      <c r="E35" s="2">
        <v>22.49</v>
      </c>
      <c r="F35" s="7">
        <v>7198</v>
      </c>
      <c r="G35" s="2">
        <v>0</v>
      </c>
      <c r="H35" s="2">
        <v>189.89</v>
      </c>
      <c r="I35" s="2">
        <v>0</v>
      </c>
      <c r="J35" s="2">
        <v>239.87</v>
      </c>
      <c r="K35" s="2">
        <v>286.68</v>
      </c>
      <c r="L35" s="2">
        <v>278.31</v>
      </c>
      <c r="M35" s="2">
        <v>0</v>
      </c>
      <c r="N35" s="2">
        <v>758.5</v>
      </c>
      <c r="O35" s="2">
        <v>351.3</v>
      </c>
      <c r="P35" s="2">
        <v>346.7</v>
      </c>
      <c r="Q35" s="2">
        <v>239.77</v>
      </c>
      <c r="R35" s="2">
        <v>240.51</v>
      </c>
      <c r="S35" s="2">
        <v>31993.574</v>
      </c>
      <c r="T35" s="2">
        <v>9311.042</v>
      </c>
      <c r="U35" s="2">
        <v>15369.476</v>
      </c>
      <c r="V35" s="2">
        <v>4242.371</v>
      </c>
      <c r="W35" s="2">
        <v>19611.847</v>
      </c>
      <c r="X35" s="2">
        <v>460.773</v>
      </c>
      <c r="Y35" s="2">
        <v>50.031</v>
      </c>
      <c r="Z35" s="2">
        <v>18326.602</v>
      </c>
      <c r="AA35" s="2">
        <v>1389.352</v>
      </c>
      <c r="AB35" s="2">
        <v>1533.73</v>
      </c>
      <c r="AC35" s="2" t="s">
        <v>63</v>
      </c>
      <c r="AD35" s="7">
        <v>-4936.267</v>
      </c>
      <c r="AE35" s="2">
        <v>0</v>
      </c>
      <c r="AF35" s="2">
        <v>288.89</v>
      </c>
      <c r="AG35" s="2">
        <v>288.89</v>
      </c>
      <c r="AH35" s="2">
        <v>0</v>
      </c>
      <c r="AI35" s="2">
        <v>288.89</v>
      </c>
      <c r="AJ35" s="2">
        <v>288.89</v>
      </c>
      <c r="AK35" s="2">
        <v>8720</v>
      </c>
      <c r="AL35" s="2">
        <v>31233.4</v>
      </c>
      <c r="AM35" s="2">
        <v>39953.4</v>
      </c>
      <c r="AN35" s="2">
        <v>23814.26</v>
      </c>
      <c r="AO35" s="2">
        <v>17988.62</v>
      </c>
      <c r="AP35" s="2">
        <v>5825.64</v>
      </c>
      <c r="AQ35" s="2">
        <v>22.49</v>
      </c>
      <c r="AR35" s="2">
        <v>21.77</v>
      </c>
      <c r="AU35" s="2">
        <v>330.9</v>
      </c>
      <c r="AV35" s="15">
        <v>350.83</v>
      </c>
      <c r="AW35" s="7">
        <v>288.89</v>
      </c>
      <c r="AX35" s="7">
        <v>288.89</v>
      </c>
      <c r="AY35" s="7">
        <v>323.53</v>
      </c>
      <c r="AZ35" s="19">
        <v>348.61</v>
      </c>
      <c r="BA35" s="7">
        <v>288.89</v>
      </c>
      <c r="BB35" s="7">
        <v>288.89</v>
      </c>
      <c r="BE35" s="23">
        <f t="shared" si="0"/>
        <v>288.89</v>
      </c>
      <c r="BF35" s="23">
        <f t="shared" ref="BF35:BH35" si="78">AH35</f>
        <v>0</v>
      </c>
      <c r="BG35" s="23">
        <f t="shared" si="78"/>
        <v>288.89</v>
      </c>
      <c r="BH35" s="23">
        <f t="shared" si="78"/>
        <v>288.89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288.89</v>
      </c>
      <c r="BM35" s="23">
        <f t="shared" si="2"/>
        <v>288.89</v>
      </c>
      <c r="BN35" s="23">
        <f t="shared" ref="BN35:BP35" si="79">AE35</f>
        <v>0</v>
      </c>
      <c r="BO35" s="23">
        <f t="shared" si="79"/>
        <v>288.89</v>
      </c>
      <c r="BP35" s="23">
        <f t="shared" si="79"/>
        <v>288.89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288.89</v>
      </c>
    </row>
    <row r="36" s="2" customFormat="1" spans="1:72">
      <c r="A36" s="2">
        <v>31305.33</v>
      </c>
      <c r="B36" s="2">
        <v>-9875.95</v>
      </c>
      <c r="C36" s="2">
        <v>21948.18</v>
      </c>
      <c r="D36" s="2">
        <v>19403.9</v>
      </c>
      <c r="E36" s="2">
        <v>22.47</v>
      </c>
      <c r="F36" s="7">
        <v>7199</v>
      </c>
      <c r="G36" s="2">
        <v>0</v>
      </c>
      <c r="H36" s="2">
        <v>189.89</v>
      </c>
      <c r="I36" s="2">
        <v>0</v>
      </c>
      <c r="J36" s="2">
        <v>240.27</v>
      </c>
      <c r="K36" s="2">
        <v>285.75</v>
      </c>
      <c r="L36" s="2">
        <v>276.68</v>
      </c>
      <c r="M36" s="2">
        <v>0</v>
      </c>
      <c r="N36" s="2">
        <v>758.09</v>
      </c>
      <c r="O36" s="2">
        <v>354.2</v>
      </c>
      <c r="P36" s="2">
        <v>342.7</v>
      </c>
      <c r="Q36" s="2">
        <v>239.87</v>
      </c>
      <c r="R36" s="2">
        <v>239.77</v>
      </c>
      <c r="S36" s="2">
        <v>31464.422</v>
      </c>
      <c r="T36" s="2">
        <v>9687.07</v>
      </c>
      <c r="U36" s="2">
        <v>14939.318</v>
      </c>
      <c r="V36" s="2">
        <v>5936.283</v>
      </c>
      <c r="W36" s="2">
        <v>20875.601</v>
      </c>
      <c r="X36" s="2">
        <v>291.958</v>
      </c>
      <c r="Y36" s="2">
        <v>50.033</v>
      </c>
      <c r="Z36" s="2">
        <v>19007.734</v>
      </c>
      <c r="AA36" s="2">
        <v>906.152</v>
      </c>
      <c r="AB36" s="2">
        <v>1536.87</v>
      </c>
      <c r="AC36" s="2" t="s">
        <v>63</v>
      </c>
      <c r="AD36" s="7">
        <v>-4946.2124</v>
      </c>
      <c r="AE36" s="2">
        <v>0</v>
      </c>
      <c r="AF36" s="2">
        <v>288.89</v>
      </c>
      <c r="AG36" s="2">
        <v>288.89</v>
      </c>
      <c r="AH36" s="2">
        <v>0</v>
      </c>
      <c r="AI36" s="2">
        <v>288.89</v>
      </c>
      <c r="AJ36" s="2">
        <v>288.89</v>
      </c>
      <c r="AK36" s="2">
        <v>8967</v>
      </c>
      <c r="AL36" s="2">
        <v>30863.4</v>
      </c>
      <c r="AM36" s="2">
        <v>39830.4</v>
      </c>
      <c r="AN36" s="2">
        <v>24760.56</v>
      </c>
      <c r="AO36" s="2">
        <v>17371.05</v>
      </c>
      <c r="AP36" s="2">
        <v>7389.51</v>
      </c>
      <c r="AQ36" s="2">
        <v>22.47</v>
      </c>
      <c r="AR36" s="2">
        <v>22.63</v>
      </c>
      <c r="AU36" s="2">
        <v>330.9</v>
      </c>
      <c r="AV36" s="15">
        <v>355.42</v>
      </c>
      <c r="AW36" s="7">
        <v>288.89</v>
      </c>
      <c r="AX36" s="7">
        <v>288.89</v>
      </c>
      <c r="AY36" s="7">
        <v>324.64</v>
      </c>
      <c r="AZ36" s="19">
        <v>342.5</v>
      </c>
      <c r="BA36" s="7">
        <v>288.89</v>
      </c>
      <c r="BB36" s="7">
        <v>288.89</v>
      </c>
      <c r="BE36" s="23">
        <f t="shared" si="0"/>
        <v>288.89</v>
      </c>
      <c r="BF36" s="23">
        <f t="shared" ref="BF36:BH36" si="80">AH36</f>
        <v>0</v>
      </c>
      <c r="BG36" s="23">
        <f t="shared" si="80"/>
        <v>288.89</v>
      </c>
      <c r="BH36" s="23">
        <f t="shared" si="80"/>
        <v>288.89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288.89</v>
      </c>
      <c r="BM36" s="23">
        <f t="shared" si="2"/>
        <v>288.89</v>
      </c>
      <c r="BN36" s="23">
        <f t="shared" ref="BN36:BP36" si="81">AE36</f>
        <v>0</v>
      </c>
      <c r="BO36" s="23">
        <f t="shared" si="81"/>
        <v>288.89</v>
      </c>
      <c r="BP36" s="23">
        <f t="shared" si="81"/>
        <v>288.89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288.89</v>
      </c>
    </row>
    <row r="37" s="2" customFormat="1" spans="1:72">
      <c r="A37" s="8">
        <v>30912.77</v>
      </c>
      <c r="B37" s="8">
        <v>-9877.06</v>
      </c>
      <c r="C37" s="8">
        <v>21787.38</v>
      </c>
      <c r="D37" s="8">
        <v>19333.52</v>
      </c>
      <c r="E37" s="8">
        <v>23.17</v>
      </c>
      <c r="F37" s="9">
        <v>7199</v>
      </c>
      <c r="G37" s="8">
        <v>0</v>
      </c>
      <c r="H37" s="8">
        <v>189.05</v>
      </c>
      <c r="I37" s="8">
        <v>0</v>
      </c>
      <c r="J37" s="8">
        <v>239.88</v>
      </c>
      <c r="K37" s="8">
        <v>285.75</v>
      </c>
      <c r="L37" s="8">
        <v>276.45</v>
      </c>
      <c r="M37" s="8">
        <v>0</v>
      </c>
      <c r="N37" s="8">
        <v>757.27</v>
      </c>
      <c r="O37" s="8">
        <v>350.1</v>
      </c>
      <c r="P37" s="8">
        <v>345.1</v>
      </c>
      <c r="Q37" s="8">
        <v>240.45</v>
      </c>
      <c r="R37" s="8">
        <v>240.14</v>
      </c>
      <c r="S37" s="8">
        <v>31394.344</v>
      </c>
      <c r="T37" s="8">
        <v>9544.64</v>
      </c>
      <c r="U37" s="8">
        <v>13943.271</v>
      </c>
      <c r="V37" s="8">
        <v>7578.677</v>
      </c>
      <c r="W37" s="8">
        <v>21521.948</v>
      </c>
      <c r="X37" s="8">
        <v>-49.498</v>
      </c>
      <c r="Y37" s="8">
        <v>50.032</v>
      </c>
      <c r="Z37" s="8">
        <v>18975.39</v>
      </c>
      <c r="AA37" s="8">
        <v>893.625</v>
      </c>
      <c r="AB37" s="8">
        <v>1654.12</v>
      </c>
      <c r="AC37" s="8" t="s">
        <v>63</v>
      </c>
      <c r="AD37" s="9">
        <v>-4938.2285</v>
      </c>
      <c r="AE37" s="8">
        <v>0</v>
      </c>
      <c r="AF37" s="8">
        <v>288.89</v>
      </c>
      <c r="AG37" s="8">
        <v>288.89</v>
      </c>
      <c r="AH37" s="8">
        <v>0</v>
      </c>
      <c r="AI37" s="8">
        <v>288.89</v>
      </c>
      <c r="AJ37" s="8">
        <v>288.89</v>
      </c>
      <c r="AK37" s="8">
        <v>9200</v>
      </c>
      <c r="AL37" s="8">
        <v>30080.4</v>
      </c>
      <c r="AM37" s="8">
        <v>39280.4</v>
      </c>
      <c r="AN37" s="8">
        <v>25813.36</v>
      </c>
      <c r="AO37" s="8">
        <v>16667.9</v>
      </c>
      <c r="AP37" s="8">
        <v>9145.46</v>
      </c>
      <c r="AQ37" s="8">
        <v>23.17</v>
      </c>
      <c r="AR37" s="8">
        <v>23.51</v>
      </c>
      <c r="AS37" s="8"/>
      <c r="AT37" s="8"/>
      <c r="AU37" s="8">
        <v>330.9</v>
      </c>
      <c r="AV37" s="16">
        <v>350.83</v>
      </c>
      <c r="AW37" s="9">
        <v>288.89</v>
      </c>
      <c r="AX37" s="9">
        <v>288.89</v>
      </c>
      <c r="AY37" s="9">
        <v>325.73</v>
      </c>
      <c r="AZ37" s="20">
        <v>349.72</v>
      </c>
      <c r="BA37" s="9">
        <v>288.89</v>
      </c>
      <c r="BB37" s="9">
        <v>288.89</v>
      </c>
      <c r="BC37" s="8"/>
      <c r="BD37" s="8"/>
      <c r="BE37" s="24">
        <f t="shared" si="0"/>
        <v>288.89</v>
      </c>
      <c r="BF37" s="24">
        <f t="shared" ref="BF37:BH37" si="82">AH37</f>
        <v>0</v>
      </c>
      <c r="BG37" s="24">
        <f t="shared" si="82"/>
        <v>288.89</v>
      </c>
      <c r="BH37" s="24">
        <f t="shared" si="82"/>
        <v>288.89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288.89</v>
      </c>
      <c r="BM37" s="23">
        <f t="shared" si="2"/>
        <v>288.89</v>
      </c>
      <c r="BN37" s="23">
        <f t="shared" ref="BN37:BP37" si="83">AE37</f>
        <v>0</v>
      </c>
      <c r="BO37" s="23">
        <f t="shared" si="83"/>
        <v>288.89</v>
      </c>
      <c r="BP37" s="23">
        <f t="shared" si="83"/>
        <v>288.89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288.89</v>
      </c>
    </row>
    <row r="38" s="2" customFormat="1" spans="1:72">
      <c r="A38" s="8">
        <v>30903.93</v>
      </c>
      <c r="B38" s="8">
        <v>-10117.36</v>
      </c>
      <c r="C38" s="8">
        <v>21635.02</v>
      </c>
      <c r="D38" s="8">
        <v>20043.98</v>
      </c>
      <c r="E38" s="8">
        <v>24.01</v>
      </c>
      <c r="F38" s="9">
        <v>7200</v>
      </c>
      <c r="G38" s="8">
        <v>0</v>
      </c>
      <c r="H38" s="8">
        <v>189.89</v>
      </c>
      <c r="I38" s="8">
        <v>0</v>
      </c>
      <c r="J38" s="8">
        <v>240.04</v>
      </c>
      <c r="K38" s="8">
        <v>288.08</v>
      </c>
      <c r="L38" s="8">
        <v>265.75</v>
      </c>
      <c r="M38" s="8">
        <v>0</v>
      </c>
      <c r="N38" s="8">
        <v>760.15</v>
      </c>
      <c r="O38" s="8">
        <v>351.3</v>
      </c>
      <c r="P38" s="8">
        <v>348.2</v>
      </c>
      <c r="Q38" s="8">
        <v>240.08</v>
      </c>
      <c r="R38" s="8">
        <v>239.93</v>
      </c>
      <c r="S38" s="8">
        <v>30818.324</v>
      </c>
      <c r="T38" s="8">
        <v>10333.008</v>
      </c>
      <c r="U38" s="8">
        <v>13510.552</v>
      </c>
      <c r="V38" s="8">
        <v>9007.167</v>
      </c>
      <c r="W38" s="8">
        <v>22517.719</v>
      </c>
      <c r="X38" s="8">
        <v>-716.974</v>
      </c>
      <c r="Y38" s="8">
        <v>50.007</v>
      </c>
      <c r="Z38" s="8">
        <v>19596.227</v>
      </c>
      <c r="AA38" s="8">
        <v>786.391</v>
      </c>
      <c r="AB38" s="8">
        <v>1926.35</v>
      </c>
      <c r="AC38" s="8" t="s">
        <v>63</v>
      </c>
      <c r="AD38" s="9">
        <v>-4942.4307</v>
      </c>
      <c r="AE38" s="8">
        <v>0</v>
      </c>
      <c r="AF38" s="8">
        <v>288.89</v>
      </c>
      <c r="AG38" s="8">
        <v>288.89</v>
      </c>
      <c r="AH38" s="8">
        <v>0</v>
      </c>
      <c r="AI38" s="8">
        <v>288.89</v>
      </c>
      <c r="AJ38" s="8">
        <v>288.89</v>
      </c>
      <c r="AK38" s="8">
        <v>9381</v>
      </c>
      <c r="AL38" s="8">
        <v>29516.4</v>
      </c>
      <c r="AM38" s="8">
        <v>38897.4</v>
      </c>
      <c r="AN38" s="8">
        <v>26203.77</v>
      </c>
      <c r="AO38" s="8">
        <v>15532.16</v>
      </c>
      <c r="AP38" s="8">
        <v>10671.61</v>
      </c>
      <c r="AQ38" s="8">
        <v>24.01</v>
      </c>
      <c r="AR38" s="8">
        <v>24.54</v>
      </c>
      <c r="AS38" s="8"/>
      <c r="AT38" s="8"/>
      <c r="AU38" s="8">
        <v>330.76</v>
      </c>
      <c r="AV38" s="16">
        <v>350.83</v>
      </c>
      <c r="AW38" s="9">
        <v>288.89</v>
      </c>
      <c r="AX38" s="9">
        <v>288.89</v>
      </c>
      <c r="AY38" s="9">
        <v>325.9</v>
      </c>
      <c r="AZ38" s="20">
        <v>342.5</v>
      </c>
      <c r="BA38" s="9">
        <v>288.89</v>
      </c>
      <c r="BB38" s="9">
        <v>288.89</v>
      </c>
      <c r="BC38" s="8"/>
      <c r="BD38" s="8"/>
      <c r="BE38" s="24">
        <f t="shared" si="0"/>
        <v>288.89</v>
      </c>
      <c r="BF38" s="24">
        <f t="shared" ref="BF38:BH38" si="84">AH38</f>
        <v>0</v>
      </c>
      <c r="BG38" s="24">
        <f t="shared" si="84"/>
        <v>288.89</v>
      </c>
      <c r="BH38" s="24">
        <f t="shared" si="84"/>
        <v>288.89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288.89</v>
      </c>
      <c r="BM38" s="23">
        <f t="shared" si="2"/>
        <v>288.89</v>
      </c>
      <c r="BN38" s="23">
        <f t="shared" ref="BN38:BP38" si="85">AE38</f>
        <v>0</v>
      </c>
      <c r="BO38" s="23">
        <f t="shared" si="85"/>
        <v>288.89</v>
      </c>
      <c r="BP38" s="23">
        <f t="shared" si="85"/>
        <v>288.89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288.89</v>
      </c>
    </row>
    <row r="39" s="2" customFormat="1" spans="1:72">
      <c r="A39" s="8">
        <v>30214.97</v>
      </c>
      <c r="B39" s="8">
        <v>-10123.5</v>
      </c>
      <c r="C39" s="8">
        <v>21596.65</v>
      </c>
      <c r="D39" s="8">
        <v>20087.29</v>
      </c>
      <c r="E39" s="8">
        <v>24.89</v>
      </c>
      <c r="F39" s="9">
        <v>7200</v>
      </c>
      <c r="G39" s="8">
        <v>0</v>
      </c>
      <c r="H39" s="8">
        <v>189.89</v>
      </c>
      <c r="I39" s="8">
        <v>0</v>
      </c>
      <c r="J39" s="8">
        <v>240.58</v>
      </c>
      <c r="K39" s="8">
        <v>285.52</v>
      </c>
      <c r="L39" s="8">
        <v>289.94</v>
      </c>
      <c r="M39" s="8">
        <v>0</v>
      </c>
      <c r="N39" s="8">
        <v>760.97</v>
      </c>
      <c r="O39" s="8">
        <v>353</v>
      </c>
      <c r="P39" s="8">
        <v>351.8</v>
      </c>
      <c r="Q39" s="8">
        <v>240.08</v>
      </c>
      <c r="R39" s="8">
        <v>240.56</v>
      </c>
      <c r="S39" s="8">
        <v>30226.258</v>
      </c>
      <c r="T39" s="8">
        <v>10083.609</v>
      </c>
      <c r="U39" s="8">
        <v>12559.31</v>
      </c>
      <c r="V39" s="8">
        <v>9302.075</v>
      </c>
      <c r="W39" s="8">
        <v>21861.385</v>
      </c>
      <c r="X39" s="8">
        <v>-803.639</v>
      </c>
      <c r="Y39" s="8">
        <v>49.977</v>
      </c>
      <c r="Z39" s="8">
        <v>19486.871</v>
      </c>
      <c r="AA39" s="8">
        <v>1044.754</v>
      </c>
      <c r="AB39" s="8">
        <v>1538.96</v>
      </c>
      <c r="AC39" s="8" t="s">
        <v>63</v>
      </c>
      <c r="AD39" s="9">
        <v>-4918.8975</v>
      </c>
      <c r="AE39" s="8">
        <v>0</v>
      </c>
      <c r="AF39" s="8">
        <v>288.89</v>
      </c>
      <c r="AG39" s="8">
        <v>288.89</v>
      </c>
      <c r="AH39" s="8">
        <v>0</v>
      </c>
      <c r="AI39" s="8">
        <v>288.89</v>
      </c>
      <c r="AJ39" s="8">
        <v>288.89</v>
      </c>
      <c r="AK39" s="8">
        <v>9390</v>
      </c>
      <c r="AL39" s="8">
        <v>28929.4</v>
      </c>
      <c r="AM39" s="8">
        <v>38319.4</v>
      </c>
      <c r="AN39" s="8">
        <v>27470.53</v>
      </c>
      <c r="AO39" s="8">
        <v>15250.26</v>
      </c>
      <c r="AP39" s="8">
        <v>12220.27</v>
      </c>
      <c r="AQ39" s="8">
        <v>24.89</v>
      </c>
      <c r="AR39" s="8">
        <v>25.4</v>
      </c>
      <c r="AS39" s="8"/>
      <c r="AT39" s="8"/>
      <c r="AU39" s="8">
        <v>330.9</v>
      </c>
      <c r="AV39" s="16">
        <v>350.86</v>
      </c>
      <c r="AW39" s="9">
        <v>288.89</v>
      </c>
      <c r="AX39" s="9">
        <v>288.89</v>
      </c>
      <c r="AY39" s="9">
        <v>325.9</v>
      </c>
      <c r="AZ39" s="20">
        <v>350.8</v>
      </c>
      <c r="BA39" s="9">
        <v>288.89</v>
      </c>
      <c r="BB39" s="9">
        <v>288.89</v>
      </c>
      <c r="BC39" s="8"/>
      <c r="BD39" s="8"/>
      <c r="BE39" s="24">
        <f t="shared" si="0"/>
        <v>288.89</v>
      </c>
      <c r="BF39" s="24">
        <f t="shared" ref="BF39:BH39" si="86">AH39</f>
        <v>0</v>
      </c>
      <c r="BG39" s="24">
        <f t="shared" si="86"/>
        <v>288.89</v>
      </c>
      <c r="BH39" s="24">
        <f t="shared" si="86"/>
        <v>288.89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288.89</v>
      </c>
      <c r="BM39" s="23">
        <f t="shared" si="2"/>
        <v>288.89</v>
      </c>
      <c r="BN39" s="23">
        <f t="shared" ref="BN39:BP39" si="87">AE39</f>
        <v>0</v>
      </c>
      <c r="BO39" s="23">
        <f t="shared" si="87"/>
        <v>288.89</v>
      </c>
      <c r="BP39" s="23">
        <f t="shared" si="87"/>
        <v>288.89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288.89</v>
      </c>
    </row>
    <row r="40" s="2" customFormat="1" spans="1:72">
      <c r="A40" s="8">
        <v>29790.41</v>
      </c>
      <c r="B40" s="8">
        <v>-10130.27</v>
      </c>
      <c r="C40" s="8">
        <v>21599.58</v>
      </c>
      <c r="D40" s="8">
        <v>19789.79</v>
      </c>
      <c r="E40" s="8">
        <v>25.71</v>
      </c>
      <c r="F40" s="9">
        <v>7199</v>
      </c>
      <c r="G40" s="8">
        <v>0</v>
      </c>
      <c r="H40" s="8">
        <v>189.89</v>
      </c>
      <c r="I40" s="8">
        <v>0</v>
      </c>
      <c r="J40" s="8">
        <v>241.04</v>
      </c>
      <c r="K40" s="8">
        <v>285.28</v>
      </c>
      <c r="L40" s="8">
        <v>269.7</v>
      </c>
      <c r="M40" s="8">
        <v>0</v>
      </c>
      <c r="N40" s="8">
        <v>760.97</v>
      </c>
      <c r="O40" s="8">
        <v>356.7</v>
      </c>
      <c r="P40" s="8">
        <v>344.4</v>
      </c>
      <c r="Q40" s="8">
        <v>240.35</v>
      </c>
      <c r="R40" s="8">
        <v>240.3</v>
      </c>
      <c r="S40" s="8">
        <v>29812.56</v>
      </c>
      <c r="T40" s="8">
        <v>10241.033</v>
      </c>
      <c r="U40" s="8">
        <v>11315.018</v>
      </c>
      <c r="V40" s="8">
        <v>10377.085</v>
      </c>
      <c r="W40" s="8">
        <v>21692.103</v>
      </c>
      <c r="X40" s="8">
        <v>-832.089</v>
      </c>
      <c r="Y40" s="8">
        <v>50.031</v>
      </c>
      <c r="Z40" s="8">
        <v>19593.922</v>
      </c>
      <c r="AA40" s="8">
        <v>955.461</v>
      </c>
      <c r="AB40" s="8">
        <v>1433.96</v>
      </c>
      <c r="AC40" s="8" t="s">
        <v>63</v>
      </c>
      <c r="AD40" s="9">
        <v>-4948.033</v>
      </c>
      <c r="AE40" s="8">
        <v>0</v>
      </c>
      <c r="AF40" s="8">
        <v>288.89</v>
      </c>
      <c r="AG40" s="8">
        <v>288.89</v>
      </c>
      <c r="AH40" s="8">
        <v>0</v>
      </c>
      <c r="AI40" s="8">
        <v>288.89</v>
      </c>
      <c r="AJ40" s="8">
        <v>288.89</v>
      </c>
      <c r="AK40" s="8">
        <v>9398</v>
      </c>
      <c r="AL40" s="8">
        <v>28312.4</v>
      </c>
      <c r="AM40" s="8">
        <v>37710.4</v>
      </c>
      <c r="AN40" s="8">
        <v>28711.31</v>
      </c>
      <c r="AO40" s="8">
        <v>15032.99</v>
      </c>
      <c r="AP40" s="8">
        <v>13678.32</v>
      </c>
      <c r="AQ40" s="8">
        <v>25.71</v>
      </c>
      <c r="AR40" s="8">
        <v>26.3</v>
      </c>
      <c r="AS40" s="8"/>
      <c r="AT40" s="8"/>
      <c r="AU40" s="8">
        <v>330.9</v>
      </c>
      <c r="AV40" s="16">
        <v>358.05</v>
      </c>
      <c r="AW40" s="9">
        <v>288.89</v>
      </c>
      <c r="AX40" s="9">
        <v>288.89</v>
      </c>
      <c r="AY40" s="9">
        <v>324.64</v>
      </c>
      <c r="AZ40" s="20">
        <v>342.5</v>
      </c>
      <c r="BA40" s="9">
        <v>288.89</v>
      </c>
      <c r="BB40" s="9">
        <v>288.89</v>
      </c>
      <c r="BC40" s="8"/>
      <c r="BD40" s="8"/>
      <c r="BE40" s="24">
        <f t="shared" si="0"/>
        <v>288.89</v>
      </c>
      <c r="BF40" s="24">
        <f t="shared" ref="BF40:BH40" si="88">AH40</f>
        <v>0</v>
      </c>
      <c r="BG40" s="24">
        <f t="shared" si="88"/>
        <v>288.89</v>
      </c>
      <c r="BH40" s="24">
        <f t="shared" si="88"/>
        <v>288.89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288.89</v>
      </c>
      <c r="BM40" s="23">
        <f t="shared" si="2"/>
        <v>288.89</v>
      </c>
      <c r="BN40" s="23">
        <f t="shared" ref="BN40:BP40" si="89">AE40</f>
        <v>0</v>
      </c>
      <c r="BO40" s="23">
        <f t="shared" si="89"/>
        <v>288.89</v>
      </c>
      <c r="BP40" s="23">
        <f t="shared" si="89"/>
        <v>288.89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288.89</v>
      </c>
    </row>
    <row r="41" s="2" customFormat="1" spans="1:72">
      <c r="A41" s="8">
        <v>29382.42</v>
      </c>
      <c r="B41" s="8">
        <v>-10132.56</v>
      </c>
      <c r="C41" s="8">
        <v>21597.89</v>
      </c>
      <c r="D41" s="8">
        <v>19392.92</v>
      </c>
      <c r="E41" s="8">
        <v>26.73</v>
      </c>
      <c r="F41" s="9">
        <v>7200</v>
      </c>
      <c r="G41" s="8">
        <v>0</v>
      </c>
      <c r="H41" s="8">
        <v>189.89</v>
      </c>
      <c r="I41" s="8">
        <v>0</v>
      </c>
      <c r="J41" s="8">
        <v>240.35</v>
      </c>
      <c r="K41" s="8">
        <v>285.28</v>
      </c>
      <c r="L41" s="8">
        <v>276.21</v>
      </c>
      <c r="M41" s="8">
        <v>0</v>
      </c>
      <c r="N41" s="8">
        <v>760.97</v>
      </c>
      <c r="O41" s="8">
        <v>351.6</v>
      </c>
      <c r="P41" s="8">
        <v>350.1</v>
      </c>
      <c r="Q41" s="8">
        <v>240.35</v>
      </c>
      <c r="R41" s="8">
        <v>239.66</v>
      </c>
      <c r="S41" s="8">
        <v>29298.773</v>
      </c>
      <c r="T41" s="8">
        <v>10438.513</v>
      </c>
      <c r="U41" s="8">
        <v>10960.996</v>
      </c>
      <c r="V41" s="8">
        <v>11257.163</v>
      </c>
      <c r="W41" s="8">
        <v>22218.159</v>
      </c>
      <c r="X41" s="8">
        <v>-825.129</v>
      </c>
      <c r="Y41" s="8">
        <v>49.992</v>
      </c>
      <c r="Z41" s="8">
        <v>20076.797</v>
      </c>
      <c r="AA41" s="8">
        <v>599.324</v>
      </c>
      <c r="AB41" s="8">
        <v>1413.55</v>
      </c>
      <c r="AC41" s="8" t="s">
        <v>63</v>
      </c>
      <c r="AD41" s="9">
        <v>-4939.0684</v>
      </c>
      <c r="AE41" s="8">
        <v>0</v>
      </c>
      <c r="AF41" s="8">
        <v>288.89</v>
      </c>
      <c r="AG41" s="8">
        <v>288.89</v>
      </c>
      <c r="AH41" s="8">
        <v>0</v>
      </c>
      <c r="AI41" s="8">
        <v>288.89</v>
      </c>
      <c r="AJ41" s="8">
        <v>288.89</v>
      </c>
      <c r="AK41" s="8">
        <v>9428</v>
      </c>
      <c r="AL41" s="8">
        <v>27974.4</v>
      </c>
      <c r="AM41" s="8">
        <v>37402.4</v>
      </c>
      <c r="AN41" s="8">
        <v>29717.06</v>
      </c>
      <c r="AO41" s="8">
        <v>14680.98</v>
      </c>
      <c r="AP41" s="8">
        <v>15036.08</v>
      </c>
      <c r="AQ41" s="8">
        <v>26.73</v>
      </c>
      <c r="AR41" s="8">
        <v>27.22</v>
      </c>
      <c r="AS41" s="8"/>
      <c r="AT41" s="8"/>
      <c r="AU41" s="8">
        <v>330.76</v>
      </c>
      <c r="AV41" s="16">
        <v>350.83</v>
      </c>
      <c r="AW41" s="9">
        <v>288.89</v>
      </c>
      <c r="AX41" s="9">
        <v>288.89</v>
      </c>
      <c r="AY41" s="9">
        <v>325.9</v>
      </c>
      <c r="AZ41" s="20">
        <v>350.8</v>
      </c>
      <c r="BA41" s="9">
        <v>288.89</v>
      </c>
      <c r="BB41" s="9">
        <v>288.89</v>
      </c>
      <c r="BC41" s="8"/>
      <c r="BD41" s="8"/>
      <c r="BE41" s="24">
        <f t="shared" si="0"/>
        <v>288.89</v>
      </c>
      <c r="BF41" s="24">
        <f t="shared" ref="BF41:BH41" si="90">AH41</f>
        <v>0</v>
      </c>
      <c r="BG41" s="24">
        <f t="shared" si="90"/>
        <v>288.89</v>
      </c>
      <c r="BH41" s="24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288.89</v>
      </c>
      <c r="BN41" s="23">
        <f t="shared" ref="BN41:BP41" si="91">AE41</f>
        <v>0</v>
      </c>
      <c r="BO41" s="23">
        <f t="shared" si="91"/>
        <v>288.89</v>
      </c>
      <c r="BP41" s="23">
        <f t="shared" si="91"/>
        <v>288.89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288.89</v>
      </c>
    </row>
    <row r="42" s="2" customFormat="1" spans="1:72">
      <c r="A42" s="8">
        <v>29226.89</v>
      </c>
      <c r="B42" s="8">
        <v>-9772</v>
      </c>
      <c r="C42" s="8">
        <v>21592.03</v>
      </c>
      <c r="D42" s="8">
        <v>19017.26</v>
      </c>
      <c r="E42" s="8">
        <v>27.84</v>
      </c>
      <c r="F42" s="9">
        <v>7199</v>
      </c>
      <c r="G42" s="8">
        <v>0</v>
      </c>
      <c r="H42" s="8">
        <v>189.89</v>
      </c>
      <c r="I42" s="8">
        <v>0</v>
      </c>
      <c r="J42" s="8">
        <v>240.37</v>
      </c>
      <c r="K42" s="8">
        <v>285.52</v>
      </c>
      <c r="L42" s="8">
        <v>278.31</v>
      </c>
      <c r="M42" s="8">
        <v>0</v>
      </c>
      <c r="N42" s="8">
        <v>760.97</v>
      </c>
      <c r="O42" s="8">
        <v>355.3</v>
      </c>
      <c r="P42" s="8">
        <v>343</v>
      </c>
      <c r="Q42" s="8">
        <v>240.67</v>
      </c>
      <c r="R42" s="8">
        <v>239.82</v>
      </c>
      <c r="S42" s="8">
        <v>29166.254</v>
      </c>
      <c r="T42" s="8">
        <v>9821.723</v>
      </c>
      <c r="U42" s="8">
        <v>9230.317</v>
      </c>
      <c r="V42" s="8">
        <v>12223.597</v>
      </c>
      <c r="W42" s="8">
        <v>21453.914</v>
      </c>
      <c r="X42" s="8">
        <v>-819.676</v>
      </c>
      <c r="Y42" s="8">
        <v>49.99</v>
      </c>
      <c r="Z42" s="8">
        <v>20029.344</v>
      </c>
      <c r="AA42" s="8">
        <v>670.273</v>
      </c>
      <c r="AB42" s="8">
        <v>1406.12</v>
      </c>
      <c r="AC42" s="8" t="s">
        <v>63</v>
      </c>
      <c r="AD42" s="9">
        <v>-4929.4033</v>
      </c>
      <c r="AE42" s="8">
        <v>0</v>
      </c>
      <c r="AF42" s="8">
        <v>288.89</v>
      </c>
      <c r="AG42" s="8">
        <v>288.89</v>
      </c>
      <c r="AH42" s="8">
        <v>0</v>
      </c>
      <c r="AI42" s="8">
        <v>288.89</v>
      </c>
      <c r="AJ42" s="8">
        <v>288.89</v>
      </c>
      <c r="AK42" s="8">
        <v>9470</v>
      </c>
      <c r="AL42" s="8">
        <v>27666.4</v>
      </c>
      <c r="AM42" s="8">
        <v>37136.4</v>
      </c>
      <c r="AN42" s="8">
        <v>30433.33</v>
      </c>
      <c r="AO42" s="8">
        <v>14224.8</v>
      </c>
      <c r="AP42" s="8">
        <v>16208.53</v>
      </c>
      <c r="AQ42" s="8">
        <v>27.84</v>
      </c>
      <c r="AR42" s="8">
        <v>28.87</v>
      </c>
      <c r="AS42" s="8"/>
      <c r="AT42" s="8"/>
      <c r="AU42" s="8">
        <v>330.9</v>
      </c>
      <c r="AV42" s="16">
        <v>358.05</v>
      </c>
      <c r="AW42" s="9">
        <v>288.89</v>
      </c>
      <c r="AX42" s="9">
        <v>288.89</v>
      </c>
      <c r="AY42" s="9">
        <v>325.73</v>
      </c>
      <c r="AZ42" s="20">
        <v>342.5</v>
      </c>
      <c r="BA42" s="9">
        <v>288.89</v>
      </c>
      <c r="BB42" s="9">
        <v>288.89</v>
      </c>
      <c r="BC42" s="8"/>
      <c r="BD42" s="8"/>
      <c r="BE42" s="24">
        <f t="shared" si="0"/>
        <v>288.89</v>
      </c>
      <c r="BF42" s="24">
        <f t="shared" ref="BF42:BH42" si="92">AH42</f>
        <v>0</v>
      </c>
      <c r="BG42" s="24">
        <f t="shared" si="92"/>
        <v>288.89</v>
      </c>
      <c r="BH42" s="24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23">
        <f t="shared" si="2"/>
        <v>288.89</v>
      </c>
      <c r="BN42" s="23">
        <f t="shared" ref="BN42:BP42" si="93">AE42</f>
        <v>0</v>
      </c>
      <c r="BO42" s="23">
        <f t="shared" si="93"/>
        <v>288.89</v>
      </c>
      <c r="BP42" s="23">
        <f t="shared" si="93"/>
        <v>288.89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288.89</v>
      </c>
    </row>
    <row r="43" s="2" customFormat="1" spans="1:72">
      <c r="A43" s="8">
        <v>28706.76</v>
      </c>
      <c r="B43" s="8">
        <v>-9577</v>
      </c>
      <c r="C43" s="8">
        <v>21592.15</v>
      </c>
      <c r="D43" s="8">
        <v>18280.48</v>
      </c>
      <c r="E43" s="8">
        <v>28.95</v>
      </c>
      <c r="F43" s="9">
        <v>7199</v>
      </c>
      <c r="G43" s="8">
        <v>0</v>
      </c>
      <c r="H43" s="8">
        <v>189.89</v>
      </c>
      <c r="I43" s="8">
        <v>0</v>
      </c>
      <c r="J43" s="8">
        <v>240.72</v>
      </c>
      <c r="K43" s="8">
        <v>285.28</v>
      </c>
      <c r="L43" s="8">
        <v>277.38</v>
      </c>
      <c r="M43" s="8">
        <v>0</v>
      </c>
      <c r="N43" s="8">
        <v>760.97</v>
      </c>
      <c r="O43" s="8">
        <v>356.4</v>
      </c>
      <c r="P43" s="8">
        <v>345</v>
      </c>
      <c r="Q43" s="8">
        <v>240.19</v>
      </c>
      <c r="R43" s="8">
        <v>240.35</v>
      </c>
      <c r="S43" s="8">
        <v>28587.787</v>
      </c>
      <c r="T43" s="8">
        <v>9830.697</v>
      </c>
      <c r="U43" s="8">
        <v>7578.382</v>
      </c>
      <c r="V43" s="8">
        <v>12533.931</v>
      </c>
      <c r="W43" s="8">
        <v>20112.312</v>
      </c>
      <c r="X43" s="8">
        <v>-607.378</v>
      </c>
      <c r="Y43" s="8">
        <v>49.993</v>
      </c>
      <c r="Z43" s="8">
        <v>19469.512</v>
      </c>
      <c r="AA43" s="8">
        <v>938.41</v>
      </c>
      <c r="AB43" s="8">
        <v>1405.27</v>
      </c>
      <c r="AC43" s="8" t="s">
        <v>63</v>
      </c>
      <c r="AD43" s="9">
        <v>-4937.3877</v>
      </c>
      <c r="AE43" s="8">
        <v>0</v>
      </c>
      <c r="AF43" s="8">
        <v>288.89</v>
      </c>
      <c r="AG43" s="8">
        <v>288.89</v>
      </c>
      <c r="AH43" s="8">
        <v>0</v>
      </c>
      <c r="AI43" s="8">
        <v>288.89</v>
      </c>
      <c r="AJ43" s="8">
        <v>288.89</v>
      </c>
      <c r="AK43" s="8">
        <v>9167</v>
      </c>
      <c r="AL43" s="8">
        <v>27501.4</v>
      </c>
      <c r="AM43" s="8">
        <v>36668.4</v>
      </c>
      <c r="AN43" s="8">
        <v>31420.02</v>
      </c>
      <c r="AO43" s="8">
        <v>14117.58</v>
      </c>
      <c r="AP43" s="8">
        <v>17302.44</v>
      </c>
      <c r="AQ43" s="8">
        <v>28.95</v>
      </c>
      <c r="AR43" s="8">
        <v>28.83</v>
      </c>
      <c r="AS43" s="8"/>
      <c r="AT43" s="8"/>
      <c r="AU43" s="8">
        <v>330.9</v>
      </c>
      <c r="AV43" s="16">
        <v>358.05</v>
      </c>
      <c r="AW43" s="9">
        <v>288.89</v>
      </c>
      <c r="AX43" s="9">
        <v>288.89</v>
      </c>
      <c r="AY43" s="9">
        <v>325.73</v>
      </c>
      <c r="AZ43" s="20">
        <v>342.5</v>
      </c>
      <c r="BA43" s="9">
        <v>288.89</v>
      </c>
      <c r="BB43" s="9">
        <v>288.89</v>
      </c>
      <c r="BC43" s="8"/>
      <c r="BD43" s="8"/>
      <c r="BE43" s="24">
        <f t="shared" si="0"/>
        <v>288.89</v>
      </c>
      <c r="BF43" s="24">
        <f t="shared" ref="BF43:BH43" si="94">AH43</f>
        <v>0</v>
      </c>
      <c r="BG43" s="24">
        <f t="shared" si="94"/>
        <v>288.89</v>
      </c>
      <c r="BH43" s="24">
        <f t="shared" si="94"/>
        <v>288.89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288.89</v>
      </c>
      <c r="BM43" s="23">
        <f t="shared" si="2"/>
        <v>288.89</v>
      </c>
      <c r="BN43" s="23">
        <f t="shared" ref="BN43:BP43" si="95">AE43</f>
        <v>0</v>
      </c>
      <c r="BO43" s="23">
        <f t="shared" si="95"/>
        <v>288.89</v>
      </c>
      <c r="BP43" s="23">
        <f t="shared" si="95"/>
        <v>288.89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288.89</v>
      </c>
    </row>
    <row r="44" s="2" customFormat="1" spans="1:72">
      <c r="A44" s="8">
        <v>28329.1</v>
      </c>
      <c r="B44" s="8">
        <v>-9385</v>
      </c>
      <c r="C44" s="8">
        <v>21647.44</v>
      </c>
      <c r="D44" s="8">
        <v>17446.54</v>
      </c>
      <c r="E44" s="8">
        <v>30.05</v>
      </c>
      <c r="F44" s="9">
        <v>7200</v>
      </c>
      <c r="G44" s="8">
        <v>0</v>
      </c>
      <c r="H44" s="8">
        <v>191.61</v>
      </c>
      <c r="I44" s="8">
        <v>0</v>
      </c>
      <c r="J44" s="8">
        <v>240.81</v>
      </c>
      <c r="K44" s="8">
        <v>284.82</v>
      </c>
      <c r="L44" s="8">
        <v>277.38</v>
      </c>
      <c r="M44" s="8">
        <v>0</v>
      </c>
      <c r="N44" s="8">
        <v>758.91</v>
      </c>
      <c r="O44" s="8">
        <v>350.5</v>
      </c>
      <c r="P44" s="8">
        <v>348.2</v>
      </c>
      <c r="Q44" s="8">
        <v>239.87</v>
      </c>
      <c r="R44" s="8">
        <v>239.66</v>
      </c>
      <c r="S44" s="8">
        <v>28243.887</v>
      </c>
      <c r="T44" s="8">
        <v>9550.82</v>
      </c>
      <c r="U44" s="8">
        <v>7071.869</v>
      </c>
      <c r="V44" s="8">
        <v>12250.578</v>
      </c>
      <c r="W44" s="8">
        <v>19322.447</v>
      </c>
      <c r="X44" s="8">
        <v>-609.787</v>
      </c>
      <c r="Y44" s="8">
        <v>49.977</v>
      </c>
      <c r="Z44" s="8">
        <v>19344.582</v>
      </c>
      <c r="AA44" s="8">
        <v>980.262</v>
      </c>
      <c r="AB44" s="8">
        <v>1614.81</v>
      </c>
      <c r="AC44" s="8" t="s">
        <v>63</v>
      </c>
      <c r="AD44" s="9">
        <v>-4943.831</v>
      </c>
      <c r="AE44" s="8">
        <v>0</v>
      </c>
      <c r="AF44" s="8">
        <v>288.89</v>
      </c>
      <c r="AG44" s="8">
        <v>288.89</v>
      </c>
      <c r="AH44" s="8">
        <v>0</v>
      </c>
      <c r="AI44" s="8">
        <v>288.89</v>
      </c>
      <c r="AJ44" s="8">
        <v>288.89</v>
      </c>
      <c r="AK44" s="8">
        <v>8876</v>
      </c>
      <c r="AL44" s="8">
        <v>27425.4</v>
      </c>
      <c r="AM44" s="8">
        <v>36301.4</v>
      </c>
      <c r="AN44" s="8">
        <v>32269.22</v>
      </c>
      <c r="AO44" s="8">
        <v>14023.41</v>
      </c>
      <c r="AP44" s="8">
        <v>18245.81</v>
      </c>
      <c r="AQ44" s="8">
        <v>30.05</v>
      </c>
      <c r="AR44" s="8">
        <v>29.94</v>
      </c>
      <c r="AS44" s="8"/>
      <c r="AT44" s="8"/>
      <c r="AU44" s="8">
        <v>330.9</v>
      </c>
      <c r="AV44" s="16">
        <v>350.83</v>
      </c>
      <c r="AW44" s="9">
        <v>288.89</v>
      </c>
      <c r="AX44" s="9">
        <v>288.89</v>
      </c>
      <c r="AY44" s="9">
        <v>325.9</v>
      </c>
      <c r="AZ44" s="20">
        <v>350.8</v>
      </c>
      <c r="BA44" s="9">
        <v>288.89</v>
      </c>
      <c r="BB44" s="9">
        <v>288.89</v>
      </c>
      <c r="BC44" s="8"/>
      <c r="BD44" s="8"/>
      <c r="BE44" s="24">
        <f t="shared" si="0"/>
        <v>288.89</v>
      </c>
      <c r="BF44" s="24">
        <f t="shared" ref="BF44:BH44" si="96">AH44</f>
        <v>0</v>
      </c>
      <c r="BG44" s="24">
        <f t="shared" si="96"/>
        <v>288.89</v>
      </c>
      <c r="BH44" s="24">
        <f t="shared" si="96"/>
        <v>288.89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288.89</v>
      </c>
      <c r="BM44" s="23">
        <f t="shared" si="2"/>
        <v>288.89</v>
      </c>
      <c r="BN44" s="23">
        <f t="shared" ref="BN44:BP44" si="97">AE44</f>
        <v>0</v>
      </c>
      <c r="BO44" s="23">
        <f t="shared" si="97"/>
        <v>288.89</v>
      </c>
      <c r="BP44" s="23">
        <f t="shared" si="97"/>
        <v>288.89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288.89</v>
      </c>
    </row>
    <row r="45" s="2" customFormat="1" spans="1:72">
      <c r="A45" s="8">
        <v>28209.67</v>
      </c>
      <c r="B45" s="8">
        <v>-9847</v>
      </c>
      <c r="C45" s="8">
        <v>21721.72</v>
      </c>
      <c r="D45" s="8">
        <v>17725.01</v>
      </c>
      <c r="E45" s="8">
        <v>30.64</v>
      </c>
      <c r="F45" s="9">
        <v>7200</v>
      </c>
      <c r="G45" s="8">
        <v>0</v>
      </c>
      <c r="H45" s="8">
        <v>189.05</v>
      </c>
      <c r="I45" s="8">
        <v>0</v>
      </c>
      <c r="J45" s="8">
        <v>240.94</v>
      </c>
      <c r="K45" s="8">
        <v>286.91</v>
      </c>
      <c r="L45" s="8">
        <v>278.31</v>
      </c>
      <c r="M45" s="8">
        <v>0</v>
      </c>
      <c r="N45" s="8">
        <v>758.09</v>
      </c>
      <c r="O45" s="8">
        <v>360</v>
      </c>
      <c r="P45" s="8">
        <v>344.9</v>
      </c>
      <c r="Q45" s="8">
        <v>239.66</v>
      </c>
      <c r="R45" s="8">
        <v>240.35</v>
      </c>
      <c r="S45" s="8">
        <v>28232.117</v>
      </c>
      <c r="T45" s="8">
        <v>9963.637</v>
      </c>
      <c r="U45" s="8">
        <v>7447.517</v>
      </c>
      <c r="V45" s="8">
        <v>12455.928</v>
      </c>
      <c r="W45" s="8">
        <v>19903.445</v>
      </c>
      <c r="X45" s="8">
        <v>-604.503</v>
      </c>
      <c r="Y45" s="8">
        <v>49.968</v>
      </c>
      <c r="Z45" s="8">
        <v>19665.098</v>
      </c>
      <c r="AA45" s="8">
        <v>600.762</v>
      </c>
      <c r="AB45" s="8">
        <v>1608.51</v>
      </c>
      <c r="AC45" s="8" t="s">
        <v>63</v>
      </c>
      <c r="AD45" s="9">
        <v>-4944.672</v>
      </c>
      <c r="AE45" s="8">
        <v>0</v>
      </c>
      <c r="AF45" s="8">
        <v>288.89</v>
      </c>
      <c r="AG45" s="8">
        <v>288.89</v>
      </c>
      <c r="AH45" s="8">
        <v>0</v>
      </c>
      <c r="AI45" s="8">
        <v>288.89</v>
      </c>
      <c r="AJ45" s="8">
        <v>288.89</v>
      </c>
      <c r="AK45" s="8">
        <v>8583</v>
      </c>
      <c r="AL45" s="8">
        <v>27417.4</v>
      </c>
      <c r="AM45" s="8">
        <v>36000.4</v>
      </c>
      <c r="AN45" s="8">
        <v>32962.08</v>
      </c>
      <c r="AO45" s="8">
        <v>13920.08</v>
      </c>
      <c r="AP45" s="8">
        <v>19042</v>
      </c>
      <c r="AQ45" s="8">
        <v>30.64</v>
      </c>
      <c r="AR45" s="8">
        <v>30.02</v>
      </c>
      <c r="AS45" s="8"/>
      <c r="AT45" s="8"/>
      <c r="AU45" s="8">
        <v>330.9</v>
      </c>
      <c r="AV45" s="16">
        <v>359.16</v>
      </c>
      <c r="AW45" s="9">
        <v>288.89</v>
      </c>
      <c r="AX45" s="9">
        <v>288.89</v>
      </c>
      <c r="AY45" s="9">
        <v>325.9</v>
      </c>
      <c r="AZ45" s="20">
        <v>342.5</v>
      </c>
      <c r="BA45" s="9">
        <v>288.89</v>
      </c>
      <c r="BB45" s="9">
        <v>288.89</v>
      </c>
      <c r="BC45" s="8"/>
      <c r="BD45" s="8"/>
      <c r="BE45" s="24">
        <f t="shared" si="0"/>
        <v>288.89</v>
      </c>
      <c r="BF45" s="24">
        <f t="shared" ref="BF45:BH45" si="98">AH45</f>
        <v>0</v>
      </c>
      <c r="BG45" s="24">
        <f t="shared" si="98"/>
        <v>288.89</v>
      </c>
      <c r="BH45" s="24">
        <f t="shared" si="98"/>
        <v>288.89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288.89</v>
      </c>
      <c r="BM45" s="23">
        <f t="shared" si="2"/>
        <v>288.89</v>
      </c>
      <c r="BN45" s="23">
        <f t="shared" ref="BN45:BP45" si="99">AE45</f>
        <v>0</v>
      </c>
      <c r="BO45" s="23">
        <f t="shared" si="99"/>
        <v>288.89</v>
      </c>
      <c r="BP45" s="23">
        <f t="shared" si="99"/>
        <v>288.89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288.89</v>
      </c>
    </row>
    <row r="46" s="2" customFormat="1" spans="1:72">
      <c r="A46" s="8">
        <v>29713.23</v>
      </c>
      <c r="B46" s="8">
        <v>-9599</v>
      </c>
      <c r="C46" s="8">
        <v>21765.03</v>
      </c>
      <c r="D46" s="8">
        <v>18970.69</v>
      </c>
      <c r="E46" s="8">
        <v>29.59</v>
      </c>
      <c r="F46" s="9">
        <v>7200</v>
      </c>
      <c r="G46" s="8">
        <v>0</v>
      </c>
      <c r="H46" s="8">
        <v>190.77</v>
      </c>
      <c r="I46" s="8">
        <v>0</v>
      </c>
      <c r="J46" s="8">
        <v>240.59</v>
      </c>
      <c r="K46" s="8">
        <v>286.68</v>
      </c>
      <c r="L46" s="8">
        <v>278.31</v>
      </c>
      <c r="M46" s="8">
        <v>0</v>
      </c>
      <c r="N46" s="8">
        <v>758.5</v>
      </c>
      <c r="O46" s="8">
        <v>347.4</v>
      </c>
      <c r="P46" s="8">
        <v>349.2</v>
      </c>
      <c r="Q46" s="8">
        <v>240.45</v>
      </c>
      <c r="R46" s="8">
        <v>240.03</v>
      </c>
      <c r="S46" s="8">
        <v>29581.783</v>
      </c>
      <c r="T46" s="8">
        <v>9769.545</v>
      </c>
      <c r="U46" s="8">
        <v>8062.149</v>
      </c>
      <c r="V46" s="8">
        <v>12839.85</v>
      </c>
      <c r="W46" s="8">
        <v>20901.998</v>
      </c>
      <c r="X46" s="8">
        <v>-606.438</v>
      </c>
      <c r="Y46" s="8">
        <v>50.031</v>
      </c>
      <c r="Z46" s="8">
        <v>19385.043</v>
      </c>
      <c r="AA46" s="8">
        <v>899.203</v>
      </c>
      <c r="AB46" s="8">
        <v>1606.88</v>
      </c>
      <c r="AC46" s="8" t="s">
        <v>63</v>
      </c>
      <c r="AD46" s="9">
        <v>-4953.4966</v>
      </c>
      <c r="AE46" s="8">
        <v>0</v>
      </c>
      <c r="AF46" s="8">
        <v>288.89</v>
      </c>
      <c r="AG46" s="8">
        <v>288.89</v>
      </c>
      <c r="AH46" s="8">
        <v>0</v>
      </c>
      <c r="AI46" s="8">
        <v>288.89</v>
      </c>
      <c r="AJ46" s="8">
        <v>288.89</v>
      </c>
      <c r="AK46" s="8">
        <v>8220</v>
      </c>
      <c r="AL46" s="8">
        <v>28083.4</v>
      </c>
      <c r="AM46" s="8">
        <v>36303.4</v>
      </c>
      <c r="AN46" s="8">
        <v>33555.4</v>
      </c>
      <c r="AO46" s="8">
        <v>13852.15</v>
      </c>
      <c r="AP46" s="8">
        <v>19703.25</v>
      </c>
      <c r="AQ46" s="8">
        <v>29.59</v>
      </c>
      <c r="AR46" s="8">
        <v>29.68</v>
      </c>
      <c r="AS46" s="8"/>
      <c r="AT46" s="8"/>
      <c r="AU46" s="8">
        <v>330.76</v>
      </c>
      <c r="AV46" s="16">
        <v>350.86</v>
      </c>
      <c r="AW46" s="9">
        <v>288.89</v>
      </c>
      <c r="AX46" s="9">
        <v>288.89</v>
      </c>
      <c r="AY46" s="9">
        <v>325.9</v>
      </c>
      <c r="AZ46" s="20">
        <v>350.8</v>
      </c>
      <c r="BA46" s="9">
        <v>288.89</v>
      </c>
      <c r="BB46" s="9">
        <v>288.89</v>
      </c>
      <c r="BC46" s="8"/>
      <c r="BD46" s="8"/>
      <c r="BE46" s="24">
        <f t="shared" si="0"/>
        <v>288.89</v>
      </c>
      <c r="BF46" s="24">
        <f t="shared" ref="BF46:BH46" si="100">AH46</f>
        <v>0</v>
      </c>
      <c r="BG46" s="24">
        <f t="shared" si="100"/>
        <v>288.89</v>
      </c>
      <c r="BH46" s="24">
        <f t="shared" si="100"/>
        <v>288.89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288.89</v>
      </c>
      <c r="BM46" s="23">
        <f t="shared" si="2"/>
        <v>288.89</v>
      </c>
      <c r="BN46" s="23">
        <f t="shared" ref="BN46:BP46" si="101">AE46</f>
        <v>0</v>
      </c>
      <c r="BO46" s="23">
        <f t="shared" si="101"/>
        <v>288.89</v>
      </c>
      <c r="BP46" s="23">
        <f t="shared" si="101"/>
        <v>288.89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288.89</v>
      </c>
    </row>
    <row r="47" s="2" customFormat="1" spans="1:72">
      <c r="A47" s="8">
        <v>29545.28</v>
      </c>
      <c r="B47" s="8">
        <v>-9494</v>
      </c>
      <c r="C47" s="8">
        <v>21732.82</v>
      </c>
      <c r="D47" s="8">
        <v>18687.17</v>
      </c>
      <c r="E47" s="8">
        <v>29.59</v>
      </c>
      <c r="F47" s="9">
        <v>7200</v>
      </c>
      <c r="G47" s="8">
        <v>0</v>
      </c>
      <c r="H47" s="8">
        <v>189.05</v>
      </c>
      <c r="I47" s="8">
        <v>0</v>
      </c>
      <c r="J47" s="8">
        <v>239.77</v>
      </c>
      <c r="K47" s="8">
        <v>285.52</v>
      </c>
      <c r="L47" s="8">
        <v>276.68</v>
      </c>
      <c r="M47" s="8">
        <v>0</v>
      </c>
      <c r="N47" s="8">
        <v>759.32</v>
      </c>
      <c r="O47" s="8">
        <v>354.9</v>
      </c>
      <c r="P47" s="8">
        <v>336.7</v>
      </c>
      <c r="Q47" s="8">
        <v>240.88</v>
      </c>
      <c r="R47" s="8">
        <v>240.56</v>
      </c>
      <c r="S47" s="8">
        <v>29515.906</v>
      </c>
      <c r="T47" s="8">
        <v>9387.383</v>
      </c>
      <c r="U47" s="8">
        <v>7804.121</v>
      </c>
      <c r="V47" s="8">
        <v>12664.648</v>
      </c>
      <c r="W47" s="8">
        <v>20468.769</v>
      </c>
      <c r="X47" s="8">
        <v>-603.618</v>
      </c>
      <c r="Y47" s="8">
        <v>50.031</v>
      </c>
      <c r="Z47" s="8">
        <v>19539.004</v>
      </c>
      <c r="AA47" s="8">
        <v>827.199</v>
      </c>
      <c r="AB47" s="8">
        <v>1614.89</v>
      </c>
      <c r="AC47" s="8" t="s">
        <v>63</v>
      </c>
      <c r="AD47" s="9">
        <v>-4956.298</v>
      </c>
      <c r="AE47" s="8">
        <v>0</v>
      </c>
      <c r="AF47" s="8">
        <v>288.89</v>
      </c>
      <c r="AG47" s="8">
        <v>288.89</v>
      </c>
      <c r="AH47" s="8">
        <v>0</v>
      </c>
      <c r="AI47" s="8">
        <v>288.89</v>
      </c>
      <c r="AJ47" s="8">
        <v>288.89</v>
      </c>
      <c r="AK47" s="8">
        <v>8114</v>
      </c>
      <c r="AL47" s="8">
        <v>28124.4</v>
      </c>
      <c r="AM47" s="8">
        <v>36238.4</v>
      </c>
      <c r="AN47" s="8">
        <v>34000.24</v>
      </c>
      <c r="AO47" s="8">
        <v>13795.44</v>
      </c>
      <c r="AP47" s="8">
        <v>20204.8</v>
      </c>
      <c r="AQ47" s="8">
        <v>29.59</v>
      </c>
      <c r="AR47" s="8">
        <v>30.42</v>
      </c>
      <c r="AS47" s="8"/>
      <c r="AT47" s="8"/>
      <c r="AU47" s="8">
        <v>330.9</v>
      </c>
      <c r="AV47" s="16">
        <v>359.16</v>
      </c>
      <c r="AW47" s="9">
        <v>288.89</v>
      </c>
      <c r="AX47" s="9">
        <v>288.89</v>
      </c>
      <c r="AY47" s="9">
        <v>325.9</v>
      </c>
      <c r="AZ47" s="20">
        <v>342.5</v>
      </c>
      <c r="BA47" s="9">
        <v>288.89</v>
      </c>
      <c r="BB47" s="9">
        <v>288.89</v>
      </c>
      <c r="BC47" s="8"/>
      <c r="BD47" s="8"/>
      <c r="BE47" s="24">
        <f t="shared" si="0"/>
        <v>288.89</v>
      </c>
      <c r="BF47" s="24">
        <f t="shared" ref="BF47:BH47" si="102">AH47</f>
        <v>0</v>
      </c>
      <c r="BG47" s="24">
        <f t="shared" si="102"/>
        <v>288.89</v>
      </c>
      <c r="BH47" s="24">
        <f t="shared" si="102"/>
        <v>288.89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288.89</v>
      </c>
      <c r="BM47" s="23">
        <f t="shared" si="2"/>
        <v>288.89</v>
      </c>
      <c r="BN47" s="23">
        <f t="shared" ref="BN47:BP47" si="103">AE47</f>
        <v>0</v>
      </c>
      <c r="BO47" s="23">
        <f t="shared" si="103"/>
        <v>288.89</v>
      </c>
      <c r="BP47" s="23">
        <f t="shared" si="103"/>
        <v>288.89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288.89</v>
      </c>
    </row>
    <row r="48" s="2" customFormat="1" spans="1:72">
      <c r="A48" s="8">
        <v>29323.79</v>
      </c>
      <c r="B48" s="8">
        <v>-9389</v>
      </c>
      <c r="C48" s="8">
        <v>21713.11</v>
      </c>
      <c r="D48" s="8">
        <v>18347.8</v>
      </c>
      <c r="E48" s="8">
        <v>29.98</v>
      </c>
      <c r="F48" s="9">
        <v>7200</v>
      </c>
      <c r="G48" s="8">
        <v>0</v>
      </c>
      <c r="H48" s="8">
        <v>190.77</v>
      </c>
      <c r="I48" s="8">
        <v>0</v>
      </c>
      <c r="J48" s="8">
        <v>239.52</v>
      </c>
      <c r="K48" s="8">
        <v>279.93</v>
      </c>
      <c r="L48" s="8">
        <v>275.75</v>
      </c>
      <c r="M48" s="8">
        <v>0</v>
      </c>
      <c r="N48" s="8">
        <v>755.62</v>
      </c>
      <c r="O48" s="8">
        <v>357.1</v>
      </c>
      <c r="P48" s="8">
        <v>345.2</v>
      </c>
      <c r="Q48" s="8">
        <v>239.71</v>
      </c>
      <c r="R48" s="8">
        <v>239.87</v>
      </c>
      <c r="S48" s="8">
        <v>29294.57</v>
      </c>
      <c r="T48" s="8">
        <v>8989.528</v>
      </c>
      <c r="U48" s="8">
        <v>7359.305</v>
      </c>
      <c r="V48" s="8">
        <v>12269.581</v>
      </c>
      <c r="W48" s="8">
        <v>19628.886</v>
      </c>
      <c r="X48" s="8">
        <v>-597.797</v>
      </c>
      <c r="Y48" s="8">
        <v>50.033</v>
      </c>
      <c r="Z48" s="8">
        <v>19587.96</v>
      </c>
      <c r="AA48" s="8">
        <v>844.516</v>
      </c>
      <c r="AB48" s="8">
        <v>1627.24</v>
      </c>
      <c r="AC48" s="8" t="s">
        <v>63</v>
      </c>
      <c r="AD48" s="9">
        <v>-4955.1772</v>
      </c>
      <c r="AE48" s="8">
        <v>0</v>
      </c>
      <c r="AF48" s="8">
        <v>288.89</v>
      </c>
      <c r="AG48" s="8">
        <v>288.89</v>
      </c>
      <c r="AH48" s="8">
        <v>0</v>
      </c>
      <c r="AI48" s="8">
        <v>288.89</v>
      </c>
      <c r="AJ48" s="8">
        <v>288.89</v>
      </c>
      <c r="AK48" s="8">
        <v>8009</v>
      </c>
      <c r="AL48" s="8">
        <v>27989.4</v>
      </c>
      <c r="AM48" s="8">
        <v>35998.4</v>
      </c>
      <c r="AN48" s="8">
        <v>34334.53</v>
      </c>
      <c r="AO48" s="8">
        <v>13758.39</v>
      </c>
      <c r="AP48" s="8">
        <v>20576.14</v>
      </c>
      <c r="AQ48" s="8">
        <v>29.98</v>
      </c>
      <c r="AR48" s="8">
        <v>30.44</v>
      </c>
      <c r="AS48" s="8"/>
      <c r="AT48" s="8"/>
      <c r="AU48" s="8">
        <v>330.9</v>
      </c>
      <c r="AV48" s="16">
        <v>361.39</v>
      </c>
      <c r="AW48" s="9">
        <v>288.89</v>
      </c>
      <c r="AX48" s="9">
        <v>288.89</v>
      </c>
      <c r="AY48" s="9">
        <v>325.76</v>
      </c>
      <c r="AZ48" s="20">
        <v>350.8</v>
      </c>
      <c r="BA48" s="9">
        <v>288.89</v>
      </c>
      <c r="BB48" s="9">
        <v>288.89</v>
      </c>
      <c r="BC48" s="8"/>
      <c r="BD48" s="8"/>
      <c r="BE48" s="24">
        <f t="shared" si="0"/>
        <v>288.89</v>
      </c>
      <c r="BF48" s="24">
        <f t="shared" ref="BF48:BH48" si="104">AH48</f>
        <v>0</v>
      </c>
      <c r="BG48" s="24">
        <f t="shared" si="104"/>
        <v>288.89</v>
      </c>
      <c r="BH48" s="24">
        <f t="shared" si="104"/>
        <v>288.89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288.89</v>
      </c>
      <c r="BM48" s="23">
        <f t="shared" si="2"/>
        <v>288.89</v>
      </c>
      <c r="BN48" s="23">
        <f t="shared" ref="BN48:BP48" si="105">AE48</f>
        <v>0</v>
      </c>
      <c r="BO48" s="23">
        <f t="shared" si="105"/>
        <v>288.89</v>
      </c>
      <c r="BP48" s="23">
        <f t="shared" si="105"/>
        <v>288.89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288.89</v>
      </c>
    </row>
    <row r="49" s="2" customFormat="1" spans="1:72">
      <c r="A49" s="8">
        <v>28519.86</v>
      </c>
      <c r="B49" s="8">
        <v>-8896.88</v>
      </c>
      <c r="C49" s="8">
        <v>21670.79</v>
      </c>
      <c r="D49" s="8">
        <v>17174.34</v>
      </c>
      <c r="E49" s="8">
        <v>30.93</v>
      </c>
      <c r="F49" s="9">
        <v>7198</v>
      </c>
      <c r="G49" s="8">
        <v>0</v>
      </c>
      <c r="H49" s="8">
        <v>189.05</v>
      </c>
      <c r="I49" s="8">
        <v>0</v>
      </c>
      <c r="J49" s="8">
        <v>240.48</v>
      </c>
      <c r="K49" s="8">
        <v>280.17</v>
      </c>
      <c r="L49" s="8">
        <v>274.35</v>
      </c>
      <c r="M49" s="8">
        <v>0</v>
      </c>
      <c r="N49" s="8">
        <v>756.86</v>
      </c>
      <c r="O49" s="8">
        <v>359.9</v>
      </c>
      <c r="P49" s="8">
        <v>347.7</v>
      </c>
      <c r="Q49" s="8">
        <v>240.3</v>
      </c>
      <c r="R49" s="8">
        <v>240.56</v>
      </c>
      <c r="S49" s="8">
        <v>28533.086</v>
      </c>
      <c r="T49" s="8">
        <v>8980.184</v>
      </c>
      <c r="U49" s="8">
        <v>6845.465</v>
      </c>
      <c r="V49" s="8">
        <v>12204.846</v>
      </c>
      <c r="W49" s="8">
        <v>19050.312</v>
      </c>
      <c r="X49" s="8">
        <v>-591.85</v>
      </c>
      <c r="Y49" s="8">
        <v>50.009</v>
      </c>
      <c r="Z49" s="8">
        <v>19688.223</v>
      </c>
      <c r="AA49" s="8">
        <v>750.352</v>
      </c>
      <c r="AB49" s="8">
        <v>1633.06</v>
      </c>
      <c r="AC49" s="8" t="s">
        <v>63</v>
      </c>
      <c r="AD49" s="9">
        <v>-4949.294</v>
      </c>
      <c r="AE49" s="8">
        <v>0</v>
      </c>
      <c r="AF49" s="8">
        <v>288.89</v>
      </c>
      <c r="AG49" s="8">
        <v>288.89</v>
      </c>
      <c r="AH49" s="8">
        <v>0</v>
      </c>
      <c r="AI49" s="8">
        <v>288.89</v>
      </c>
      <c r="AJ49" s="8">
        <v>288.89</v>
      </c>
      <c r="AK49" s="8">
        <v>7867</v>
      </c>
      <c r="AL49" s="8">
        <v>27668.4</v>
      </c>
      <c r="AM49" s="8">
        <v>35535.4</v>
      </c>
      <c r="AN49" s="8">
        <v>34505.72</v>
      </c>
      <c r="AO49" s="8">
        <v>13722.69</v>
      </c>
      <c r="AP49" s="8">
        <v>20783.03</v>
      </c>
      <c r="AQ49" s="8">
        <v>30.93</v>
      </c>
      <c r="AR49" s="8">
        <v>32.15</v>
      </c>
      <c r="AS49" s="8"/>
      <c r="AT49" s="8"/>
      <c r="AU49" s="8">
        <v>330.9</v>
      </c>
      <c r="AV49" s="16">
        <v>360.8</v>
      </c>
      <c r="AW49" s="9">
        <v>288.89</v>
      </c>
      <c r="AX49" s="9">
        <v>288.89</v>
      </c>
      <c r="AY49" s="9">
        <v>324.32</v>
      </c>
      <c r="AZ49" s="20">
        <v>350.8</v>
      </c>
      <c r="BA49" s="9">
        <v>288.89</v>
      </c>
      <c r="BB49" s="9">
        <v>288.89</v>
      </c>
      <c r="BC49" s="8"/>
      <c r="BD49" s="8"/>
      <c r="BE49" s="24">
        <f t="shared" si="0"/>
        <v>288.89</v>
      </c>
      <c r="BF49" s="24">
        <f t="shared" ref="BF49:BH49" si="106">AH49</f>
        <v>0</v>
      </c>
      <c r="BG49" s="24">
        <f t="shared" si="106"/>
        <v>288.89</v>
      </c>
      <c r="BH49" s="24">
        <f t="shared" si="106"/>
        <v>288.89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288.89</v>
      </c>
      <c r="BM49" s="23">
        <f t="shared" si="2"/>
        <v>288.89</v>
      </c>
      <c r="BN49" s="23">
        <f t="shared" ref="BN49:BP49" si="107">AE49</f>
        <v>0</v>
      </c>
      <c r="BO49" s="23">
        <f t="shared" si="107"/>
        <v>288.89</v>
      </c>
      <c r="BP49" s="23">
        <f t="shared" si="107"/>
        <v>288.89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288.89</v>
      </c>
    </row>
    <row r="50" s="2" customFormat="1" spans="1:72">
      <c r="A50" s="8">
        <v>28181.75</v>
      </c>
      <c r="B50" s="8">
        <v>-8756.92</v>
      </c>
      <c r="C50" s="8">
        <v>21544.58</v>
      </c>
      <c r="D50" s="8">
        <v>18109.18</v>
      </c>
      <c r="E50" s="8">
        <v>32.1</v>
      </c>
      <c r="F50" s="9">
        <v>7200</v>
      </c>
      <c r="G50" s="8">
        <v>0</v>
      </c>
      <c r="H50" s="8">
        <v>191.61</v>
      </c>
      <c r="I50" s="8">
        <v>0</v>
      </c>
      <c r="J50" s="8">
        <v>240.33</v>
      </c>
      <c r="K50" s="8">
        <v>282.26</v>
      </c>
      <c r="L50" s="8">
        <v>276.45</v>
      </c>
      <c r="M50" s="8">
        <v>0</v>
      </c>
      <c r="N50" s="8">
        <v>756.86</v>
      </c>
      <c r="O50" s="8">
        <v>358.2</v>
      </c>
      <c r="P50" s="8">
        <v>348.5</v>
      </c>
      <c r="Q50" s="8">
        <v>240.19</v>
      </c>
      <c r="R50" s="8">
        <v>240.72</v>
      </c>
      <c r="S50" s="8">
        <v>27721.863</v>
      </c>
      <c r="T50" s="8">
        <v>9067.078</v>
      </c>
      <c r="U50" s="8">
        <v>6175.014</v>
      </c>
      <c r="V50" s="8">
        <v>11849.56</v>
      </c>
      <c r="W50" s="8">
        <v>18024.575</v>
      </c>
      <c r="X50" s="8">
        <v>-585.69</v>
      </c>
      <c r="Y50" s="8">
        <v>50.019</v>
      </c>
      <c r="Z50" s="8">
        <v>19394</v>
      </c>
      <c r="AA50" s="8">
        <v>954.863</v>
      </c>
      <c r="AB50" s="8">
        <v>1616.7</v>
      </c>
      <c r="AC50" s="8" t="s">
        <v>63</v>
      </c>
      <c r="AD50" s="9">
        <v>-4951.535</v>
      </c>
      <c r="AE50" s="8">
        <v>0</v>
      </c>
      <c r="AF50" s="8">
        <v>288.89</v>
      </c>
      <c r="AG50" s="8">
        <v>288.89</v>
      </c>
      <c r="AH50" s="8">
        <v>0</v>
      </c>
      <c r="AI50" s="8">
        <v>288.89</v>
      </c>
      <c r="AJ50" s="8">
        <v>288.89</v>
      </c>
      <c r="AK50" s="8">
        <v>7753</v>
      </c>
      <c r="AL50" s="8">
        <v>27170.4</v>
      </c>
      <c r="AM50" s="8">
        <v>34923.4</v>
      </c>
      <c r="AN50" s="8">
        <v>34608.46</v>
      </c>
      <c r="AO50" s="8">
        <v>13742.1</v>
      </c>
      <c r="AP50" s="8">
        <v>20866.36</v>
      </c>
      <c r="AQ50" s="8">
        <v>32.1</v>
      </c>
      <c r="AR50" s="8">
        <v>35.79</v>
      </c>
      <c r="AS50" s="8"/>
      <c r="AT50" s="8"/>
      <c r="AU50" s="8">
        <v>330.9</v>
      </c>
      <c r="AV50" s="16">
        <v>360.8</v>
      </c>
      <c r="AW50" s="9">
        <v>288.89</v>
      </c>
      <c r="AX50" s="9">
        <v>288.89</v>
      </c>
      <c r="AY50" s="9">
        <v>325.9</v>
      </c>
      <c r="AZ50" s="20">
        <v>351.39</v>
      </c>
      <c r="BA50" s="9">
        <v>288.89</v>
      </c>
      <c r="BB50" s="9">
        <v>288.89</v>
      </c>
      <c r="BC50" s="8"/>
      <c r="BD50" s="8"/>
      <c r="BE50" s="24">
        <f t="shared" si="0"/>
        <v>288.89</v>
      </c>
      <c r="BF50" s="24">
        <f t="shared" ref="BF50:BH50" si="108">AH50</f>
        <v>0</v>
      </c>
      <c r="BG50" s="24">
        <f t="shared" si="108"/>
        <v>288.89</v>
      </c>
      <c r="BH50" s="24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288.89</v>
      </c>
      <c r="BN50" s="23">
        <f t="shared" ref="BN50:BP50" si="109">AE50</f>
        <v>0</v>
      </c>
      <c r="BO50" s="23">
        <f t="shared" si="109"/>
        <v>288.89</v>
      </c>
      <c r="BP50" s="23">
        <f t="shared" si="109"/>
        <v>288.89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288.89</v>
      </c>
    </row>
    <row r="51" s="2" customFormat="1" spans="1:72">
      <c r="A51" s="8">
        <v>27572.1</v>
      </c>
      <c r="B51" s="8">
        <v>-9032.53</v>
      </c>
      <c r="C51" s="8">
        <v>21483.54</v>
      </c>
      <c r="D51" s="8">
        <v>17888.19</v>
      </c>
      <c r="E51" s="8">
        <v>32.39</v>
      </c>
      <c r="F51" s="9">
        <v>7200</v>
      </c>
      <c r="G51" s="8">
        <v>0</v>
      </c>
      <c r="H51" s="8">
        <v>189.05</v>
      </c>
      <c r="I51" s="8">
        <v>0</v>
      </c>
      <c r="J51" s="8">
        <v>240.86</v>
      </c>
      <c r="K51" s="8">
        <v>281.79</v>
      </c>
      <c r="L51" s="8">
        <v>273.19</v>
      </c>
      <c r="M51" s="8">
        <v>0</v>
      </c>
      <c r="N51" s="8">
        <v>751.1</v>
      </c>
      <c r="O51" s="8">
        <v>361.9</v>
      </c>
      <c r="P51" s="8">
        <v>353.3</v>
      </c>
      <c r="Q51" s="8">
        <v>239.4</v>
      </c>
      <c r="R51" s="8">
        <v>239.61</v>
      </c>
      <c r="S51" s="8">
        <v>27369.121</v>
      </c>
      <c r="T51" s="8">
        <v>9372.567</v>
      </c>
      <c r="U51" s="8">
        <v>5771.778</v>
      </c>
      <c r="V51" s="8">
        <v>11581.049</v>
      </c>
      <c r="W51" s="8">
        <v>17352.827</v>
      </c>
      <c r="X51" s="8">
        <v>-617.527</v>
      </c>
      <c r="Y51" s="8">
        <v>49.967</v>
      </c>
      <c r="Z51" s="8">
        <v>19164.773</v>
      </c>
      <c r="AA51" s="8">
        <v>1191.918</v>
      </c>
      <c r="AB51" s="8">
        <v>1617.17</v>
      </c>
      <c r="AC51" s="8" t="s">
        <v>63</v>
      </c>
      <c r="AD51" s="9">
        <v>-4945.792</v>
      </c>
      <c r="AE51" s="8">
        <v>0</v>
      </c>
      <c r="AF51" s="8">
        <v>288.89</v>
      </c>
      <c r="AG51" s="8">
        <v>288.89</v>
      </c>
      <c r="AH51" s="8">
        <v>0</v>
      </c>
      <c r="AI51" s="8">
        <v>288.89</v>
      </c>
      <c r="AJ51" s="8">
        <v>288.89</v>
      </c>
      <c r="AK51" s="8">
        <v>8025</v>
      </c>
      <c r="AL51" s="8">
        <v>26690.4</v>
      </c>
      <c r="AM51" s="8">
        <v>34715.4</v>
      </c>
      <c r="AN51" s="8">
        <v>34583.47</v>
      </c>
      <c r="AO51" s="8">
        <v>13741.29</v>
      </c>
      <c r="AP51" s="8">
        <v>20842.18</v>
      </c>
      <c r="AQ51" s="8">
        <v>32.39</v>
      </c>
      <c r="AR51" s="8">
        <v>35.71</v>
      </c>
      <c r="AS51" s="8"/>
      <c r="AT51" s="8"/>
      <c r="AU51" s="8">
        <v>330.9</v>
      </c>
      <c r="AV51" s="16">
        <v>360.8</v>
      </c>
      <c r="AW51" s="9">
        <v>288.89</v>
      </c>
      <c r="AX51" s="9">
        <v>288.89</v>
      </c>
      <c r="AY51" s="9">
        <v>325.9</v>
      </c>
      <c r="AZ51" s="20">
        <v>351.39</v>
      </c>
      <c r="BA51" s="9">
        <v>288.89</v>
      </c>
      <c r="BB51" s="9">
        <v>288.89</v>
      </c>
      <c r="BC51" s="8"/>
      <c r="BD51" s="8"/>
      <c r="BE51" s="24">
        <f t="shared" si="0"/>
        <v>288.89</v>
      </c>
      <c r="BF51" s="24">
        <f t="shared" ref="BF51:BH51" si="110">AH51</f>
        <v>0</v>
      </c>
      <c r="BG51" s="24">
        <f t="shared" si="110"/>
        <v>288.89</v>
      </c>
      <c r="BH51" s="24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288.89</v>
      </c>
      <c r="BN51" s="23">
        <f t="shared" ref="BN51:BP51" si="111">AE51</f>
        <v>0</v>
      </c>
      <c r="BO51" s="23">
        <f t="shared" si="111"/>
        <v>288.89</v>
      </c>
      <c r="BP51" s="23">
        <f t="shared" si="111"/>
        <v>288.89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288.89</v>
      </c>
    </row>
    <row r="52" s="2" customFormat="1" spans="1:72">
      <c r="A52" s="8">
        <v>26806.99</v>
      </c>
      <c r="B52" s="8">
        <v>-9272.33</v>
      </c>
      <c r="C52" s="8">
        <v>21474.93</v>
      </c>
      <c r="D52" s="8">
        <v>17403.22</v>
      </c>
      <c r="E52" s="8">
        <v>32.54</v>
      </c>
      <c r="F52" s="9">
        <v>7199</v>
      </c>
      <c r="G52" s="8">
        <v>0</v>
      </c>
      <c r="H52" s="8">
        <v>190.77</v>
      </c>
      <c r="I52" s="8">
        <v>0</v>
      </c>
      <c r="J52" s="8">
        <v>240.86</v>
      </c>
      <c r="K52" s="8">
        <v>284.59</v>
      </c>
      <c r="L52" s="8">
        <v>276.68</v>
      </c>
      <c r="M52" s="8">
        <v>0</v>
      </c>
      <c r="N52" s="8">
        <v>759.32</v>
      </c>
      <c r="O52" s="8">
        <v>357.2</v>
      </c>
      <c r="P52" s="8">
        <v>340.3</v>
      </c>
      <c r="Q52" s="8">
        <v>240.45</v>
      </c>
      <c r="R52" s="8">
        <v>240.45</v>
      </c>
      <c r="S52" s="8">
        <v>26616.48</v>
      </c>
      <c r="T52" s="8">
        <v>9375.707</v>
      </c>
      <c r="U52" s="8">
        <v>5679.27</v>
      </c>
      <c r="V52" s="8">
        <v>11597.88</v>
      </c>
      <c r="W52" s="8">
        <v>17277.15</v>
      </c>
      <c r="X52" s="8">
        <v>-616.818</v>
      </c>
      <c r="Y52" s="8">
        <v>49.997</v>
      </c>
      <c r="Z52" s="8">
        <v>19755.043</v>
      </c>
      <c r="AA52" s="8">
        <v>788.074</v>
      </c>
      <c r="AB52" s="8">
        <v>1570.56</v>
      </c>
      <c r="AC52" s="8" t="s">
        <v>63</v>
      </c>
      <c r="AD52" s="9">
        <v>-4947.7534</v>
      </c>
      <c r="AE52" s="8">
        <v>0</v>
      </c>
      <c r="AF52" s="8">
        <v>288.89</v>
      </c>
      <c r="AG52" s="8">
        <v>288.89</v>
      </c>
      <c r="AH52" s="8">
        <v>0</v>
      </c>
      <c r="AI52" s="8">
        <v>288.89</v>
      </c>
      <c r="AJ52" s="8">
        <v>288.89</v>
      </c>
      <c r="AK52" s="8">
        <v>8301</v>
      </c>
      <c r="AL52" s="8">
        <v>26145.4</v>
      </c>
      <c r="AM52" s="8">
        <v>34446.4</v>
      </c>
      <c r="AN52" s="8">
        <v>34402.49</v>
      </c>
      <c r="AO52" s="8">
        <v>13733.52</v>
      </c>
      <c r="AP52" s="8">
        <v>20668.97</v>
      </c>
      <c r="AQ52" s="8">
        <v>32.54</v>
      </c>
      <c r="AR52" s="8">
        <v>35.98</v>
      </c>
      <c r="AS52" s="8"/>
      <c r="AT52" s="8"/>
      <c r="AU52" s="8">
        <v>330.44</v>
      </c>
      <c r="AV52" s="16">
        <v>358.05</v>
      </c>
      <c r="AW52" s="9">
        <v>288.89</v>
      </c>
      <c r="AX52" s="9">
        <v>288.89</v>
      </c>
      <c r="AY52" s="9">
        <v>325.9</v>
      </c>
      <c r="AZ52" s="20">
        <v>342.5</v>
      </c>
      <c r="BA52" s="9">
        <v>288.89</v>
      </c>
      <c r="BB52" s="9">
        <v>288.89</v>
      </c>
      <c r="BC52" s="8"/>
      <c r="BD52" s="8"/>
      <c r="BE52" s="24">
        <f t="shared" si="0"/>
        <v>288.89</v>
      </c>
      <c r="BF52" s="24">
        <f t="shared" ref="BF52:BH52" si="112">AH52</f>
        <v>0</v>
      </c>
      <c r="BG52" s="24">
        <f t="shared" si="112"/>
        <v>288.89</v>
      </c>
      <c r="BH52" s="24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288.89</v>
      </c>
      <c r="BN52" s="23">
        <f t="shared" ref="BN52:BP52" si="113">AE52</f>
        <v>0</v>
      </c>
      <c r="BO52" s="23">
        <f t="shared" si="113"/>
        <v>288.89</v>
      </c>
      <c r="BP52" s="23">
        <f t="shared" si="113"/>
        <v>288.89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288.89</v>
      </c>
    </row>
    <row r="53" s="2" customFormat="1" spans="1:72">
      <c r="A53" s="8">
        <v>26304.11</v>
      </c>
      <c r="B53" s="8">
        <v>-9571.07</v>
      </c>
      <c r="C53" s="8">
        <v>21475.12</v>
      </c>
      <c r="D53" s="8">
        <v>17176.58</v>
      </c>
      <c r="E53" s="8">
        <v>32.65</v>
      </c>
      <c r="F53" s="9">
        <v>7200</v>
      </c>
      <c r="G53" s="8">
        <v>0</v>
      </c>
      <c r="H53" s="8">
        <v>189.89</v>
      </c>
      <c r="I53" s="8">
        <v>0</v>
      </c>
      <c r="J53" s="8">
        <v>240.13</v>
      </c>
      <c r="K53" s="8">
        <v>283.66</v>
      </c>
      <c r="L53" s="8">
        <v>276.21</v>
      </c>
      <c r="M53" s="8">
        <v>0</v>
      </c>
      <c r="N53" s="8">
        <v>758.91</v>
      </c>
      <c r="O53" s="8">
        <v>357.3</v>
      </c>
      <c r="P53" s="8">
        <v>342.9</v>
      </c>
      <c r="Q53" s="8">
        <v>240.03</v>
      </c>
      <c r="R53" s="8">
        <v>239.93</v>
      </c>
      <c r="S53" s="8">
        <v>26419.908</v>
      </c>
      <c r="T53" s="8">
        <v>9537.959</v>
      </c>
      <c r="U53" s="8">
        <v>5681.875</v>
      </c>
      <c r="V53" s="8">
        <v>11516.766</v>
      </c>
      <c r="W53" s="8">
        <v>17198.641</v>
      </c>
      <c r="X53" s="8">
        <v>-613.211</v>
      </c>
      <c r="Y53" s="8">
        <v>49.988</v>
      </c>
      <c r="Z53" s="8">
        <v>19626.285</v>
      </c>
      <c r="AA53" s="8">
        <v>914.891</v>
      </c>
      <c r="AB53" s="8">
        <v>1571.69</v>
      </c>
      <c r="AC53" s="8" t="s">
        <v>63</v>
      </c>
      <c r="AD53" s="9">
        <v>-4943.831</v>
      </c>
      <c r="AE53" s="8">
        <v>0</v>
      </c>
      <c r="AF53" s="8">
        <v>288.89</v>
      </c>
      <c r="AG53" s="8">
        <v>288.89</v>
      </c>
      <c r="AH53" s="8">
        <v>0</v>
      </c>
      <c r="AI53" s="8">
        <v>288.89</v>
      </c>
      <c r="AJ53" s="8">
        <v>288.89</v>
      </c>
      <c r="AK53" s="8">
        <v>8581</v>
      </c>
      <c r="AL53" s="8">
        <v>26058.4</v>
      </c>
      <c r="AM53" s="8">
        <v>34639.4</v>
      </c>
      <c r="AN53" s="8">
        <v>34146.77</v>
      </c>
      <c r="AO53" s="8">
        <v>13748.81</v>
      </c>
      <c r="AP53" s="8">
        <v>20397.96</v>
      </c>
      <c r="AQ53" s="8">
        <v>32.65</v>
      </c>
      <c r="AR53" s="8">
        <v>35.48</v>
      </c>
      <c r="AS53" s="8"/>
      <c r="AT53" s="8"/>
      <c r="AU53" s="8">
        <v>330.9</v>
      </c>
      <c r="AV53" s="16">
        <v>359.16</v>
      </c>
      <c r="AW53" s="9">
        <v>288.89</v>
      </c>
      <c r="AX53" s="9">
        <v>288.89</v>
      </c>
      <c r="AY53" s="9">
        <v>325.9</v>
      </c>
      <c r="AZ53" s="20">
        <v>342.5</v>
      </c>
      <c r="BA53" s="9">
        <v>288.89</v>
      </c>
      <c r="BB53" s="9">
        <v>288.89</v>
      </c>
      <c r="BC53" s="8"/>
      <c r="BD53" s="8"/>
      <c r="BE53" s="24">
        <f t="shared" si="0"/>
        <v>288.89</v>
      </c>
      <c r="BF53" s="24">
        <f t="shared" ref="BF53:BH53" si="114">AH53</f>
        <v>0</v>
      </c>
      <c r="BG53" s="24">
        <f t="shared" si="114"/>
        <v>288.89</v>
      </c>
      <c r="BH53" s="24">
        <f t="shared" si="114"/>
        <v>288.89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288.89</v>
      </c>
      <c r="BM53" s="23">
        <f t="shared" si="2"/>
        <v>288.89</v>
      </c>
      <c r="BN53" s="23">
        <f t="shared" ref="BN53:BP53" si="115">AE53</f>
        <v>0</v>
      </c>
      <c r="BO53" s="23">
        <f t="shared" si="115"/>
        <v>288.89</v>
      </c>
      <c r="BP53" s="23">
        <f t="shared" si="115"/>
        <v>288.89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288.89</v>
      </c>
    </row>
    <row r="54" s="2" customFormat="1" spans="1:72">
      <c r="A54" s="8">
        <v>26039.22</v>
      </c>
      <c r="B54" s="8">
        <v>-9821.01</v>
      </c>
      <c r="C54" s="8">
        <v>21481.78</v>
      </c>
      <c r="D54" s="8">
        <v>17165.59</v>
      </c>
      <c r="E54" s="8">
        <v>32.64</v>
      </c>
      <c r="F54" s="9">
        <v>7200</v>
      </c>
      <c r="G54" s="8">
        <v>0</v>
      </c>
      <c r="H54" s="8">
        <v>189.89</v>
      </c>
      <c r="I54" s="8">
        <v>0</v>
      </c>
      <c r="J54" s="8">
        <v>239.93</v>
      </c>
      <c r="K54" s="8">
        <v>283.42</v>
      </c>
      <c r="L54" s="8">
        <v>276.21</v>
      </c>
      <c r="M54" s="8">
        <v>0</v>
      </c>
      <c r="N54" s="8">
        <v>758.5</v>
      </c>
      <c r="O54" s="8">
        <v>352.3</v>
      </c>
      <c r="P54" s="8">
        <v>347</v>
      </c>
      <c r="Q54" s="8">
        <v>240.24</v>
      </c>
      <c r="R54" s="8">
        <v>240.3</v>
      </c>
      <c r="S54" s="8">
        <v>26131.664</v>
      </c>
      <c r="T54" s="8">
        <v>9763.613</v>
      </c>
      <c r="U54" s="8">
        <v>5728.96</v>
      </c>
      <c r="V54" s="8">
        <v>11531.817</v>
      </c>
      <c r="W54" s="8">
        <v>17260.776</v>
      </c>
      <c r="X54" s="8">
        <v>-609.489</v>
      </c>
      <c r="Y54" s="8">
        <v>50.017</v>
      </c>
      <c r="Z54" s="8">
        <v>19747.54</v>
      </c>
      <c r="AA54" s="8">
        <v>829.102</v>
      </c>
      <c r="AB54" s="8">
        <v>1578.17</v>
      </c>
      <c r="AC54" s="8" t="s">
        <v>63</v>
      </c>
      <c r="AD54" s="9">
        <v>-4953.9165</v>
      </c>
      <c r="AE54" s="8">
        <v>0</v>
      </c>
      <c r="AF54" s="8">
        <v>288.89</v>
      </c>
      <c r="AG54" s="8">
        <v>288.89</v>
      </c>
      <c r="AH54" s="8">
        <v>0</v>
      </c>
      <c r="AI54" s="8">
        <v>288.89</v>
      </c>
      <c r="AJ54" s="8">
        <v>288.89</v>
      </c>
      <c r="AK54" s="8">
        <v>8876</v>
      </c>
      <c r="AL54" s="8">
        <v>25924.4</v>
      </c>
      <c r="AM54" s="8">
        <v>34800.4</v>
      </c>
      <c r="AN54" s="8">
        <v>33743.27</v>
      </c>
      <c r="AO54" s="8">
        <v>13769.89</v>
      </c>
      <c r="AP54" s="8">
        <v>19973.38</v>
      </c>
      <c r="AQ54" s="8">
        <v>32.64</v>
      </c>
      <c r="AR54" s="8">
        <v>34.83</v>
      </c>
      <c r="AS54" s="8"/>
      <c r="AT54" s="8"/>
      <c r="AU54" s="8">
        <v>330.9</v>
      </c>
      <c r="AV54" s="16">
        <v>350.86</v>
      </c>
      <c r="AW54" s="9">
        <v>288.89</v>
      </c>
      <c r="AX54" s="9">
        <v>288.89</v>
      </c>
      <c r="AY54" s="9">
        <v>325.9</v>
      </c>
      <c r="AZ54" s="20">
        <v>350.8</v>
      </c>
      <c r="BA54" s="9">
        <v>288.89</v>
      </c>
      <c r="BB54" s="9">
        <v>288.89</v>
      </c>
      <c r="BC54" s="8"/>
      <c r="BD54" s="8"/>
      <c r="BE54" s="24">
        <f t="shared" si="0"/>
        <v>288.89</v>
      </c>
      <c r="BF54" s="24">
        <f t="shared" ref="BF54:BH54" si="116">AH54</f>
        <v>0</v>
      </c>
      <c r="BG54" s="24">
        <f t="shared" si="116"/>
        <v>288.89</v>
      </c>
      <c r="BH54" s="24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288.89</v>
      </c>
      <c r="BN54" s="23">
        <f t="shared" ref="BN54:BP54" si="117">AE54</f>
        <v>0</v>
      </c>
      <c r="BO54" s="23">
        <f t="shared" si="117"/>
        <v>288.89</v>
      </c>
      <c r="BP54" s="23">
        <f t="shared" si="117"/>
        <v>288.89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288.89</v>
      </c>
    </row>
    <row r="55" s="2" customFormat="1" spans="1:72">
      <c r="A55" s="8">
        <v>25934.77</v>
      </c>
      <c r="B55" s="8">
        <v>-9824</v>
      </c>
      <c r="C55" s="8">
        <v>21479.95</v>
      </c>
      <c r="D55" s="8">
        <v>17071.73</v>
      </c>
      <c r="E55" s="8">
        <v>32.35</v>
      </c>
      <c r="F55" s="9">
        <v>7200</v>
      </c>
      <c r="G55" s="8">
        <v>0</v>
      </c>
      <c r="H55" s="8">
        <v>189.05</v>
      </c>
      <c r="I55" s="8">
        <v>0</v>
      </c>
      <c r="J55" s="8">
        <v>240.77</v>
      </c>
      <c r="K55" s="8">
        <v>283.66</v>
      </c>
      <c r="L55" s="8">
        <v>276.21</v>
      </c>
      <c r="M55" s="8">
        <v>0</v>
      </c>
      <c r="N55" s="8">
        <v>758.5</v>
      </c>
      <c r="O55" s="8">
        <v>349.2</v>
      </c>
      <c r="P55" s="8">
        <v>349.2</v>
      </c>
      <c r="Q55" s="8">
        <v>240.61</v>
      </c>
      <c r="R55" s="8">
        <v>239.98</v>
      </c>
      <c r="S55" s="8">
        <v>25815.926</v>
      </c>
      <c r="T55" s="8">
        <v>9859.839</v>
      </c>
      <c r="U55" s="8">
        <v>5721.683</v>
      </c>
      <c r="V55" s="8">
        <v>11516.042</v>
      </c>
      <c r="W55" s="8">
        <v>17237.726</v>
      </c>
      <c r="X55" s="8">
        <v>-597.619</v>
      </c>
      <c r="Y55" s="8">
        <v>49.969</v>
      </c>
      <c r="Z55" s="8">
        <v>19806.117</v>
      </c>
      <c r="AA55" s="8">
        <v>747.422</v>
      </c>
      <c r="AB55" s="8">
        <v>1564.76</v>
      </c>
      <c r="AC55" s="8" t="s">
        <v>63</v>
      </c>
      <c r="AD55" s="9">
        <v>-4949.574</v>
      </c>
      <c r="AE55" s="8">
        <v>0</v>
      </c>
      <c r="AF55" s="8">
        <v>288.89</v>
      </c>
      <c r="AG55" s="8">
        <v>288.89</v>
      </c>
      <c r="AH55" s="8">
        <v>0</v>
      </c>
      <c r="AI55" s="8">
        <v>288.89</v>
      </c>
      <c r="AJ55" s="8">
        <v>288.89</v>
      </c>
      <c r="AK55" s="8">
        <v>8874</v>
      </c>
      <c r="AL55" s="8">
        <v>25737.4</v>
      </c>
      <c r="AM55" s="8">
        <v>34611.4</v>
      </c>
      <c r="AN55" s="8">
        <v>33233.71</v>
      </c>
      <c r="AO55" s="8">
        <v>13794.18</v>
      </c>
      <c r="AP55" s="8">
        <v>19439.53</v>
      </c>
      <c r="AQ55" s="8">
        <v>32.35</v>
      </c>
      <c r="AR55" s="8">
        <v>35.54</v>
      </c>
      <c r="AS55" s="8"/>
      <c r="AT55" s="8"/>
      <c r="AU55" s="8">
        <v>330.9</v>
      </c>
      <c r="AV55" s="16">
        <v>350.83</v>
      </c>
      <c r="AW55" s="9">
        <v>288.89</v>
      </c>
      <c r="AX55" s="9">
        <v>288.89</v>
      </c>
      <c r="AY55" s="9">
        <v>325.9</v>
      </c>
      <c r="AZ55" s="20">
        <v>350.8</v>
      </c>
      <c r="BA55" s="9">
        <v>288.89</v>
      </c>
      <c r="BB55" s="9">
        <v>288.89</v>
      </c>
      <c r="BC55" s="8"/>
      <c r="BD55" s="8"/>
      <c r="BE55" s="24">
        <f t="shared" si="0"/>
        <v>288.89</v>
      </c>
      <c r="BF55" s="24">
        <f t="shared" ref="BF55:BH55" si="118">AH55</f>
        <v>0</v>
      </c>
      <c r="BG55" s="24">
        <f t="shared" si="118"/>
        <v>288.89</v>
      </c>
      <c r="BH55" s="24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288.89</v>
      </c>
      <c r="BN55" s="23">
        <f t="shared" ref="BN55:BP55" si="119">AE55</f>
        <v>0</v>
      </c>
      <c r="BO55" s="23">
        <f t="shared" si="119"/>
        <v>288.89</v>
      </c>
      <c r="BP55" s="23">
        <f t="shared" si="119"/>
        <v>288.89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288.89</v>
      </c>
    </row>
    <row r="56" s="2" customFormat="1" spans="1:72">
      <c r="A56" s="8">
        <v>25937.24</v>
      </c>
      <c r="B56" s="8">
        <v>-9827</v>
      </c>
      <c r="C56" s="8">
        <v>21491.71</v>
      </c>
      <c r="D56" s="8">
        <v>17072.05</v>
      </c>
      <c r="E56" s="8">
        <v>32.15</v>
      </c>
      <c r="F56" s="9">
        <v>7200</v>
      </c>
      <c r="G56" s="8">
        <v>0</v>
      </c>
      <c r="H56" s="8">
        <v>189.89</v>
      </c>
      <c r="I56" s="8">
        <v>0</v>
      </c>
      <c r="J56" s="8">
        <v>239.55</v>
      </c>
      <c r="K56" s="8">
        <v>283.19</v>
      </c>
      <c r="L56" s="8">
        <v>276.21</v>
      </c>
      <c r="M56" s="8">
        <v>0</v>
      </c>
      <c r="N56" s="8">
        <v>757.68</v>
      </c>
      <c r="O56" s="8">
        <v>356.6</v>
      </c>
      <c r="P56" s="8">
        <v>340.6</v>
      </c>
      <c r="Q56" s="8">
        <v>239.34</v>
      </c>
      <c r="R56" s="8">
        <v>240.61</v>
      </c>
      <c r="S56" s="8">
        <v>25831.684</v>
      </c>
      <c r="T56" s="8">
        <v>9891.282</v>
      </c>
      <c r="U56" s="8">
        <v>5938.928</v>
      </c>
      <c r="V56" s="8">
        <v>11734.666</v>
      </c>
      <c r="W56" s="8">
        <v>17673.594</v>
      </c>
      <c r="X56" s="8">
        <v>-601.125</v>
      </c>
      <c r="Y56" s="8">
        <v>50.033</v>
      </c>
      <c r="Z56" s="8">
        <v>19943.773</v>
      </c>
      <c r="AA56" s="8">
        <v>703.02</v>
      </c>
      <c r="AB56" s="8">
        <v>1555.78</v>
      </c>
      <c r="AC56" s="8" t="s">
        <v>63</v>
      </c>
      <c r="AD56" s="9">
        <v>-4951.8154</v>
      </c>
      <c r="AE56" s="8">
        <v>0</v>
      </c>
      <c r="AF56" s="8">
        <v>288.89</v>
      </c>
      <c r="AG56" s="8">
        <v>288.89</v>
      </c>
      <c r="AH56" s="8">
        <v>0</v>
      </c>
      <c r="AI56" s="8">
        <v>288.89</v>
      </c>
      <c r="AJ56" s="8">
        <v>288.89</v>
      </c>
      <c r="AK56" s="8">
        <v>8874</v>
      </c>
      <c r="AL56" s="8">
        <v>25767.4</v>
      </c>
      <c r="AM56" s="8">
        <v>34641.4</v>
      </c>
      <c r="AN56" s="8">
        <v>32600.96</v>
      </c>
      <c r="AO56" s="8">
        <v>13825.97</v>
      </c>
      <c r="AP56" s="8">
        <v>18774.99</v>
      </c>
      <c r="AQ56" s="8">
        <v>32.15</v>
      </c>
      <c r="AR56" s="8">
        <v>33.86</v>
      </c>
      <c r="AS56" s="8"/>
      <c r="AT56" s="8"/>
      <c r="AU56" s="8">
        <v>330.9</v>
      </c>
      <c r="AV56" s="16">
        <v>359.16</v>
      </c>
      <c r="AW56" s="9">
        <v>288.89</v>
      </c>
      <c r="AX56" s="9">
        <v>288.89</v>
      </c>
      <c r="AY56" s="9">
        <v>325.9</v>
      </c>
      <c r="AZ56" s="20">
        <v>342.5</v>
      </c>
      <c r="BA56" s="9">
        <v>288.89</v>
      </c>
      <c r="BB56" s="9">
        <v>288.89</v>
      </c>
      <c r="BC56" s="8"/>
      <c r="BD56" s="8"/>
      <c r="BE56" s="24">
        <f t="shared" si="0"/>
        <v>288.89</v>
      </c>
      <c r="BF56" s="24">
        <f t="shared" ref="BF56:BH56" si="120">AH56</f>
        <v>0</v>
      </c>
      <c r="BG56" s="24">
        <f t="shared" si="120"/>
        <v>288.89</v>
      </c>
      <c r="BH56" s="24">
        <f t="shared" si="120"/>
        <v>288.89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288.89</v>
      </c>
      <c r="BM56" s="23">
        <f t="shared" si="2"/>
        <v>288.89</v>
      </c>
      <c r="BN56" s="23">
        <f t="shared" ref="BN56:BP56" si="121">AE56</f>
        <v>0</v>
      </c>
      <c r="BO56" s="23">
        <f t="shared" si="121"/>
        <v>288.89</v>
      </c>
      <c r="BP56" s="23">
        <f t="shared" si="121"/>
        <v>288.89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288.89</v>
      </c>
    </row>
    <row r="57" s="2" customFormat="1" spans="1:72">
      <c r="A57" s="8">
        <v>26238.72</v>
      </c>
      <c r="B57" s="8">
        <v>-9829</v>
      </c>
      <c r="C57" s="8">
        <v>21492.42</v>
      </c>
      <c r="D57" s="8">
        <v>17369.65</v>
      </c>
      <c r="E57" s="8">
        <v>31.57</v>
      </c>
      <c r="F57" s="9">
        <v>7200</v>
      </c>
      <c r="G57" s="8">
        <v>0</v>
      </c>
      <c r="H57" s="8">
        <v>190.77</v>
      </c>
      <c r="I57" s="8">
        <v>0</v>
      </c>
      <c r="J57" s="8">
        <v>240.25</v>
      </c>
      <c r="K57" s="8">
        <v>283.66</v>
      </c>
      <c r="L57" s="8">
        <v>275.28</v>
      </c>
      <c r="M57" s="8">
        <v>0</v>
      </c>
      <c r="N57" s="8">
        <v>758.5</v>
      </c>
      <c r="O57" s="8">
        <v>357</v>
      </c>
      <c r="P57" s="8">
        <v>335.7</v>
      </c>
      <c r="Q57" s="8">
        <v>240.82</v>
      </c>
      <c r="R57" s="8">
        <v>240.19</v>
      </c>
      <c r="S57" s="8">
        <v>26376.078</v>
      </c>
      <c r="T57" s="8">
        <v>9720.784</v>
      </c>
      <c r="U57" s="8">
        <v>6014.022</v>
      </c>
      <c r="V57" s="8">
        <v>11568.507</v>
      </c>
      <c r="W57" s="8">
        <v>17582.529</v>
      </c>
      <c r="X57" s="8">
        <v>-597.996</v>
      </c>
      <c r="Y57" s="8">
        <v>50.034</v>
      </c>
      <c r="Z57" s="8">
        <v>19646.848</v>
      </c>
      <c r="AA57" s="8">
        <v>920.574</v>
      </c>
      <c r="AB57" s="8">
        <v>1554.84</v>
      </c>
      <c r="AC57" s="8" t="s">
        <v>63</v>
      </c>
      <c r="AD57" s="9">
        <v>-4953.6367</v>
      </c>
      <c r="AE57" s="8">
        <v>0</v>
      </c>
      <c r="AF57" s="8">
        <v>288.89</v>
      </c>
      <c r="AG57" s="8">
        <v>288.89</v>
      </c>
      <c r="AH57" s="8">
        <v>0</v>
      </c>
      <c r="AI57" s="8">
        <v>288.89</v>
      </c>
      <c r="AJ57" s="8">
        <v>288.89</v>
      </c>
      <c r="AK57" s="8">
        <v>8874</v>
      </c>
      <c r="AL57" s="8">
        <v>26283.4</v>
      </c>
      <c r="AM57" s="8">
        <v>35157.4</v>
      </c>
      <c r="AN57" s="8">
        <v>31838.28</v>
      </c>
      <c r="AO57" s="8">
        <v>13866.94</v>
      </c>
      <c r="AP57" s="8">
        <v>17971.34</v>
      </c>
      <c r="AQ57" s="8">
        <v>31.57</v>
      </c>
      <c r="AR57" s="8">
        <v>32.55</v>
      </c>
      <c r="AS57" s="8"/>
      <c r="AT57" s="8"/>
      <c r="AU57" s="8">
        <v>330.9</v>
      </c>
      <c r="AV57" s="16">
        <v>357.5</v>
      </c>
      <c r="AW57" s="9">
        <v>288.89</v>
      </c>
      <c r="AX57" s="9">
        <v>288.89</v>
      </c>
      <c r="AY57" s="9">
        <v>325.9</v>
      </c>
      <c r="AZ57" s="20">
        <v>342.5</v>
      </c>
      <c r="BA57" s="9">
        <v>288.89</v>
      </c>
      <c r="BB57" s="9">
        <v>288.89</v>
      </c>
      <c r="BC57" s="8"/>
      <c r="BD57" s="8"/>
      <c r="BE57" s="24">
        <f t="shared" si="0"/>
        <v>288.89</v>
      </c>
      <c r="BF57" s="24">
        <f t="shared" ref="BF57:BH57" si="122">AH57</f>
        <v>0</v>
      </c>
      <c r="BG57" s="24">
        <f t="shared" si="122"/>
        <v>288.89</v>
      </c>
      <c r="BH57" s="24">
        <f t="shared" si="122"/>
        <v>288.89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288.89</v>
      </c>
      <c r="BM57" s="23">
        <f t="shared" si="2"/>
        <v>288.89</v>
      </c>
      <c r="BN57" s="23">
        <f t="shared" ref="BN57:BP57" si="123">AE57</f>
        <v>0</v>
      </c>
      <c r="BO57" s="23">
        <f t="shared" si="123"/>
        <v>288.89</v>
      </c>
      <c r="BP57" s="23">
        <f t="shared" si="123"/>
        <v>288.89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288.89</v>
      </c>
    </row>
    <row r="58" s="2" customFormat="1" spans="1:72">
      <c r="A58" s="8">
        <v>26503.23</v>
      </c>
      <c r="B58" s="8">
        <v>-9827</v>
      </c>
      <c r="C58" s="8">
        <v>21416.84</v>
      </c>
      <c r="D58" s="8">
        <v>17068.26</v>
      </c>
      <c r="E58" s="8">
        <v>30.68</v>
      </c>
      <c r="F58" s="9">
        <v>7199</v>
      </c>
      <c r="G58" s="8">
        <v>0</v>
      </c>
      <c r="H58" s="8">
        <v>190.77</v>
      </c>
      <c r="I58" s="8">
        <v>0</v>
      </c>
      <c r="J58" s="8">
        <v>240.45</v>
      </c>
      <c r="K58" s="8">
        <v>283.19</v>
      </c>
      <c r="L58" s="8">
        <v>275.75</v>
      </c>
      <c r="M58" s="8">
        <v>0</v>
      </c>
      <c r="N58" s="8">
        <v>758.5</v>
      </c>
      <c r="O58" s="8">
        <v>357.9</v>
      </c>
      <c r="P58" s="8">
        <v>339.7</v>
      </c>
      <c r="Q58" s="8">
        <v>239.34</v>
      </c>
      <c r="R58" s="8">
        <v>239.82</v>
      </c>
      <c r="S58" s="8">
        <v>26002.695</v>
      </c>
      <c r="T58" s="8">
        <v>10079.063</v>
      </c>
      <c r="U58" s="8">
        <v>5931.359</v>
      </c>
      <c r="V58" s="8">
        <v>11296.301</v>
      </c>
      <c r="W58" s="8">
        <v>17227.66</v>
      </c>
      <c r="X58" s="8">
        <v>-303.762</v>
      </c>
      <c r="Y58" s="8">
        <v>49.968</v>
      </c>
      <c r="Z58" s="8">
        <v>19660.457</v>
      </c>
      <c r="AA58" s="8">
        <v>905.863</v>
      </c>
      <c r="AB58" s="8">
        <v>1552.39</v>
      </c>
      <c r="AC58" s="8" t="s">
        <v>63</v>
      </c>
      <c r="AD58" s="9">
        <v>-4947.7534</v>
      </c>
      <c r="AE58" s="8">
        <v>0</v>
      </c>
      <c r="AF58" s="8">
        <v>288.89</v>
      </c>
      <c r="AG58" s="8">
        <v>288.89</v>
      </c>
      <c r="AH58" s="8">
        <v>0</v>
      </c>
      <c r="AI58" s="8">
        <v>288.89</v>
      </c>
      <c r="AJ58" s="8">
        <v>288.89</v>
      </c>
      <c r="AK58" s="8">
        <v>8885</v>
      </c>
      <c r="AL58" s="8">
        <v>26633.4</v>
      </c>
      <c r="AM58" s="8">
        <v>35518.4</v>
      </c>
      <c r="AN58" s="8">
        <v>30916.12</v>
      </c>
      <c r="AO58" s="8">
        <v>13910.24</v>
      </c>
      <c r="AP58" s="8">
        <v>17005.88</v>
      </c>
      <c r="AQ58" s="8">
        <v>30.68</v>
      </c>
      <c r="AR58" s="8">
        <v>30.89</v>
      </c>
      <c r="AS58" s="8"/>
      <c r="AT58" s="8"/>
      <c r="AU58" s="8">
        <v>330.9</v>
      </c>
      <c r="AV58" s="16">
        <v>358.05</v>
      </c>
      <c r="AW58" s="9">
        <v>288.89</v>
      </c>
      <c r="AX58" s="9">
        <v>288.89</v>
      </c>
      <c r="AY58" s="9">
        <v>325.9</v>
      </c>
      <c r="AZ58" s="20">
        <v>342.5</v>
      </c>
      <c r="BA58" s="9">
        <v>288.89</v>
      </c>
      <c r="BB58" s="9">
        <v>288.89</v>
      </c>
      <c r="BC58" s="8"/>
      <c r="BD58" s="8"/>
      <c r="BE58" s="24">
        <f t="shared" si="0"/>
        <v>288.89</v>
      </c>
      <c r="BF58" s="24">
        <f t="shared" ref="BF58:BH58" si="124">AH58</f>
        <v>0</v>
      </c>
      <c r="BG58" s="24">
        <f t="shared" si="124"/>
        <v>288.89</v>
      </c>
      <c r="BH58" s="24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23">
        <f t="shared" si="2"/>
        <v>288.89</v>
      </c>
      <c r="BN58" s="23">
        <f t="shared" ref="BN58:BP58" si="125">AE58</f>
        <v>0</v>
      </c>
      <c r="BO58" s="23">
        <f t="shared" si="125"/>
        <v>288.89</v>
      </c>
      <c r="BP58" s="23">
        <f t="shared" si="125"/>
        <v>288.89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288.89</v>
      </c>
    </row>
    <row r="59" s="2" customFormat="1" spans="1:72">
      <c r="A59" s="8">
        <v>26310.61</v>
      </c>
      <c r="B59" s="8">
        <v>-9756</v>
      </c>
      <c r="C59" s="8">
        <v>21424.84</v>
      </c>
      <c r="D59" s="8">
        <v>16496.8</v>
      </c>
      <c r="E59" s="8">
        <v>30.44</v>
      </c>
      <c r="F59" s="9">
        <v>7200</v>
      </c>
      <c r="G59" s="8">
        <v>0</v>
      </c>
      <c r="H59" s="8">
        <v>189.05</v>
      </c>
      <c r="I59" s="8">
        <v>0</v>
      </c>
      <c r="J59" s="8">
        <v>240.95</v>
      </c>
      <c r="K59" s="8">
        <v>284.12</v>
      </c>
      <c r="L59" s="8">
        <v>276.21</v>
      </c>
      <c r="M59" s="8">
        <v>0</v>
      </c>
      <c r="N59" s="8">
        <v>758.91</v>
      </c>
      <c r="O59" s="8">
        <v>352.4</v>
      </c>
      <c r="P59" s="8">
        <v>350.3</v>
      </c>
      <c r="Q59" s="8">
        <v>240.35</v>
      </c>
      <c r="R59" s="8">
        <v>239.98</v>
      </c>
      <c r="S59" s="8">
        <v>26601.121</v>
      </c>
      <c r="T59" s="8">
        <v>9804.695</v>
      </c>
      <c r="U59" s="8">
        <v>5987.231</v>
      </c>
      <c r="V59" s="8">
        <v>11193.059</v>
      </c>
      <c r="W59" s="8">
        <v>17180.29</v>
      </c>
      <c r="X59" s="8">
        <v>-17.228</v>
      </c>
      <c r="Y59" s="8">
        <v>49.969</v>
      </c>
      <c r="Z59" s="8">
        <v>19788.836</v>
      </c>
      <c r="AA59" s="8">
        <v>873.855</v>
      </c>
      <c r="AB59" s="8">
        <v>1557.15</v>
      </c>
      <c r="AC59" s="8" t="s">
        <v>63</v>
      </c>
      <c r="AD59" s="9">
        <v>-4946.633</v>
      </c>
      <c r="AE59" s="8">
        <v>0</v>
      </c>
      <c r="AF59" s="8">
        <v>288.89</v>
      </c>
      <c r="AG59" s="8">
        <v>288.89</v>
      </c>
      <c r="AH59" s="8">
        <v>0</v>
      </c>
      <c r="AI59" s="8">
        <v>288.89</v>
      </c>
      <c r="AJ59" s="8">
        <v>288.89</v>
      </c>
      <c r="AK59" s="8">
        <v>8828</v>
      </c>
      <c r="AL59" s="8">
        <v>26835.4</v>
      </c>
      <c r="AM59" s="8">
        <v>35663.4</v>
      </c>
      <c r="AN59" s="8">
        <v>29850.89</v>
      </c>
      <c r="AO59" s="8">
        <v>13964.32</v>
      </c>
      <c r="AP59" s="8">
        <v>15886.57</v>
      </c>
      <c r="AQ59" s="8">
        <v>30.44</v>
      </c>
      <c r="AR59" s="8">
        <v>30.25</v>
      </c>
      <c r="AS59" s="8"/>
      <c r="AT59" s="8"/>
      <c r="AU59" s="8">
        <v>330.76</v>
      </c>
      <c r="AV59" s="16">
        <v>350.83</v>
      </c>
      <c r="AW59" s="9">
        <v>288.89</v>
      </c>
      <c r="AX59" s="9">
        <v>288.89</v>
      </c>
      <c r="AY59" s="9">
        <v>325.9</v>
      </c>
      <c r="AZ59" s="20">
        <v>350.8</v>
      </c>
      <c r="BA59" s="9">
        <v>288.89</v>
      </c>
      <c r="BB59" s="9">
        <v>288.89</v>
      </c>
      <c r="BC59" s="8"/>
      <c r="BD59" s="8"/>
      <c r="BE59" s="24">
        <f t="shared" si="0"/>
        <v>288.89</v>
      </c>
      <c r="BF59" s="24">
        <f t="shared" ref="BF59:BH59" si="126">AH59</f>
        <v>0</v>
      </c>
      <c r="BG59" s="24">
        <f t="shared" si="126"/>
        <v>288.89</v>
      </c>
      <c r="BH59" s="24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288.89</v>
      </c>
      <c r="BN59" s="23">
        <f t="shared" ref="BN59:BP59" si="127">AE59</f>
        <v>0</v>
      </c>
      <c r="BO59" s="23">
        <f t="shared" si="127"/>
        <v>288.89</v>
      </c>
      <c r="BP59" s="23">
        <f t="shared" si="127"/>
        <v>288.89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288.89</v>
      </c>
    </row>
    <row r="60" s="2" customFormat="1" spans="1:72">
      <c r="A60" s="8">
        <v>27154.8</v>
      </c>
      <c r="B60" s="8">
        <v>-9780</v>
      </c>
      <c r="C60" s="8">
        <v>21541.79</v>
      </c>
      <c r="D60" s="8">
        <v>16973.28</v>
      </c>
      <c r="E60" s="8">
        <v>29.4</v>
      </c>
      <c r="F60" s="9">
        <v>7200</v>
      </c>
      <c r="G60" s="8">
        <v>0</v>
      </c>
      <c r="H60" s="8">
        <v>191.61</v>
      </c>
      <c r="I60" s="8">
        <v>0</v>
      </c>
      <c r="J60" s="8">
        <v>241.14</v>
      </c>
      <c r="K60" s="8">
        <v>287.38</v>
      </c>
      <c r="L60" s="8">
        <v>276.21</v>
      </c>
      <c r="M60" s="8">
        <v>0</v>
      </c>
      <c r="N60" s="8">
        <v>758.91</v>
      </c>
      <c r="O60" s="8">
        <v>353.5</v>
      </c>
      <c r="P60" s="8">
        <v>345.3</v>
      </c>
      <c r="Q60" s="8">
        <v>241.14</v>
      </c>
      <c r="R60" s="8">
        <v>240.19</v>
      </c>
      <c r="S60" s="8">
        <v>27055.549</v>
      </c>
      <c r="T60" s="8">
        <v>9938.498</v>
      </c>
      <c r="U60" s="8">
        <v>6396.482</v>
      </c>
      <c r="V60" s="8">
        <v>11293.021</v>
      </c>
      <c r="W60" s="8">
        <v>17689.503</v>
      </c>
      <c r="X60" s="8">
        <v>-18.649</v>
      </c>
      <c r="Y60" s="8">
        <v>49.967</v>
      </c>
      <c r="Z60" s="8">
        <v>19637.855</v>
      </c>
      <c r="AA60" s="8">
        <v>780.336</v>
      </c>
      <c r="AB60" s="8">
        <v>1557.61</v>
      </c>
      <c r="AC60" s="8" t="s">
        <v>63</v>
      </c>
      <c r="AD60" s="9">
        <v>-4949.294</v>
      </c>
      <c r="AE60" s="8">
        <v>0</v>
      </c>
      <c r="AF60" s="8">
        <v>288.89</v>
      </c>
      <c r="AG60" s="8">
        <v>288.89</v>
      </c>
      <c r="AH60" s="8">
        <v>0</v>
      </c>
      <c r="AI60" s="8">
        <v>288.89</v>
      </c>
      <c r="AJ60" s="8">
        <v>288.89</v>
      </c>
      <c r="AK60" s="8">
        <v>8707</v>
      </c>
      <c r="AL60" s="8">
        <v>27424.4</v>
      </c>
      <c r="AM60" s="8">
        <v>36131.4</v>
      </c>
      <c r="AN60" s="8">
        <v>28668.45</v>
      </c>
      <c r="AO60" s="8">
        <v>14018.84</v>
      </c>
      <c r="AP60" s="8">
        <v>14649.61</v>
      </c>
      <c r="AQ60" s="8">
        <v>29.4</v>
      </c>
      <c r="AR60" s="8">
        <v>28.65</v>
      </c>
      <c r="AS60" s="8"/>
      <c r="AT60" s="8"/>
      <c r="AU60" s="8">
        <v>330.9</v>
      </c>
      <c r="AV60" s="16">
        <v>350.83</v>
      </c>
      <c r="AW60" s="9">
        <v>288.89</v>
      </c>
      <c r="AX60" s="9">
        <v>288.89</v>
      </c>
      <c r="AY60" s="9">
        <v>325.76</v>
      </c>
      <c r="AZ60" s="20">
        <v>345.56</v>
      </c>
      <c r="BA60" s="9">
        <v>288.89</v>
      </c>
      <c r="BB60" s="9">
        <v>288.89</v>
      </c>
      <c r="BC60" s="8"/>
      <c r="BD60" s="8"/>
      <c r="BE60" s="24">
        <f t="shared" si="0"/>
        <v>288.89</v>
      </c>
      <c r="BF60" s="24">
        <f t="shared" ref="BF60:BH60" si="128">AH60</f>
        <v>0</v>
      </c>
      <c r="BG60" s="24">
        <f t="shared" si="128"/>
        <v>288.89</v>
      </c>
      <c r="BH60" s="24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23">
        <f t="shared" si="2"/>
        <v>288.89</v>
      </c>
      <c r="BN60" s="23">
        <f t="shared" ref="BN60:BP60" si="129">AE60</f>
        <v>0</v>
      </c>
      <c r="BO60" s="23">
        <f t="shared" si="129"/>
        <v>288.89</v>
      </c>
      <c r="BP60" s="23">
        <f t="shared" si="129"/>
        <v>288.89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288.89</v>
      </c>
    </row>
    <row r="61" s="2" customFormat="1" spans="1:72">
      <c r="A61" s="8">
        <v>27577.02</v>
      </c>
      <c r="B61" s="8">
        <v>-10238</v>
      </c>
      <c r="C61" s="8">
        <v>21759.65</v>
      </c>
      <c r="D61" s="8">
        <v>17649.15</v>
      </c>
      <c r="E61" s="8">
        <v>27.92</v>
      </c>
      <c r="F61" s="9">
        <v>7200</v>
      </c>
      <c r="G61" s="8">
        <v>0</v>
      </c>
      <c r="H61" s="8">
        <v>189.89</v>
      </c>
      <c r="I61" s="8">
        <v>0</v>
      </c>
      <c r="J61" s="8">
        <v>240.37</v>
      </c>
      <c r="K61" s="8">
        <v>284.59</v>
      </c>
      <c r="L61" s="8">
        <v>276.21</v>
      </c>
      <c r="M61" s="8">
        <v>0</v>
      </c>
      <c r="N61" s="8">
        <v>762.2</v>
      </c>
      <c r="O61" s="8">
        <v>358.4</v>
      </c>
      <c r="P61" s="8">
        <v>344.8</v>
      </c>
      <c r="Q61" s="8">
        <v>240.19</v>
      </c>
      <c r="R61" s="8">
        <v>239.56</v>
      </c>
      <c r="S61" s="8">
        <v>27875.299</v>
      </c>
      <c r="T61" s="8">
        <v>10419.725</v>
      </c>
      <c r="U61" s="8">
        <v>7487.844</v>
      </c>
      <c r="V61" s="8">
        <v>10989.355</v>
      </c>
      <c r="W61" s="8">
        <v>18477.199</v>
      </c>
      <c r="X61" s="8">
        <v>-3.403</v>
      </c>
      <c r="Y61" s="8">
        <v>49.975</v>
      </c>
      <c r="Z61" s="8">
        <v>19435.863</v>
      </c>
      <c r="AA61" s="8">
        <v>1094.918</v>
      </c>
      <c r="AB61" s="8">
        <v>1552.57</v>
      </c>
      <c r="AC61" s="8" t="s">
        <v>63</v>
      </c>
      <c r="AD61" s="9">
        <v>-4939.3486</v>
      </c>
      <c r="AE61" s="8">
        <v>0</v>
      </c>
      <c r="AF61" s="8">
        <v>288.89</v>
      </c>
      <c r="AG61" s="8">
        <v>288.89</v>
      </c>
      <c r="AH61" s="8">
        <v>0</v>
      </c>
      <c r="AI61" s="8">
        <v>288.89</v>
      </c>
      <c r="AJ61" s="8">
        <v>288.89</v>
      </c>
      <c r="AK61" s="8">
        <v>8688</v>
      </c>
      <c r="AL61" s="8">
        <v>27879.4</v>
      </c>
      <c r="AM61" s="8">
        <v>36567.4</v>
      </c>
      <c r="AN61" s="8">
        <v>27603.81</v>
      </c>
      <c r="AO61" s="8">
        <v>14302.63</v>
      </c>
      <c r="AP61" s="8">
        <v>13301.18</v>
      </c>
      <c r="AQ61" s="8">
        <v>27.92</v>
      </c>
      <c r="AR61" s="8">
        <v>27.38</v>
      </c>
      <c r="AS61" s="8"/>
      <c r="AT61" s="8"/>
      <c r="AU61" s="8">
        <v>330.9</v>
      </c>
      <c r="AV61" s="16">
        <v>359.16</v>
      </c>
      <c r="AW61" s="9">
        <v>288.89</v>
      </c>
      <c r="AX61" s="9">
        <v>288.89</v>
      </c>
      <c r="AY61" s="9">
        <v>325.9</v>
      </c>
      <c r="AZ61" s="20">
        <v>342.5</v>
      </c>
      <c r="BA61" s="9">
        <v>288.89</v>
      </c>
      <c r="BB61" s="9">
        <v>288.89</v>
      </c>
      <c r="BC61" s="8"/>
      <c r="BD61" s="8"/>
      <c r="BE61" s="24">
        <f t="shared" si="0"/>
        <v>288.89</v>
      </c>
      <c r="BF61" s="24">
        <f t="shared" ref="BF61:BH61" si="130">AH61</f>
        <v>0</v>
      </c>
      <c r="BG61" s="24">
        <f t="shared" si="130"/>
        <v>288.89</v>
      </c>
      <c r="BH61" s="24">
        <f t="shared" si="130"/>
        <v>288.89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288.89</v>
      </c>
      <c r="BM61" s="23">
        <f t="shared" si="2"/>
        <v>288.89</v>
      </c>
      <c r="BN61" s="23">
        <f t="shared" ref="BN61:BP61" si="131">AE61</f>
        <v>0</v>
      </c>
      <c r="BO61" s="23">
        <f t="shared" si="131"/>
        <v>288.89</v>
      </c>
      <c r="BP61" s="23">
        <f t="shared" si="131"/>
        <v>288.89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288.89</v>
      </c>
    </row>
    <row r="62" s="2" customFormat="1" spans="1:72">
      <c r="A62" s="8">
        <v>28718.22</v>
      </c>
      <c r="B62" s="8">
        <v>-10200</v>
      </c>
      <c r="C62" s="8">
        <v>22355.11</v>
      </c>
      <c r="D62" s="8">
        <v>17528.58</v>
      </c>
      <c r="E62" s="8">
        <v>27.37</v>
      </c>
      <c r="F62" s="9">
        <v>7200</v>
      </c>
      <c r="G62" s="8">
        <v>0</v>
      </c>
      <c r="H62" s="8">
        <v>190.77</v>
      </c>
      <c r="I62" s="8">
        <v>0</v>
      </c>
      <c r="J62" s="8">
        <v>240.58</v>
      </c>
      <c r="K62" s="8">
        <v>285.75</v>
      </c>
      <c r="L62" s="8">
        <v>275.75</v>
      </c>
      <c r="M62" s="8">
        <v>0</v>
      </c>
      <c r="N62" s="8">
        <v>760.97</v>
      </c>
      <c r="O62" s="8">
        <v>357.4</v>
      </c>
      <c r="P62" s="8">
        <v>342.9</v>
      </c>
      <c r="Q62" s="8">
        <v>240.03</v>
      </c>
      <c r="R62" s="8">
        <v>239.56</v>
      </c>
      <c r="S62" s="8">
        <v>28527.969</v>
      </c>
      <c r="T62" s="8">
        <v>10590.29</v>
      </c>
      <c r="U62" s="8">
        <v>8530.193</v>
      </c>
      <c r="V62" s="8">
        <v>9840.102</v>
      </c>
      <c r="W62" s="8">
        <v>18370.295</v>
      </c>
      <c r="X62" s="8">
        <v>483.682</v>
      </c>
      <c r="Y62" s="8">
        <v>49.965</v>
      </c>
      <c r="Z62" s="8">
        <v>18929.54</v>
      </c>
      <c r="AA62" s="8">
        <v>1222.395</v>
      </c>
      <c r="AB62" s="8">
        <v>1298.17</v>
      </c>
      <c r="AC62" s="8" t="s">
        <v>63</v>
      </c>
      <c r="AD62" s="9">
        <v>-4938.2285</v>
      </c>
      <c r="AE62" s="8">
        <v>0</v>
      </c>
      <c r="AF62" s="8">
        <v>288.89</v>
      </c>
      <c r="AG62" s="8">
        <v>288.89</v>
      </c>
      <c r="AH62" s="8">
        <v>0</v>
      </c>
      <c r="AI62" s="8">
        <v>288.89</v>
      </c>
      <c r="AJ62" s="8">
        <v>288.89</v>
      </c>
      <c r="AK62" s="8">
        <v>8678</v>
      </c>
      <c r="AL62" s="8">
        <v>28178.4</v>
      </c>
      <c r="AM62" s="8">
        <v>36856.4</v>
      </c>
      <c r="AN62" s="8">
        <v>26160.37</v>
      </c>
      <c r="AO62" s="8">
        <v>14335.13</v>
      </c>
      <c r="AP62" s="8">
        <v>11825.24</v>
      </c>
      <c r="AQ62" s="8">
        <v>27.37</v>
      </c>
      <c r="AR62" s="8">
        <v>26.44</v>
      </c>
      <c r="AS62" s="8"/>
      <c r="AT62" s="8"/>
      <c r="AU62" s="8">
        <v>330.9</v>
      </c>
      <c r="AV62" s="16">
        <v>359.16</v>
      </c>
      <c r="AW62" s="9">
        <v>288.89</v>
      </c>
      <c r="AX62" s="9">
        <v>288.89</v>
      </c>
      <c r="AY62" s="9">
        <v>325.9</v>
      </c>
      <c r="AZ62" s="20">
        <v>342.5</v>
      </c>
      <c r="BA62" s="9">
        <v>288.89</v>
      </c>
      <c r="BB62" s="9">
        <v>288.89</v>
      </c>
      <c r="BC62" s="8"/>
      <c r="BD62" s="8"/>
      <c r="BE62" s="24">
        <f t="shared" si="0"/>
        <v>288.89</v>
      </c>
      <c r="BF62" s="24">
        <f t="shared" ref="BF62:BH62" si="132">AH62</f>
        <v>0</v>
      </c>
      <c r="BG62" s="24">
        <f t="shared" si="132"/>
        <v>288.89</v>
      </c>
      <c r="BH62" s="24">
        <f t="shared" si="132"/>
        <v>288.89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288.89</v>
      </c>
      <c r="BM62" s="23">
        <f t="shared" si="2"/>
        <v>288.89</v>
      </c>
      <c r="BN62" s="23">
        <f t="shared" ref="BN62:BP62" si="133">AE62</f>
        <v>0</v>
      </c>
      <c r="BO62" s="23">
        <f t="shared" si="133"/>
        <v>288.89</v>
      </c>
      <c r="BP62" s="23">
        <f t="shared" si="133"/>
        <v>288.89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288.89</v>
      </c>
    </row>
    <row r="63" s="2" customFormat="1" spans="1:72">
      <c r="A63" s="8">
        <v>29109.45</v>
      </c>
      <c r="B63" s="8">
        <v>-9971</v>
      </c>
      <c r="C63" s="8">
        <v>22367.44</v>
      </c>
      <c r="D63" s="8">
        <v>16803.37</v>
      </c>
      <c r="E63" s="8">
        <v>27.12</v>
      </c>
      <c r="F63" s="9">
        <v>7200</v>
      </c>
      <c r="G63" s="8">
        <v>0</v>
      </c>
      <c r="H63" s="8">
        <v>189.89</v>
      </c>
      <c r="I63" s="8">
        <v>0</v>
      </c>
      <c r="J63" s="8">
        <v>240.22</v>
      </c>
      <c r="K63" s="8">
        <v>284.82</v>
      </c>
      <c r="L63" s="8">
        <v>277.14</v>
      </c>
      <c r="M63" s="8">
        <v>0</v>
      </c>
      <c r="N63" s="8">
        <v>759.74</v>
      </c>
      <c r="O63" s="8">
        <v>351.3</v>
      </c>
      <c r="P63" s="8">
        <v>344.3</v>
      </c>
      <c r="Q63" s="8">
        <v>240.35</v>
      </c>
      <c r="R63" s="8">
        <v>240.03</v>
      </c>
      <c r="S63" s="8">
        <v>28988.84</v>
      </c>
      <c r="T63" s="8">
        <v>10110.168</v>
      </c>
      <c r="U63" s="8">
        <v>9777.777</v>
      </c>
      <c r="V63" s="8">
        <v>8382.217</v>
      </c>
      <c r="W63" s="8">
        <v>18159.993</v>
      </c>
      <c r="X63" s="8">
        <v>483.749</v>
      </c>
      <c r="Y63" s="8">
        <v>49.97</v>
      </c>
      <c r="Z63" s="8">
        <v>18895.34</v>
      </c>
      <c r="AA63" s="8">
        <v>1098.633</v>
      </c>
      <c r="AB63" s="8">
        <v>1506.44</v>
      </c>
      <c r="AC63" s="8" t="s">
        <v>63</v>
      </c>
      <c r="AD63" s="9">
        <v>-4947.8936</v>
      </c>
      <c r="AE63" s="8">
        <v>0</v>
      </c>
      <c r="AF63" s="8">
        <v>288.89</v>
      </c>
      <c r="AG63" s="8">
        <v>288.89</v>
      </c>
      <c r="AH63" s="8">
        <v>0</v>
      </c>
      <c r="AI63" s="8">
        <v>288.89</v>
      </c>
      <c r="AJ63" s="8">
        <v>288.89</v>
      </c>
      <c r="AK63" s="8">
        <v>8539</v>
      </c>
      <c r="AL63" s="8">
        <v>28892.4</v>
      </c>
      <c r="AM63" s="8">
        <v>37431.4</v>
      </c>
      <c r="AN63" s="8">
        <v>24726.73</v>
      </c>
      <c r="AO63" s="8">
        <v>14517.42</v>
      </c>
      <c r="AP63" s="8">
        <v>10209.31</v>
      </c>
      <c r="AQ63" s="8">
        <v>27.12</v>
      </c>
      <c r="AR63" s="8">
        <v>25.57</v>
      </c>
      <c r="AS63" s="8"/>
      <c r="AT63" s="8"/>
      <c r="AU63" s="8">
        <v>330.9</v>
      </c>
      <c r="AV63" s="16">
        <v>353.9</v>
      </c>
      <c r="AW63" s="9">
        <v>288.89</v>
      </c>
      <c r="AX63" s="9">
        <v>288.89</v>
      </c>
      <c r="AY63" s="9">
        <v>325.9</v>
      </c>
      <c r="AZ63" s="20">
        <v>342.5</v>
      </c>
      <c r="BA63" s="9">
        <v>288.89</v>
      </c>
      <c r="BB63" s="9">
        <v>288.89</v>
      </c>
      <c r="BC63" s="8"/>
      <c r="BD63" s="8"/>
      <c r="BE63" s="24">
        <f t="shared" si="0"/>
        <v>288.89</v>
      </c>
      <c r="BF63" s="24">
        <f t="shared" ref="BF63:BH63" si="134">AH63</f>
        <v>0</v>
      </c>
      <c r="BG63" s="24">
        <f t="shared" si="134"/>
        <v>288.89</v>
      </c>
      <c r="BH63" s="24">
        <f t="shared" si="134"/>
        <v>288.89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288.89</v>
      </c>
      <c r="BM63" s="23">
        <f t="shared" si="2"/>
        <v>288.89</v>
      </c>
      <c r="BN63" s="23">
        <f t="shared" ref="BN63:BP63" si="135">AE63</f>
        <v>0</v>
      </c>
      <c r="BO63" s="23">
        <f t="shared" si="135"/>
        <v>288.89</v>
      </c>
      <c r="BP63" s="23">
        <f t="shared" si="135"/>
        <v>288.89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288.89</v>
      </c>
    </row>
    <row r="64" s="2" customFormat="1" spans="1:72">
      <c r="A64" s="8">
        <v>29977.97</v>
      </c>
      <c r="B64" s="8">
        <v>-10258.15</v>
      </c>
      <c r="C64" s="8">
        <v>23977.09</v>
      </c>
      <c r="D64" s="8">
        <v>16698.27</v>
      </c>
      <c r="E64" s="8">
        <v>110.41</v>
      </c>
      <c r="F64" s="9">
        <v>7199</v>
      </c>
      <c r="G64" s="8">
        <v>0</v>
      </c>
      <c r="H64" s="8">
        <v>188.2</v>
      </c>
      <c r="I64" s="8">
        <v>0</v>
      </c>
      <c r="J64" s="8">
        <v>240.38</v>
      </c>
      <c r="K64" s="8">
        <v>284.82</v>
      </c>
      <c r="L64" s="8">
        <v>278.77</v>
      </c>
      <c r="M64" s="8">
        <v>0</v>
      </c>
      <c r="N64" s="8">
        <v>760.56</v>
      </c>
      <c r="O64" s="8">
        <v>356.2</v>
      </c>
      <c r="P64" s="8">
        <v>342.2</v>
      </c>
      <c r="Q64" s="8">
        <v>240.24</v>
      </c>
      <c r="R64" s="8">
        <v>240.24</v>
      </c>
      <c r="S64" s="8">
        <v>30021.506</v>
      </c>
      <c r="T64" s="8">
        <v>9341.693</v>
      </c>
      <c r="U64" s="8">
        <v>11109.705</v>
      </c>
      <c r="V64" s="8">
        <v>6758.389</v>
      </c>
      <c r="W64" s="8">
        <v>17868.094</v>
      </c>
      <c r="X64" s="8">
        <v>281.521</v>
      </c>
      <c r="Y64" s="8">
        <v>49.964</v>
      </c>
      <c r="Z64" s="8">
        <v>17964.086</v>
      </c>
      <c r="AA64" s="8">
        <v>1806.695</v>
      </c>
      <c r="AB64" s="8">
        <v>1518.62</v>
      </c>
      <c r="AC64" s="8" t="s">
        <v>63</v>
      </c>
      <c r="AD64" s="9">
        <v>-4941.03</v>
      </c>
      <c r="AE64" s="8">
        <v>93.67</v>
      </c>
      <c r="AF64" s="8">
        <v>184.81</v>
      </c>
      <c r="AG64" s="8">
        <v>278.48</v>
      </c>
      <c r="AH64" s="8">
        <v>0</v>
      </c>
      <c r="AI64" s="8">
        <v>288.89</v>
      </c>
      <c r="AJ64" s="8">
        <v>288.89</v>
      </c>
      <c r="AK64" s="8">
        <v>8402</v>
      </c>
      <c r="AL64" s="8">
        <v>29587.4</v>
      </c>
      <c r="AM64" s="8">
        <v>37989.4</v>
      </c>
      <c r="AN64" s="8">
        <v>23098.04</v>
      </c>
      <c r="AO64" s="8">
        <v>14597.08</v>
      </c>
      <c r="AP64" s="8">
        <v>8500.96</v>
      </c>
      <c r="AQ64" s="8">
        <v>110.41</v>
      </c>
      <c r="AR64" s="8">
        <v>23.9</v>
      </c>
      <c r="AS64" s="8"/>
      <c r="AT64" s="8"/>
      <c r="AU64" s="8">
        <v>330.9</v>
      </c>
      <c r="AV64" s="16">
        <v>357.08</v>
      </c>
      <c r="AW64" s="9">
        <v>288.89</v>
      </c>
      <c r="AX64" s="9">
        <v>278.48</v>
      </c>
      <c r="AY64" s="9">
        <v>325.14</v>
      </c>
      <c r="AZ64" s="20">
        <v>342.5</v>
      </c>
      <c r="BA64" s="9">
        <v>288.89</v>
      </c>
      <c r="BB64" s="9">
        <v>278.48</v>
      </c>
      <c r="BC64" s="8"/>
      <c r="BD64" s="8"/>
      <c r="BE64" s="24">
        <f t="shared" si="0"/>
        <v>288.89</v>
      </c>
      <c r="BF64" s="24">
        <f t="shared" ref="BF64:BH64" si="136">AH64</f>
        <v>0</v>
      </c>
      <c r="BG64" s="24">
        <f t="shared" si="136"/>
        <v>288.89</v>
      </c>
      <c r="BH64" s="24">
        <f t="shared" si="136"/>
        <v>288.89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288.89</v>
      </c>
      <c r="BM64" s="23">
        <f t="shared" si="2"/>
        <v>278.48</v>
      </c>
      <c r="BN64" s="23">
        <f t="shared" ref="BN64:BP64" si="137">AE64</f>
        <v>93.67</v>
      </c>
      <c r="BO64" s="23">
        <f t="shared" si="137"/>
        <v>184.81</v>
      </c>
      <c r="BP64" s="23">
        <f t="shared" si="137"/>
        <v>278.48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184.81</v>
      </c>
    </row>
    <row r="65" s="2" customFormat="1" spans="1:72">
      <c r="A65" s="8">
        <v>30858.95</v>
      </c>
      <c r="B65" s="8">
        <v>-9718</v>
      </c>
      <c r="C65" s="8">
        <v>24733.92</v>
      </c>
      <c r="D65" s="8">
        <v>16039.76</v>
      </c>
      <c r="E65" s="8">
        <v>148.8</v>
      </c>
      <c r="F65" s="9">
        <v>7200</v>
      </c>
      <c r="G65" s="8">
        <v>0</v>
      </c>
      <c r="H65" s="8">
        <v>190.77</v>
      </c>
      <c r="I65" s="8">
        <v>0</v>
      </c>
      <c r="J65" s="8">
        <v>240.01</v>
      </c>
      <c r="K65" s="8">
        <v>284.82</v>
      </c>
      <c r="L65" s="8">
        <v>277.38</v>
      </c>
      <c r="M65" s="8">
        <v>0</v>
      </c>
      <c r="N65" s="8">
        <v>760.97</v>
      </c>
      <c r="O65" s="8">
        <v>357.9</v>
      </c>
      <c r="P65" s="8">
        <v>343.7</v>
      </c>
      <c r="Q65" s="8">
        <v>239.24</v>
      </c>
      <c r="R65" s="8">
        <v>239.5</v>
      </c>
      <c r="S65" s="8">
        <v>30840.701</v>
      </c>
      <c r="T65" s="8">
        <v>9086.99</v>
      </c>
      <c r="U65" s="8">
        <v>13096.6</v>
      </c>
      <c r="V65" s="8">
        <v>5270.978</v>
      </c>
      <c r="W65" s="8">
        <v>18367.578</v>
      </c>
      <c r="X65" s="8">
        <v>279.577</v>
      </c>
      <c r="Y65" s="8">
        <v>50.003</v>
      </c>
      <c r="Z65" s="8">
        <v>17868.922</v>
      </c>
      <c r="AA65" s="8">
        <v>1828.336</v>
      </c>
      <c r="AB65" s="8">
        <v>1326.49</v>
      </c>
      <c r="AC65" s="8" t="s">
        <v>63</v>
      </c>
      <c r="AD65" s="9">
        <v>-4945.932</v>
      </c>
      <c r="AE65" s="8">
        <v>136.67</v>
      </c>
      <c r="AF65" s="8">
        <v>137.04</v>
      </c>
      <c r="AG65" s="8">
        <v>273.71</v>
      </c>
      <c r="AH65" s="8">
        <v>0</v>
      </c>
      <c r="AI65" s="8">
        <v>288.89</v>
      </c>
      <c r="AJ65" s="8">
        <v>288.89</v>
      </c>
      <c r="AK65" s="8">
        <v>8265</v>
      </c>
      <c r="AL65" s="8">
        <v>30968.4</v>
      </c>
      <c r="AM65" s="8">
        <v>39233.4</v>
      </c>
      <c r="AN65" s="8">
        <v>22399.05</v>
      </c>
      <c r="AO65" s="8">
        <v>15541.96</v>
      </c>
      <c r="AP65" s="8">
        <v>6857.09</v>
      </c>
      <c r="AQ65" s="8">
        <v>148.8</v>
      </c>
      <c r="AR65" s="8">
        <v>22.92</v>
      </c>
      <c r="AS65" s="8"/>
      <c r="AT65" s="8"/>
      <c r="AU65" s="8">
        <v>330.9</v>
      </c>
      <c r="AV65" s="16">
        <v>359.56</v>
      </c>
      <c r="AW65" s="9">
        <v>288.89</v>
      </c>
      <c r="AX65" s="9">
        <v>273.71</v>
      </c>
      <c r="AY65" s="9">
        <v>325.76</v>
      </c>
      <c r="AZ65" s="20">
        <v>342.5</v>
      </c>
      <c r="BA65" s="9">
        <v>288.89</v>
      </c>
      <c r="BB65" s="9">
        <v>273.71</v>
      </c>
      <c r="BC65" s="8"/>
      <c r="BD65" s="8"/>
      <c r="BE65" s="24">
        <f t="shared" ref="BE65:BE97" si="138">AW65</f>
        <v>288.89</v>
      </c>
      <c r="BF65" s="24">
        <f t="shared" ref="BF65:BH65" si="139">AH65</f>
        <v>0</v>
      </c>
      <c r="BG65" s="24">
        <f t="shared" si="139"/>
        <v>288.89</v>
      </c>
      <c r="BH65" s="24">
        <f t="shared" si="139"/>
        <v>288.89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288.89</v>
      </c>
      <c r="BM65" s="23">
        <f t="shared" ref="BM65:BM97" si="140">AX65</f>
        <v>273.71</v>
      </c>
      <c r="BN65" s="23">
        <f t="shared" ref="BN65:BP65" si="141">AE65</f>
        <v>136.67</v>
      </c>
      <c r="BO65" s="23">
        <f t="shared" si="141"/>
        <v>137.04</v>
      </c>
      <c r="BP65" s="23">
        <f t="shared" si="141"/>
        <v>273.71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137.04</v>
      </c>
    </row>
    <row r="66" s="2" customFormat="1" spans="1:72">
      <c r="A66" s="2">
        <v>31847.94</v>
      </c>
      <c r="B66" s="2">
        <v>-8535</v>
      </c>
      <c r="C66" s="2">
        <v>24976.28</v>
      </c>
      <c r="D66" s="2">
        <v>15944.42</v>
      </c>
      <c r="E66" s="2">
        <v>160.88</v>
      </c>
      <c r="F66" s="7">
        <v>7200</v>
      </c>
      <c r="G66" s="2">
        <v>0</v>
      </c>
      <c r="H66" s="2">
        <v>193.33</v>
      </c>
      <c r="I66" s="2">
        <v>0</v>
      </c>
      <c r="J66" s="2">
        <v>241.07</v>
      </c>
      <c r="K66" s="2">
        <v>313.43</v>
      </c>
      <c r="L66" s="2">
        <v>274.82</v>
      </c>
      <c r="M66" s="2">
        <v>0</v>
      </c>
      <c r="N66" s="2">
        <v>749.05</v>
      </c>
      <c r="O66" s="2">
        <v>421.7</v>
      </c>
      <c r="P66" s="2">
        <v>383.7</v>
      </c>
      <c r="Q66" s="2">
        <v>194.15</v>
      </c>
      <c r="R66" s="2">
        <v>195.63</v>
      </c>
      <c r="S66" s="2">
        <v>32017.967</v>
      </c>
      <c r="T66" s="2">
        <v>8524.104</v>
      </c>
      <c r="U66" s="2">
        <v>13669.691</v>
      </c>
      <c r="V66" s="2">
        <v>4038.586</v>
      </c>
      <c r="W66" s="2">
        <v>17708.277</v>
      </c>
      <c r="X66" s="2">
        <v>502.469</v>
      </c>
      <c r="Y66" s="2">
        <v>49.963</v>
      </c>
      <c r="Z66" s="2">
        <v>16964.59</v>
      </c>
      <c r="AA66" s="2">
        <v>2082.926</v>
      </c>
      <c r="AB66" s="2">
        <v>1359.24</v>
      </c>
      <c r="AC66" s="2" t="s">
        <v>63</v>
      </c>
      <c r="AD66" s="7">
        <v>-4916.0967</v>
      </c>
      <c r="AE66" s="2">
        <v>151</v>
      </c>
      <c r="AF66" s="2">
        <v>115.56</v>
      </c>
      <c r="AG66" s="2">
        <v>266.56</v>
      </c>
      <c r="AH66" s="2">
        <v>0</v>
      </c>
      <c r="AI66" s="2">
        <v>288.89</v>
      </c>
      <c r="AJ66" s="2">
        <v>288.89</v>
      </c>
      <c r="AK66" s="2">
        <v>8178</v>
      </c>
      <c r="AL66" s="2">
        <v>31752.4</v>
      </c>
      <c r="AM66" s="2">
        <v>39930.4</v>
      </c>
      <c r="AN66" s="2">
        <v>23080.13</v>
      </c>
      <c r="AO66" s="2">
        <v>17701.32</v>
      </c>
      <c r="AP66" s="2">
        <v>5378.81</v>
      </c>
      <c r="AQ66" s="2">
        <v>160.88</v>
      </c>
      <c r="AR66" s="2">
        <v>21.81</v>
      </c>
      <c r="AU66" s="2">
        <v>330.9</v>
      </c>
      <c r="AV66" s="15">
        <v>415.2</v>
      </c>
      <c r="AW66" s="7">
        <v>288.89</v>
      </c>
      <c r="AX66" s="7">
        <v>266.56</v>
      </c>
      <c r="AY66" s="7">
        <v>325.9</v>
      </c>
      <c r="AZ66" s="19">
        <v>383.16</v>
      </c>
      <c r="BA66" s="7">
        <v>288.89</v>
      </c>
      <c r="BB66" s="7">
        <v>266.56</v>
      </c>
      <c r="BE66" s="23">
        <f t="shared" si="138"/>
        <v>288.89</v>
      </c>
      <c r="BF66" s="23">
        <f t="shared" ref="BF66:BH66" si="142">AH66</f>
        <v>0</v>
      </c>
      <c r="BG66" s="23">
        <f t="shared" si="142"/>
        <v>288.89</v>
      </c>
      <c r="BH66" s="23">
        <f t="shared" si="142"/>
        <v>288.89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288.89</v>
      </c>
      <c r="BM66" s="23">
        <f t="shared" si="140"/>
        <v>266.56</v>
      </c>
      <c r="BN66" s="23">
        <f t="shared" ref="BN66:BP66" si="147">AE66</f>
        <v>151</v>
      </c>
      <c r="BO66" s="23">
        <f t="shared" si="147"/>
        <v>115.56</v>
      </c>
      <c r="BP66" s="23">
        <f t="shared" si="147"/>
        <v>266.56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115.56</v>
      </c>
    </row>
    <row r="67" s="2" customFormat="1" spans="1:72">
      <c r="A67" s="2">
        <v>33034.52</v>
      </c>
      <c r="B67" s="2">
        <v>-8763</v>
      </c>
      <c r="C67" s="2">
        <v>27596.6</v>
      </c>
      <c r="D67" s="2">
        <v>15444.13</v>
      </c>
      <c r="E67" s="2">
        <v>246.96</v>
      </c>
      <c r="F67" s="7">
        <v>7199</v>
      </c>
      <c r="G67" s="2">
        <v>0</v>
      </c>
      <c r="H67" s="2">
        <v>231.78</v>
      </c>
      <c r="I67" s="2">
        <v>0</v>
      </c>
      <c r="J67" s="2">
        <v>241.05</v>
      </c>
      <c r="K67" s="2">
        <v>354.6</v>
      </c>
      <c r="L67" s="2">
        <v>272.26</v>
      </c>
      <c r="M67" s="2">
        <v>0</v>
      </c>
      <c r="N67" s="2">
        <v>745.35</v>
      </c>
      <c r="O67" s="2">
        <v>493.7</v>
      </c>
      <c r="P67" s="2">
        <v>439.7</v>
      </c>
      <c r="Q67" s="2">
        <v>202.98</v>
      </c>
      <c r="R67" s="2">
        <v>204.03</v>
      </c>
      <c r="S67" s="2">
        <v>33119.285</v>
      </c>
      <c r="T67" s="2">
        <v>8758.81</v>
      </c>
      <c r="U67" s="2">
        <v>13221.25</v>
      </c>
      <c r="V67" s="2">
        <v>2664.944</v>
      </c>
      <c r="W67" s="2">
        <v>15886.194</v>
      </c>
      <c r="X67" s="2">
        <v>599.462</v>
      </c>
      <c r="Y67" s="2">
        <v>49.986</v>
      </c>
      <c r="Z67" s="2">
        <v>14247.648</v>
      </c>
      <c r="AA67" s="2">
        <v>4175.086</v>
      </c>
      <c r="AB67" s="2">
        <v>1575.11</v>
      </c>
      <c r="AC67" s="2" t="s">
        <v>60</v>
      </c>
      <c r="AD67" s="7">
        <v>-4746.6045</v>
      </c>
      <c r="AE67" s="2">
        <v>246.67</v>
      </c>
      <c r="AF67" s="2">
        <v>3.7</v>
      </c>
      <c r="AG67" s="2">
        <v>250.37</v>
      </c>
      <c r="AH67" s="2">
        <v>150</v>
      </c>
      <c r="AI67" s="2">
        <v>120</v>
      </c>
      <c r="AJ67" s="2">
        <v>270</v>
      </c>
      <c r="AK67" s="2">
        <v>7859</v>
      </c>
      <c r="AL67" s="2">
        <v>32534.4</v>
      </c>
      <c r="AM67" s="2">
        <v>40393.4</v>
      </c>
      <c r="AN67" s="2">
        <v>21418.47</v>
      </c>
      <c r="AO67" s="2">
        <v>17812.19</v>
      </c>
      <c r="AP67" s="2">
        <v>3606.28</v>
      </c>
      <c r="AQ67" s="2">
        <v>246.96</v>
      </c>
      <c r="AR67" s="2">
        <v>158.82</v>
      </c>
      <c r="AU67" s="2">
        <v>362.4</v>
      </c>
      <c r="AV67" s="15">
        <v>494.4</v>
      </c>
      <c r="AW67" s="7">
        <v>270</v>
      </c>
      <c r="AX67" s="7">
        <v>250.37</v>
      </c>
      <c r="AY67" s="7">
        <v>312.4</v>
      </c>
      <c r="AZ67" s="19">
        <v>444.4</v>
      </c>
      <c r="BA67" s="7">
        <v>270</v>
      </c>
      <c r="BB67" s="7">
        <v>250.37</v>
      </c>
      <c r="BE67" s="23">
        <f t="shared" si="138"/>
        <v>270</v>
      </c>
      <c r="BF67" s="23">
        <f t="shared" ref="BF67:BH67" si="152">AH67</f>
        <v>150</v>
      </c>
      <c r="BG67" s="23">
        <f t="shared" si="152"/>
        <v>120</v>
      </c>
      <c r="BH67" s="23">
        <f t="shared" si="152"/>
        <v>270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120</v>
      </c>
      <c r="BM67" s="23">
        <f t="shared" si="140"/>
        <v>250.37</v>
      </c>
      <c r="BN67" s="23">
        <f t="shared" ref="BN67:BP67" si="153">AE67</f>
        <v>246.67</v>
      </c>
      <c r="BO67" s="23">
        <f t="shared" si="153"/>
        <v>3.7</v>
      </c>
      <c r="BP67" s="23">
        <f t="shared" si="153"/>
        <v>250.37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34171.09</v>
      </c>
      <c r="B68" s="1">
        <v>-8686.16</v>
      </c>
      <c r="C68" s="1">
        <v>30695.88</v>
      </c>
      <c r="D68" s="1">
        <v>15189.75</v>
      </c>
      <c r="E68" s="1">
        <v>289.07</v>
      </c>
      <c r="F68" s="6">
        <v>7198</v>
      </c>
      <c r="G68" s="1">
        <v>0</v>
      </c>
      <c r="H68" s="1">
        <v>383.88</v>
      </c>
      <c r="I68" s="1">
        <v>0</v>
      </c>
      <c r="J68" s="1">
        <v>281.85</v>
      </c>
      <c r="K68" s="1">
        <v>429.96</v>
      </c>
      <c r="L68" s="1">
        <v>316.68</v>
      </c>
      <c r="M68" s="1">
        <v>0</v>
      </c>
      <c r="N68" s="1">
        <v>802.08</v>
      </c>
      <c r="O68" s="1">
        <v>573</v>
      </c>
      <c r="P68" s="1">
        <v>514.5</v>
      </c>
      <c r="Q68" s="1">
        <v>255.15</v>
      </c>
      <c r="R68" s="1">
        <v>255.47</v>
      </c>
      <c r="S68" s="1">
        <v>33839.953</v>
      </c>
      <c r="T68" s="1">
        <v>8706.105</v>
      </c>
      <c r="U68" s="1">
        <v>13070.649</v>
      </c>
      <c r="V68" s="1">
        <v>1362.878</v>
      </c>
      <c r="W68" s="1">
        <v>14433.528</v>
      </c>
      <c r="X68" s="1">
        <v>600.467</v>
      </c>
      <c r="Y68" s="1">
        <v>50.02</v>
      </c>
      <c r="Z68" s="1">
        <v>11905.238</v>
      </c>
      <c r="AA68" s="1">
        <v>6372.359</v>
      </c>
      <c r="AB68" s="1">
        <v>1660.33</v>
      </c>
      <c r="AC68" s="1" t="s">
        <v>60</v>
      </c>
      <c r="AD68" s="6">
        <v>-4335.623</v>
      </c>
      <c r="AE68" s="1">
        <v>289.07</v>
      </c>
      <c r="AF68" s="1">
        <v>0</v>
      </c>
      <c r="AG68" s="1">
        <v>289.07</v>
      </c>
      <c r="AH68" s="1">
        <v>258</v>
      </c>
      <c r="AI68" s="1">
        <v>0</v>
      </c>
      <c r="AJ68" s="1">
        <v>258</v>
      </c>
      <c r="AK68" s="1">
        <v>7563</v>
      </c>
      <c r="AL68" s="1">
        <v>33497.4</v>
      </c>
      <c r="AM68" s="1">
        <v>41060.4</v>
      </c>
      <c r="AN68" s="1">
        <v>20076.59</v>
      </c>
      <c r="AO68" s="1">
        <v>17977.25</v>
      </c>
      <c r="AP68" s="1">
        <v>2099.34</v>
      </c>
      <c r="AQ68" s="1">
        <v>289.07</v>
      </c>
      <c r="AR68" s="1">
        <v>258</v>
      </c>
      <c r="AU68" s="1">
        <v>441.6</v>
      </c>
      <c r="AV68" s="14">
        <v>573.6</v>
      </c>
      <c r="AW68" s="6">
        <v>258</v>
      </c>
      <c r="AX68" s="6">
        <v>289.07</v>
      </c>
      <c r="AY68" s="6">
        <v>391.6</v>
      </c>
      <c r="AZ68" s="18">
        <v>523.6</v>
      </c>
      <c r="BA68" s="6">
        <v>258</v>
      </c>
      <c r="BB68" s="6">
        <v>289.07</v>
      </c>
      <c r="BE68" s="22">
        <f t="shared" si="138"/>
        <v>258</v>
      </c>
      <c r="BF68" s="22">
        <f t="shared" ref="BF68:BH68" si="154">AH68</f>
        <v>258</v>
      </c>
      <c r="BG68" s="22">
        <f t="shared" si="154"/>
        <v>0</v>
      </c>
      <c r="BH68" s="22">
        <f t="shared" si="154"/>
        <v>258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289.07</v>
      </c>
      <c r="BN68" s="22">
        <f t="shared" ref="BN68:BP68" si="155">AE68</f>
        <v>289.07</v>
      </c>
      <c r="BO68" s="22">
        <f t="shared" si="155"/>
        <v>0</v>
      </c>
      <c r="BP68" s="22">
        <f t="shared" si="155"/>
        <v>289.07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34530.64</v>
      </c>
      <c r="B69" s="1">
        <v>-8708.01</v>
      </c>
      <c r="C69" s="1">
        <v>32429.24</v>
      </c>
      <c r="D69" s="1">
        <v>14644.33</v>
      </c>
      <c r="E69" s="1">
        <v>286.33</v>
      </c>
      <c r="F69" s="6">
        <v>7199</v>
      </c>
      <c r="G69" s="1">
        <v>0</v>
      </c>
      <c r="H69" s="1">
        <v>473.61</v>
      </c>
      <c r="I69" s="1">
        <v>0</v>
      </c>
      <c r="J69" s="1">
        <v>281.66</v>
      </c>
      <c r="K69" s="1">
        <v>501.37</v>
      </c>
      <c r="L69" s="1">
        <v>321.57</v>
      </c>
      <c r="M69" s="1">
        <v>0</v>
      </c>
      <c r="N69" s="1">
        <v>831.68</v>
      </c>
      <c r="O69" s="1">
        <v>584.8</v>
      </c>
      <c r="P69" s="1">
        <v>558.6</v>
      </c>
      <c r="Q69" s="1">
        <v>289.72</v>
      </c>
      <c r="R69" s="1">
        <v>289.67</v>
      </c>
      <c r="S69" s="1">
        <v>34284.67</v>
      </c>
      <c r="T69" s="1">
        <v>8856.128</v>
      </c>
      <c r="U69" s="1">
        <v>13030.612</v>
      </c>
      <c r="V69" s="1">
        <v>477.198</v>
      </c>
      <c r="W69" s="1">
        <v>13507.809</v>
      </c>
      <c r="X69" s="1">
        <v>942.387</v>
      </c>
      <c r="Y69" s="1">
        <v>50.023</v>
      </c>
      <c r="Z69" s="1">
        <v>10855.816</v>
      </c>
      <c r="AA69" s="1">
        <v>7391.916</v>
      </c>
      <c r="AB69" s="1">
        <v>1658.11</v>
      </c>
      <c r="AC69" s="1" t="s">
        <v>60</v>
      </c>
      <c r="AD69" s="6">
        <v>-4104.918</v>
      </c>
      <c r="AE69" s="1">
        <v>286.33</v>
      </c>
      <c r="AF69" s="1">
        <v>0</v>
      </c>
      <c r="AG69" s="1">
        <v>286.33</v>
      </c>
      <c r="AH69" s="1">
        <v>260</v>
      </c>
      <c r="AI69" s="1">
        <v>0</v>
      </c>
      <c r="AJ69" s="1">
        <v>260</v>
      </c>
      <c r="AK69" s="1">
        <v>7267</v>
      </c>
      <c r="AL69" s="1">
        <v>34582.4</v>
      </c>
      <c r="AM69" s="1">
        <v>41849.4</v>
      </c>
      <c r="AN69" s="1">
        <v>19080.73</v>
      </c>
      <c r="AO69" s="1">
        <v>18070.42</v>
      </c>
      <c r="AP69" s="1">
        <v>1010.31</v>
      </c>
      <c r="AQ69" s="1">
        <v>286.33</v>
      </c>
      <c r="AR69" s="1">
        <v>260</v>
      </c>
      <c r="AU69" s="1">
        <v>520.8</v>
      </c>
      <c r="AV69" s="14">
        <v>600</v>
      </c>
      <c r="AW69" s="6">
        <v>260</v>
      </c>
      <c r="AX69" s="6">
        <v>286.33</v>
      </c>
      <c r="AY69" s="6">
        <v>470.8</v>
      </c>
      <c r="AZ69" s="18">
        <v>550</v>
      </c>
      <c r="BA69" s="6">
        <v>260</v>
      </c>
      <c r="BB69" s="6">
        <v>286.33</v>
      </c>
      <c r="BE69" s="22">
        <f t="shared" si="138"/>
        <v>260</v>
      </c>
      <c r="BF69" s="22">
        <f t="shared" ref="BF69:BH69" si="156">AH69</f>
        <v>260</v>
      </c>
      <c r="BG69" s="22">
        <f t="shared" si="156"/>
        <v>0</v>
      </c>
      <c r="BH69" s="22">
        <f t="shared" si="156"/>
        <v>260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286.33</v>
      </c>
      <c r="BN69" s="22">
        <f t="shared" ref="BN69:BP69" si="157">AE69</f>
        <v>286.33</v>
      </c>
      <c r="BO69" s="22">
        <f t="shared" si="157"/>
        <v>0</v>
      </c>
      <c r="BP69" s="22">
        <f t="shared" si="157"/>
        <v>286.33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35149.84</v>
      </c>
      <c r="B70" s="1">
        <v>-8622.95</v>
      </c>
      <c r="C70" s="1">
        <v>33860.65</v>
      </c>
      <c r="D70" s="1">
        <v>13912.14</v>
      </c>
      <c r="E70" s="1">
        <v>293</v>
      </c>
      <c r="F70" s="6">
        <v>7199</v>
      </c>
      <c r="G70" s="1">
        <v>0</v>
      </c>
      <c r="H70" s="1">
        <v>594.07</v>
      </c>
      <c r="I70" s="1">
        <v>0</v>
      </c>
      <c r="J70" s="1">
        <v>307.91</v>
      </c>
      <c r="K70" s="1">
        <v>564.17</v>
      </c>
      <c r="L70" s="1">
        <v>321.34</v>
      </c>
      <c r="M70" s="1">
        <v>0</v>
      </c>
      <c r="N70" s="1">
        <v>865.8</v>
      </c>
      <c r="O70" s="1">
        <v>601.3</v>
      </c>
      <c r="P70" s="1">
        <v>552.4</v>
      </c>
      <c r="Q70" s="1">
        <v>329.79</v>
      </c>
      <c r="R70" s="1">
        <v>313.24</v>
      </c>
      <c r="S70" s="1">
        <v>35158.195</v>
      </c>
      <c r="T70" s="1">
        <v>8852.554</v>
      </c>
      <c r="U70" s="1">
        <v>13160.463</v>
      </c>
      <c r="V70" s="1">
        <v>79.275</v>
      </c>
      <c r="W70" s="1">
        <v>13239.738</v>
      </c>
      <c r="X70" s="1">
        <v>1235.349</v>
      </c>
      <c r="Y70" s="1">
        <v>49.979</v>
      </c>
      <c r="Z70" s="1">
        <v>9791.531</v>
      </c>
      <c r="AA70" s="1">
        <v>8445.684</v>
      </c>
      <c r="AB70" s="1">
        <v>1668.1</v>
      </c>
      <c r="AC70" s="1" t="s">
        <v>60</v>
      </c>
      <c r="AD70" s="6">
        <v>-3951.255</v>
      </c>
      <c r="AE70" s="1">
        <v>293</v>
      </c>
      <c r="AF70" s="1">
        <v>0</v>
      </c>
      <c r="AG70" s="1">
        <v>293</v>
      </c>
      <c r="AH70" s="1">
        <v>271.8</v>
      </c>
      <c r="AI70" s="1">
        <v>0</v>
      </c>
      <c r="AJ70" s="1">
        <v>271.8</v>
      </c>
      <c r="AK70" s="1">
        <v>6953</v>
      </c>
      <c r="AL70" s="1">
        <v>35967.4</v>
      </c>
      <c r="AM70" s="1">
        <v>42920.4</v>
      </c>
      <c r="AN70" s="1">
        <v>18597.35</v>
      </c>
      <c r="AO70" s="1">
        <v>18220.21</v>
      </c>
      <c r="AP70" s="1">
        <v>377.14</v>
      </c>
      <c r="AQ70" s="1">
        <v>293</v>
      </c>
      <c r="AR70" s="1">
        <v>271.8</v>
      </c>
      <c r="AU70" s="1">
        <v>600</v>
      </c>
      <c r="AV70" s="14">
        <v>600</v>
      </c>
      <c r="AW70" s="6">
        <v>271.8</v>
      </c>
      <c r="AX70" s="6">
        <v>293</v>
      </c>
      <c r="AY70" s="6">
        <v>550</v>
      </c>
      <c r="AZ70" s="18">
        <v>550</v>
      </c>
      <c r="BA70" s="6">
        <v>271.8</v>
      </c>
      <c r="BB70" s="6">
        <v>293</v>
      </c>
      <c r="BE70" s="22">
        <f t="shared" si="138"/>
        <v>271.8</v>
      </c>
      <c r="BF70" s="22">
        <f t="shared" ref="BF70:BH70" si="158">AH70</f>
        <v>271.8</v>
      </c>
      <c r="BG70" s="22">
        <f t="shared" si="158"/>
        <v>0</v>
      </c>
      <c r="BH70" s="22">
        <f t="shared" si="158"/>
        <v>271.8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293</v>
      </c>
      <c r="BN70" s="22">
        <f t="shared" ref="BN70:BP70" si="159">AE70</f>
        <v>293</v>
      </c>
      <c r="BO70" s="22">
        <f t="shared" si="159"/>
        <v>0</v>
      </c>
      <c r="BP70" s="22">
        <f t="shared" si="159"/>
        <v>293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36035.6</v>
      </c>
      <c r="B71" s="1">
        <v>-8668.9</v>
      </c>
      <c r="C71" s="1">
        <v>32193.93</v>
      </c>
      <c r="D71" s="1">
        <v>13745.79</v>
      </c>
      <c r="E71" s="1">
        <v>289</v>
      </c>
      <c r="F71" s="6">
        <v>7199</v>
      </c>
      <c r="G71" s="1">
        <v>0</v>
      </c>
      <c r="H71" s="1">
        <v>553.93</v>
      </c>
      <c r="I71" s="1">
        <v>0</v>
      </c>
      <c r="J71" s="1">
        <v>286.4</v>
      </c>
      <c r="K71" s="1">
        <v>578.83</v>
      </c>
      <c r="L71" s="1">
        <v>322.5</v>
      </c>
      <c r="M71" s="1">
        <v>0</v>
      </c>
      <c r="N71" s="1">
        <v>888.41</v>
      </c>
      <c r="O71" s="1">
        <v>608.1</v>
      </c>
      <c r="P71" s="1">
        <v>553.7</v>
      </c>
      <c r="Q71" s="1">
        <v>300.55</v>
      </c>
      <c r="R71" s="1">
        <v>299.29</v>
      </c>
      <c r="S71" s="1">
        <v>35985.395</v>
      </c>
      <c r="T71" s="1">
        <v>8677.19</v>
      </c>
      <c r="U71" s="1">
        <v>13806.347</v>
      </c>
      <c r="V71" s="1">
        <v>28.048</v>
      </c>
      <c r="W71" s="1">
        <v>13834.395</v>
      </c>
      <c r="X71" s="1">
        <v>1797.39</v>
      </c>
      <c r="Y71" s="1">
        <v>49.968</v>
      </c>
      <c r="Z71" s="1">
        <v>10536.883</v>
      </c>
      <c r="AA71" s="1">
        <v>7690.074</v>
      </c>
      <c r="AB71" s="1">
        <v>1677.4</v>
      </c>
      <c r="AC71" s="1" t="s">
        <v>60</v>
      </c>
      <c r="AD71" s="6">
        <v>-3945.0916</v>
      </c>
      <c r="AE71" s="1">
        <v>289</v>
      </c>
      <c r="AF71" s="1">
        <v>0</v>
      </c>
      <c r="AG71" s="1">
        <v>289</v>
      </c>
      <c r="AH71" s="1">
        <v>270</v>
      </c>
      <c r="AI71" s="1">
        <v>0</v>
      </c>
      <c r="AJ71" s="1">
        <v>270</v>
      </c>
      <c r="AK71" s="1">
        <v>6975</v>
      </c>
      <c r="AL71" s="1">
        <v>36448.4</v>
      </c>
      <c r="AM71" s="1">
        <v>43423.4</v>
      </c>
      <c r="AN71" s="1">
        <v>18625.76</v>
      </c>
      <c r="AO71" s="1">
        <v>18390</v>
      </c>
      <c r="AP71" s="1">
        <v>235.76</v>
      </c>
      <c r="AQ71" s="1">
        <v>289</v>
      </c>
      <c r="AR71" s="1">
        <v>270</v>
      </c>
      <c r="AU71" s="1">
        <v>600</v>
      </c>
      <c r="AV71" s="14">
        <v>600</v>
      </c>
      <c r="AW71" s="6">
        <v>270</v>
      </c>
      <c r="AX71" s="6">
        <v>289</v>
      </c>
      <c r="AY71" s="6">
        <v>550</v>
      </c>
      <c r="AZ71" s="18">
        <v>550</v>
      </c>
      <c r="BA71" s="6">
        <v>270</v>
      </c>
      <c r="BB71" s="6">
        <v>289</v>
      </c>
      <c r="BE71" s="22">
        <f t="shared" si="138"/>
        <v>270</v>
      </c>
      <c r="BF71" s="22">
        <f t="shared" ref="BF71:BH71" si="160">AH71</f>
        <v>270</v>
      </c>
      <c r="BG71" s="22">
        <f t="shared" si="160"/>
        <v>0</v>
      </c>
      <c r="BH71" s="22">
        <f t="shared" si="160"/>
        <v>270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289</v>
      </c>
      <c r="BN71" s="22">
        <f t="shared" ref="BN71:BP71" si="161">AE71</f>
        <v>289</v>
      </c>
      <c r="BO71" s="22">
        <f t="shared" si="161"/>
        <v>0</v>
      </c>
      <c r="BP71" s="22">
        <f t="shared" si="161"/>
        <v>289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36501.09</v>
      </c>
      <c r="B72" s="1">
        <v>-8712.96</v>
      </c>
      <c r="C72" s="1">
        <v>32297.68</v>
      </c>
      <c r="D72" s="1">
        <v>13918.16</v>
      </c>
      <c r="E72" s="1">
        <v>283.73</v>
      </c>
      <c r="F72" s="6">
        <v>7199</v>
      </c>
      <c r="G72" s="1">
        <v>0</v>
      </c>
      <c r="H72" s="1">
        <v>489.84</v>
      </c>
      <c r="I72" s="1">
        <v>0</v>
      </c>
      <c r="J72" s="1">
        <v>281.09</v>
      </c>
      <c r="K72" s="1">
        <v>589.29</v>
      </c>
      <c r="L72" s="1">
        <v>322.5</v>
      </c>
      <c r="M72" s="1">
        <v>0</v>
      </c>
      <c r="N72" s="1">
        <v>893.76</v>
      </c>
      <c r="O72" s="1">
        <v>601.2</v>
      </c>
      <c r="P72" s="1">
        <v>551.9</v>
      </c>
      <c r="Q72" s="1">
        <v>289.67</v>
      </c>
      <c r="R72" s="1">
        <v>290.09</v>
      </c>
      <c r="S72" s="1">
        <v>36805.805</v>
      </c>
      <c r="T72" s="1">
        <v>8689.564</v>
      </c>
      <c r="U72" s="1">
        <v>14136.657</v>
      </c>
      <c r="V72" s="1">
        <v>10.754</v>
      </c>
      <c r="W72" s="1">
        <v>14147.411</v>
      </c>
      <c r="X72" s="1">
        <v>1856.136</v>
      </c>
      <c r="Y72" s="1">
        <v>49.986</v>
      </c>
      <c r="Z72" s="1">
        <v>10310.762</v>
      </c>
      <c r="AA72" s="1">
        <v>7856.016</v>
      </c>
      <c r="AB72" s="1">
        <v>1684.48</v>
      </c>
      <c r="AC72" s="1" t="s">
        <v>60</v>
      </c>
      <c r="AD72" s="6">
        <v>-3953.6362</v>
      </c>
      <c r="AE72" s="1">
        <v>283.73</v>
      </c>
      <c r="AF72" s="1">
        <v>0</v>
      </c>
      <c r="AG72" s="1">
        <v>283.73</v>
      </c>
      <c r="AH72" s="1">
        <v>260</v>
      </c>
      <c r="AI72" s="1">
        <v>0</v>
      </c>
      <c r="AJ72" s="1">
        <v>260</v>
      </c>
      <c r="AK72" s="1">
        <v>7010</v>
      </c>
      <c r="AL72" s="1">
        <v>36659.4</v>
      </c>
      <c r="AM72" s="1">
        <v>43669.4</v>
      </c>
      <c r="AN72" s="1">
        <v>18787.35</v>
      </c>
      <c r="AO72" s="1">
        <v>18561.08</v>
      </c>
      <c r="AP72" s="1">
        <v>226.27</v>
      </c>
      <c r="AQ72" s="1">
        <v>283.73</v>
      </c>
      <c r="AR72" s="1">
        <v>260</v>
      </c>
      <c r="AU72" s="1">
        <v>520.8</v>
      </c>
      <c r="AV72" s="14">
        <v>600</v>
      </c>
      <c r="AW72" s="6">
        <v>260</v>
      </c>
      <c r="AX72" s="6">
        <v>283.73</v>
      </c>
      <c r="AY72" s="6">
        <v>470.8</v>
      </c>
      <c r="AZ72" s="18">
        <v>550</v>
      </c>
      <c r="BA72" s="6">
        <v>260</v>
      </c>
      <c r="BB72" s="6">
        <v>283.73</v>
      </c>
      <c r="BE72" s="22">
        <f t="shared" si="138"/>
        <v>260</v>
      </c>
      <c r="BF72" s="22">
        <f t="shared" ref="BF72:BH72" si="162">AH72</f>
        <v>260</v>
      </c>
      <c r="BG72" s="22">
        <f t="shared" si="162"/>
        <v>0</v>
      </c>
      <c r="BH72" s="22">
        <f t="shared" si="162"/>
        <v>260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283.73</v>
      </c>
      <c r="BN72" s="22">
        <f t="shared" ref="BN72:BP72" si="163">AE72</f>
        <v>283.73</v>
      </c>
      <c r="BO72" s="22">
        <f t="shared" si="163"/>
        <v>0</v>
      </c>
      <c r="BP72" s="22">
        <f t="shared" si="163"/>
        <v>283.73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36920.2</v>
      </c>
      <c r="B73">
        <v>-8759.9</v>
      </c>
      <c r="C73">
        <v>32888.59</v>
      </c>
      <c r="D73">
        <v>14202.01</v>
      </c>
      <c r="E73">
        <v>295.33</v>
      </c>
      <c r="F73" s="3">
        <v>7199</v>
      </c>
      <c r="G73">
        <v>0</v>
      </c>
      <c r="H73">
        <v>592.38</v>
      </c>
      <c r="I73">
        <v>0</v>
      </c>
      <c r="J73">
        <v>280.72</v>
      </c>
      <c r="K73">
        <v>602.09</v>
      </c>
      <c r="L73">
        <v>321.34</v>
      </c>
      <c r="M73">
        <v>0</v>
      </c>
      <c r="N73">
        <v>899.1</v>
      </c>
      <c r="O73">
        <v>600.2</v>
      </c>
      <c r="P73">
        <v>552.2</v>
      </c>
      <c r="Q73">
        <v>301.24</v>
      </c>
      <c r="R73">
        <v>306.21</v>
      </c>
      <c r="S73">
        <v>36860.08</v>
      </c>
      <c r="T73">
        <v>8819.32</v>
      </c>
      <c r="U73">
        <v>14365.199</v>
      </c>
      <c r="V73">
        <v>11.213</v>
      </c>
      <c r="W73">
        <v>14376.412</v>
      </c>
      <c r="X73">
        <v>1851.762</v>
      </c>
      <c r="Y73">
        <v>50.005</v>
      </c>
      <c r="Z73">
        <v>10147.004</v>
      </c>
      <c r="AA73">
        <v>8020.594</v>
      </c>
      <c r="AB73">
        <v>1732.8</v>
      </c>
      <c r="AC73" t="s">
        <v>60</v>
      </c>
      <c r="AD73" s="3">
        <v>-3905.87</v>
      </c>
      <c r="AE73">
        <v>295.33</v>
      </c>
      <c r="AF73">
        <v>0</v>
      </c>
      <c r="AG73">
        <v>295.33</v>
      </c>
      <c r="AH73">
        <v>270</v>
      </c>
      <c r="AI73">
        <v>0</v>
      </c>
      <c r="AJ73">
        <v>270</v>
      </c>
      <c r="AK73">
        <v>7038</v>
      </c>
      <c r="AL73">
        <v>36900.4</v>
      </c>
      <c r="AM73">
        <v>43938.4</v>
      </c>
      <c r="AN73">
        <v>18961.68</v>
      </c>
      <c r="AO73">
        <v>18738.59</v>
      </c>
      <c r="AP73">
        <v>223.09</v>
      </c>
      <c r="AQ73">
        <v>295.33</v>
      </c>
      <c r="AR73">
        <v>270</v>
      </c>
      <c r="AU73">
        <v>577.54</v>
      </c>
      <c r="AV73" s="13">
        <v>600</v>
      </c>
      <c r="AW73" s="3">
        <v>270</v>
      </c>
      <c r="AX73" s="3">
        <v>295.33</v>
      </c>
      <c r="AY73" s="3">
        <v>546.55</v>
      </c>
      <c r="AZ73" s="17">
        <v>550</v>
      </c>
      <c r="BA73" s="3">
        <v>270</v>
      </c>
      <c r="BB73" s="3">
        <v>295.33</v>
      </c>
      <c r="BE73" s="21">
        <f t="shared" si="138"/>
        <v>270</v>
      </c>
      <c r="BF73" s="21">
        <f t="shared" ref="BF73:BH73" si="164">AH73</f>
        <v>270</v>
      </c>
      <c r="BG73" s="21">
        <f t="shared" si="164"/>
        <v>0</v>
      </c>
      <c r="BH73" s="21">
        <f t="shared" si="164"/>
        <v>270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295.33</v>
      </c>
      <c r="BN73" s="21">
        <f t="shared" ref="BN73:BP73" si="165">AE73</f>
        <v>295.33</v>
      </c>
      <c r="BO73" s="21">
        <f t="shared" si="165"/>
        <v>0</v>
      </c>
      <c r="BP73" s="21">
        <f t="shared" si="165"/>
        <v>295.33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36750.82</v>
      </c>
      <c r="B74">
        <v>-8578</v>
      </c>
      <c r="C74">
        <v>32023.24</v>
      </c>
      <c r="D74">
        <v>14540.17</v>
      </c>
      <c r="E74">
        <v>293.67</v>
      </c>
      <c r="F74" s="3">
        <v>7199</v>
      </c>
      <c r="G74">
        <v>0</v>
      </c>
      <c r="H74">
        <v>605.2</v>
      </c>
      <c r="I74">
        <v>0</v>
      </c>
      <c r="J74">
        <v>280.96</v>
      </c>
      <c r="K74">
        <v>574.17</v>
      </c>
      <c r="L74">
        <v>321.34</v>
      </c>
      <c r="M74">
        <v>0</v>
      </c>
      <c r="N74">
        <v>928.29</v>
      </c>
      <c r="O74">
        <v>599.8</v>
      </c>
      <c r="P74">
        <v>551.6</v>
      </c>
      <c r="Q74">
        <v>314.46</v>
      </c>
      <c r="R74">
        <v>312.66</v>
      </c>
      <c r="S74">
        <v>36684.875</v>
      </c>
      <c r="T74">
        <v>8442.467</v>
      </c>
      <c r="U74">
        <v>14540.597</v>
      </c>
      <c r="V74">
        <v>11.222</v>
      </c>
      <c r="W74">
        <v>14551.819</v>
      </c>
      <c r="X74">
        <v>1856.727</v>
      </c>
      <c r="Y74">
        <v>50.033</v>
      </c>
      <c r="Z74">
        <v>10447.246</v>
      </c>
      <c r="AA74">
        <v>7758.856</v>
      </c>
      <c r="AB74">
        <v>1736.88</v>
      </c>
      <c r="AC74" t="s">
        <v>60</v>
      </c>
      <c r="AD74" s="3">
        <v>-3886.96</v>
      </c>
      <c r="AE74">
        <v>293.67</v>
      </c>
      <c r="AF74">
        <v>0</v>
      </c>
      <c r="AG74">
        <v>293.67</v>
      </c>
      <c r="AH74">
        <v>260</v>
      </c>
      <c r="AI74">
        <v>0</v>
      </c>
      <c r="AJ74">
        <v>260</v>
      </c>
      <c r="AK74">
        <v>7083</v>
      </c>
      <c r="AL74">
        <v>36723.4</v>
      </c>
      <c r="AM74">
        <v>43806.4</v>
      </c>
      <c r="AN74">
        <v>19137.57</v>
      </c>
      <c r="AO74">
        <v>18915.56</v>
      </c>
      <c r="AP74">
        <v>222.01</v>
      </c>
      <c r="AQ74">
        <v>293.67</v>
      </c>
      <c r="AR74">
        <v>260</v>
      </c>
      <c r="AU74">
        <v>498.34</v>
      </c>
      <c r="AV74" s="13">
        <v>600</v>
      </c>
      <c r="AW74" s="3">
        <v>260</v>
      </c>
      <c r="AX74" s="3">
        <v>293.67</v>
      </c>
      <c r="AY74" s="3">
        <v>467.35</v>
      </c>
      <c r="AZ74" s="17">
        <v>550</v>
      </c>
      <c r="BA74" s="3">
        <v>260</v>
      </c>
      <c r="BB74" s="3">
        <v>293.67</v>
      </c>
      <c r="BE74" s="21">
        <f t="shared" si="138"/>
        <v>260</v>
      </c>
      <c r="BF74" s="21">
        <f t="shared" ref="BF74:BH74" si="166">AH74</f>
        <v>260</v>
      </c>
      <c r="BG74" s="21">
        <f t="shared" si="166"/>
        <v>0</v>
      </c>
      <c r="BH74" s="21">
        <f t="shared" si="166"/>
        <v>260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293.67</v>
      </c>
      <c r="BN74" s="21">
        <f t="shared" ref="BN74:BP74" si="167">AE74</f>
        <v>293.67</v>
      </c>
      <c r="BO74" s="21">
        <f t="shared" si="167"/>
        <v>0</v>
      </c>
      <c r="BP74" s="21">
        <f t="shared" si="167"/>
        <v>293.67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36376.88</v>
      </c>
      <c r="B75">
        <v>-8483</v>
      </c>
      <c r="C75">
        <v>30650.8</v>
      </c>
      <c r="D75">
        <v>14852.9</v>
      </c>
      <c r="E75">
        <v>280</v>
      </c>
      <c r="F75" s="3">
        <v>7199</v>
      </c>
      <c r="G75">
        <v>0</v>
      </c>
      <c r="H75">
        <v>456.51</v>
      </c>
      <c r="I75">
        <v>0</v>
      </c>
      <c r="J75">
        <v>281.02</v>
      </c>
      <c r="K75">
        <v>581.15</v>
      </c>
      <c r="L75">
        <v>321.57</v>
      </c>
      <c r="M75">
        <v>0</v>
      </c>
      <c r="N75">
        <v>904.45</v>
      </c>
      <c r="O75">
        <v>597.4</v>
      </c>
      <c r="P75">
        <v>552.8</v>
      </c>
      <c r="Q75">
        <v>289.77</v>
      </c>
      <c r="R75">
        <v>290.35</v>
      </c>
      <c r="S75">
        <v>36198.062</v>
      </c>
      <c r="T75">
        <v>8622.107</v>
      </c>
      <c r="U75">
        <v>14791.172</v>
      </c>
      <c r="V75">
        <v>11.34</v>
      </c>
      <c r="W75">
        <v>14802.512</v>
      </c>
      <c r="X75">
        <v>1861.491</v>
      </c>
      <c r="Y75">
        <v>49.999</v>
      </c>
      <c r="Z75">
        <v>11262.637</v>
      </c>
      <c r="AA75">
        <v>6914.402</v>
      </c>
      <c r="AB75">
        <v>1734.88</v>
      </c>
      <c r="AC75" t="s">
        <v>60</v>
      </c>
      <c r="AD75" s="3">
        <v>-3944.391</v>
      </c>
      <c r="AE75">
        <v>280</v>
      </c>
      <c r="AF75">
        <v>0</v>
      </c>
      <c r="AG75">
        <v>280</v>
      </c>
      <c r="AH75">
        <v>240</v>
      </c>
      <c r="AI75">
        <v>11.11</v>
      </c>
      <c r="AJ75">
        <v>251.11</v>
      </c>
      <c r="AK75">
        <v>7083</v>
      </c>
      <c r="AL75">
        <v>36270.4</v>
      </c>
      <c r="AM75">
        <v>43353.4</v>
      </c>
      <c r="AN75">
        <v>19332.32</v>
      </c>
      <c r="AO75">
        <v>19098.32</v>
      </c>
      <c r="AP75">
        <v>234</v>
      </c>
      <c r="AQ75">
        <v>280</v>
      </c>
      <c r="AR75">
        <v>240.74</v>
      </c>
      <c r="AU75">
        <v>419.14</v>
      </c>
      <c r="AV75" s="13">
        <v>600</v>
      </c>
      <c r="AW75" s="3">
        <v>251.11</v>
      </c>
      <c r="AX75" s="3">
        <v>280</v>
      </c>
      <c r="AY75" s="3">
        <v>388.15</v>
      </c>
      <c r="AZ75" s="17">
        <v>550</v>
      </c>
      <c r="BA75" s="3">
        <v>251.11</v>
      </c>
      <c r="BB75" s="3">
        <v>280</v>
      </c>
      <c r="BE75" s="21">
        <f t="shared" si="138"/>
        <v>251.11</v>
      </c>
      <c r="BF75" s="21">
        <f t="shared" ref="BF75:BH75" si="168">AH75</f>
        <v>240</v>
      </c>
      <c r="BG75" s="21">
        <f t="shared" si="168"/>
        <v>11.11</v>
      </c>
      <c r="BH75" s="21">
        <f t="shared" si="168"/>
        <v>251.11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280</v>
      </c>
      <c r="BN75" s="21">
        <f t="shared" ref="BN75:BP75" si="169">AE75</f>
        <v>280</v>
      </c>
      <c r="BO75" s="21">
        <f t="shared" si="169"/>
        <v>0</v>
      </c>
      <c r="BP75" s="21">
        <f t="shared" si="169"/>
        <v>280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36040</v>
      </c>
      <c r="B76">
        <v>-8385</v>
      </c>
      <c r="C76">
        <v>29957.58</v>
      </c>
      <c r="D76">
        <v>14989.04</v>
      </c>
      <c r="E76">
        <v>274.33</v>
      </c>
      <c r="F76" s="3">
        <v>7199</v>
      </c>
      <c r="G76">
        <v>0</v>
      </c>
      <c r="H76">
        <v>348.84</v>
      </c>
      <c r="I76">
        <v>0</v>
      </c>
      <c r="J76">
        <v>280.44</v>
      </c>
      <c r="K76">
        <v>552.77</v>
      </c>
      <c r="L76">
        <v>321.34</v>
      </c>
      <c r="M76">
        <v>0</v>
      </c>
      <c r="N76">
        <v>900.34</v>
      </c>
      <c r="O76">
        <v>598.4</v>
      </c>
      <c r="P76">
        <v>553</v>
      </c>
      <c r="Q76">
        <v>289.77</v>
      </c>
      <c r="R76">
        <v>290.04</v>
      </c>
      <c r="S76">
        <v>35861.688</v>
      </c>
      <c r="T76">
        <v>8544.672</v>
      </c>
      <c r="U76">
        <v>15095.71</v>
      </c>
      <c r="V76">
        <v>11.261</v>
      </c>
      <c r="W76">
        <v>15106.97</v>
      </c>
      <c r="X76">
        <v>1858.763</v>
      </c>
      <c r="Y76">
        <v>50.022</v>
      </c>
      <c r="Z76">
        <v>11673.813</v>
      </c>
      <c r="AA76">
        <v>6495.785</v>
      </c>
      <c r="AB76">
        <v>1734.6</v>
      </c>
      <c r="AC76" t="s">
        <v>60</v>
      </c>
      <c r="AD76" s="3">
        <v>-3980.8108</v>
      </c>
      <c r="AE76">
        <v>274.33</v>
      </c>
      <c r="AF76">
        <v>0</v>
      </c>
      <c r="AG76">
        <v>274.33</v>
      </c>
      <c r="AH76">
        <v>250</v>
      </c>
      <c r="AI76">
        <v>11.11</v>
      </c>
      <c r="AJ76">
        <v>261.11</v>
      </c>
      <c r="AK76">
        <v>7083</v>
      </c>
      <c r="AL76">
        <v>36179.4</v>
      </c>
      <c r="AM76">
        <v>43262.4</v>
      </c>
      <c r="AN76">
        <v>19506.97</v>
      </c>
      <c r="AO76">
        <v>19272.97</v>
      </c>
      <c r="AP76">
        <v>234</v>
      </c>
      <c r="AQ76">
        <v>274.33</v>
      </c>
      <c r="AR76">
        <v>250.73</v>
      </c>
      <c r="AU76">
        <v>339.94</v>
      </c>
      <c r="AV76" s="13">
        <v>600</v>
      </c>
      <c r="AW76" s="3">
        <v>261.11</v>
      </c>
      <c r="AX76" s="3">
        <v>274.33</v>
      </c>
      <c r="AY76" s="3">
        <v>328.39</v>
      </c>
      <c r="AZ76" s="17">
        <v>550</v>
      </c>
      <c r="BA76" s="3">
        <v>261.11</v>
      </c>
      <c r="BB76" s="3">
        <v>274.33</v>
      </c>
      <c r="BE76" s="21">
        <f t="shared" si="138"/>
        <v>261.11</v>
      </c>
      <c r="BF76" s="21">
        <f t="shared" ref="BF76:BH76" si="170">AH76</f>
        <v>250</v>
      </c>
      <c r="BG76" s="21">
        <f t="shared" si="170"/>
        <v>11.11</v>
      </c>
      <c r="BH76" s="21">
        <f t="shared" si="170"/>
        <v>261.11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274.33</v>
      </c>
      <c r="BN76" s="21">
        <f t="shared" ref="BN76:BP76" si="171">AE76</f>
        <v>274.33</v>
      </c>
      <c r="BO76" s="21">
        <f t="shared" si="171"/>
        <v>0</v>
      </c>
      <c r="BP76" s="21">
        <f t="shared" si="171"/>
        <v>274.33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35683.52</v>
      </c>
      <c r="B77">
        <v>-8291</v>
      </c>
      <c r="C77">
        <v>29486.34</v>
      </c>
      <c r="D77">
        <v>15242.4</v>
      </c>
      <c r="E77">
        <v>270</v>
      </c>
      <c r="F77" s="3">
        <v>7199</v>
      </c>
      <c r="G77">
        <v>0</v>
      </c>
      <c r="H77">
        <v>350.55</v>
      </c>
      <c r="I77">
        <v>0</v>
      </c>
      <c r="J77">
        <v>269.92</v>
      </c>
      <c r="K77">
        <v>500.67</v>
      </c>
      <c r="L77">
        <v>322.03</v>
      </c>
      <c r="M77">
        <v>0</v>
      </c>
      <c r="N77">
        <v>865.39</v>
      </c>
      <c r="O77">
        <v>599.1</v>
      </c>
      <c r="P77">
        <v>552.2</v>
      </c>
      <c r="Q77">
        <v>275.87</v>
      </c>
      <c r="R77">
        <v>277.56</v>
      </c>
      <c r="S77">
        <v>35528.47</v>
      </c>
      <c r="T77">
        <v>8450.775</v>
      </c>
      <c r="U77">
        <v>15769.797</v>
      </c>
      <c r="V77">
        <v>12.012</v>
      </c>
      <c r="W77">
        <v>15781.81</v>
      </c>
      <c r="X77">
        <v>1856.774</v>
      </c>
      <c r="Y77">
        <v>49.977</v>
      </c>
      <c r="Z77">
        <v>12588.535</v>
      </c>
      <c r="AA77">
        <v>5581.453</v>
      </c>
      <c r="AB77">
        <v>1738.32</v>
      </c>
      <c r="AC77" t="s">
        <v>60</v>
      </c>
      <c r="AD77" s="3">
        <v>-4072.1401</v>
      </c>
      <c r="AE77">
        <v>270</v>
      </c>
      <c r="AF77">
        <v>0</v>
      </c>
      <c r="AG77">
        <v>270</v>
      </c>
      <c r="AH77">
        <v>259.9</v>
      </c>
      <c r="AI77">
        <v>0.11</v>
      </c>
      <c r="AJ77">
        <v>260.01</v>
      </c>
      <c r="AK77">
        <v>7083</v>
      </c>
      <c r="AL77">
        <v>36021.4</v>
      </c>
      <c r="AM77">
        <v>43104.4</v>
      </c>
      <c r="AN77">
        <v>19934.44</v>
      </c>
      <c r="AO77">
        <v>19700.44</v>
      </c>
      <c r="AP77">
        <v>234</v>
      </c>
      <c r="AQ77">
        <v>270</v>
      </c>
      <c r="AR77">
        <v>259.91</v>
      </c>
      <c r="AU77">
        <v>329.64</v>
      </c>
      <c r="AV77" s="13">
        <v>600</v>
      </c>
      <c r="AW77" s="3">
        <v>260.01</v>
      </c>
      <c r="AX77" s="3">
        <v>270</v>
      </c>
      <c r="AY77" s="3">
        <v>325.9</v>
      </c>
      <c r="AZ77" s="17">
        <v>550</v>
      </c>
      <c r="BA77" s="3">
        <v>260.01</v>
      </c>
      <c r="BB77" s="3">
        <v>270</v>
      </c>
      <c r="BE77" s="21">
        <f t="shared" si="138"/>
        <v>260.01</v>
      </c>
      <c r="BF77" s="21">
        <f t="shared" ref="BF77:BH77" si="172">AH77</f>
        <v>259.9</v>
      </c>
      <c r="BG77" s="21">
        <f t="shared" si="172"/>
        <v>0.11</v>
      </c>
      <c r="BH77" s="21">
        <f t="shared" si="172"/>
        <v>260.01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270</v>
      </c>
      <c r="BN77" s="21">
        <f t="shared" ref="BN77:BP77" si="173">AE77</f>
        <v>270</v>
      </c>
      <c r="BO77" s="21">
        <f t="shared" si="173"/>
        <v>0</v>
      </c>
      <c r="BP77" s="21">
        <f t="shared" si="173"/>
        <v>270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35205.53</v>
      </c>
      <c r="B78">
        <v>-8193</v>
      </c>
      <c r="C78">
        <v>27689.43</v>
      </c>
      <c r="D78">
        <v>15469.26</v>
      </c>
      <c r="E78">
        <v>258.33</v>
      </c>
      <c r="F78" s="3">
        <v>7200</v>
      </c>
      <c r="G78">
        <v>0</v>
      </c>
      <c r="H78">
        <v>255.7</v>
      </c>
      <c r="I78">
        <v>0</v>
      </c>
      <c r="J78">
        <v>243.87</v>
      </c>
      <c r="K78">
        <v>429.96</v>
      </c>
      <c r="L78">
        <v>291.56</v>
      </c>
      <c r="M78">
        <v>0</v>
      </c>
      <c r="N78">
        <v>798.79</v>
      </c>
      <c r="O78">
        <v>548.4</v>
      </c>
      <c r="P78">
        <v>507.8</v>
      </c>
      <c r="Q78">
        <v>229.04</v>
      </c>
      <c r="R78">
        <v>229.94</v>
      </c>
      <c r="S78">
        <v>35266.703</v>
      </c>
      <c r="T78">
        <v>8055.794</v>
      </c>
      <c r="U78">
        <v>16293.823</v>
      </c>
      <c r="V78">
        <v>12.046</v>
      </c>
      <c r="W78">
        <v>16305.869</v>
      </c>
      <c r="X78">
        <v>1853.422</v>
      </c>
      <c r="Y78">
        <v>49.977</v>
      </c>
      <c r="Z78">
        <v>13783.902</v>
      </c>
      <c r="AA78">
        <v>4404.883</v>
      </c>
      <c r="AB78">
        <v>1735.7</v>
      </c>
      <c r="AC78" t="s">
        <v>60</v>
      </c>
      <c r="AD78" s="3">
        <v>-4424.0103</v>
      </c>
      <c r="AE78">
        <v>258.33</v>
      </c>
      <c r="AF78">
        <v>0</v>
      </c>
      <c r="AG78">
        <v>258.33</v>
      </c>
      <c r="AH78">
        <v>240.1</v>
      </c>
      <c r="AI78">
        <v>22.11</v>
      </c>
      <c r="AJ78">
        <v>262.21</v>
      </c>
      <c r="AK78">
        <v>7084</v>
      </c>
      <c r="AL78">
        <v>35810.4</v>
      </c>
      <c r="AM78">
        <v>42894.4</v>
      </c>
      <c r="AN78">
        <v>20075.89</v>
      </c>
      <c r="AO78">
        <v>19841.89</v>
      </c>
      <c r="AP78">
        <v>234</v>
      </c>
      <c r="AQ78">
        <v>258.33</v>
      </c>
      <c r="AR78">
        <v>241.57</v>
      </c>
      <c r="AU78">
        <v>330.9</v>
      </c>
      <c r="AV78" s="13">
        <v>547.2</v>
      </c>
      <c r="AW78" s="3">
        <v>262.21</v>
      </c>
      <c r="AX78" s="3">
        <v>258.33</v>
      </c>
      <c r="AY78" s="3">
        <v>325.76</v>
      </c>
      <c r="AZ78" s="17">
        <v>497.2</v>
      </c>
      <c r="BA78" s="3">
        <v>262.21</v>
      </c>
      <c r="BB78" s="3">
        <v>258.33</v>
      </c>
      <c r="BE78" s="21">
        <f t="shared" si="138"/>
        <v>262.21</v>
      </c>
      <c r="BF78" s="21">
        <f t="shared" ref="BF78:BH78" si="174">AH78</f>
        <v>240.1</v>
      </c>
      <c r="BG78" s="21">
        <f t="shared" si="174"/>
        <v>22.11</v>
      </c>
      <c r="BH78" s="21">
        <f t="shared" si="174"/>
        <v>262.21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258.33</v>
      </c>
      <c r="BN78" s="21">
        <f t="shared" ref="BN78:BP78" si="175">AE78</f>
        <v>258.33</v>
      </c>
      <c r="BO78" s="21">
        <f t="shared" si="175"/>
        <v>0</v>
      </c>
      <c r="BP78" s="21">
        <f t="shared" si="175"/>
        <v>258.33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34995.8</v>
      </c>
      <c r="B79">
        <v>-8149</v>
      </c>
      <c r="C79">
        <v>27094.79</v>
      </c>
      <c r="D79">
        <v>15786.66</v>
      </c>
      <c r="E79">
        <v>255.33</v>
      </c>
      <c r="F79" s="3">
        <v>7200</v>
      </c>
      <c r="G79">
        <v>0</v>
      </c>
      <c r="H79">
        <v>223.22</v>
      </c>
      <c r="I79">
        <v>0</v>
      </c>
      <c r="J79">
        <v>243.5</v>
      </c>
      <c r="K79">
        <v>355.99</v>
      </c>
      <c r="L79">
        <v>284.12</v>
      </c>
      <c r="M79">
        <v>0</v>
      </c>
      <c r="N79">
        <v>749.05</v>
      </c>
      <c r="O79">
        <v>470.7</v>
      </c>
      <c r="P79">
        <v>434.1</v>
      </c>
      <c r="Q79">
        <v>181.25</v>
      </c>
      <c r="R79">
        <v>180.67</v>
      </c>
      <c r="S79">
        <v>35269.5</v>
      </c>
      <c r="T79">
        <v>8302.836</v>
      </c>
      <c r="U79">
        <v>16558.036</v>
      </c>
      <c r="V79">
        <v>12.068</v>
      </c>
      <c r="W79">
        <v>16570.104</v>
      </c>
      <c r="X79">
        <v>1914.056</v>
      </c>
      <c r="Y79">
        <v>49.987</v>
      </c>
      <c r="Z79">
        <v>13954.285</v>
      </c>
      <c r="AA79">
        <v>4167.949</v>
      </c>
      <c r="AB79">
        <v>1730.32</v>
      </c>
      <c r="AC79" t="s">
        <v>60</v>
      </c>
      <c r="AD79" s="3">
        <v>-4797.452</v>
      </c>
      <c r="AE79">
        <v>255.33</v>
      </c>
      <c r="AF79">
        <v>0</v>
      </c>
      <c r="AG79">
        <v>255.33</v>
      </c>
      <c r="AH79">
        <v>245</v>
      </c>
      <c r="AI79">
        <v>16.67</v>
      </c>
      <c r="AJ79">
        <v>261.67</v>
      </c>
      <c r="AK79">
        <v>7084</v>
      </c>
      <c r="AL79">
        <v>35569.4</v>
      </c>
      <c r="AM79">
        <v>42653.4</v>
      </c>
      <c r="AN79">
        <v>20204.65</v>
      </c>
      <c r="AO79">
        <v>19970.65</v>
      </c>
      <c r="AP79">
        <v>234</v>
      </c>
      <c r="AQ79">
        <v>255.33</v>
      </c>
      <c r="AR79">
        <v>246.11</v>
      </c>
      <c r="AU79">
        <v>330.76</v>
      </c>
      <c r="AV79" s="13">
        <v>468</v>
      </c>
      <c r="AW79" s="3">
        <v>261.67</v>
      </c>
      <c r="AX79" s="3">
        <v>255.33</v>
      </c>
      <c r="AY79" s="3">
        <v>325.9</v>
      </c>
      <c r="AZ79" s="17">
        <v>418</v>
      </c>
      <c r="BA79" s="3">
        <v>261.67</v>
      </c>
      <c r="BB79" s="3">
        <v>255.33</v>
      </c>
      <c r="BE79" s="21">
        <f t="shared" si="138"/>
        <v>261.67</v>
      </c>
      <c r="BF79" s="21">
        <f t="shared" ref="BF79:BH79" si="176">AH79</f>
        <v>245</v>
      </c>
      <c r="BG79" s="21">
        <f t="shared" si="176"/>
        <v>16.67</v>
      </c>
      <c r="BH79" s="21">
        <f t="shared" si="176"/>
        <v>261.67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255.33</v>
      </c>
      <c r="BN79" s="21">
        <f t="shared" ref="BN79:BP79" si="177">AE79</f>
        <v>255.33</v>
      </c>
      <c r="BO79" s="21">
        <f t="shared" si="177"/>
        <v>0</v>
      </c>
      <c r="BP79" s="21">
        <f t="shared" si="177"/>
        <v>255.33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35081.32</v>
      </c>
      <c r="B80">
        <v>-8100</v>
      </c>
      <c r="C80">
        <v>26423.93</v>
      </c>
      <c r="D80">
        <v>16232.53</v>
      </c>
      <c r="E80">
        <v>254.61</v>
      </c>
      <c r="F80" s="3">
        <v>7200</v>
      </c>
      <c r="G80">
        <v>0</v>
      </c>
      <c r="H80">
        <v>209.56</v>
      </c>
      <c r="I80">
        <v>0</v>
      </c>
      <c r="J80">
        <v>243.43</v>
      </c>
      <c r="K80">
        <v>284.82</v>
      </c>
      <c r="L80">
        <v>284.59</v>
      </c>
      <c r="M80">
        <v>0</v>
      </c>
      <c r="N80">
        <v>749.05</v>
      </c>
      <c r="O80">
        <v>388.6</v>
      </c>
      <c r="P80">
        <v>358.1</v>
      </c>
      <c r="Q80">
        <v>209.37</v>
      </c>
      <c r="R80">
        <v>208.47</v>
      </c>
      <c r="S80">
        <v>34994.863</v>
      </c>
      <c r="T80">
        <v>7945.995</v>
      </c>
      <c r="U80">
        <v>16858.143</v>
      </c>
      <c r="V80">
        <v>11.943</v>
      </c>
      <c r="W80">
        <v>16870.086</v>
      </c>
      <c r="X80">
        <v>1910.023</v>
      </c>
      <c r="Y80">
        <v>50.033</v>
      </c>
      <c r="Z80">
        <v>14711.934</v>
      </c>
      <c r="AA80">
        <v>3476.672</v>
      </c>
      <c r="AB80">
        <v>1790.47</v>
      </c>
      <c r="AC80" t="s">
        <v>63</v>
      </c>
      <c r="AD80" s="3">
        <v>-4961.621</v>
      </c>
      <c r="AE80">
        <v>254.33</v>
      </c>
      <c r="AF80">
        <v>4.08</v>
      </c>
      <c r="AG80">
        <v>258.41</v>
      </c>
      <c r="AH80">
        <v>197</v>
      </c>
      <c r="AI80">
        <v>70</v>
      </c>
      <c r="AJ80">
        <v>267</v>
      </c>
      <c r="AK80">
        <v>7084</v>
      </c>
      <c r="AL80">
        <v>35236.4</v>
      </c>
      <c r="AM80">
        <v>42320.4</v>
      </c>
      <c r="AN80">
        <v>20332.62</v>
      </c>
      <c r="AO80">
        <v>20098.62</v>
      </c>
      <c r="AP80">
        <v>234</v>
      </c>
      <c r="AQ80">
        <v>254.61</v>
      </c>
      <c r="AR80">
        <v>201.79</v>
      </c>
      <c r="AU80">
        <v>330.76</v>
      </c>
      <c r="AV80" s="13">
        <v>388.8</v>
      </c>
      <c r="AW80" s="3">
        <v>267</v>
      </c>
      <c r="AX80" s="3">
        <v>258.41</v>
      </c>
      <c r="AY80" s="3">
        <v>325.9</v>
      </c>
      <c r="AZ80" s="17">
        <v>338.8</v>
      </c>
      <c r="BA80" s="3">
        <v>267</v>
      </c>
      <c r="BB80" s="3">
        <v>258.41</v>
      </c>
      <c r="BE80" s="21">
        <f t="shared" si="138"/>
        <v>267</v>
      </c>
      <c r="BF80" s="21">
        <f t="shared" ref="BF80:BH80" si="178">AH80</f>
        <v>197</v>
      </c>
      <c r="BG80" s="21">
        <f t="shared" si="178"/>
        <v>70</v>
      </c>
      <c r="BH80" s="21">
        <f t="shared" si="178"/>
        <v>267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258.41</v>
      </c>
      <c r="BN80" s="21">
        <f t="shared" ref="BN80:BP80" si="179">AE80</f>
        <v>254.33</v>
      </c>
      <c r="BO80" s="21">
        <f t="shared" si="179"/>
        <v>4.08</v>
      </c>
      <c r="BP80" s="21">
        <f t="shared" si="179"/>
        <v>258.41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34755.95</v>
      </c>
      <c r="B81">
        <v>-8051</v>
      </c>
      <c r="C81">
        <v>25791.16</v>
      </c>
      <c r="D81">
        <v>16664.66</v>
      </c>
      <c r="E81">
        <v>241.19</v>
      </c>
      <c r="F81" s="3">
        <v>7198</v>
      </c>
      <c r="G81">
        <v>0</v>
      </c>
      <c r="H81">
        <v>192.46</v>
      </c>
      <c r="I81">
        <v>0</v>
      </c>
      <c r="J81">
        <v>243.57</v>
      </c>
      <c r="K81">
        <v>282.26</v>
      </c>
      <c r="L81">
        <v>274.35</v>
      </c>
      <c r="M81">
        <v>0</v>
      </c>
      <c r="N81">
        <v>755.21</v>
      </c>
      <c r="O81">
        <v>333.1</v>
      </c>
      <c r="P81">
        <v>328.6</v>
      </c>
      <c r="Q81">
        <v>241.19</v>
      </c>
      <c r="R81">
        <v>240.88</v>
      </c>
      <c r="S81">
        <v>34765.43</v>
      </c>
      <c r="T81">
        <v>8263.189</v>
      </c>
      <c r="U81">
        <v>17116.419</v>
      </c>
      <c r="V81">
        <v>11.996</v>
      </c>
      <c r="W81">
        <v>17128.416</v>
      </c>
      <c r="X81">
        <v>1914.017</v>
      </c>
      <c r="Y81">
        <v>49.98</v>
      </c>
      <c r="Z81">
        <v>15107.422</v>
      </c>
      <c r="AA81">
        <v>3096.609</v>
      </c>
      <c r="AB81">
        <v>1799.01</v>
      </c>
      <c r="AC81" t="s">
        <v>63</v>
      </c>
      <c r="AD81" s="3">
        <v>-4990.056</v>
      </c>
      <c r="AE81">
        <v>239.67</v>
      </c>
      <c r="AF81">
        <v>22.59</v>
      </c>
      <c r="AG81">
        <v>262.26</v>
      </c>
      <c r="AH81">
        <v>200</v>
      </c>
      <c r="AI81">
        <v>66.67</v>
      </c>
      <c r="AJ81">
        <v>266.67</v>
      </c>
      <c r="AK81">
        <v>7084</v>
      </c>
      <c r="AL81">
        <v>34966.4</v>
      </c>
      <c r="AM81">
        <v>42050.4</v>
      </c>
      <c r="AN81">
        <v>20554.71</v>
      </c>
      <c r="AO81">
        <v>20320.71</v>
      </c>
      <c r="AP81">
        <v>234</v>
      </c>
      <c r="AQ81">
        <v>241.19</v>
      </c>
      <c r="AR81">
        <v>204.51</v>
      </c>
      <c r="AU81">
        <v>330.9</v>
      </c>
      <c r="AV81" s="13">
        <v>330.9</v>
      </c>
      <c r="AW81" s="3">
        <v>266.67</v>
      </c>
      <c r="AX81" s="3">
        <v>262.26</v>
      </c>
      <c r="AY81" s="3">
        <v>324.32</v>
      </c>
      <c r="AZ81" s="17">
        <v>324.48</v>
      </c>
      <c r="BA81" s="3">
        <v>266.67</v>
      </c>
      <c r="BB81" s="3">
        <v>262.26</v>
      </c>
      <c r="BE81" s="21">
        <f t="shared" si="138"/>
        <v>266.67</v>
      </c>
      <c r="BF81" s="21">
        <f t="shared" ref="BF81:BH81" si="180">AH81</f>
        <v>200</v>
      </c>
      <c r="BG81" s="21">
        <f t="shared" si="180"/>
        <v>66.67</v>
      </c>
      <c r="BH81" s="21">
        <f t="shared" si="180"/>
        <v>266.67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262.26</v>
      </c>
      <c r="BN81" s="21">
        <f t="shared" ref="BN81:BP81" si="181">AE81</f>
        <v>239.67</v>
      </c>
      <c r="BO81" s="21">
        <f t="shared" si="181"/>
        <v>22.59</v>
      </c>
      <c r="BP81" s="21">
        <f t="shared" si="181"/>
        <v>262.26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34745.74</v>
      </c>
      <c r="B82">
        <v>-7946</v>
      </c>
      <c r="C82">
        <v>25316.67</v>
      </c>
      <c r="D82">
        <v>16913.9</v>
      </c>
      <c r="E82">
        <v>222.78</v>
      </c>
      <c r="F82" s="3">
        <v>7200</v>
      </c>
      <c r="G82">
        <v>0</v>
      </c>
      <c r="H82">
        <v>190.77</v>
      </c>
      <c r="I82">
        <v>0</v>
      </c>
      <c r="J82">
        <v>241.52</v>
      </c>
      <c r="K82">
        <v>283.66</v>
      </c>
      <c r="L82">
        <v>278.31</v>
      </c>
      <c r="M82">
        <v>0</v>
      </c>
      <c r="N82">
        <v>758.5</v>
      </c>
      <c r="O82">
        <v>357.8</v>
      </c>
      <c r="P82">
        <v>345.4</v>
      </c>
      <c r="Q82">
        <v>239.71</v>
      </c>
      <c r="R82">
        <v>239.93</v>
      </c>
      <c r="S82">
        <v>34844.98</v>
      </c>
      <c r="T82">
        <v>8097.148</v>
      </c>
      <c r="U82">
        <v>17288.734</v>
      </c>
      <c r="V82">
        <v>12.011</v>
      </c>
      <c r="W82">
        <v>17300.745</v>
      </c>
      <c r="X82">
        <v>1917.341</v>
      </c>
      <c r="Y82">
        <v>49.971</v>
      </c>
      <c r="Z82">
        <v>15521.211</v>
      </c>
      <c r="AA82">
        <v>3014.785</v>
      </c>
      <c r="AB82">
        <v>1805.29</v>
      </c>
      <c r="AC82" t="s">
        <v>63</v>
      </c>
      <c r="AD82" s="3">
        <v>-4936.6875</v>
      </c>
      <c r="AE82">
        <v>219.67</v>
      </c>
      <c r="AF82">
        <v>44.81</v>
      </c>
      <c r="AG82">
        <v>264.48</v>
      </c>
      <c r="AH82">
        <v>119</v>
      </c>
      <c r="AI82">
        <v>156.67</v>
      </c>
      <c r="AJ82">
        <v>275.67</v>
      </c>
      <c r="AK82">
        <v>7028</v>
      </c>
      <c r="AL82">
        <v>34784.4</v>
      </c>
      <c r="AM82">
        <v>41812.4</v>
      </c>
      <c r="AN82">
        <v>20675.82</v>
      </c>
      <c r="AO82">
        <v>20411.82</v>
      </c>
      <c r="AP82">
        <v>264</v>
      </c>
      <c r="AQ82">
        <v>222.78</v>
      </c>
      <c r="AR82">
        <v>129.82</v>
      </c>
      <c r="AU82">
        <v>330.76</v>
      </c>
      <c r="AV82" s="13">
        <v>359.16</v>
      </c>
      <c r="AW82" s="3">
        <v>275.67</v>
      </c>
      <c r="AX82" s="3">
        <v>264.48</v>
      </c>
      <c r="AY82" s="3">
        <v>325.9</v>
      </c>
      <c r="AZ82" s="17">
        <v>342.5</v>
      </c>
      <c r="BA82" s="3">
        <v>275.67</v>
      </c>
      <c r="BB82" s="3">
        <v>264.48</v>
      </c>
      <c r="BE82" s="21">
        <f t="shared" si="138"/>
        <v>275.67</v>
      </c>
      <c r="BF82" s="21">
        <f t="shared" ref="BF82:BH82" si="182">AH82</f>
        <v>119</v>
      </c>
      <c r="BG82" s="21">
        <f t="shared" si="182"/>
        <v>156.67</v>
      </c>
      <c r="BH82" s="21">
        <f t="shared" si="182"/>
        <v>275.67</v>
      </c>
      <c r="BI82">
        <f t="shared" si="143"/>
        <v>0</v>
      </c>
      <c r="BJ82">
        <f t="shared" si="144"/>
        <v>1</v>
      </c>
      <c r="BK82">
        <f t="shared" si="145"/>
        <v>1</v>
      </c>
      <c r="BL82">
        <f t="shared" si="146"/>
        <v>156.67</v>
      </c>
      <c r="BM82" s="21">
        <f t="shared" si="140"/>
        <v>264.48</v>
      </c>
      <c r="BN82" s="21">
        <f t="shared" ref="BN82:BP82" si="183">AE82</f>
        <v>219.67</v>
      </c>
      <c r="BO82" s="21">
        <f t="shared" si="183"/>
        <v>44.81</v>
      </c>
      <c r="BP82" s="21">
        <f t="shared" si="183"/>
        <v>264.48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34725.02</v>
      </c>
      <c r="B83">
        <v>-7846</v>
      </c>
      <c r="C83">
        <v>24887.1</v>
      </c>
      <c r="D83">
        <v>16997.65</v>
      </c>
      <c r="E83">
        <v>216.95</v>
      </c>
      <c r="F83" s="3">
        <v>7200</v>
      </c>
      <c r="G83">
        <v>0</v>
      </c>
      <c r="H83">
        <v>192.46</v>
      </c>
      <c r="I83">
        <v>0</v>
      </c>
      <c r="J83">
        <v>240.82</v>
      </c>
      <c r="K83">
        <v>285.52</v>
      </c>
      <c r="L83">
        <v>277.84</v>
      </c>
      <c r="M83">
        <v>0</v>
      </c>
      <c r="N83">
        <v>758.09</v>
      </c>
      <c r="O83">
        <v>354.3</v>
      </c>
      <c r="P83">
        <v>343.1</v>
      </c>
      <c r="Q83">
        <v>240.19</v>
      </c>
      <c r="R83">
        <v>239.71</v>
      </c>
      <c r="S83">
        <v>34698.37</v>
      </c>
      <c r="T83">
        <v>7880.894</v>
      </c>
      <c r="U83">
        <v>17216.756</v>
      </c>
      <c r="V83">
        <v>12.029</v>
      </c>
      <c r="W83">
        <v>17228.785</v>
      </c>
      <c r="X83">
        <v>1908.509</v>
      </c>
      <c r="Y83">
        <v>49.968</v>
      </c>
      <c r="Z83">
        <v>15841.77</v>
      </c>
      <c r="AA83">
        <v>2758.234</v>
      </c>
      <c r="AB83">
        <v>1802.56</v>
      </c>
      <c r="AC83" t="s">
        <v>63</v>
      </c>
      <c r="AD83" s="3">
        <v>-4934.866</v>
      </c>
      <c r="AE83">
        <v>213.33</v>
      </c>
      <c r="AF83">
        <v>51.85</v>
      </c>
      <c r="AG83">
        <v>265.18</v>
      </c>
      <c r="AH83">
        <v>180</v>
      </c>
      <c r="AI83">
        <v>88.89</v>
      </c>
      <c r="AJ83">
        <v>268.89</v>
      </c>
      <c r="AK83">
        <v>6978</v>
      </c>
      <c r="AL83">
        <v>34573.4</v>
      </c>
      <c r="AM83">
        <v>41551.4</v>
      </c>
      <c r="AN83">
        <v>20752.48</v>
      </c>
      <c r="AO83">
        <v>20488.48</v>
      </c>
      <c r="AP83">
        <v>264</v>
      </c>
      <c r="AQ83">
        <v>216.95</v>
      </c>
      <c r="AR83">
        <v>186.14</v>
      </c>
      <c r="AU83">
        <v>330.9</v>
      </c>
      <c r="AV83" s="13">
        <v>350.83</v>
      </c>
      <c r="AW83" s="3">
        <v>268.89</v>
      </c>
      <c r="AX83" s="3">
        <v>265.18</v>
      </c>
      <c r="AY83" s="3">
        <v>325.9</v>
      </c>
      <c r="AZ83" s="17">
        <v>345.57</v>
      </c>
      <c r="BA83" s="3">
        <v>268.89</v>
      </c>
      <c r="BB83" s="3">
        <v>265.18</v>
      </c>
      <c r="BE83" s="21">
        <f t="shared" si="138"/>
        <v>268.89</v>
      </c>
      <c r="BF83" s="21">
        <f t="shared" ref="BF83:BH83" si="184">AH83</f>
        <v>180</v>
      </c>
      <c r="BG83" s="21">
        <f t="shared" si="184"/>
        <v>88.89</v>
      </c>
      <c r="BH83" s="21">
        <f t="shared" si="184"/>
        <v>268.89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265.18</v>
      </c>
      <c r="BN83" s="21">
        <f t="shared" ref="BN83:BP83" si="185">AE83</f>
        <v>213.33</v>
      </c>
      <c r="BO83" s="21">
        <f t="shared" si="185"/>
        <v>51.85</v>
      </c>
      <c r="BP83" s="21">
        <f t="shared" si="185"/>
        <v>265.18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34449.88</v>
      </c>
      <c r="B84">
        <v>-7744</v>
      </c>
      <c r="C84">
        <v>24292.69</v>
      </c>
      <c r="D84">
        <v>17124.09</v>
      </c>
      <c r="E84">
        <v>202.87</v>
      </c>
      <c r="F84" s="3">
        <v>7200</v>
      </c>
      <c r="G84">
        <v>0</v>
      </c>
      <c r="H84">
        <v>190.77</v>
      </c>
      <c r="I84">
        <v>0</v>
      </c>
      <c r="J84">
        <v>241.3</v>
      </c>
      <c r="K84">
        <v>285.52</v>
      </c>
      <c r="L84">
        <v>277.14</v>
      </c>
      <c r="M84">
        <v>0</v>
      </c>
      <c r="N84">
        <v>758.09</v>
      </c>
      <c r="O84">
        <v>356.6</v>
      </c>
      <c r="P84">
        <v>342.7</v>
      </c>
      <c r="Q84">
        <v>240.08</v>
      </c>
      <c r="R84">
        <v>239.34</v>
      </c>
      <c r="S84">
        <v>34288.074</v>
      </c>
      <c r="T84">
        <v>7796.687</v>
      </c>
      <c r="U84">
        <v>17418.006</v>
      </c>
      <c r="V84">
        <v>12.125</v>
      </c>
      <c r="W84">
        <v>17430.131</v>
      </c>
      <c r="X84">
        <v>1898.736</v>
      </c>
      <c r="Y84">
        <v>49.997</v>
      </c>
      <c r="Z84">
        <v>16266.375</v>
      </c>
      <c r="AA84">
        <v>2400.652</v>
      </c>
      <c r="AB84">
        <v>1797.32</v>
      </c>
      <c r="AC84" t="s">
        <v>63</v>
      </c>
      <c r="AD84" s="3">
        <v>-4932.3447</v>
      </c>
      <c r="AE84">
        <v>198</v>
      </c>
      <c r="AF84">
        <v>68.89</v>
      </c>
      <c r="AG84">
        <v>266.89</v>
      </c>
      <c r="AH84">
        <v>151</v>
      </c>
      <c r="AI84">
        <v>121.11</v>
      </c>
      <c r="AJ84">
        <v>272.11</v>
      </c>
      <c r="AK84">
        <v>6929</v>
      </c>
      <c r="AL84">
        <v>34422.4</v>
      </c>
      <c r="AM84">
        <v>41351.4</v>
      </c>
      <c r="AN84">
        <v>20823.15</v>
      </c>
      <c r="AO84">
        <v>20559.15</v>
      </c>
      <c r="AP84">
        <v>264</v>
      </c>
      <c r="AQ84">
        <v>202.87</v>
      </c>
      <c r="AR84">
        <v>155.07</v>
      </c>
      <c r="AU84">
        <v>330.9</v>
      </c>
      <c r="AV84" s="13">
        <v>353.91</v>
      </c>
      <c r="AW84" s="3">
        <v>272.11</v>
      </c>
      <c r="AX84" s="3">
        <v>266.89</v>
      </c>
      <c r="AY84" s="3">
        <v>325.76</v>
      </c>
      <c r="AZ84" s="17">
        <v>342.5</v>
      </c>
      <c r="BA84" s="3">
        <v>272.11</v>
      </c>
      <c r="BB84" s="3">
        <v>266.89</v>
      </c>
      <c r="BE84" s="21">
        <f t="shared" si="138"/>
        <v>272.11</v>
      </c>
      <c r="BF84" s="21">
        <f t="shared" ref="BF84:BH84" si="186">AH84</f>
        <v>151</v>
      </c>
      <c r="BG84" s="21">
        <f t="shared" si="186"/>
        <v>121.11</v>
      </c>
      <c r="BH84" s="21">
        <f t="shared" si="186"/>
        <v>272.11</v>
      </c>
      <c r="BI84">
        <f t="shared" si="143"/>
        <v>0</v>
      </c>
      <c r="BJ84">
        <f t="shared" si="144"/>
        <v>1</v>
      </c>
      <c r="BK84">
        <f t="shared" si="145"/>
        <v>1</v>
      </c>
      <c r="BL84">
        <f t="shared" si="146"/>
        <v>121.11</v>
      </c>
      <c r="BM84" s="21">
        <f t="shared" si="140"/>
        <v>266.89</v>
      </c>
      <c r="BN84" s="21">
        <f t="shared" ref="BN84:BP84" si="187">AE84</f>
        <v>198</v>
      </c>
      <c r="BO84" s="21">
        <f t="shared" si="187"/>
        <v>68.89</v>
      </c>
      <c r="BP84" s="21">
        <f t="shared" si="187"/>
        <v>266.89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34218.35</v>
      </c>
      <c r="B85">
        <v>-7645</v>
      </c>
      <c r="C85">
        <v>23951.81</v>
      </c>
      <c r="D85">
        <v>17299.73</v>
      </c>
      <c r="E85">
        <v>127.14</v>
      </c>
      <c r="F85" s="3">
        <v>7200</v>
      </c>
      <c r="G85">
        <v>0</v>
      </c>
      <c r="H85">
        <v>189.89</v>
      </c>
      <c r="I85">
        <v>0</v>
      </c>
      <c r="J85">
        <v>240.26</v>
      </c>
      <c r="K85">
        <v>286.21</v>
      </c>
      <c r="L85">
        <v>279.24</v>
      </c>
      <c r="M85">
        <v>0</v>
      </c>
      <c r="N85">
        <v>756.86</v>
      </c>
      <c r="O85">
        <v>348.9</v>
      </c>
      <c r="P85">
        <v>347.3</v>
      </c>
      <c r="Q85">
        <v>240.03</v>
      </c>
      <c r="R85">
        <v>239.29</v>
      </c>
      <c r="S85">
        <v>34253.562</v>
      </c>
      <c r="T85">
        <v>7488.345</v>
      </c>
      <c r="U85">
        <v>17604.783</v>
      </c>
      <c r="V85">
        <v>12.155</v>
      </c>
      <c r="W85">
        <v>17616.939</v>
      </c>
      <c r="X85">
        <v>1885.657</v>
      </c>
      <c r="Y85">
        <v>50.035</v>
      </c>
      <c r="Z85">
        <v>16510.387</v>
      </c>
      <c r="AA85">
        <v>2201.102</v>
      </c>
      <c r="AB85">
        <v>1794.93</v>
      </c>
      <c r="AC85" t="s">
        <v>63</v>
      </c>
      <c r="AD85" s="3">
        <v>-4940.7495</v>
      </c>
      <c r="AE85">
        <v>115.67</v>
      </c>
      <c r="AF85">
        <v>160.37</v>
      </c>
      <c r="AG85">
        <v>276.04</v>
      </c>
      <c r="AH85">
        <v>197</v>
      </c>
      <c r="AI85">
        <v>70</v>
      </c>
      <c r="AJ85">
        <v>267</v>
      </c>
      <c r="AK85">
        <v>6879</v>
      </c>
      <c r="AL85">
        <v>34240.4</v>
      </c>
      <c r="AM85">
        <v>41119.4</v>
      </c>
      <c r="AN85">
        <v>20903.91</v>
      </c>
      <c r="AO85">
        <v>20639.91</v>
      </c>
      <c r="AP85">
        <v>264</v>
      </c>
      <c r="AQ85">
        <v>127.14</v>
      </c>
      <c r="AR85">
        <v>196.17</v>
      </c>
      <c r="AU85">
        <v>330.9</v>
      </c>
      <c r="AV85" s="13">
        <v>350.83</v>
      </c>
      <c r="AW85" s="3">
        <v>267</v>
      </c>
      <c r="AX85" s="3">
        <v>276.04</v>
      </c>
      <c r="AY85" s="3">
        <v>325.9</v>
      </c>
      <c r="AZ85" s="17">
        <v>350.8</v>
      </c>
      <c r="BA85" s="3">
        <v>267</v>
      </c>
      <c r="BB85" s="3">
        <v>276.04</v>
      </c>
      <c r="BE85" s="21">
        <f t="shared" si="138"/>
        <v>267</v>
      </c>
      <c r="BF85" s="21">
        <f t="shared" ref="BF85:BH85" si="188">AH85</f>
        <v>197</v>
      </c>
      <c r="BG85" s="21">
        <f t="shared" si="188"/>
        <v>70</v>
      </c>
      <c r="BH85" s="21">
        <f t="shared" si="188"/>
        <v>267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276.04</v>
      </c>
      <c r="BN85" s="21">
        <f t="shared" ref="BN85:BP85" si="189">AE85</f>
        <v>115.67</v>
      </c>
      <c r="BO85" s="21">
        <f t="shared" si="189"/>
        <v>160.37</v>
      </c>
      <c r="BP85" s="21">
        <f t="shared" si="189"/>
        <v>276.04</v>
      </c>
      <c r="BQ85">
        <f t="shared" si="148"/>
        <v>0</v>
      </c>
      <c r="BR85">
        <f t="shared" si="149"/>
        <v>1</v>
      </c>
      <c r="BS85">
        <f t="shared" si="150"/>
        <v>1</v>
      </c>
      <c r="BT85">
        <f t="shared" si="151"/>
        <v>160.37</v>
      </c>
    </row>
    <row r="86" spans="1:72">
      <c r="A86">
        <v>33906.88</v>
      </c>
      <c r="B86">
        <v>-7589</v>
      </c>
      <c r="C86">
        <v>24092.95</v>
      </c>
      <c r="D86">
        <v>17357.91</v>
      </c>
      <c r="E86">
        <v>132.66</v>
      </c>
      <c r="F86" s="3">
        <v>7200</v>
      </c>
      <c r="G86">
        <v>0</v>
      </c>
      <c r="H86">
        <v>189.05</v>
      </c>
      <c r="I86">
        <v>0</v>
      </c>
      <c r="J86">
        <v>240.53</v>
      </c>
      <c r="K86">
        <v>285.52</v>
      </c>
      <c r="L86">
        <v>272.72</v>
      </c>
      <c r="M86">
        <v>0</v>
      </c>
      <c r="N86">
        <v>758.5</v>
      </c>
      <c r="O86">
        <v>351.4</v>
      </c>
      <c r="P86">
        <v>347.8</v>
      </c>
      <c r="Q86">
        <v>239.34</v>
      </c>
      <c r="R86">
        <v>239.82</v>
      </c>
      <c r="S86">
        <v>34095.99</v>
      </c>
      <c r="T86">
        <v>7723.956</v>
      </c>
      <c r="U86">
        <v>17686.717</v>
      </c>
      <c r="V86">
        <v>12.107</v>
      </c>
      <c r="W86">
        <v>17698.825</v>
      </c>
      <c r="X86">
        <v>1933.179</v>
      </c>
      <c r="Y86">
        <v>50.032</v>
      </c>
      <c r="Z86">
        <v>16623.559</v>
      </c>
      <c r="AA86">
        <v>2135.715</v>
      </c>
      <c r="AB86">
        <v>1785.21</v>
      </c>
      <c r="AC86" t="s">
        <v>63</v>
      </c>
      <c r="AD86" s="3">
        <v>-4938.0884</v>
      </c>
      <c r="AE86">
        <v>121.67</v>
      </c>
      <c r="AF86">
        <v>153.7</v>
      </c>
      <c r="AG86">
        <v>275.37</v>
      </c>
      <c r="AH86">
        <v>3</v>
      </c>
      <c r="AI86">
        <v>285.56</v>
      </c>
      <c r="AJ86">
        <v>288.56</v>
      </c>
      <c r="AK86">
        <v>6878</v>
      </c>
      <c r="AL86">
        <v>33879.4</v>
      </c>
      <c r="AM86">
        <v>40757.4</v>
      </c>
      <c r="AN86">
        <v>20968.39</v>
      </c>
      <c r="AO86">
        <v>20704.39</v>
      </c>
      <c r="AP86">
        <v>264</v>
      </c>
      <c r="AQ86">
        <v>132.66</v>
      </c>
      <c r="AR86">
        <v>22.98</v>
      </c>
      <c r="AU86">
        <v>330.9</v>
      </c>
      <c r="AV86" s="13">
        <v>350.83</v>
      </c>
      <c r="AW86" s="3">
        <v>288.56</v>
      </c>
      <c r="AX86" s="3">
        <v>275.37</v>
      </c>
      <c r="AY86" s="3">
        <v>325.9</v>
      </c>
      <c r="AZ86" s="17">
        <v>348.21</v>
      </c>
      <c r="BA86" s="3">
        <v>288.56</v>
      </c>
      <c r="BB86" s="3">
        <v>275.37</v>
      </c>
      <c r="BE86" s="21">
        <f t="shared" si="138"/>
        <v>288.56</v>
      </c>
      <c r="BF86" s="21">
        <f t="shared" ref="BF86:BH86" si="190">AH86</f>
        <v>3</v>
      </c>
      <c r="BG86" s="21">
        <f t="shared" si="190"/>
        <v>285.56</v>
      </c>
      <c r="BH86" s="21">
        <f t="shared" si="190"/>
        <v>288.56</v>
      </c>
      <c r="BI86">
        <f t="shared" si="143"/>
        <v>0</v>
      </c>
      <c r="BJ86">
        <f t="shared" si="144"/>
        <v>1</v>
      </c>
      <c r="BK86">
        <f t="shared" si="145"/>
        <v>1</v>
      </c>
      <c r="BL86">
        <f t="shared" si="146"/>
        <v>285.56</v>
      </c>
      <c r="BM86" s="21">
        <f t="shared" si="140"/>
        <v>275.37</v>
      </c>
      <c r="BN86" s="21">
        <f t="shared" ref="BN86:BP86" si="191">AE86</f>
        <v>121.67</v>
      </c>
      <c r="BO86" s="21">
        <f t="shared" si="191"/>
        <v>153.7</v>
      </c>
      <c r="BP86" s="21">
        <f t="shared" si="191"/>
        <v>275.37</v>
      </c>
      <c r="BQ86">
        <f t="shared" si="148"/>
        <v>0</v>
      </c>
      <c r="BR86">
        <f t="shared" si="149"/>
        <v>1</v>
      </c>
      <c r="BS86">
        <f t="shared" si="150"/>
        <v>1</v>
      </c>
      <c r="BT86">
        <f t="shared" si="151"/>
        <v>153.7</v>
      </c>
    </row>
    <row r="87" spans="1:72">
      <c r="A87">
        <v>33656.71</v>
      </c>
      <c r="B87">
        <v>-7661</v>
      </c>
      <c r="C87">
        <v>23838.51</v>
      </c>
      <c r="D87">
        <v>17302.9</v>
      </c>
      <c r="E87">
        <v>143.22</v>
      </c>
      <c r="F87" s="3">
        <v>7200</v>
      </c>
      <c r="G87">
        <v>0</v>
      </c>
      <c r="H87">
        <v>189.89</v>
      </c>
      <c r="I87">
        <v>0</v>
      </c>
      <c r="J87">
        <v>241.61</v>
      </c>
      <c r="K87">
        <v>286.91</v>
      </c>
      <c r="L87">
        <v>276.45</v>
      </c>
      <c r="M87">
        <v>0</v>
      </c>
      <c r="N87">
        <v>757.27</v>
      </c>
      <c r="O87">
        <v>358.2</v>
      </c>
      <c r="P87">
        <v>343.7</v>
      </c>
      <c r="Q87">
        <v>239.93</v>
      </c>
      <c r="R87">
        <v>239.5</v>
      </c>
      <c r="S87">
        <v>33970.598</v>
      </c>
      <c r="T87">
        <v>7652.689</v>
      </c>
      <c r="U87">
        <v>17894.019</v>
      </c>
      <c r="V87">
        <v>12.183</v>
      </c>
      <c r="W87">
        <v>17906.202</v>
      </c>
      <c r="X87">
        <v>1585.045</v>
      </c>
      <c r="Y87">
        <v>50.029</v>
      </c>
      <c r="Z87">
        <v>16646.43</v>
      </c>
      <c r="AA87">
        <v>2222.727</v>
      </c>
      <c r="AB87">
        <v>1848.74</v>
      </c>
      <c r="AC87" t="s">
        <v>63</v>
      </c>
      <c r="AD87" s="3">
        <v>-4922.8203</v>
      </c>
      <c r="AE87">
        <v>133.33</v>
      </c>
      <c r="AF87">
        <v>140.75</v>
      </c>
      <c r="AG87">
        <v>274.08</v>
      </c>
      <c r="AH87">
        <v>100</v>
      </c>
      <c r="AI87">
        <v>177.78</v>
      </c>
      <c r="AJ87">
        <v>277.78</v>
      </c>
      <c r="AK87">
        <v>6624</v>
      </c>
      <c r="AL87">
        <v>33608.4</v>
      </c>
      <c r="AM87">
        <v>40232.4</v>
      </c>
      <c r="AN87">
        <v>21014.58</v>
      </c>
      <c r="AO87">
        <v>20750.58</v>
      </c>
      <c r="AP87">
        <v>264</v>
      </c>
      <c r="AQ87">
        <v>143.22</v>
      </c>
      <c r="AR87">
        <v>109.5</v>
      </c>
      <c r="AU87">
        <v>330.9</v>
      </c>
      <c r="AV87" s="13">
        <v>358.21</v>
      </c>
      <c r="AW87" s="3">
        <v>277.78</v>
      </c>
      <c r="AX87" s="3">
        <v>274.08</v>
      </c>
      <c r="AY87" s="3">
        <v>325.76</v>
      </c>
      <c r="AZ87" s="17">
        <v>342.5</v>
      </c>
      <c r="BA87" s="3">
        <v>277.78</v>
      </c>
      <c r="BB87" s="3">
        <v>274.08</v>
      </c>
      <c r="BE87" s="21">
        <f t="shared" si="138"/>
        <v>277.78</v>
      </c>
      <c r="BF87" s="21">
        <f t="shared" ref="BF87:BH87" si="192">AH87</f>
        <v>100</v>
      </c>
      <c r="BG87" s="21">
        <f t="shared" si="192"/>
        <v>177.78</v>
      </c>
      <c r="BH87" s="21">
        <f t="shared" si="192"/>
        <v>277.78</v>
      </c>
      <c r="BI87">
        <f t="shared" si="143"/>
        <v>0</v>
      </c>
      <c r="BJ87">
        <f t="shared" si="144"/>
        <v>1</v>
      </c>
      <c r="BK87">
        <f t="shared" si="145"/>
        <v>1</v>
      </c>
      <c r="BL87">
        <f t="shared" si="146"/>
        <v>177.78</v>
      </c>
      <c r="BM87" s="21">
        <f t="shared" si="140"/>
        <v>274.08</v>
      </c>
      <c r="BN87" s="21">
        <f t="shared" ref="BN87:BP87" si="193">AE87</f>
        <v>133.33</v>
      </c>
      <c r="BO87" s="21">
        <f t="shared" si="193"/>
        <v>140.75</v>
      </c>
      <c r="BP87" s="21">
        <f t="shared" si="193"/>
        <v>274.08</v>
      </c>
      <c r="BQ87">
        <f t="shared" si="148"/>
        <v>0</v>
      </c>
      <c r="BR87">
        <f t="shared" si="149"/>
        <v>1</v>
      </c>
      <c r="BS87">
        <f t="shared" si="150"/>
        <v>1</v>
      </c>
      <c r="BT87">
        <f t="shared" si="151"/>
        <v>140.75</v>
      </c>
    </row>
    <row r="88" spans="1:72">
      <c r="A88">
        <v>33588.38</v>
      </c>
      <c r="B88">
        <v>-7731</v>
      </c>
      <c r="C88">
        <v>24876.62</v>
      </c>
      <c r="D88">
        <v>17461.23</v>
      </c>
      <c r="E88">
        <v>219.02</v>
      </c>
      <c r="F88" s="3">
        <v>7199</v>
      </c>
      <c r="G88">
        <v>0</v>
      </c>
      <c r="H88">
        <v>189.89</v>
      </c>
      <c r="I88">
        <v>0</v>
      </c>
      <c r="J88">
        <v>241.58</v>
      </c>
      <c r="K88">
        <v>282.03</v>
      </c>
      <c r="L88">
        <v>293.89</v>
      </c>
      <c r="M88">
        <v>0</v>
      </c>
      <c r="N88">
        <v>753.16</v>
      </c>
      <c r="O88">
        <v>336.1</v>
      </c>
      <c r="P88">
        <v>328.5</v>
      </c>
      <c r="Q88">
        <v>264.19</v>
      </c>
      <c r="R88">
        <v>265.19</v>
      </c>
      <c r="S88">
        <v>33443.234</v>
      </c>
      <c r="T88">
        <v>7745.074</v>
      </c>
      <c r="U88">
        <v>17739.166</v>
      </c>
      <c r="V88">
        <v>12.768</v>
      </c>
      <c r="W88">
        <v>17751.934</v>
      </c>
      <c r="X88">
        <v>1003.213</v>
      </c>
      <c r="Y88">
        <v>50.022</v>
      </c>
      <c r="Z88">
        <v>16213.316</v>
      </c>
      <c r="AA88">
        <v>2472.57</v>
      </c>
      <c r="AB88">
        <v>1795.65</v>
      </c>
      <c r="AC88" t="s">
        <v>63</v>
      </c>
      <c r="AD88" s="3">
        <v>-4912.034</v>
      </c>
      <c r="AE88">
        <v>236.67</v>
      </c>
      <c r="AF88">
        <v>25.92</v>
      </c>
      <c r="AG88">
        <v>262.59</v>
      </c>
      <c r="AH88">
        <v>0</v>
      </c>
      <c r="AI88">
        <v>288.89</v>
      </c>
      <c r="AJ88">
        <v>288.89</v>
      </c>
      <c r="AK88">
        <v>6373</v>
      </c>
      <c r="AL88">
        <v>33426.4</v>
      </c>
      <c r="AM88">
        <v>39799.4</v>
      </c>
      <c r="AN88">
        <v>21045.69</v>
      </c>
      <c r="AO88">
        <v>20781.69</v>
      </c>
      <c r="AP88">
        <v>264</v>
      </c>
      <c r="AQ88">
        <v>219.02</v>
      </c>
      <c r="AR88">
        <v>20.21</v>
      </c>
      <c r="AU88">
        <v>309.97</v>
      </c>
      <c r="AV88" s="13">
        <v>333.78</v>
      </c>
      <c r="AW88" s="3">
        <v>288.89</v>
      </c>
      <c r="AX88" s="3">
        <v>262.59</v>
      </c>
      <c r="AY88" s="3">
        <v>305.98</v>
      </c>
      <c r="AZ88" s="17">
        <v>325.9</v>
      </c>
      <c r="BA88" s="3">
        <v>288.89</v>
      </c>
      <c r="BB88" s="3">
        <v>262.59</v>
      </c>
      <c r="BE88" s="21">
        <f t="shared" si="138"/>
        <v>288.89</v>
      </c>
      <c r="BF88" s="21">
        <f t="shared" ref="BF88:BH88" si="194">AH88</f>
        <v>0</v>
      </c>
      <c r="BG88" s="21">
        <f t="shared" si="194"/>
        <v>288.89</v>
      </c>
      <c r="BH88" s="21">
        <f t="shared" si="194"/>
        <v>288.89</v>
      </c>
      <c r="BI88">
        <f t="shared" si="143"/>
        <v>0</v>
      </c>
      <c r="BJ88">
        <f t="shared" si="144"/>
        <v>1</v>
      </c>
      <c r="BK88">
        <f t="shared" si="145"/>
        <v>1</v>
      </c>
      <c r="BL88">
        <f t="shared" si="146"/>
        <v>288.89</v>
      </c>
      <c r="BM88" s="21">
        <f t="shared" si="140"/>
        <v>262.59</v>
      </c>
      <c r="BN88" s="21">
        <f t="shared" ref="BN88:BP88" si="195">AE88</f>
        <v>236.67</v>
      </c>
      <c r="BO88" s="21">
        <f t="shared" si="195"/>
        <v>25.92</v>
      </c>
      <c r="BP88" s="21">
        <f t="shared" si="195"/>
        <v>262.59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33101.98</v>
      </c>
      <c r="B89">
        <v>-7803</v>
      </c>
      <c r="C89">
        <v>24328.11</v>
      </c>
      <c r="D89">
        <v>17539.67</v>
      </c>
      <c r="E89">
        <v>66.34</v>
      </c>
      <c r="F89" s="3">
        <v>7199</v>
      </c>
      <c r="G89">
        <v>0</v>
      </c>
      <c r="H89">
        <v>189.89</v>
      </c>
      <c r="I89">
        <v>0</v>
      </c>
      <c r="J89">
        <v>241.22</v>
      </c>
      <c r="K89">
        <v>280.17</v>
      </c>
      <c r="L89">
        <v>277.14</v>
      </c>
      <c r="M89">
        <v>0</v>
      </c>
      <c r="N89">
        <v>752.34</v>
      </c>
      <c r="O89">
        <v>317.5</v>
      </c>
      <c r="P89">
        <v>322.7</v>
      </c>
      <c r="Q89">
        <v>269.53</v>
      </c>
      <c r="R89">
        <v>270.74</v>
      </c>
      <c r="S89">
        <v>32873.51</v>
      </c>
      <c r="T89">
        <v>7834.46</v>
      </c>
      <c r="U89">
        <v>17795.333</v>
      </c>
      <c r="V89">
        <v>12.497</v>
      </c>
      <c r="W89">
        <v>17807.831</v>
      </c>
      <c r="X89">
        <v>1001.843</v>
      </c>
      <c r="Y89">
        <v>50.033</v>
      </c>
      <c r="Z89">
        <v>16776.355</v>
      </c>
      <c r="AA89">
        <v>2004.02</v>
      </c>
      <c r="AB89">
        <v>1780.65</v>
      </c>
      <c r="AC89" t="s">
        <v>63</v>
      </c>
      <c r="AD89" s="3">
        <v>-4946.913</v>
      </c>
      <c r="AE89">
        <v>50</v>
      </c>
      <c r="AF89">
        <v>233.33</v>
      </c>
      <c r="AG89">
        <v>283.33</v>
      </c>
      <c r="AH89">
        <v>0</v>
      </c>
      <c r="AI89">
        <v>288.89</v>
      </c>
      <c r="AJ89">
        <v>288.89</v>
      </c>
      <c r="AK89">
        <v>6122</v>
      </c>
      <c r="AL89">
        <v>33245.4</v>
      </c>
      <c r="AM89">
        <v>39367.4</v>
      </c>
      <c r="AN89">
        <v>21073.05</v>
      </c>
      <c r="AO89">
        <v>20809.05</v>
      </c>
      <c r="AP89">
        <v>264</v>
      </c>
      <c r="AQ89">
        <v>66.34</v>
      </c>
      <c r="AR89">
        <v>19.98</v>
      </c>
      <c r="AU89">
        <v>303.99</v>
      </c>
      <c r="AV89" s="13">
        <v>325.2</v>
      </c>
      <c r="AW89" s="3">
        <v>288.89</v>
      </c>
      <c r="AX89" s="3">
        <v>283.33</v>
      </c>
      <c r="AY89" s="3">
        <v>304.49</v>
      </c>
      <c r="AZ89" s="17">
        <v>325.9</v>
      </c>
      <c r="BA89" s="3">
        <v>288.89</v>
      </c>
      <c r="BB89" s="3">
        <v>283.33</v>
      </c>
      <c r="BE89" s="21">
        <f t="shared" si="138"/>
        <v>288.89</v>
      </c>
      <c r="BF89" s="21">
        <f t="shared" ref="BF89:BH89" si="196">AH89</f>
        <v>0</v>
      </c>
      <c r="BG89" s="21">
        <f t="shared" si="196"/>
        <v>288.89</v>
      </c>
      <c r="BH89" s="21">
        <f t="shared" si="196"/>
        <v>288.89</v>
      </c>
      <c r="BI89">
        <f t="shared" si="143"/>
        <v>0</v>
      </c>
      <c r="BJ89">
        <f t="shared" si="144"/>
        <v>1</v>
      </c>
      <c r="BK89">
        <f t="shared" si="145"/>
        <v>1</v>
      </c>
      <c r="BL89">
        <f t="shared" si="146"/>
        <v>288.89</v>
      </c>
      <c r="BM89" s="21">
        <f t="shared" si="140"/>
        <v>283.33</v>
      </c>
      <c r="BN89" s="21">
        <f t="shared" ref="BN89:BP89" si="197">AE89</f>
        <v>50</v>
      </c>
      <c r="BO89" s="21">
        <f t="shared" si="197"/>
        <v>233.33</v>
      </c>
      <c r="BP89" s="21">
        <f t="shared" si="197"/>
        <v>283.33</v>
      </c>
      <c r="BQ89">
        <f t="shared" si="148"/>
        <v>0</v>
      </c>
      <c r="BR89">
        <f t="shared" si="149"/>
        <v>1</v>
      </c>
      <c r="BS89">
        <f t="shared" si="150"/>
        <v>1</v>
      </c>
      <c r="BT89">
        <f t="shared" si="151"/>
        <v>233.33</v>
      </c>
    </row>
    <row r="90" spans="1:72">
      <c r="A90">
        <v>32751.28</v>
      </c>
      <c r="B90">
        <v>-7870</v>
      </c>
      <c r="C90">
        <v>24065.05</v>
      </c>
      <c r="D90">
        <v>17118.4</v>
      </c>
      <c r="E90">
        <v>20.42</v>
      </c>
      <c r="F90" s="3">
        <v>7199</v>
      </c>
      <c r="G90">
        <v>0</v>
      </c>
      <c r="H90">
        <v>192.46</v>
      </c>
      <c r="I90">
        <v>0</v>
      </c>
      <c r="J90">
        <v>240.64</v>
      </c>
      <c r="K90">
        <v>277.38</v>
      </c>
      <c r="L90">
        <v>268.3</v>
      </c>
      <c r="M90">
        <v>0</v>
      </c>
      <c r="N90">
        <v>752.75</v>
      </c>
      <c r="O90">
        <v>329.3</v>
      </c>
      <c r="P90">
        <v>321.3</v>
      </c>
      <c r="Q90">
        <v>270.74</v>
      </c>
      <c r="R90">
        <v>269.79</v>
      </c>
      <c r="S90">
        <v>32516.725</v>
      </c>
      <c r="T90">
        <v>8051.919</v>
      </c>
      <c r="U90">
        <v>18020.124</v>
      </c>
      <c r="V90">
        <v>12.529</v>
      </c>
      <c r="W90">
        <v>18032.653</v>
      </c>
      <c r="X90">
        <v>1006.207</v>
      </c>
      <c r="Y90">
        <v>49.969</v>
      </c>
      <c r="Z90">
        <v>17029.023</v>
      </c>
      <c r="AA90">
        <v>1670.301</v>
      </c>
      <c r="AB90">
        <v>1772.41</v>
      </c>
      <c r="AC90" t="s">
        <v>63</v>
      </c>
      <c r="AD90" s="3">
        <v>-4946.633</v>
      </c>
      <c r="AE90">
        <v>0</v>
      </c>
      <c r="AF90">
        <v>288.89</v>
      </c>
      <c r="AG90">
        <v>288.89</v>
      </c>
      <c r="AH90">
        <v>0</v>
      </c>
      <c r="AI90">
        <v>288.89</v>
      </c>
      <c r="AJ90">
        <v>288.89</v>
      </c>
      <c r="AK90">
        <v>5813</v>
      </c>
      <c r="AL90">
        <v>32883.4</v>
      </c>
      <c r="AM90">
        <v>38696.4</v>
      </c>
      <c r="AN90">
        <v>21185.31</v>
      </c>
      <c r="AO90">
        <v>20921.31</v>
      </c>
      <c r="AP90">
        <v>264</v>
      </c>
      <c r="AQ90">
        <v>20.42</v>
      </c>
      <c r="AR90">
        <v>19.98</v>
      </c>
      <c r="AU90">
        <v>303.99</v>
      </c>
      <c r="AV90" s="13">
        <v>330.9</v>
      </c>
      <c r="AW90" s="3">
        <v>288.89</v>
      </c>
      <c r="AX90" s="3">
        <v>288.89</v>
      </c>
      <c r="AY90" s="3">
        <v>304.2</v>
      </c>
      <c r="AZ90" s="17">
        <v>320.2</v>
      </c>
      <c r="BA90" s="3">
        <v>288.89</v>
      </c>
      <c r="BB90" s="3">
        <v>288.89</v>
      </c>
      <c r="BE90" s="21">
        <f t="shared" si="138"/>
        <v>288.89</v>
      </c>
      <c r="BF90" s="21">
        <f t="shared" ref="BF90:BH90" si="198">AH90</f>
        <v>0</v>
      </c>
      <c r="BG90" s="21">
        <f t="shared" si="198"/>
        <v>288.89</v>
      </c>
      <c r="BH90" s="21">
        <f t="shared" si="198"/>
        <v>288.89</v>
      </c>
      <c r="BI90">
        <f t="shared" si="143"/>
        <v>0</v>
      </c>
      <c r="BJ90">
        <f t="shared" si="144"/>
        <v>1</v>
      </c>
      <c r="BK90">
        <f t="shared" si="145"/>
        <v>1</v>
      </c>
      <c r="BL90">
        <f t="shared" si="146"/>
        <v>288.89</v>
      </c>
      <c r="BM90" s="21">
        <f t="shared" si="140"/>
        <v>288.89</v>
      </c>
      <c r="BN90" s="21">
        <f t="shared" ref="BN90:BP90" si="199">AE90</f>
        <v>0</v>
      </c>
      <c r="BO90" s="21">
        <f t="shared" si="199"/>
        <v>288.89</v>
      </c>
      <c r="BP90" s="21">
        <f t="shared" si="199"/>
        <v>288.89</v>
      </c>
      <c r="BQ90">
        <f t="shared" si="148"/>
        <v>0</v>
      </c>
      <c r="BR90">
        <f t="shared" si="149"/>
        <v>1</v>
      </c>
      <c r="BS90">
        <f t="shared" si="150"/>
        <v>1</v>
      </c>
      <c r="BT90">
        <f t="shared" si="151"/>
        <v>288.89</v>
      </c>
    </row>
    <row r="91" spans="1:72">
      <c r="A91">
        <v>32166.42</v>
      </c>
      <c r="B91">
        <v>-7691</v>
      </c>
      <c r="C91">
        <v>23587.65</v>
      </c>
      <c r="D91">
        <v>16424.44</v>
      </c>
      <c r="E91">
        <v>20.68</v>
      </c>
      <c r="F91" s="3">
        <v>7198</v>
      </c>
      <c r="G91">
        <v>0</v>
      </c>
      <c r="H91">
        <v>189.89</v>
      </c>
      <c r="I91">
        <v>0</v>
      </c>
      <c r="J91">
        <v>241.67</v>
      </c>
      <c r="K91">
        <v>277.14</v>
      </c>
      <c r="L91">
        <v>281.1</v>
      </c>
      <c r="M91">
        <v>0</v>
      </c>
      <c r="N91">
        <v>753.16</v>
      </c>
      <c r="O91">
        <v>331.5</v>
      </c>
      <c r="P91">
        <v>320.8</v>
      </c>
      <c r="Q91">
        <v>270.32</v>
      </c>
      <c r="R91">
        <v>269.63</v>
      </c>
      <c r="S91">
        <v>32168.064</v>
      </c>
      <c r="T91">
        <v>7635.514</v>
      </c>
      <c r="U91">
        <v>18109.08</v>
      </c>
      <c r="V91">
        <v>12.631</v>
      </c>
      <c r="W91">
        <v>18121.711</v>
      </c>
      <c r="X91">
        <v>900.658</v>
      </c>
      <c r="Y91">
        <v>49.983</v>
      </c>
      <c r="Z91">
        <v>17538.762</v>
      </c>
      <c r="AA91">
        <v>1375.813</v>
      </c>
      <c r="AB91">
        <v>1777.03</v>
      </c>
      <c r="AC91" t="s">
        <v>63</v>
      </c>
      <c r="AD91" s="3">
        <v>-4931.505</v>
      </c>
      <c r="AE91">
        <v>0</v>
      </c>
      <c r="AF91">
        <v>288.89</v>
      </c>
      <c r="AG91">
        <v>288.89</v>
      </c>
      <c r="AH91">
        <v>0</v>
      </c>
      <c r="AI91">
        <v>288.89</v>
      </c>
      <c r="AJ91">
        <v>288.89</v>
      </c>
      <c r="AK91">
        <v>5703</v>
      </c>
      <c r="AL91">
        <v>32400.4</v>
      </c>
      <c r="AM91">
        <v>38103.4</v>
      </c>
      <c r="AN91">
        <v>21216.72</v>
      </c>
      <c r="AO91">
        <v>20952.72</v>
      </c>
      <c r="AP91">
        <v>264</v>
      </c>
      <c r="AQ91">
        <v>20.68</v>
      </c>
      <c r="AR91">
        <v>20.28</v>
      </c>
      <c r="AU91">
        <v>303.99</v>
      </c>
      <c r="AV91" s="13">
        <v>330.9</v>
      </c>
      <c r="AW91" s="3">
        <v>288.89</v>
      </c>
      <c r="AX91" s="3">
        <v>288.89</v>
      </c>
      <c r="AY91" s="3">
        <v>304.16</v>
      </c>
      <c r="AZ91" s="17">
        <v>319.07</v>
      </c>
      <c r="BA91" s="3">
        <v>288.89</v>
      </c>
      <c r="BB91" s="3">
        <v>288.89</v>
      </c>
      <c r="BE91" s="21">
        <f t="shared" si="138"/>
        <v>288.89</v>
      </c>
      <c r="BF91" s="21">
        <f t="shared" ref="BF91:BH91" si="200">AH91</f>
        <v>0</v>
      </c>
      <c r="BG91" s="21">
        <f t="shared" si="200"/>
        <v>288.89</v>
      </c>
      <c r="BH91" s="21">
        <f t="shared" si="200"/>
        <v>288.89</v>
      </c>
      <c r="BI91">
        <f t="shared" si="143"/>
        <v>0</v>
      </c>
      <c r="BJ91">
        <f t="shared" si="144"/>
        <v>1</v>
      </c>
      <c r="BK91">
        <f t="shared" si="145"/>
        <v>1</v>
      </c>
      <c r="BL91">
        <f t="shared" si="146"/>
        <v>288.89</v>
      </c>
      <c r="BM91" s="21">
        <f t="shared" si="140"/>
        <v>288.89</v>
      </c>
      <c r="BN91" s="21">
        <f t="shared" ref="BN91:BP91" si="201">AE91</f>
        <v>0</v>
      </c>
      <c r="BO91" s="21">
        <f t="shared" si="201"/>
        <v>288.89</v>
      </c>
      <c r="BP91" s="21">
        <f t="shared" si="201"/>
        <v>288.89</v>
      </c>
      <c r="BQ91">
        <f t="shared" si="148"/>
        <v>0</v>
      </c>
      <c r="BR91">
        <f t="shared" si="149"/>
        <v>1</v>
      </c>
      <c r="BS91">
        <f t="shared" si="150"/>
        <v>1</v>
      </c>
      <c r="BT91">
        <f t="shared" si="151"/>
        <v>288.89</v>
      </c>
    </row>
    <row r="92" spans="1:72">
      <c r="A92">
        <v>31854.49</v>
      </c>
      <c r="B92">
        <v>-7093</v>
      </c>
      <c r="C92">
        <v>23006.91</v>
      </c>
      <c r="D92">
        <v>14906.34</v>
      </c>
      <c r="E92">
        <v>21.96</v>
      </c>
      <c r="F92" s="3">
        <v>7197</v>
      </c>
      <c r="G92">
        <v>0</v>
      </c>
      <c r="H92">
        <v>190.77</v>
      </c>
      <c r="I92">
        <v>0</v>
      </c>
      <c r="J92">
        <v>240.97</v>
      </c>
      <c r="K92">
        <v>283.42</v>
      </c>
      <c r="L92">
        <v>279.24</v>
      </c>
      <c r="M92">
        <v>0</v>
      </c>
      <c r="N92">
        <v>755.62</v>
      </c>
      <c r="O92">
        <v>342.9</v>
      </c>
      <c r="P92">
        <v>340.8</v>
      </c>
      <c r="Q92">
        <v>248.01</v>
      </c>
      <c r="R92">
        <v>246.53</v>
      </c>
      <c r="S92">
        <v>31699.932</v>
      </c>
      <c r="T92">
        <v>7135.259</v>
      </c>
      <c r="U92">
        <v>18137.311</v>
      </c>
      <c r="V92">
        <v>12.621</v>
      </c>
      <c r="W92">
        <v>18149.932</v>
      </c>
      <c r="X92">
        <v>716.764</v>
      </c>
      <c r="Y92">
        <v>50.014</v>
      </c>
      <c r="Z92">
        <v>17648.36</v>
      </c>
      <c r="AA92">
        <v>1297.031</v>
      </c>
      <c r="AB92">
        <v>1788.94</v>
      </c>
      <c r="AC92" t="s">
        <v>63</v>
      </c>
      <c r="AD92" s="3">
        <v>-4936.127</v>
      </c>
      <c r="AE92">
        <v>0</v>
      </c>
      <c r="AF92">
        <v>288.89</v>
      </c>
      <c r="AG92">
        <v>288.89</v>
      </c>
      <c r="AH92">
        <v>0</v>
      </c>
      <c r="AI92">
        <v>288.89</v>
      </c>
      <c r="AJ92">
        <v>288.89</v>
      </c>
      <c r="AK92">
        <v>5608</v>
      </c>
      <c r="AL92">
        <v>31978.4</v>
      </c>
      <c r="AM92">
        <v>37586.4</v>
      </c>
      <c r="AN92">
        <v>21246.07</v>
      </c>
      <c r="AO92">
        <v>20982.07</v>
      </c>
      <c r="AP92">
        <v>264</v>
      </c>
      <c r="AQ92">
        <v>21.96</v>
      </c>
      <c r="AR92">
        <v>20.53</v>
      </c>
      <c r="AU92">
        <v>324.92</v>
      </c>
      <c r="AV92" s="13">
        <v>342.7</v>
      </c>
      <c r="AW92" s="3">
        <v>288.89</v>
      </c>
      <c r="AX92" s="3">
        <v>288.89</v>
      </c>
      <c r="AY92" s="3">
        <v>318.42</v>
      </c>
      <c r="AZ92" s="17">
        <v>342.5</v>
      </c>
      <c r="BA92" s="3">
        <v>288.89</v>
      </c>
      <c r="BB92" s="3">
        <v>288.89</v>
      </c>
      <c r="BE92" s="21">
        <f t="shared" si="138"/>
        <v>288.89</v>
      </c>
      <c r="BF92" s="21">
        <f t="shared" ref="BF92:BH92" si="202">AH92</f>
        <v>0</v>
      </c>
      <c r="BG92" s="21">
        <f t="shared" si="202"/>
        <v>288.89</v>
      </c>
      <c r="BH92" s="21">
        <f t="shared" si="202"/>
        <v>288.89</v>
      </c>
      <c r="BI92">
        <f t="shared" si="143"/>
        <v>0</v>
      </c>
      <c r="BJ92">
        <f t="shared" si="144"/>
        <v>1</v>
      </c>
      <c r="BK92">
        <f t="shared" si="145"/>
        <v>1</v>
      </c>
      <c r="BL92">
        <f t="shared" si="146"/>
        <v>288.89</v>
      </c>
      <c r="BM92" s="21">
        <f t="shared" si="140"/>
        <v>288.89</v>
      </c>
      <c r="BN92" s="21">
        <f t="shared" ref="BN92:BP92" si="203">AE92</f>
        <v>0</v>
      </c>
      <c r="BO92" s="21">
        <f t="shared" si="203"/>
        <v>288.89</v>
      </c>
      <c r="BP92" s="21">
        <f t="shared" si="203"/>
        <v>288.89</v>
      </c>
      <c r="BQ92">
        <f t="shared" si="148"/>
        <v>0</v>
      </c>
      <c r="BR92">
        <f t="shared" si="149"/>
        <v>1</v>
      </c>
      <c r="BS92">
        <f t="shared" si="150"/>
        <v>1</v>
      </c>
      <c r="BT92">
        <f t="shared" si="151"/>
        <v>288.89</v>
      </c>
    </row>
    <row r="93" spans="1:72">
      <c r="A93">
        <v>31375.99</v>
      </c>
      <c r="B93">
        <v>-6605</v>
      </c>
      <c r="C93">
        <v>22332.1</v>
      </c>
      <c r="D93">
        <v>14284.29</v>
      </c>
      <c r="E93">
        <v>23.35</v>
      </c>
      <c r="F93" s="3">
        <v>7199</v>
      </c>
      <c r="G93">
        <v>0</v>
      </c>
      <c r="H93">
        <v>189.89</v>
      </c>
      <c r="I93">
        <v>0</v>
      </c>
      <c r="J93">
        <v>241.23</v>
      </c>
      <c r="K93">
        <v>286.68</v>
      </c>
      <c r="L93">
        <v>283.66</v>
      </c>
      <c r="M93">
        <v>0</v>
      </c>
      <c r="N93">
        <v>757.27</v>
      </c>
      <c r="O93">
        <v>351.4</v>
      </c>
      <c r="P93">
        <v>343.6</v>
      </c>
      <c r="Q93">
        <v>240.51</v>
      </c>
      <c r="R93">
        <v>240.24</v>
      </c>
      <c r="S93">
        <v>31483.787</v>
      </c>
      <c r="T93">
        <v>6648.584</v>
      </c>
      <c r="U93">
        <v>18223.251</v>
      </c>
      <c r="V93">
        <v>12.595</v>
      </c>
      <c r="W93">
        <v>18235.846</v>
      </c>
      <c r="X93">
        <v>715.158</v>
      </c>
      <c r="Y93">
        <v>50.002</v>
      </c>
      <c r="Z93">
        <v>18268.762</v>
      </c>
      <c r="AA93">
        <v>929.793</v>
      </c>
      <c r="AB93">
        <v>1786.52</v>
      </c>
      <c r="AC93" t="s">
        <v>63</v>
      </c>
      <c r="AD93" s="3">
        <v>-4926.6016</v>
      </c>
      <c r="AE93">
        <v>0</v>
      </c>
      <c r="AF93">
        <v>288.89</v>
      </c>
      <c r="AG93">
        <v>288.89</v>
      </c>
      <c r="AH93">
        <v>0</v>
      </c>
      <c r="AI93">
        <v>288.89</v>
      </c>
      <c r="AJ93">
        <v>288.89</v>
      </c>
      <c r="AK93">
        <v>5503</v>
      </c>
      <c r="AL93">
        <v>31858.4</v>
      </c>
      <c r="AM93">
        <v>37361.4</v>
      </c>
      <c r="AN93">
        <v>21275.53</v>
      </c>
      <c r="AO93">
        <v>21011.53</v>
      </c>
      <c r="AP93">
        <v>264</v>
      </c>
      <c r="AQ93">
        <v>23.35</v>
      </c>
      <c r="AR93">
        <v>20.97</v>
      </c>
      <c r="AU93">
        <v>329.64</v>
      </c>
      <c r="AV93" s="13">
        <v>350.83</v>
      </c>
      <c r="AW93" s="3">
        <v>288.89</v>
      </c>
      <c r="AX93" s="3">
        <v>288.89</v>
      </c>
      <c r="AY93" s="3">
        <v>325.9</v>
      </c>
      <c r="AZ93" s="17">
        <v>344.46</v>
      </c>
      <c r="BA93" s="3">
        <v>288.89</v>
      </c>
      <c r="BB93" s="3">
        <v>288.89</v>
      </c>
      <c r="BE93" s="21">
        <f t="shared" si="138"/>
        <v>288.89</v>
      </c>
      <c r="BF93" s="21">
        <f t="shared" ref="BF93:BH93" si="204">AH93</f>
        <v>0</v>
      </c>
      <c r="BG93" s="21">
        <f t="shared" si="204"/>
        <v>288.89</v>
      </c>
      <c r="BH93" s="21">
        <f t="shared" si="204"/>
        <v>288.89</v>
      </c>
      <c r="BI93">
        <f t="shared" si="143"/>
        <v>0</v>
      </c>
      <c r="BJ93">
        <f t="shared" si="144"/>
        <v>1</v>
      </c>
      <c r="BK93">
        <f t="shared" si="145"/>
        <v>1</v>
      </c>
      <c r="BL93">
        <f t="shared" si="146"/>
        <v>288.89</v>
      </c>
      <c r="BM93" s="21">
        <f t="shared" si="140"/>
        <v>288.89</v>
      </c>
      <c r="BN93" s="21">
        <f t="shared" ref="BN93:BP93" si="205">AE93</f>
        <v>0</v>
      </c>
      <c r="BO93" s="21">
        <f t="shared" si="205"/>
        <v>288.89</v>
      </c>
      <c r="BP93" s="21">
        <f t="shared" si="205"/>
        <v>288.89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288.89</v>
      </c>
    </row>
    <row r="94" spans="1:72">
      <c r="A94">
        <v>31462.68</v>
      </c>
      <c r="B94">
        <v>-6400.13</v>
      </c>
      <c r="C94">
        <v>22127.09</v>
      </c>
      <c r="D94">
        <v>13864.84</v>
      </c>
      <c r="E94">
        <v>23.69</v>
      </c>
      <c r="F94" s="3">
        <v>7199</v>
      </c>
      <c r="G94">
        <v>0</v>
      </c>
      <c r="H94">
        <v>190.77</v>
      </c>
      <c r="I94">
        <v>0</v>
      </c>
      <c r="J94">
        <v>241.27</v>
      </c>
      <c r="K94">
        <v>286.91</v>
      </c>
      <c r="L94">
        <v>281.1</v>
      </c>
      <c r="M94">
        <v>0</v>
      </c>
      <c r="N94">
        <v>756.04</v>
      </c>
      <c r="O94">
        <v>352.6</v>
      </c>
      <c r="P94">
        <v>344.2</v>
      </c>
      <c r="Q94">
        <v>240.61</v>
      </c>
      <c r="R94">
        <v>240.61</v>
      </c>
      <c r="S94">
        <v>31558.105</v>
      </c>
      <c r="T94">
        <v>6610.187</v>
      </c>
      <c r="U94">
        <v>18014.679</v>
      </c>
      <c r="V94">
        <v>12.433</v>
      </c>
      <c r="W94">
        <v>18027.112</v>
      </c>
      <c r="X94">
        <v>715.911</v>
      </c>
      <c r="Y94">
        <v>50.03</v>
      </c>
      <c r="Z94">
        <v>18061.887</v>
      </c>
      <c r="AA94">
        <v>1135.363</v>
      </c>
      <c r="AB94">
        <v>1795.47</v>
      </c>
      <c r="AC94" t="s">
        <v>63</v>
      </c>
      <c r="AD94" s="3">
        <v>-4937.1074</v>
      </c>
      <c r="AE94">
        <v>0</v>
      </c>
      <c r="AF94">
        <v>288.89</v>
      </c>
      <c r="AG94">
        <v>288.89</v>
      </c>
      <c r="AH94">
        <v>0</v>
      </c>
      <c r="AI94">
        <v>288.89</v>
      </c>
      <c r="AJ94">
        <v>288.89</v>
      </c>
      <c r="AK94">
        <v>5465</v>
      </c>
      <c r="AL94">
        <v>31797.4</v>
      </c>
      <c r="AM94">
        <v>37262.4</v>
      </c>
      <c r="AN94">
        <v>21317.42</v>
      </c>
      <c r="AO94">
        <v>21053.42</v>
      </c>
      <c r="AP94">
        <v>264</v>
      </c>
      <c r="AQ94">
        <v>23.69</v>
      </c>
      <c r="AR94">
        <v>20.98</v>
      </c>
      <c r="AU94">
        <v>329.64</v>
      </c>
      <c r="AV94" s="13">
        <v>352.8</v>
      </c>
      <c r="AW94" s="3">
        <v>288.89</v>
      </c>
      <c r="AX94" s="3">
        <v>288.89</v>
      </c>
      <c r="AY94" s="3">
        <v>325.9</v>
      </c>
      <c r="AZ94" s="17">
        <v>342.5</v>
      </c>
      <c r="BA94" s="3">
        <v>288.89</v>
      </c>
      <c r="BB94" s="3">
        <v>288.89</v>
      </c>
      <c r="BE94" s="21">
        <f t="shared" si="138"/>
        <v>288.89</v>
      </c>
      <c r="BF94" s="21">
        <f t="shared" ref="BF94:BH94" si="206">AH94</f>
        <v>0</v>
      </c>
      <c r="BG94" s="21">
        <f t="shared" si="206"/>
        <v>288.89</v>
      </c>
      <c r="BH94" s="21">
        <f t="shared" si="206"/>
        <v>288.89</v>
      </c>
      <c r="BI94">
        <f t="shared" si="143"/>
        <v>0</v>
      </c>
      <c r="BJ94">
        <f t="shared" si="144"/>
        <v>1</v>
      </c>
      <c r="BK94">
        <f t="shared" si="145"/>
        <v>1</v>
      </c>
      <c r="BL94">
        <f t="shared" si="146"/>
        <v>288.89</v>
      </c>
      <c r="BM94" s="21">
        <f t="shared" si="140"/>
        <v>288.89</v>
      </c>
      <c r="BN94" s="21">
        <f t="shared" ref="BN94:BP94" si="207">AE94</f>
        <v>0</v>
      </c>
      <c r="BO94" s="21">
        <f t="shared" si="207"/>
        <v>288.89</v>
      </c>
      <c r="BP94" s="21">
        <f t="shared" si="207"/>
        <v>288.89</v>
      </c>
      <c r="BQ94">
        <f t="shared" si="148"/>
        <v>0</v>
      </c>
      <c r="BR94">
        <f t="shared" si="149"/>
        <v>1</v>
      </c>
      <c r="BS94">
        <f t="shared" si="150"/>
        <v>1</v>
      </c>
      <c r="BT94">
        <f t="shared" si="151"/>
        <v>288.89</v>
      </c>
    </row>
    <row r="95" spans="1:72">
      <c r="A95">
        <v>31346.65</v>
      </c>
      <c r="B95">
        <v>-6605.01</v>
      </c>
      <c r="C95">
        <v>22097.17</v>
      </c>
      <c r="D95">
        <v>13990.85</v>
      </c>
      <c r="E95">
        <v>23.98</v>
      </c>
      <c r="F95" s="3">
        <v>7199</v>
      </c>
      <c r="G95">
        <v>0</v>
      </c>
      <c r="H95">
        <v>189.89</v>
      </c>
      <c r="I95">
        <v>0</v>
      </c>
      <c r="J95">
        <v>241.65</v>
      </c>
      <c r="K95">
        <v>285.52</v>
      </c>
      <c r="L95">
        <v>283.42</v>
      </c>
      <c r="M95">
        <v>0</v>
      </c>
      <c r="N95">
        <v>759.74</v>
      </c>
      <c r="O95">
        <v>352.4</v>
      </c>
      <c r="P95">
        <v>345.4</v>
      </c>
      <c r="Q95">
        <v>240.93</v>
      </c>
      <c r="R95">
        <v>239.98</v>
      </c>
      <c r="S95">
        <v>31159.965</v>
      </c>
      <c r="T95">
        <v>6776.832</v>
      </c>
      <c r="U95">
        <v>17964.093</v>
      </c>
      <c r="V95">
        <v>12.768</v>
      </c>
      <c r="W95">
        <v>17976.861</v>
      </c>
      <c r="X95">
        <v>713.641</v>
      </c>
      <c r="Y95">
        <v>49.974</v>
      </c>
      <c r="Z95">
        <v>18359.922</v>
      </c>
      <c r="AA95">
        <v>869.672</v>
      </c>
      <c r="AB95">
        <v>1798.62</v>
      </c>
      <c r="AC95" t="s">
        <v>63</v>
      </c>
      <c r="AD95" s="3">
        <v>-4931.084</v>
      </c>
      <c r="AE95">
        <v>0</v>
      </c>
      <c r="AF95">
        <v>288.89</v>
      </c>
      <c r="AG95">
        <v>288.89</v>
      </c>
      <c r="AH95">
        <v>0</v>
      </c>
      <c r="AI95">
        <v>288.89</v>
      </c>
      <c r="AJ95">
        <v>288.89</v>
      </c>
      <c r="AK95">
        <v>5465</v>
      </c>
      <c r="AL95">
        <v>31556.4</v>
      </c>
      <c r="AM95">
        <v>37021.4</v>
      </c>
      <c r="AN95">
        <v>21359.38</v>
      </c>
      <c r="AO95">
        <v>21095.38</v>
      </c>
      <c r="AP95">
        <v>264</v>
      </c>
      <c r="AQ95">
        <v>23.98</v>
      </c>
      <c r="AR95">
        <v>21.23</v>
      </c>
      <c r="AU95">
        <v>330.9</v>
      </c>
      <c r="AV95" s="13">
        <v>350.83</v>
      </c>
      <c r="AW95" s="3">
        <v>288.89</v>
      </c>
      <c r="AX95" s="3">
        <v>288.89</v>
      </c>
      <c r="AY95" s="3">
        <v>324.64</v>
      </c>
      <c r="AZ95" s="17">
        <v>344.46</v>
      </c>
      <c r="BA95" s="3">
        <v>288.89</v>
      </c>
      <c r="BB95" s="3">
        <v>288.89</v>
      </c>
      <c r="BE95" s="21">
        <f t="shared" si="138"/>
        <v>288.89</v>
      </c>
      <c r="BF95" s="21">
        <f t="shared" ref="BF95:BH95" si="208">AH95</f>
        <v>0</v>
      </c>
      <c r="BG95" s="21">
        <f t="shared" si="208"/>
        <v>288.89</v>
      </c>
      <c r="BH95" s="21">
        <f t="shared" si="208"/>
        <v>288.89</v>
      </c>
      <c r="BI95">
        <f t="shared" si="143"/>
        <v>0</v>
      </c>
      <c r="BJ95">
        <f t="shared" si="144"/>
        <v>1</v>
      </c>
      <c r="BK95">
        <f t="shared" si="145"/>
        <v>1</v>
      </c>
      <c r="BL95">
        <f t="shared" si="146"/>
        <v>288.89</v>
      </c>
      <c r="BM95" s="21">
        <f t="shared" si="140"/>
        <v>288.89</v>
      </c>
      <c r="BN95" s="21">
        <f t="shared" ref="BN95:BP95" si="209">AE95</f>
        <v>0</v>
      </c>
      <c r="BO95" s="21">
        <f t="shared" si="209"/>
        <v>288.89</v>
      </c>
      <c r="BP95" s="21">
        <f t="shared" si="209"/>
        <v>288.89</v>
      </c>
      <c r="BQ95">
        <f t="shared" si="148"/>
        <v>0</v>
      </c>
      <c r="BR95">
        <f t="shared" si="149"/>
        <v>1</v>
      </c>
      <c r="BS95">
        <f t="shared" si="150"/>
        <v>1</v>
      </c>
      <c r="BT95">
        <f t="shared" si="151"/>
        <v>288.89</v>
      </c>
    </row>
    <row r="96" spans="1:72">
      <c r="A96">
        <v>30888.04</v>
      </c>
      <c r="B96">
        <v>-6552.4</v>
      </c>
      <c r="C96">
        <v>22142.33</v>
      </c>
      <c r="D96">
        <v>13516.11</v>
      </c>
      <c r="E96">
        <v>24.16</v>
      </c>
      <c r="F96" s="3">
        <v>7197</v>
      </c>
      <c r="G96">
        <v>0</v>
      </c>
      <c r="H96">
        <v>189.89</v>
      </c>
      <c r="I96">
        <v>0</v>
      </c>
      <c r="J96">
        <v>240.48</v>
      </c>
      <c r="K96">
        <v>334.83</v>
      </c>
      <c r="L96">
        <v>283.42</v>
      </c>
      <c r="M96">
        <v>0</v>
      </c>
      <c r="N96">
        <v>729.72</v>
      </c>
      <c r="O96">
        <v>373.3</v>
      </c>
      <c r="P96">
        <v>371.2</v>
      </c>
      <c r="Q96">
        <v>193.78</v>
      </c>
      <c r="R96">
        <v>199.22</v>
      </c>
      <c r="S96">
        <v>30886.79</v>
      </c>
      <c r="T96">
        <v>6694.395</v>
      </c>
      <c r="U96">
        <v>17988.765</v>
      </c>
      <c r="V96">
        <v>11.88</v>
      </c>
      <c r="W96">
        <v>18000.645</v>
      </c>
      <c r="X96">
        <v>714.128</v>
      </c>
      <c r="Y96">
        <v>50.033</v>
      </c>
      <c r="Z96">
        <v>18521.957</v>
      </c>
      <c r="AA96">
        <v>793.227</v>
      </c>
      <c r="AB96">
        <v>1792.38</v>
      </c>
      <c r="AC96" t="s">
        <v>63</v>
      </c>
      <c r="AD96" s="3">
        <v>-4941.45</v>
      </c>
      <c r="AE96">
        <v>0</v>
      </c>
      <c r="AF96">
        <v>288.89</v>
      </c>
      <c r="AG96">
        <v>288.89</v>
      </c>
      <c r="AH96">
        <v>0</v>
      </c>
      <c r="AI96">
        <v>288.89</v>
      </c>
      <c r="AJ96">
        <v>288.89</v>
      </c>
      <c r="AK96">
        <v>5465</v>
      </c>
      <c r="AL96">
        <v>31224.4</v>
      </c>
      <c r="AM96">
        <v>36689.4</v>
      </c>
      <c r="AN96">
        <v>21406.18</v>
      </c>
      <c r="AO96">
        <v>21142.18</v>
      </c>
      <c r="AP96">
        <v>264</v>
      </c>
      <c r="AQ96">
        <v>24.16</v>
      </c>
      <c r="AR96">
        <v>21.09</v>
      </c>
      <c r="AU96">
        <v>380.2</v>
      </c>
      <c r="AV96" s="13">
        <v>380.2</v>
      </c>
      <c r="AW96" s="3">
        <v>288.89</v>
      </c>
      <c r="AX96" s="3">
        <v>288.89</v>
      </c>
      <c r="AY96" s="3">
        <v>380.2</v>
      </c>
      <c r="AZ96" s="17">
        <v>380.2</v>
      </c>
      <c r="BA96" s="3">
        <v>288.89</v>
      </c>
      <c r="BB96" s="3">
        <v>288.89</v>
      </c>
      <c r="BE96" s="21">
        <f t="shared" si="138"/>
        <v>288.89</v>
      </c>
      <c r="BF96" s="21">
        <f t="shared" ref="BF96:BH96" si="210">AH96</f>
        <v>0</v>
      </c>
      <c r="BG96" s="21">
        <f t="shared" si="210"/>
        <v>288.89</v>
      </c>
      <c r="BH96" s="21">
        <f t="shared" si="210"/>
        <v>288.89</v>
      </c>
      <c r="BI96">
        <f t="shared" si="143"/>
        <v>0</v>
      </c>
      <c r="BJ96">
        <f t="shared" si="144"/>
        <v>1</v>
      </c>
      <c r="BK96">
        <f t="shared" si="145"/>
        <v>1</v>
      </c>
      <c r="BL96">
        <f t="shared" si="146"/>
        <v>288.89</v>
      </c>
      <c r="BM96" s="21">
        <f t="shared" si="140"/>
        <v>288.89</v>
      </c>
      <c r="BN96" s="21">
        <f t="shared" ref="BN96:BP96" si="211">AE96</f>
        <v>0</v>
      </c>
      <c r="BO96" s="21">
        <f t="shared" si="211"/>
        <v>288.89</v>
      </c>
      <c r="BP96" s="21">
        <f t="shared" si="211"/>
        <v>288.89</v>
      </c>
      <c r="BQ96">
        <f t="shared" si="148"/>
        <v>0</v>
      </c>
      <c r="BR96">
        <f t="shared" si="149"/>
        <v>1</v>
      </c>
      <c r="BS96">
        <f t="shared" si="150"/>
        <v>1</v>
      </c>
      <c r="BT96">
        <f t="shared" si="151"/>
        <v>288.89</v>
      </c>
    </row>
    <row r="97" spans="1:72">
      <c r="A97">
        <v>30731.88</v>
      </c>
      <c r="B97">
        <v>-6582.04</v>
      </c>
      <c r="C97">
        <v>21677.92</v>
      </c>
      <c r="D97">
        <v>13847.9</v>
      </c>
      <c r="E97">
        <v>14.71</v>
      </c>
      <c r="F97" s="3">
        <v>6744</v>
      </c>
      <c r="G97">
        <v>0</v>
      </c>
      <c r="H97">
        <v>190.77</v>
      </c>
      <c r="I97">
        <v>0</v>
      </c>
      <c r="J97">
        <v>241.24</v>
      </c>
      <c r="K97">
        <v>285.75</v>
      </c>
      <c r="L97">
        <v>283.42</v>
      </c>
      <c r="M97">
        <v>0</v>
      </c>
      <c r="N97">
        <v>655.31</v>
      </c>
      <c r="O97">
        <v>303.7</v>
      </c>
      <c r="P97">
        <v>305.4</v>
      </c>
      <c r="Q97">
        <v>139.12</v>
      </c>
      <c r="R97">
        <v>148.85</v>
      </c>
      <c r="S97">
        <v>30861.486</v>
      </c>
      <c r="T97">
        <v>6713.518</v>
      </c>
      <c r="U97">
        <v>18044.497</v>
      </c>
      <c r="V97">
        <v>11.218</v>
      </c>
      <c r="W97">
        <v>18055.715</v>
      </c>
      <c r="X97">
        <v>713.422</v>
      </c>
      <c r="Y97">
        <v>50.028</v>
      </c>
      <c r="Z97">
        <v>18636.324</v>
      </c>
      <c r="AA97">
        <v>928.633</v>
      </c>
      <c r="AB97">
        <v>1792.65</v>
      </c>
      <c r="AC97" t="s">
        <v>63</v>
      </c>
      <c r="AD97" s="3">
        <v>-4846.6187</v>
      </c>
      <c r="AE97">
        <v>0</v>
      </c>
      <c r="AF97">
        <v>192.59</v>
      </c>
      <c r="AG97">
        <v>192.59</v>
      </c>
      <c r="AH97">
        <v>0</v>
      </c>
      <c r="AI97">
        <v>244.44</v>
      </c>
      <c r="AJ97">
        <v>244.44</v>
      </c>
      <c r="AK97">
        <v>5465</v>
      </c>
      <c r="AL97">
        <v>31103.4</v>
      </c>
      <c r="AM97">
        <v>36568.4</v>
      </c>
      <c r="AN97">
        <v>20742.37</v>
      </c>
      <c r="AO97">
        <v>20566.37</v>
      </c>
      <c r="AP97">
        <v>176</v>
      </c>
      <c r="AQ97">
        <v>14.71</v>
      </c>
      <c r="AR97">
        <v>14.56</v>
      </c>
      <c r="AU97">
        <v>301</v>
      </c>
      <c r="AV97" s="13">
        <v>301</v>
      </c>
      <c r="AW97" s="3">
        <v>244.44</v>
      </c>
      <c r="AX97" s="3">
        <v>192.59</v>
      </c>
      <c r="AY97" s="3">
        <v>301</v>
      </c>
      <c r="AZ97" s="17">
        <v>301</v>
      </c>
      <c r="BA97" s="3">
        <v>244.44</v>
      </c>
      <c r="BB97" s="3">
        <v>192.59</v>
      </c>
      <c r="BE97" s="21">
        <f t="shared" si="138"/>
        <v>244.44</v>
      </c>
      <c r="BF97" s="21">
        <f t="shared" ref="BF97:BH97" si="212">AH97</f>
        <v>0</v>
      </c>
      <c r="BG97" s="21">
        <f t="shared" si="212"/>
        <v>244.44</v>
      </c>
      <c r="BH97" s="21">
        <f t="shared" si="212"/>
        <v>244.44</v>
      </c>
      <c r="BI97">
        <f t="shared" si="143"/>
        <v>0</v>
      </c>
      <c r="BJ97">
        <f t="shared" si="144"/>
        <v>1</v>
      </c>
      <c r="BK97">
        <f t="shared" si="145"/>
        <v>1</v>
      </c>
      <c r="BL97">
        <f t="shared" si="146"/>
        <v>244.44</v>
      </c>
      <c r="BM97" s="21">
        <f t="shared" si="140"/>
        <v>192.59</v>
      </c>
      <c r="BN97" s="21">
        <f t="shared" ref="BN97:BP97" si="213">AE97</f>
        <v>0</v>
      </c>
      <c r="BO97" s="21">
        <f t="shared" si="213"/>
        <v>192.59</v>
      </c>
      <c r="BP97" s="21">
        <f t="shared" si="213"/>
        <v>192.59</v>
      </c>
      <c r="BQ97">
        <f t="shared" si="148"/>
        <v>0</v>
      </c>
      <c r="BR97">
        <f t="shared" si="149"/>
        <v>1</v>
      </c>
      <c r="BS97">
        <f t="shared" si="150"/>
        <v>1</v>
      </c>
      <c r="BT97">
        <f t="shared" si="151"/>
        <v>192.59</v>
      </c>
    </row>
    <row r="98" spans="61:72">
      <c r="BI98">
        <f t="shared" ref="BI98:BL98" si="214">SUM(BI2:BI97)</f>
        <v>0</v>
      </c>
      <c r="BJ98">
        <f t="shared" si="214"/>
        <v>76</v>
      </c>
      <c r="BK98">
        <f t="shared" si="214"/>
        <v>76</v>
      </c>
      <c r="BL98">
        <f t="shared" si="214"/>
        <v>21962.3</v>
      </c>
      <c r="BQ98">
        <f t="shared" ref="BQ98:BT98" si="215">SUM(BQ2:BQ97)</f>
        <v>1</v>
      </c>
      <c r="BR98">
        <f t="shared" si="215"/>
        <v>70</v>
      </c>
      <c r="BS98">
        <f t="shared" si="215"/>
        <v>71</v>
      </c>
      <c r="BT98">
        <f t="shared" si="215"/>
        <v>18737.11</v>
      </c>
    </row>
    <row r="99" spans="61:72">
      <c r="BI99">
        <f t="shared" ref="BI99:BK99" si="216">BI98/4</f>
        <v>0</v>
      </c>
      <c r="BJ99">
        <f t="shared" si="216"/>
        <v>19</v>
      </c>
      <c r="BK99">
        <f t="shared" si="216"/>
        <v>19</v>
      </c>
      <c r="BL99">
        <f>IF(BJ98=0,0,BL98/BJ98)</f>
        <v>288.977631578947</v>
      </c>
      <c r="BQ99">
        <f t="shared" ref="BQ99:BS99" si="217">BQ98/4</f>
        <v>0.25</v>
      </c>
      <c r="BR99">
        <f t="shared" si="217"/>
        <v>17.5</v>
      </c>
      <c r="BS99">
        <f t="shared" si="217"/>
        <v>17.75</v>
      </c>
      <c r="BT99">
        <f>IF(BR98=0,0,BT98/BR98)</f>
        <v>267.673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19</v>
      </c>
      <c r="BG102" s="27">
        <f>BL99</f>
        <v>288.977631578947</v>
      </c>
      <c r="BH102" s="26">
        <f>BK99</f>
        <v>19</v>
      </c>
      <c r="BI102" s="26">
        <f>BQ99</f>
        <v>0.25</v>
      </c>
      <c r="BJ102" s="26">
        <f>BR99</f>
        <v>17.5</v>
      </c>
      <c r="BK102" s="27">
        <f>BT99</f>
        <v>267.673</v>
      </c>
      <c r="BL102" s="26">
        <f>BS99</f>
        <v>17.75</v>
      </c>
    </row>
  </sheetData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BT102"/>
  <sheetViews>
    <sheetView zoomScale="70" zoomScaleNormal="70" workbookViewId="0">
      <pane ySplit="1" topLeftCell="A54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5" width="1.25" customWidth="1"/>
    <col min="46" max="46" width="1.78333333333333" customWidth="1"/>
    <col min="47" max="47" width="5.89166666666667" customWidth="1"/>
    <col min="48" max="48" width="5" customWidth="1"/>
    <col min="49" max="50" width="8.03333333333333" style="3" customWidth="1"/>
    <col min="51" max="51" width="15.35" style="3" customWidth="1"/>
    <col min="52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32432.84</v>
      </c>
      <c r="B2">
        <v>-5816.51</v>
      </c>
      <c r="C2">
        <v>21927</v>
      </c>
      <c r="D2">
        <v>14813.97</v>
      </c>
      <c r="E2">
        <v>7.81</v>
      </c>
      <c r="F2" s="3">
        <v>7197</v>
      </c>
      <c r="G2">
        <v>0</v>
      </c>
      <c r="H2">
        <v>189.89</v>
      </c>
      <c r="I2">
        <v>0</v>
      </c>
      <c r="J2">
        <v>240.27</v>
      </c>
      <c r="K2">
        <v>299.71</v>
      </c>
      <c r="L2">
        <v>288.77</v>
      </c>
      <c r="M2">
        <v>0</v>
      </c>
      <c r="N2">
        <v>672.58</v>
      </c>
      <c r="O2">
        <v>350</v>
      </c>
      <c r="P2">
        <v>347.1</v>
      </c>
      <c r="Q2">
        <v>176.18</v>
      </c>
      <c r="R2">
        <v>182.57</v>
      </c>
      <c r="S2">
        <v>32303.38</v>
      </c>
      <c r="T2">
        <v>5883.678</v>
      </c>
      <c r="U2">
        <v>17996.957</v>
      </c>
      <c r="V2">
        <v>10.627</v>
      </c>
      <c r="W2">
        <v>18007.583</v>
      </c>
      <c r="X2">
        <v>711.115</v>
      </c>
      <c r="Y2">
        <v>50.016</v>
      </c>
      <c r="Z2">
        <v>18416.29</v>
      </c>
      <c r="AA2">
        <v>1057.719</v>
      </c>
      <c r="AB2">
        <v>1789.51</v>
      </c>
      <c r="AC2" t="s">
        <v>63</v>
      </c>
      <c r="AD2" s="3">
        <v>-5121.867</v>
      </c>
      <c r="AE2">
        <v>0</v>
      </c>
      <c r="AF2">
        <v>98.15</v>
      </c>
      <c r="AG2">
        <v>98.15</v>
      </c>
      <c r="AH2">
        <v>219</v>
      </c>
      <c r="AI2">
        <v>45.56</v>
      </c>
      <c r="AJ2">
        <v>264.56</v>
      </c>
      <c r="AK2">
        <v>5483</v>
      </c>
      <c r="AL2">
        <v>33572.7</v>
      </c>
      <c r="AM2">
        <v>39055.7</v>
      </c>
      <c r="AN2">
        <v>21580.6</v>
      </c>
      <c r="AO2">
        <v>21320.6</v>
      </c>
      <c r="AP2">
        <v>260</v>
      </c>
      <c r="AQ2" t="s">
        <v>283</v>
      </c>
      <c r="AR2">
        <v>213.91</v>
      </c>
      <c r="AS2" s="12" t="s">
        <v>284</v>
      </c>
      <c r="AT2" s="12" t="s">
        <v>285</v>
      </c>
      <c r="AU2">
        <v>380.2</v>
      </c>
      <c r="AV2" s="13">
        <v>380.2</v>
      </c>
      <c r="AW2" s="3">
        <v>264.56</v>
      </c>
      <c r="AX2" s="3">
        <v>98.15</v>
      </c>
      <c r="AY2" s="3">
        <v>380.2</v>
      </c>
      <c r="AZ2" s="17">
        <v>380.2</v>
      </c>
      <c r="BA2" s="3">
        <v>264.56</v>
      </c>
      <c r="BB2" s="3">
        <v>98.15</v>
      </c>
      <c r="BE2" s="21">
        <f t="shared" si="0"/>
        <v>264.56</v>
      </c>
      <c r="BF2" s="21">
        <f t="shared" ref="BF2:BH2" si="4">AH2</f>
        <v>219</v>
      </c>
      <c r="BG2" s="21">
        <f t="shared" si="4"/>
        <v>45.56</v>
      </c>
      <c r="BH2" s="21">
        <f t="shared" si="4"/>
        <v>264.56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98.15</v>
      </c>
      <c r="BN2" s="21">
        <f t="shared" ref="BN2:BP2" si="9">AE2</f>
        <v>0</v>
      </c>
      <c r="BO2" s="21">
        <f t="shared" si="9"/>
        <v>98.15</v>
      </c>
      <c r="BP2" s="21">
        <f t="shared" si="9"/>
        <v>98.15</v>
      </c>
      <c r="BQ2">
        <f t="shared" ref="BQ2:BQ65" si="10">IF(BM2&lt;100,1,0)</f>
        <v>1</v>
      </c>
      <c r="BR2">
        <f t="shared" ref="BR2:BR65" si="11">IF(BO2&gt;100,1,0)</f>
        <v>0</v>
      </c>
      <c r="BS2">
        <f t="shared" ref="BS2:BS65" si="12">IF(BQ2&lt;&gt;BR2,1,0)</f>
        <v>1</v>
      </c>
      <c r="BT2">
        <f t="shared" ref="BT2:BT65" si="13">IF(BR2=1,BO2,0)</f>
        <v>0</v>
      </c>
    </row>
    <row r="3" spans="1:72">
      <c r="A3">
        <v>32651.9</v>
      </c>
      <c r="B3">
        <v>-6169.15</v>
      </c>
      <c r="C3">
        <v>22076.71</v>
      </c>
      <c r="D3">
        <v>15236.16</v>
      </c>
      <c r="E3">
        <v>22.67</v>
      </c>
      <c r="F3" s="3">
        <v>7194</v>
      </c>
      <c r="G3">
        <v>0</v>
      </c>
      <c r="H3">
        <v>189.89</v>
      </c>
      <c r="I3">
        <v>0</v>
      </c>
      <c r="J3">
        <v>240.26</v>
      </c>
      <c r="K3">
        <v>278.77</v>
      </c>
      <c r="L3">
        <v>288.31</v>
      </c>
      <c r="M3">
        <v>0</v>
      </c>
      <c r="N3">
        <v>716.98</v>
      </c>
      <c r="O3">
        <v>329.9</v>
      </c>
      <c r="P3">
        <v>324.1</v>
      </c>
      <c r="Q3">
        <v>233.64</v>
      </c>
      <c r="R3">
        <v>234.27</v>
      </c>
      <c r="S3">
        <v>32469.879</v>
      </c>
      <c r="T3">
        <v>6369.384</v>
      </c>
      <c r="U3">
        <v>18138.116</v>
      </c>
      <c r="V3">
        <v>10.437</v>
      </c>
      <c r="W3">
        <v>18148.553</v>
      </c>
      <c r="X3">
        <v>714.001</v>
      </c>
      <c r="Y3">
        <v>50.031</v>
      </c>
      <c r="Z3">
        <v>18088.754</v>
      </c>
      <c r="AA3">
        <v>1198.715</v>
      </c>
      <c r="AB3">
        <v>1791.77</v>
      </c>
      <c r="AC3" t="s">
        <v>63</v>
      </c>
      <c r="AD3" s="3">
        <v>-5028.297</v>
      </c>
      <c r="AE3">
        <v>0</v>
      </c>
      <c r="AF3">
        <v>288.89</v>
      </c>
      <c r="AG3">
        <v>288.89</v>
      </c>
      <c r="AH3">
        <v>200</v>
      </c>
      <c r="AI3">
        <v>66.67</v>
      </c>
      <c r="AJ3">
        <v>266.67</v>
      </c>
      <c r="AK3">
        <v>5477</v>
      </c>
      <c r="AL3">
        <v>33776.3</v>
      </c>
      <c r="AM3">
        <v>39253.3</v>
      </c>
      <c r="AN3">
        <v>21622.54</v>
      </c>
      <c r="AO3">
        <v>21362.54</v>
      </c>
      <c r="AP3">
        <v>260</v>
      </c>
      <c r="AQ3" t="s">
        <v>286</v>
      </c>
      <c r="AR3">
        <v>197.12</v>
      </c>
      <c r="AU3">
        <v>328.16</v>
      </c>
      <c r="AV3" s="13">
        <v>374.84</v>
      </c>
      <c r="AW3" s="3">
        <v>266.67</v>
      </c>
      <c r="AX3" s="3">
        <v>288.89</v>
      </c>
      <c r="AY3" s="3">
        <v>323.41</v>
      </c>
      <c r="AZ3" s="17">
        <v>359.1</v>
      </c>
      <c r="BA3" s="3">
        <v>266.67</v>
      </c>
      <c r="BB3" s="3">
        <v>288.89</v>
      </c>
      <c r="BE3" s="21">
        <f t="shared" si="0"/>
        <v>266.67</v>
      </c>
      <c r="BF3" s="21">
        <f t="shared" ref="BF3:BH3" si="14">AH3</f>
        <v>200</v>
      </c>
      <c r="BG3" s="21">
        <f t="shared" si="14"/>
        <v>66.67</v>
      </c>
      <c r="BH3" s="21">
        <f t="shared" si="14"/>
        <v>266.67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288.89</v>
      </c>
      <c r="BN3" s="21">
        <f t="shared" ref="BN3:BP3" si="15">AE3</f>
        <v>0</v>
      </c>
      <c r="BO3" s="21">
        <f t="shared" si="15"/>
        <v>288.89</v>
      </c>
      <c r="BP3" s="21">
        <f t="shared" si="15"/>
        <v>288.89</v>
      </c>
      <c r="BQ3">
        <f t="shared" si="10"/>
        <v>0</v>
      </c>
      <c r="BR3">
        <f t="shared" si="11"/>
        <v>1</v>
      </c>
      <c r="BS3">
        <f t="shared" si="12"/>
        <v>1</v>
      </c>
      <c r="BT3">
        <f t="shared" si="13"/>
        <v>288.89</v>
      </c>
    </row>
    <row r="4" spans="1:72">
      <c r="A4">
        <v>32300.85</v>
      </c>
      <c r="B4">
        <v>-6289.78</v>
      </c>
      <c r="C4">
        <v>22177.73</v>
      </c>
      <c r="D4">
        <v>14862.47</v>
      </c>
      <c r="E4">
        <v>22.68</v>
      </c>
      <c r="F4" s="3">
        <v>7197</v>
      </c>
      <c r="G4">
        <v>0</v>
      </c>
      <c r="H4">
        <v>189.89</v>
      </c>
      <c r="I4">
        <v>0</v>
      </c>
      <c r="J4">
        <v>241.15</v>
      </c>
      <c r="K4">
        <v>278.31</v>
      </c>
      <c r="L4">
        <v>279.24</v>
      </c>
      <c r="M4">
        <v>0</v>
      </c>
      <c r="N4">
        <v>753.57</v>
      </c>
      <c r="O4">
        <v>329.3</v>
      </c>
      <c r="P4">
        <v>302</v>
      </c>
      <c r="Q4">
        <v>240.82</v>
      </c>
      <c r="R4">
        <v>240.77</v>
      </c>
      <c r="S4">
        <v>32251.447</v>
      </c>
      <c r="T4">
        <v>6457.701</v>
      </c>
      <c r="U4">
        <v>18444.158</v>
      </c>
      <c r="V4">
        <v>10.585</v>
      </c>
      <c r="W4">
        <v>18454.743</v>
      </c>
      <c r="X4">
        <v>713.981</v>
      </c>
      <c r="Y4">
        <v>50.014</v>
      </c>
      <c r="Z4">
        <v>18387.93</v>
      </c>
      <c r="AA4">
        <v>735.793</v>
      </c>
      <c r="AB4">
        <v>1808.4</v>
      </c>
      <c r="AC4" t="s">
        <v>63</v>
      </c>
      <c r="AD4" s="3">
        <v>-5020.452</v>
      </c>
      <c r="AE4">
        <v>0</v>
      </c>
      <c r="AF4">
        <v>288.89</v>
      </c>
      <c r="AG4">
        <v>288.89</v>
      </c>
      <c r="AH4">
        <v>201</v>
      </c>
      <c r="AI4">
        <v>65.56</v>
      </c>
      <c r="AJ4">
        <v>266.56</v>
      </c>
      <c r="AK4">
        <v>5575</v>
      </c>
      <c r="AL4">
        <v>33548.1</v>
      </c>
      <c r="AM4">
        <v>39123.1</v>
      </c>
      <c r="AN4">
        <v>21654.1</v>
      </c>
      <c r="AO4">
        <v>21394.1</v>
      </c>
      <c r="AP4">
        <v>260</v>
      </c>
      <c r="AQ4" t="s">
        <v>287</v>
      </c>
      <c r="AR4">
        <v>198.05</v>
      </c>
      <c r="AU4">
        <v>329</v>
      </c>
      <c r="AV4" s="13">
        <v>406.68</v>
      </c>
      <c r="AW4" s="3">
        <v>266.56</v>
      </c>
      <c r="AX4" s="3">
        <v>288.89</v>
      </c>
      <c r="AY4" s="3">
        <v>325.9</v>
      </c>
      <c r="AZ4" s="17">
        <v>385.5</v>
      </c>
      <c r="BA4" s="3">
        <v>266.56</v>
      </c>
      <c r="BB4" s="3">
        <v>288.89</v>
      </c>
      <c r="BE4" s="21">
        <f t="shared" si="0"/>
        <v>266.56</v>
      </c>
      <c r="BF4" s="21">
        <f t="shared" ref="BF4:BH4" si="16">AH4</f>
        <v>201</v>
      </c>
      <c r="BG4" s="21">
        <f t="shared" si="16"/>
        <v>65.56</v>
      </c>
      <c r="BH4" s="21">
        <f t="shared" si="16"/>
        <v>266.56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288.89</v>
      </c>
      <c r="BN4" s="21">
        <f t="shared" ref="BN4:BP4" si="17">AE4</f>
        <v>0</v>
      </c>
      <c r="BO4" s="21">
        <f t="shared" si="17"/>
        <v>288.89</v>
      </c>
      <c r="BP4" s="21">
        <f t="shared" si="17"/>
        <v>288.89</v>
      </c>
      <c r="BQ4">
        <f t="shared" si="10"/>
        <v>0</v>
      </c>
      <c r="BR4">
        <f t="shared" si="11"/>
        <v>1</v>
      </c>
      <c r="BS4">
        <f t="shared" si="12"/>
        <v>1</v>
      </c>
      <c r="BT4">
        <f t="shared" si="13"/>
        <v>288.89</v>
      </c>
    </row>
    <row r="5" spans="1:72">
      <c r="A5">
        <v>31846.39</v>
      </c>
      <c r="B5">
        <v>-6323.98</v>
      </c>
      <c r="C5">
        <v>22224.91</v>
      </c>
      <c r="D5">
        <v>14430.18</v>
      </c>
      <c r="E5">
        <v>22.95</v>
      </c>
      <c r="F5" s="3">
        <v>7198</v>
      </c>
      <c r="G5">
        <v>0</v>
      </c>
      <c r="H5">
        <v>189.89</v>
      </c>
      <c r="I5">
        <v>0</v>
      </c>
      <c r="J5">
        <v>239.3</v>
      </c>
      <c r="K5">
        <v>277.84</v>
      </c>
      <c r="L5">
        <v>272.49</v>
      </c>
      <c r="M5">
        <v>0</v>
      </c>
      <c r="N5">
        <v>755.21</v>
      </c>
      <c r="O5">
        <v>325.2</v>
      </c>
      <c r="P5">
        <v>323.5</v>
      </c>
      <c r="Q5">
        <v>239.61</v>
      </c>
      <c r="R5">
        <v>240.24</v>
      </c>
      <c r="S5">
        <v>31940.49</v>
      </c>
      <c r="T5">
        <v>6547.053</v>
      </c>
      <c r="U5">
        <v>18623.635</v>
      </c>
      <c r="V5">
        <v>10.604</v>
      </c>
      <c r="W5">
        <v>18634.238</v>
      </c>
      <c r="X5">
        <v>294.253</v>
      </c>
      <c r="Y5">
        <v>50.031</v>
      </c>
      <c r="Z5">
        <v>18850.988</v>
      </c>
      <c r="AA5">
        <v>749.734</v>
      </c>
      <c r="AB5">
        <v>1785.09</v>
      </c>
      <c r="AC5" t="s">
        <v>63</v>
      </c>
      <c r="AD5" s="3">
        <v>-5008.967</v>
      </c>
      <c r="AE5">
        <v>0</v>
      </c>
      <c r="AF5">
        <v>288.89</v>
      </c>
      <c r="AG5">
        <v>288.89</v>
      </c>
      <c r="AH5">
        <v>0</v>
      </c>
      <c r="AI5">
        <v>288.89</v>
      </c>
      <c r="AJ5">
        <v>288.89</v>
      </c>
      <c r="AK5">
        <v>5575</v>
      </c>
      <c r="AL5">
        <v>32860.4</v>
      </c>
      <c r="AM5">
        <v>38435.4</v>
      </c>
      <c r="AN5">
        <v>21689.89</v>
      </c>
      <c r="AO5">
        <v>21429.89</v>
      </c>
      <c r="AP5">
        <v>260</v>
      </c>
      <c r="AQ5" t="s">
        <v>288</v>
      </c>
      <c r="AR5">
        <v>20.22</v>
      </c>
      <c r="AU5">
        <v>333.27</v>
      </c>
      <c r="AV5" s="13">
        <v>370.77</v>
      </c>
      <c r="AW5" s="3">
        <v>288.89</v>
      </c>
      <c r="AX5" s="3">
        <v>288.89</v>
      </c>
      <c r="AY5" s="3">
        <v>325.9</v>
      </c>
      <c r="AZ5" s="17">
        <v>363.17</v>
      </c>
      <c r="BA5" s="3">
        <v>288.89</v>
      </c>
      <c r="BB5" s="3">
        <v>288.89</v>
      </c>
      <c r="BE5" s="21">
        <f t="shared" si="0"/>
        <v>288.89</v>
      </c>
      <c r="BF5" s="21">
        <f t="shared" ref="BF5:BH5" si="18">AH5</f>
        <v>0</v>
      </c>
      <c r="BG5" s="21">
        <f t="shared" si="18"/>
        <v>288.89</v>
      </c>
      <c r="BH5" s="21">
        <f t="shared" si="18"/>
        <v>288.89</v>
      </c>
      <c r="BI5">
        <f t="shared" si="5"/>
        <v>0</v>
      </c>
      <c r="BJ5">
        <f t="shared" si="6"/>
        <v>1</v>
      </c>
      <c r="BK5">
        <f t="shared" si="7"/>
        <v>1</v>
      </c>
      <c r="BL5">
        <f t="shared" si="8"/>
        <v>288.89</v>
      </c>
      <c r="BM5" s="21">
        <f t="shared" si="2"/>
        <v>288.89</v>
      </c>
      <c r="BN5" s="21">
        <f t="shared" ref="BN5:BP5" si="19">AE5</f>
        <v>0</v>
      </c>
      <c r="BO5" s="21">
        <f t="shared" si="19"/>
        <v>288.89</v>
      </c>
      <c r="BP5" s="21">
        <f t="shared" si="19"/>
        <v>288.89</v>
      </c>
      <c r="BQ5">
        <f t="shared" si="10"/>
        <v>0</v>
      </c>
      <c r="BR5">
        <f t="shared" si="11"/>
        <v>1</v>
      </c>
      <c r="BS5">
        <f t="shared" si="12"/>
        <v>1</v>
      </c>
      <c r="BT5">
        <f t="shared" si="13"/>
        <v>288.89</v>
      </c>
    </row>
    <row r="6" spans="1:72">
      <c r="A6">
        <v>31462.87</v>
      </c>
      <c r="B6">
        <v>-6655.01</v>
      </c>
      <c r="C6">
        <v>22390.55</v>
      </c>
      <c r="D6">
        <v>14403.54</v>
      </c>
      <c r="E6">
        <v>23.45</v>
      </c>
      <c r="F6" s="3">
        <v>7197</v>
      </c>
      <c r="G6">
        <v>0</v>
      </c>
      <c r="H6">
        <v>190.77</v>
      </c>
      <c r="I6">
        <v>0</v>
      </c>
      <c r="J6">
        <v>240.26</v>
      </c>
      <c r="K6">
        <v>286.91</v>
      </c>
      <c r="L6">
        <v>277.14</v>
      </c>
      <c r="M6">
        <v>0</v>
      </c>
      <c r="N6">
        <v>752.75</v>
      </c>
      <c r="O6">
        <v>352.5</v>
      </c>
      <c r="P6">
        <v>348.3</v>
      </c>
      <c r="Q6">
        <v>239.93</v>
      </c>
      <c r="R6">
        <v>239.98</v>
      </c>
      <c r="S6">
        <v>31404.508</v>
      </c>
      <c r="T6">
        <v>6398.136</v>
      </c>
      <c r="U6">
        <v>16524.136</v>
      </c>
      <c r="V6">
        <v>10.491</v>
      </c>
      <c r="W6">
        <v>16534.627</v>
      </c>
      <c r="X6">
        <v>272.515</v>
      </c>
      <c r="Y6">
        <v>50.013</v>
      </c>
      <c r="Z6">
        <v>18216.215</v>
      </c>
      <c r="AA6">
        <v>1311.473</v>
      </c>
      <c r="AB6">
        <v>1373.81</v>
      </c>
      <c r="AC6" t="s">
        <v>63</v>
      </c>
      <c r="AD6" s="3">
        <v>-4944.672</v>
      </c>
      <c r="AE6">
        <v>0</v>
      </c>
      <c r="AF6">
        <v>288.89</v>
      </c>
      <c r="AG6">
        <v>288.89</v>
      </c>
      <c r="AH6">
        <v>0</v>
      </c>
      <c r="AI6">
        <v>288.89</v>
      </c>
      <c r="AJ6">
        <v>288.89</v>
      </c>
      <c r="AK6">
        <v>5575</v>
      </c>
      <c r="AL6">
        <v>32533</v>
      </c>
      <c r="AM6">
        <v>38108</v>
      </c>
      <c r="AN6">
        <v>21734.17</v>
      </c>
      <c r="AO6">
        <v>21474.17</v>
      </c>
      <c r="AP6">
        <v>260</v>
      </c>
      <c r="AQ6" t="s">
        <v>289</v>
      </c>
      <c r="AR6">
        <v>20.39</v>
      </c>
      <c r="AU6">
        <v>330.9</v>
      </c>
      <c r="AV6" s="13">
        <v>372.76</v>
      </c>
      <c r="AW6" s="3">
        <v>288.89</v>
      </c>
      <c r="AX6" s="3">
        <v>288.89</v>
      </c>
      <c r="AY6" s="3">
        <v>327.16</v>
      </c>
      <c r="AZ6" s="17">
        <v>367.4</v>
      </c>
      <c r="BA6" s="3">
        <v>288.89</v>
      </c>
      <c r="BB6" s="3">
        <v>288.89</v>
      </c>
      <c r="BE6" s="21">
        <f t="shared" si="0"/>
        <v>288.89</v>
      </c>
      <c r="BF6" s="21">
        <f t="shared" ref="BF6:BH6" si="20">AH6</f>
        <v>0</v>
      </c>
      <c r="BG6" s="21">
        <f t="shared" si="20"/>
        <v>288.89</v>
      </c>
      <c r="BH6" s="21">
        <f t="shared" si="20"/>
        <v>288.89</v>
      </c>
      <c r="BI6">
        <f t="shared" si="5"/>
        <v>0</v>
      </c>
      <c r="BJ6">
        <f t="shared" si="6"/>
        <v>1</v>
      </c>
      <c r="BK6">
        <f t="shared" si="7"/>
        <v>1</v>
      </c>
      <c r="BL6">
        <f t="shared" si="8"/>
        <v>288.89</v>
      </c>
      <c r="BM6" s="21">
        <f t="shared" si="2"/>
        <v>288.89</v>
      </c>
      <c r="BN6" s="21">
        <f t="shared" ref="BN6:BP6" si="21">AE6</f>
        <v>0</v>
      </c>
      <c r="BO6" s="21">
        <f t="shared" si="21"/>
        <v>288.89</v>
      </c>
      <c r="BP6" s="21">
        <f t="shared" si="21"/>
        <v>288.89</v>
      </c>
      <c r="BQ6">
        <f t="shared" si="10"/>
        <v>0</v>
      </c>
      <c r="BR6">
        <f t="shared" si="11"/>
        <v>1</v>
      </c>
      <c r="BS6">
        <f t="shared" si="12"/>
        <v>1</v>
      </c>
      <c r="BT6">
        <f t="shared" si="13"/>
        <v>288.89</v>
      </c>
    </row>
    <row r="7" spans="1:72">
      <c r="A7">
        <v>31252.74</v>
      </c>
      <c r="B7">
        <v>-7434.44</v>
      </c>
      <c r="C7">
        <v>22531.4</v>
      </c>
      <c r="D7">
        <v>14836.31</v>
      </c>
      <c r="E7">
        <v>23</v>
      </c>
      <c r="F7" s="3">
        <v>7196</v>
      </c>
      <c r="G7">
        <v>0</v>
      </c>
      <c r="H7">
        <v>190.77</v>
      </c>
      <c r="I7">
        <v>0</v>
      </c>
      <c r="J7">
        <v>240.25</v>
      </c>
      <c r="K7">
        <v>286.91</v>
      </c>
      <c r="L7">
        <v>273.65</v>
      </c>
      <c r="M7">
        <v>0</v>
      </c>
      <c r="N7">
        <v>760.56</v>
      </c>
      <c r="O7">
        <v>354</v>
      </c>
      <c r="P7">
        <v>341.9</v>
      </c>
      <c r="Q7">
        <v>240.45</v>
      </c>
      <c r="R7">
        <v>240.19</v>
      </c>
      <c r="S7">
        <v>31551.762</v>
      </c>
      <c r="T7">
        <v>7399.745</v>
      </c>
      <c r="U7">
        <v>17494.438</v>
      </c>
      <c r="V7">
        <v>10.517</v>
      </c>
      <c r="W7">
        <v>17504.955</v>
      </c>
      <c r="X7">
        <v>270.108</v>
      </c>
      <c r="Y7">
        <v>49.972</v>
      </c>
      <c r="Z7">
        <v>18135.414</v>
      </c>
      <c r="AA7">
        <v>1272.121</v>
      </c>
      <c r="AB7">
        <v>1359.14</v>
      </c>
      <c r="AC7" t="s">
        <v>63</v>
      </c>
      <c r="AD7" s="3">
        <v>-4954.8975</v>
      </c>
      <c r="AE7">
        <v>0</v>
      </c>
      <c r="AF7">
        <v>288.89</v>
      </c>
      <c r="AG7">
        <v>288.89</v>
      </c>
      <c r="AH7">
        <v>0</v>
      </c>
      <c r="AI7">
        <v>288.89</v>
      </c>
      <c r="AJ7">
        <v>288.89</v>
      </c>
      <c r="AK7">
        <v>5557</v>
      </c>
      <c r="AL7">
        <v>31985.2</v>
      </c>
      <c r="AM7">
        <v>37542.2</v>
      </c>
      <c r="AN7">
        <v>21779.86</v>
      </c>
      <c r="AO7">
        <v>21519.86</v>
      </c>
      <c r="AP7">
        <v>260</v>
      </c>
      <c r="AQ7" t="s">
        <v>290</v>
      </c>
      <c r="AR7">
        <v>20.52</v>
      </c>
      <c r="AU7">
        <v>330.9</v>
      </c>
      <c r="AV7" s="13">
        <v>351.53</v>
      </c>
      <c r="AW7" s="3">
        <v>288.89</v>
      </c>
      <c r="AX7" s="3">
        <v>288.89</v>
      </c>
      <c r="AY7" s="3">
        <v>326.05</v>
      </c>
      <c r="AZ7" s="17">
        <v>342.5</v>
      </c>
      <c r="BA7" s="3">
        <v>288.89</v>
      </c>
      <c r="BB7" s="3">
        <v>288.89</v>
      </c>
      <c r="BE7" s="21">
        <f t="shared" si="0"/>
        <v>288.89</v>
      </c>
      <c r="BF7" s="21">
        <f t="shared" ref="BF7:BH7" si="22">AH7</f>
        <v>0</v>
      </c>
      <c r="BG7" s="21">
        <f t="shared" si="22"/>
        <v>288.89</v>
      </c>
      <c r="BH7" s="21">
        <f t="shared" si="22"/>
        <v>288.89</v>
      </c>
      <c r="BI7">
        <f t="shared" si="5"/>
        <v>0</v>
      </c>
      <c r="BJ7">
        <f t="shared" si="6"/>
        <v>1</v>
      </c>
      <c r="BK7">
        <f t="shared" si="7"/>
        <v>1</v>
      </c>
      <c r="BL7">
        <f t="shared" si="8"/>
        <v>288.89</v>
      </c>
      <c r="BM7" s="21">
        <f t="shared" si="2"/>
        <v>288.89</v>
      </c>
      <c r="BN7" s="21">
        <f t="shared" ref="BN7:BP7" si="23">AE7</f>
        <v>0</v>
      </c>
      <c r="BO7" s="21">
        <f t="shared" si="23"/>
        <v>288.89</v>
      </c>
      <c r="BP7" s="21">
        <f t="shared" si="23"/>
        <v>288.89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288.89</v>
      </c>
    </row>
    <row r="8" spans="1:72">
      <c r="A8">
        <v>31266.99</v>
      </c>
      <c r="B8">
        <v>-7484.54</v>
      </c>
      <c r="C8">
        <v>22671.27</v>
      </c>
      <c r="D8">
        <v>14759.26</v>
      </c>
      <c r="E8">
        <v>23.48</v>
      </c>
      <c r="F8" s="3">
        <v>7197</v>
      </c>
      <c r="G8">
        <v>0</v>
      </c>
      <c r="H8">
        <v>189.89</v>
      </c>
      <c r="I8">
        <v>0</v>
      </c>
      <c r="J8">
        <v>240.07</v>
      </c>
      <c r="K8">
        <v>286.68</v>
      </c>
      <c r="L8">
        <v>275.28</v>
      </c>
      <c r="M8">
        <v>0</v>
      </c>
      <c r="N8">
        <v>759.32</v>
      </c>
      <c r="O8">
        <v>355.2</v>
      </c>
      <c r="P8">
        <v>342.8</v>
      </c>
      <c r="Q8">
        <v>239.87</v>
      </c>
      <c r="R8">
        <v>240.24</v>
      </c>
      <c r="S8">
        <v>31192.24</v>
      </c>
      <c r="T8">
        <v>7924.178</v>
      </c>
      <c r="U8">
        <v>17888.788</v>
      </c>
      <c r="V8">
        <v>10.485</v>
      </c>
      <c r="W8">
        <v>17899.273</v>
      </c>
      <c r="X8">
        <v>355.464</v>
      </c>
      <c r="Y8">
        <v>49.972</v>
      </c>
      <c r="Z8">
        <v>18214.363</v>
      </c>
      <c r="AA8">
        <v>1184.231</v>
      </c>
      <c r="AB8">
        <v>1353.06</v>
      </c>
      <c r="AC8" t="s">
        <v>63</v>
      </c>
      <c r="AD8" s="3">
        <v>-4949.7144</v>
      </c>
      <c r="AE8">
        <v>0</v>
      </c>
      <c r="AF8">
        <v>288.89</v>
      </c>
      <c r="AG8">
        <v>288.89</v>
      </c>
      <c r="AH8">
        <v>0</v>
      </c>
      <c r="AI8">
        <v>288.89</v>
      </c>
      <c r="AJ8">
        <v>288.89</v>
      </c>
      <c r="AK8">
        <v>5539</v>
      </c>
      <c r="AL8">
        <v>31916.4</v>
      </c>
      <c r="AM8">
        <v>37455.4</v>
      </c>
      <c r="AN8">
        <v>21809.73</v>
      </c>
      <c r="AO8">
        <v>21549.73</v>
      </c>
      <c r="AP8">
        <v>260</v>
      </c>
      <c r="AQ8" t="s">
        <v>291</v>
      </c>
      <c r="AR8">
        <v>20.5</v>
      </c>
      <c r="AU8">
        <v>332.16</v>
      </c>
      <c r="AV8" s="13">
        <v>350.83</v>
      </c>
      <c r="AW8" s="3">
        <v>288.89</v>
      </c>
      <c r="AX8" s="3">
        <v>288.89</v>
      </c>
      <c r="AY8" s="3">
        <v>325.9</v>
      </c>
      <c r="AZ8" s="17">
        <v>343.34</v>
      </c>
      <c r="BA8" s="3">
        <v>288.89</v>
      </c>
      <c r="BB8" s="3">
        <v>288.89</v>
      </c>
      <c r="BE8" s="21">
        <f t="shared" si="0"/>
        <v>288.89</v>
      </c>
      <c r="BF8" s="21">
        <f t="shared" ref="BF8:BH8" si="24">AH8</f>
        <v>0</v>
      </c>
      <c r="BG8" s="21">
        <f t="shared" si="24"/>
        <v>288.89</v>
      </c>
      <c r="BH8" s="21">
        <f t="shared" si="24"/>
        <v>288.89</v>
      </c>
      <c r="BI8">
        <f t="shared" si="5"/>
        <v>0</v>
      </c>
      <c r="BJ8">
        <f t="shared" si="6"/>
        <v>1</v>
      </c>
      <c r="BK8">
        <f t="shared" si="7"/>
        <v>1</v>
      </c>
      <c r="BL8">
        <f t="shared" si="8"/>
        <v>288.89</v>
      </c>
      <c r="BM8" s="21">
        <f t="shared" si="2"/>
        <v>288.89</v>
      </c>
      <c r="BN8" s="21">
        <f t="shared" ref="BN8:BP8" si="25">AE8</f>
        <v>0</v>
      </c>
      <c r="BO8" s="21">
        <f t="shared" si="25"/>
        <v>288.89</v>
      </c>
      <c r="BP8" s="21">
        <f t="shared" si="25"/>
        <v>288.89</v>
      </c>
      <c r="BQ8">
        <f t="shared" si="10"/>
        <v>0</v>
      </c>
      <c r="BR8">
        <f t="shared" si="11"/>
        <v>1</v>
      </c>
      <c r="BS8">
        <f t="shared" si="12"/>
        <v>1</v>
      </c>
      <c r="BT8">
        <f t="shared" si="13"/>
        <v>288.89</v>
      </c>
    </row>
    <row r="9" spans="1:72">
      <c r="A9">
        <v>31192.28</v>
      </c>
      <c r="B9">
        <v>-7086.09</v>
      </c>
      <c r="C9">
        <v>22598.34</v>
      </c>
      <c r="D9">
        <v>14274.08</v>
      </c>
      <c r="E9">
        <v>23.68</v>
      </c>
      <c r="F9" s="3">
        <v>7197</v>
      </c>
      <c r="G9">
        <v>0</v>
      </c>
      <c r="H9">
        <v>190.77</v>
      </c>
      <c r="I9">
        <v>0</v>
      </c>
      <c r="J9">
        <v>239.61</v>
      </c>
      <c r="K9">
        <v>286.91</v>
      </c>
      <c r="L9">
        <v>277.14</v>
      </c>
      <c r="M9">
        <v>0</v>
      </c>
      <c r="N9">
        <v>759.74</v>
      </c>
      <c r="O9">
        <v>353.6</v>
      </c>
      <c r="P9">
        <v>340.2</v>
      </c>
      <c r="Q9">
        <v>239.98</v>
      </c>
      <c r="R9">
        <v>239.87</v>
      </c>
      <c r="S9">
        <v>31374.215</v>
      </c>
      <c r="T9">
        <v>7158.426</v>
      </c>
      <c r="U9">
        <v>18168.663</v>
      </c>
      <c r="V9">
        <v>10.454</v>
      </c>
      <c r="W9">
        <v>18179.117</v>
      </c>
      <c r="X9">
        <v>405.405</v>
      </c>
      <c r="Y9">
        <v>50.032</v>
      </c>
      <c r="Z9">
        <v>18333.113</v>
      </c>
      <c r="AA9">
        <v>1080.281</v>
      </c>
      <c r="AB9">
        <v>1443.5</v>
      </c>
      <c r="AC9" t="s">
        <v>63</v>
      </c>
      <c r="AD9" s="3">
        <v>-4942.7104</v>
      </c>
      <c r="AE9">
        <v>0</v>
      </c>
      <c r="AF9">
        <v>288.89</v>
      </c>
      <c r="AG9">
        <v>288.89</v>
      </c>
      <c r="AH9">
        <v>0</v>
      </c>
      <c r="AI9">
        <v>288.89</v>
      </c>
      <c r="AJ9">
        <v>288.89</v>
      </c>
      <c r="AK9">
        <v>5521</v>
      </c>
      <c r="AL9">
        <v>31884.4</v>
      </c>
      <c r="AM9">
        <v>37405.4</v>
      </c>
      <c r="AN9">
        <v>21832.25</v>
      </c>
      <c r="AO9">
        <v>21572.25</v>
      </c>
      <c r="AP9">
        <v>260</v>
      </c>
      <c r="AQ9" t="s">
        <v>292</v>
      </c>
      <c r="AR9">
        <v>20.57</v>
      </c>
      <c r="AU9">
        <v>332.16</v>
      </c>
      <c r="AV9" s="13">
        <v>350.83</v>
      </c>
      <c r="AW9" s="3">
        <v>288.89</v>
      </c>
      <c r="AX9" s="3">
        <v>288.89</v>
      </c>
      <c r="AY9" s="3">
        <v>325.9</v>
      </c>
      <c r="AZ9" s="17">
        <v>342.5</v>
      </c>
      <c r="BA9" s="3">
        <v>288.89</v>
      </c>
      <c r="BB9" s="3">
        <v>288.89</v>
      </c>
      <c r="BE9" s="21">
        <f t="shared" si="0"/>
        <v>288.89</v>
      </c>
      <c r="BF9" s="21">
        <f t="shared" ref="BF9:BH9" si="26">AH9</f>
        <v>0</v>
      </c>
      <c r="BG9" s="21">
        <f t="shared" si="26"/>
        <v>288.89</v>
      </c>
      <c r="BH9" s="21">
        <f t="shared" si="26"/>
        <v>288.89</v>
      </c>
      <c r="BI9">
        <f t="shared" si="5"/>
        <v>0</v>
      </c>
      <c r="BJ9">
        <f t="shared" si="6"/>
        <v>1</v>
      </c>
      <c r="BK9">
        <f t="shared" si="7"/>
        <v>1</v>
      </c>
      <c r="BL9">
        <f t="shared" si="8"/>
        <v>288.89</v>
      </c>
      <c r="BM9" s="21">
        <f t="shared" si="2"/>
        <v>288.89</v>
      </c>
      <c r="BN9" s="21">
        <f t="shared" ref="BN9:BP9" si="27">AE9</f>
        <v>0</v>
      </c>
      <c r="BO9" s="21">
        <f t="shared" si="27"/>
        <v>288.89</v>
      </c>
      <c r="BP9" s="21">
        <f t="shared" si="27"/>
        <v>288.89</v>
      </c>
      <c r="BQ9">
        <f t="shared" si="10"/>
        <v>0</v>
      </c>
      <c r="BR9">
        <f t="shared" si="11"/>
        <v>1</v>
      </c>
      <c r="BS9">
        <f t="shared" si="12"/>
        <v>1</v>
      </c>
      <c r="BT9">
        <f t="shared" si="13"/>
        <v>288.89</v>
      </c>
    </row>
    <row r="10" spans="1:72">
      <c r="A10">
        <v>31001.72</v>
      </c>
      <c r="B10">
        <v>-6923.57</v>
      </c>
      <c r="C10">
        <v>22527.86</v>
      </c>
      <c r="D10">
        <v>13936.56</v>
      </c>
      <c r="E10">
        <v>23.61</v>
      </c>
      <c r="F10" s="3">
        <v>7196</v>
      </c>
      <c r="G10">
        <v>0</v>
      </c>
      <c r="H10">
        <v>189.89</v>
      </c>
      <c r="I10">
        <v>0</v>
      </c>
      <c r="J10">
        <v>240.56</v>
      </c>
      <c r="K10">
        <v>286.68</v>
      </c>
      <c r="L10">
        <v>277.84</v>
      </c>
      <c r="M10">
        <v>0</v>
      </c>
      <c r="N10">
        <v>758.5</v>
      </c>
      <c r="O10">
        <v>353.9</v>
      </c>
      <c r="P10">
        <v>343.6</v>
      </c>
      <c r="Q10">
        <v>240.19</v>
      </c>
      <c r="R10">
        <v>240.24</v>
      </c>
      <c r="S10">
        <v>31136.086</v>
      </c>
      <c r="T10">
        <v>7047.255</v>
      </c>
      <c r="U10">
        <v>18353.849</v>
      </c>
      <c r="V10">
        <v>10.242</v>
      </c>
      <c r="W10">
        <v>18364.09</v>
      </c>
      <c r="X10">
        <v>406.262</v>
      </c>
      <c r="Y10">
        <v>49.971</v>
      </c>
      <c r="Z10">
        <v>18373.805</v>
      </c>
      <c r="AA10">
        <v>1056.348</v>
      </c>
      <c r="AB10">
        <v>1494.69</v>
      </c>
      <c r="AC10" t="s">
        <v>63</v>
      </c>
      <c r="AD10" s="3">
        <v>-4945.6523</v>
      </c>
      <c r="AE10">
        <v>0</v>
      </c>
      <c r="AF10">
        <v>288.89</v>
      </c>
      <c r="AG10">
        <v>288.89</v>
      </c>
      <c r="AH10">
        <v>0</v>
      </c>
      <c r="AI10">
        <v>288.89</v>
      </c>
      <c r="AJ10">
        <v>288.89</v>
      </c>
      <c r="AK10">
        <v>5499</v>
      </c>
      <c r="AL10">
        <v>31713.5</v>
      </c>
      <c r="AM10">
        <v>37212.5</v>
      </c>
      <c r="AN10">
        <v>21873.62</v>
      </c>
      <c r="AO10">
        <v>21613.62</v>
      </c>
      <c r="AP10">
        <v>260</v>
      </c>
      <c r="AQ10" t="s">
        <v>293</v>
      </c>
      <c r="AR10">
        <v>20.64</v>
      </c>
      <c r="AU10">
        <v>331.05</v>
      </c>
      <c r="AV10" s="13">
        <v>350.83</v>
      </c>
      <c r="AW10" s="3">
        <v>288.89</v>
      </c>
      <c r="AX10" s="3">
        <v>288.89</v>
      </c>
      <c r="AY10" s="3">
        <v>325.9</v>
      </c>
      <c r="AZ10" s="17">
        <v>346.53</v>
      </c>
      <c r="BA10" s="3">
        <v>288.89</v>
      </c>
      <c r="BB10" s="3">
        <v>288.89</v>
      </c>
      <c r="BE10" s="21">
        <f t="shared" si="0"/>
        <v>288.89</v>
      </c>
      <c r="BF10" s="21">
        <f t="shared" ref="BF10:BH10" si="28">AH10</f>
        <v>0</v>
      </c>
      <c r="BG10" s="21">
        <f t="shared" si="28"/>
        <v>288.89</v>
      </c>
      <c r="BH10" s="21">
        <f t="shared" si="28"/>
        <v>288.89</v>
      </c>
      <c r="BI10">
        <f t="shared" si="5"/>
        <v>0</v>
      </c>
      <c r="BJ10">
        <f t="shared" si="6"/>
        <v>1</v>
      </c>
      <c r="BK10">
        <f t="shared" si="7"/>
        <v>1</v>
      </c>
      <c r="BL10">
        <f t="shared" si="8"/>
        <v>288.89</v>
      </c>
      <c r="BM10" s="21">
        <f t="shared" si="2"/>
        <v>288.89</v>
      </c>
      <c r="BN10" s="21">
        <f t="shared" ref="BN10:BP10" si="29">AE10</f>
        <v>0</v>
      </c>
      <c r="BO10" s="21">
        <f t="shared" si="29"/>
        <v>288.89</v>
      </c>
      <c r="BP10" s="21">
        <f t="shared" si="29"/>
        <v>288.89</v>
      </c>
      <c r="BQ10">
        <f t="shared" si="10"/>
        <v>0</v>
      </c>
      <c r="BR10">
        <f t="shared" si="11"/>
        <v>1</v>
      </c>
      <c r="BS10">
        <f t="shared" si="12"/>
        <v>1</v>
      </c>
      <c r="BT10">
        <f t="shared" si="13"/>
        <v>288.89</v>
      </c>
    </row>
    <row r="11" spans="1:72">
      <c r="A11">
        <v>30910.66</v>
      </c>
      <c r="B11">
        <v>-6689.79</v>
      </c>
      <c r="C11">
        <v>22276.75</v>
      </c>
      <c r="D11">
        <v>13837.14</v>
      </c>
      <c r="E11">
        <v>23.89</v>
      </c>
      <c r="F11" s="3">
        <v>7196</v>
      </c>
      <c r="G11">
        <v>0</v>
      </c>
      <c r="H11">
        <v>191.61</v>
      </c>
      <c r="I11">
        <v>0</v>
      </c>
      <c r="J11">
        <v>240.51</v>
      </c>
      <c r="K11">
        <v>286.91</v>
      </c>
      <c r="L11">
        <v>278.31</v>
      </c>
      <c r="M11">
        <v>0</v>
      </c>
      <c r="N11">
        <v>759.74</v>
      </c>
      <c r="O11">
        <v>353.9</v>
      </c>
      <c r="P11">
        <v>343.2</v>
      </c>
      <c r="Q11">
        <v>239.66</v>
      </c>
      <c r="R11">
        <v>239.93</v>
      </c>
      <c r="S11">
        <v>30767.314</v>
      </c>
      <c r="T11">
        <v>6945.455</v>
      </c>
      <c r="U11">
        <v>17513.143</v>
      </c>
      <c r="V11">
        <v>10.201</v>
      </c>
      <c r="W11">
        <v>17523.344</v>
      </c>
      <c r="X11">
        <v>404.349</v>
      </c>
      <c r="Y11">
        <v>49.984</v>
      </c>
      <c r="Z11">
        <v>18399.566</v>
      </c>
      <c r="AA11">
        <v>1064.074</v>
      </c>
      <c r="AB11">
        <v>1497.5</v>
      </c>
      <c r="AC11" t="s">
        <v>63</v>
      </c>
      <c r="AD11" s="3">
        <v>-4942.5703</v>
      </c>
      <c r="AE11">
        <v>0</v>
      </c>
      <c r="AF11">
        <v>288.89</v>
      </c>
      <c r="AG11">
        <v>288.89</v>
      </c>
      <c r="AH11">
        <v>0</v>
      </c>
      <c r="AI11">
        <v>288.89</v>
      </c>
      <c r="AJ11">
        <v>288.89</v>
      </c>
      <c r="AK11">
        <v>5499</v>
      </c>
      <c r="AL11">
        <v>31554.9</v>
      </c>
      <c r="AM11">
        <v>37053.9</v>
      </c>
      <c r="AN11">
        <v>21908.48</v>
      </c>
      <c r="AO11">
        <v>21648.48</v>
      </c>
      <c r="AP11">
        <v>260</v>
      </c>
      <c r="AQ11" t="s">
        <v>294</v>
      </c>
      <c r="AR11">
        <v>20.8</v>
      </c>
      <c r="AU11">
        <v>330.9</v>
      </c>
      <c r="AV11" s="13">
        <v>355.83</v>
      </c>
      <c r="AW11" s="3">
        <v>288.89</v>
      </c>
      <c r="AX11" s="3">
        <v>288.89</v>
      </c>
      <c r="AY11" s="3">
        <v>326.05</v>
      </c>
      <c r="AZ11" s="17">
        <v>342.5</v>
      </c>
      <c r="BA11" s="3">
        <v>288.89</v>
      </c>
      <c r="BB11" s="3">
        <v>288.89</v>
      </c>
      <c r="BE11" s="21">
        <f t="shared" si="0"/>
        <v>288.89</v>
      </c>
      <c r="BF11" s="21">
        <f t="shared" ref="BF11:BH11" si="30">AH11</f>
        <v>0</v>
      </c>
      <c r="BG11" s="21">
        <f t="shared" si="30"/>
        <v>288.89</v>
      </c>
      <c r="BH11" s="21">
        <f t="shared" si="30"/>
        <v>288.89</v>
      </c>
      <c r="BI11">
        <f t="shared" si="5"/>
        <v>0</v>
      </c>
      <c r="BJ11">
        <f t="shared" si="6"/>
        <v>1</v>
      </c>
      <c r="BK11">
        <f t="shared" si="7"/>
        <v>1</v>
      </c>
      <c r="BL11">
        <f t="shared" si="8"/>
        <v>288.89</v>
      </c>
      <c r="BM11" s="21">
        <f t="shared" si="2"/>
        <v>288.89</v>
      </c>
      <c r="BN11" s="21">
        <f t="shared" ref="BN11:BP11" si="31">AE11</f>
        <v>0</v>
      </c>
      <c r="BO11" s="21">
        <f t="shared" si="31"/>
        <v>288.89</v>
      </c>
      <c r="BP11" s="21">
        <f t="shared" si="31"/>
        <v>288.89</v>
      </c>
      <c r="BQ11">
        <f t="shared" si="10"/>
        <v>0</v>
      </c>
      <c r="BR11">
        <f t="shared" si="11"/>
        <v>1</v>
      </c>
      <c r="BS11">
        <f t="shared" si="12"/>
        <v>1</v>
      </c>
      <c r="BT11">
        <f t="shared" si="13"/>
        <v>288.89</v>
      </c>
    </row>
    <row r="12" spans="1:72">
      <c r="A12">
        <v>30559.82</v>
      </c>
      <c r="B12">
        <v>-6646.14</v>
      </c>
      <c r="C12">
        <v>22230.56</v>
      </c>
      <c r="D12">
        <v>13511.94</v>
      </c>
      <c r="E12">
        <v>24.24</v>
      </c>
      <c r="F12" s="3">
        <v>7196</v>
      </c>
      <c r="G12">
        <v>0</v>
      </c>
      <c r="H12">
        <v>190.77</v>
      </c>
      <c r="I12">
        <v>0</v>
      </c>
      <c r="J12">
        <v>240.65</v>
      </c>
      <c r="K12">
        <v>286.68</v>
      </c>
      <c r="L12">
        <v>277.38</v>
      </c>
      <c r="M12">
        <v>0</v>
      </c>
      <c r="N12">
        <v>759.74</v>
      </c>
      <c r="O12">
        <v>349.3</v>
      </c>
      <c r="P12">
        <v>342</v>
      </c>
      <c r="Q12">
        <v>239.61</v>
      </c>
      <c r="R12">
        <v>240.08</v>
      </c>
      <c r="S12">
        <v>30444.375</v>
      </c>
      <c r="T12">
        <v>6901.89</v>
      </c>
      <c r="U12">
        <v>17014.468</v>
      </c>
      <c r="V12">
        <v>10.31</v>
      </c>
      <c r="W12">
        <v>17024.778</v>
      </c>
      <c r="X12">
        <v>404.361</v>
      </c>
      <c r="Y12">
        <v>49.99</v>
      </c>
      <c r="Z12">
        <v>18453.828</v>
      </c>
      <c r="AA12">
        <v>1097.07</v>
      </c>
      <c r="AB12">
        <v>1493.02</v>
      </c>
      <c r="AC12" t="s">
        <v>63</v>
      </c>
      <c r="AD12" s="3">
        <v>-4937.528</v>
      </c>
      <c r="AE12">
        <v>0</v>
      </c>
      <c r="AF12">
        <v>288.89</v>
      </c>
      <c r="AG12">
        <v>288.89</v>
      </c>
      <c r="AH12">
        <v>0</v>
      </c>
      <c r="AI12">
        <v>288.89</v>
      </c>
      <c r="AJ12">
        <v>288.89</v>
      </c>
      <c r="AK12">
        <v>5499</v>
      </c>
      <c r="AL12">
        <v>31180</v>
      </c>
      <c r="AM12">
        <v>36679</v>
      </c>
      <c r="AN12">
        <v>21950.27</v>
      </c>
      <c r="AO12">
        <v>21690.27</v>
      </c>
      <c r="AP12">
        <v>260</v>
      </c>
      <c r="AQ12" t="s">
        <v>295</v>
      </c>
      <c r="AR12">
        <v>20.92</v>
      </c>
      <c r="AU12">
        <v>330.9</v>
      </c>
      <c r="AV12" s="13">
        <v>350.83</v>
      </c>
      <c r="AW12" s="3">
        <v>288.89</v>
      </c>
      <c r="AX12" s="3">
        <v>288.89</v>
      </c>
      <c r="AY12" s="3">
        <v>326.05</v>
      </c>
      <c r="AZ12" s="17">
        <v>342.5</v>
      </c>
      <c r="BA12" s="3">
        <v>288.89</v>
      </c>
      <c r="BB12" s="3">
        <v>288.89</v>
      </c>
      <c r="BE12" s="21">
        <f t="shared" si="0"/>
        <v>288.89</v>
      </c>
      <c r="BF12" s="21">
        <f t="shared" ref="BF12:BH12" si="32">AH12</f>
        <v>0</v>
      </c>
      <c r="BG12" s="21">
        <f t="shared" si="32"/>
        <v>288.89</v>
      </c>
      <c r="BH12" s="21">
        <f t="shared" si="32"/>
        <v>288.89</v>
      </c>
      <c r="BI12">
        <f t="shared" si="5"/>
        <v>0</v>
      </c>
      <c r="BJ12">
        <f t="shared" si="6"/>
        <v>1</v>
      </c>
      <c r="BK12">
        <f t="shared" si="7"/>
        <v>1</v>
      </c>
      <c r="BL12">
        <f t="shared" si="8"/>
        <v>288.89</v>
      </c>
      <c r="BM12" s="21">
        <f t="shared" si="2"/>
        <v>288.89</v>
      </c>
      <c r="BN12" s="21">
        <f t="shared" ref="BN12:BP12" si="33">AE12</f>
        <v>0</v>
      </c>
      <c r="BO12" s="21">
        <f t="shared" si="33"/>
        <v>288.89</v>
      </c>
      <c r="BP12" s="21">
        <f t="shared" si="33"/>
        <v>288.89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288.89</v>
      </c>
    </row>
    <row r="13" spans="1:72">
      <c r="A13">
        <v>30353.5</v>
      </c>
      <c r="B13">
        <v>-6735.63</v>
      </c>
      <c r="C13">
        <v>22298.82</v>
      </c>
      <c r="D13">
        <v>13339.35</v>
      </c>
      <c r="E13">
        <v>24.44</v>
      </c>
      <c r="F13" s="3">
        <v>7195</v>
      </c>
      <c r="G13">
        <v>0</v>
      </c>
      <c r="H13">
        <v>190.77</v>
      </c>
      <c r="I13">
        <v>0</v>
      </c>
      <c r="J13">
        <v>240.54</v>
      </c>
      <c r="K13">
        <v>284.82</v>
      </c>
      <c r="L13">
        <v>277.38</v>
      </c>
      <c r="M13">
        <v>0</v>
      </c>
      <c r="N13">
        <v>758.91</v>
      </c>
      <c r="O13">
        <v>348.7</v>
      </c>
      <c r="P13">
        <v>344.1</v>
      </c>
      <c r="Q13">
        <v>240.93</v>
      </c>
      <c r="R13">
        <v>239.93</v>
      </c>
      <c r="S13">
        <v>30338.633</v>
      </c>
      <c r="T13">
        <v>7101.503</v>
      </c>
      <c r="U13">
        <v>16886.324</v>
      </c>
      <c r="V13">
        <v>10.285</v>
      </c>
      <c r="W13">
        <v>16896.609</v>
      </c>
      <c r="X13">
        <v>404.239</v>
      </c>
      <c r="Y13">
        <v>50</v>
      </c>
      <c r="Z13">
        <v>18406.555</v>
      </c>
      <c r="AA13">
        <v>1097.648</v>
      </c>
      <c r="AB13">
        <v>1492.55</v>
      </c>
      <c r="AC13" t="s">
        <v>63</v>
      </c>
      <c r="AD13" s="3">
        <v>-4930.1035</v>
      </c>
      <c r="AE13">
        <v>0</v>
      </c>
      <c r="AF13">
        <v>288.89</v>
      </c>
      <c r="AG13">
        <v>288.89</v>
      </c>
      <c r="AH13">
        <v>0</v>
      </c>
      <c r="AI13">
        <v>288.89</v>
      </c>
      <c r="AJ13">
        <v>288.89</v>
      </c>
      <c r="AK13">
        <v>5499</v>
      </c>
      <c r="AL13">
        <v>30939.7</v>
      </c>
      <c r="AM13">
        <v>36438.7</v>
      </c>
      <c r="AN13">
        <v>22004.6</v>
      </c>
      <c r="AO13">
        <v>21744.6</v>
      </c>
      <c r="AP13">
        <v>260</v>
      </c>
      <c r="AQ13" t="s">
        <v>296</v>
      </c>
      <c r="AR13">
        <v>20.72</v>
      </c>
      <c r="AU13">
        <v>330.9</v>
      </c>
      <c r="AV13" s="13">
        <v>350.83</v>
      </c>
      <c r="AW13" s="3">
        <v>288.89</v>
      </c>
      <c r="AX13" s="3">
        <v>288.89</v>
      </c>
      <c r="AY13" s="3">
        <v>325.9</v>
      </c>
      <c r="AZ13" s="17">
        <v>342.5</v>
      </c>
      <c r="BA13" s="3">
        <v>288.89</v>
      </c>
      <c r="BB13" s="3">
        <v>288.89</v>
      </c>
      <c r="BE13" s="21">
        <f t="shared" si="0"/>
        <v>288.89</v>
      </c>
      <c r="BF13" s="21">
        <f t="shared" ref="BF13:BH13" si="34">AH13</f>
        <v>0</v>
      </c>
      <c r="BG13" s="21">
        <f t="shared" si="34"/>
        <v>288.89</v>
      </c>
      <c r="BH13" s="21">
        <f t="shared" si="34"/>
        <v>288.89</v>
      </c>
      <c r="BI13">
        <f t="shared" si="5"/>
        <v>0</v>
      </c>
      <c r="BJ13">
        <f t="shared" si="6"/>
        <v>1</v>
      </c>
      <c r="BK13">
        <f t="shared" si="7"/>
        <v>1</v>
      </c>
      <c r="BL13">
        <f t="shared" si="8"/>
        <v>288.89</v>
      </c>
      <c r="BM13" s="21">
        <f t="shared" si="2"/>
        <v>288.89</v>
      </c>
      <c r="BN13" s="21">
        <f t="shared" ref="BN13:BP13" si="35">AE13</f>
        <v>0</v>
      </c>
      <c r="BO13" s="21">
        <f t="shared" si="35"/>
        <v>288.89</v>
      </c>
      <c r="BP13" s="21">
        <f t="shared" si="35"/>
        <v>288.89</v>
      </c>
      <c r="BQ13">
        <f t="shared" si="10"/>
        <v>0</v>
      </c>
      <c r="BR13">
        <f t="shared" si="11"/>
        <v>1</v>
      </c>
      <c r="BS13">
        <f t="shared" si="12"/>
        <v>1</v>
      </c>
      <c r="BT13">
        <f t="shared" si="13"/>
        <v>288.89</v>
      </c>
    </row>
    <row r="14" spans="1:72">
      <c r="A14">
        <v>30223.1</v>
      </c>
      <c r="B14">
        <v>-6466.86</v>
      </c>
      <c r="C14">
        <v>22273.63</v>
      </c>
      <c r="D14">
        <v>12968.25</v>
      </c>
      <c r="E14">
        <v>24.77</v>
      </c>
      <c r="F14" s="3">
        <v>7193</v>
      </c>
      <c r="G14">
        <v>0</v>
      </c>
      <c r="H14">
        <v>189.89</v>
      </c>
      <c r="I14">
        <v>0</v>
      </c>
      <c r="J14">
        <v>240</v>
      </c>
      <c r="K14">
        <v>284.82</v>
      </c>
      <c r="L14">
        <v>278.54</v>
      </c>
      <c r="M14">
        <v>0</v>
      </c>
      <c r="N14">
        <v>759.32</v>
      </c>
      <c r="O14">
        <v>348.6</v>
      </c>
      <c r="P14">
        <v>341.6</v>
      </c>
      <c r="Q14">
        <v>240.03</v>
      </c>
      <c r="R14">
        <v>240.19</v>
      </c>
      <c r="S14">
        <v>30336.773</v>
      </c>
      <c r="T14">
        <v>6928.235</v>
      </c>
      <c r="U14">
        <v>16908.83</v>
      </c>
      <c r="V14">
        <v>10.244</v>
      </c>
      <c r="W14">
        <v>16919.074</v>
      </c>
      <c r="X14">
        <v>404.702</v>
      </c>
      <c r="Y14">
        <v>50.001</v>
      </c>
      <c r="Z14">
        <v>18555.418</v>
      </c>
      <c r="AA14">
        <v>961.605</v>
      </c>
      <c r="AB14">
        <v>1490.9</v>
      </c>
      <c r="AC14" t="s">
        <v>63</v>
      </c>
      <c r="AD14" s="3">
        <v>-4935.8467</v>
      </c>
      <c r="AE14">
        <v>0</v>
      </c>
      <c r="AF14">
        <v>288.89</v>
      </c>
      <c r="AG14">
        <v>288.89</v>
      </c>
      <c r="AH14">
        <v>0</v>
      </c>
      <c r="AI14">
        <v>288.89</v>
      </c>
      <c r="AJ14">
        <v>288.89</v>
      </c>
      <c r="AK14">
        <v>5500</v>
      </c>
      <c r="AL14">
        <v>30933.9</v>
      </c>
      <c r="AM14">
        <v>36433.9</v>
      </c>
      <c r="AN14">
        <v>22050.44</v>
      </c>
      <c r="AO14">
        <v>21790.44</v>
      </c>
      <c r="AP14">
        <v>260</v>
      </c>
      <c r="AQ14" t="s">
        <v>297</v>
      </c>
      <c r="AR14">
        <v>20.8</v>
      </c>
      <c r="AU14">
        <v>329.3</v>
      </c>
      <c r="AV14" s="13">
        <v>350.83</v>
      </c>
      <c r="AW14" s="3">
        <v>288.89</v>
      </c>
      <c r="AX14" s="3">
        <v>288.89</v>
      </c>
      <c r="AY14" s="3">
        <v>325.9</v>
      </c>
      <c r="AZ14" s="17">
        <v>342.5</v>
      </c>
      <c r="BA14" s="3">
        <v>288.89</v>
      </c>
      <c r="BB14" s="3">
        <v>288.89</v>
      </c>
      <c r="BE14" s="21">
        <f t="shared" si="0"/>
        <v>288.89</v>
      </c>
      <c r="BF14" s="21">
        <f t="shared" ref="BF14:BH14" si="36">AH14</f>
        <v>0</v>
      </c>
      <c r="BG14" s="21">
        <f t="shared" si="36"/>
        <v>288.89</v>
      </c>
      <c r="BH14" s="21">
        <f t="shared" si="36"/>
        <v>288.89</v>
      </c>
      <c r="BI14">
        <f t="shared" si="5"/>
        <v>0</v>
      </c>
      <c r="BJ14">
        <f t="shared" si="6"/>
        <v>1</v>
      </c>
      <c r="BK14">
        <f t="shared" si="7"/>
        <v>1</v>
      </c>
      <c r="BL14">
        <f t="shared" si="8"/>
        <v>288.89</v>
      </c>
      <c r="BM14" s="21">
        <f t="shared" si="2"/>
        <v>288.89</v>
      </c>
      <c r="BN14" s="21">
        <f t="shared" ref="BN14:BP14" si="37">AE14</f>
        <v>0</v>
      </c>
      <c r="BO14" s="21">
        <f t="shared" si="37"/>
        <v>288.89</v>
      </c>
      <c r="BP14" s="21">
        <f t="shared" si="37"/>
        <v>288.89</v>
      </c>
      <c r="BQ14">
        <f t="shared" si="10"/>
        <v>0</v>
      </c>
      <c r="BR14">
        <f t="shared" si="11"/>
        <v>1</v>
      </c>
      <c r="BS14">
        <f t="shared" si="12"/>
        <v>1</v>
      </c>
      <c r="BT14">
        <f t="shared" si="13"/>
        <v>288.89</v>
      </c>
    </row>
    <row r="15" spans="1:72">
      <c r="A15">
        <v>30170.55</v>
      </c>
      <c r="B15">
        <v>-6266.97</v>
      </c>
      <c r="C15">
        <v>22258.81</v>
      </c>
      <c r="D15">
        <v>12729.82</v>
      </c>
      <c r="E15">
        <v>24.87</v>
      </c>
      <c r="F15" s="3">
        <v>7193</v>
      </c>
      <c r="G15">
        <v>0</v>
      </c>
      <c r="H15">
        <v>190.77</v>
      </c>
      <c r="I15">
        <v>0</v>
      </c>
      <c r="J15">
        <v>240.1</v>
      </c>
      <c r="K15">
        <v>284.82</v>
      </c>
      <c r="L15">
        <v>277.14</v>
      </c>
      <c r="M15">
        <v>0</v>
      </c>
      <c r="N15">
        <v>760.15</v>
      </c>
      <c r="O15">
        <v>351</v>
      </c>
      <c r="P15">
        <v>342.3</v>
      </c>
      <c r="Q15">
        <v>239.82</v>
      </c>
      <c r="R15">
        <v>239.98</v>
      </c>
      <c r="S15">
        <v>30160.95</v>
      </c>
      <c r="T15">
        <v>6594.403</v>
      </c>
      <c r="U15">
        <v>15997.394</v>
      </c>
      <c r="V15">
        <v>10.277</v>
      </c>
      <c r="W15">
        <v>16007.671</v>
      </c>
      <c r="X15">
        <v>405.216</v>
      </c>
      <c r="Y15">
        <v>49.982</v>
      </c>
      <c r="Z15">
        <v>18388.45</v>
      </c>
      <c r="AA15">
        <v>1075.043</v>
      </c>
      <c r="AB15">
        <v>1494.18</v>
      </c>
      <c r="AC15" t="s">
        <v>63</v>
      </c>
      <c r="AD15" s="3">
        <v>-4945.092</v>
      </c>
      <c r="AE15">
        <v>0</v>
      </c>
      <c r="AF15">
        <v>288.89</v>
      </c>
      <c r="AG15">
        <v>288.89</v>
      </c>
      <c r="AH15">
        <v>0</v>
      </c>
      <c r="AI15">
        <v>288.89</v>
      </c>
      <c r="AJ15">
        <v>288.89</v>
      </c>
      <c r="AK15">
        <v>5500</v>
      </c>
      <c r="AL15">
        <v>30703.8</v>
      </c>
      <c r="AM15">
        <v>36203.8</v>
      </c>
      <c r="AN15">
        <v>22094.15</v>
      </c>
      <c r="AO15">
        <v>21834.15</v>
      </c>
      <c r="AP15">
        <v>260</v>
      </c>
      <c r="AQ15" t="s">
        <v>298</v>
      </c>
      <c r="AR15">
        <v>20.75</v>
      </c>
      <c r="AU15">
        <v>330.9</v>
      </c>
      <c r="AV15" s="13">
        <v>350.83</v>
      </c>
      <c r="AW15" s="3">
        <v>288.89</v>
      </c>
      <c r="AX15" s="3">
        <v>288.89</v>
      </c>
      <c r="AY15" s="3">
        <v>324.3</v>
      </c>
      <c r="AZ15" s="17">
        <v>342.5</v>
      </c>
      <c r="BA15" s="3">
        <v>288.89</v>
      </c>
      <c r="BB15" s="3">
        <v>288.89</v>
      </c>
      <c r="BE15" s="21">
        <f t="shared" si="0"/>
        <v>288.89</v>
      </c>
      <c r="BF15" s="21">
        <f t="shared" ref="BF15:BH15" si="38">AH15</f>
        <v>0</v>
      </c>
      <c r="BG15" s="21">
        <f t="shared" si="38"/>
        <v>288.89</v>
      </c>
      <c r="BH15" s="21">
        <f t="shared" si="38"/>
        <v>288.89</v>
      </c>
      <c r="BI15">
        <f t="shared" si="5"/>
        <v>0</v>
      </c>
      <c r="BJ15">
        <f t="shared" si="6"/>
        <v>1</v>
      </c>
      <c r="BK15">
        <f t="shared" si="7"/>
        <v>1</v>
      </c>
      <c r="BL15">
        <f t="shared" si="8"/>
        <v>288.89</v>
      </c>
      <c r="BM15" s="21">
        <f t="shared" si="2"/>
        <v>288.89</v>
      </c>
      <c r="BN15" s="21">
        <f t="shared" ref="BN15:BP15" si="39">AE15</f>
        <v>0</v>
      </c>
      <c r="BO15" s="21">
        <f t="shared" si="39"/>
        <v>288.89</v>
      </c>
      <c r="BP15" s="21">
        <f t="shared" si="39"/>
        <v>288.89</v>
      </c>
      <c r="BQ15">
        <f t="shared" si="10"/>
        <v>0</v>
      </c>
      <c r="BR15">
        <f t="shared" si="11"/>
        <v>1</v>
      </c>
      <c r="BS15">
        <f t="shared" si="12"/>
        <v>1</v>
      </c>
      <c r="BT15">
        <f t="shared" si="13"/>
        <v>288.89</v>
      </c>
    </row>
    <row r="16" spans="1:72">
      <c r="A16">
        <v>30249.92</v>
      </c>
      <c r="B16">
        <v>-6305.6</v>
      </c>
      <c r="C16">
        <v>22249.61</v>
      </c>
      <c r="D16">
        <v>12845.52</v>
      </c>
      <c r="E16">
        <v>24.91</v>
      </c>
      <c r="F16" s="3">
        <v>7195</v>
      </c>
      <c r="G16">
        <v>0</v>
      </c>
      <c r="H16">
        <v>191.61</v>
      </c>
      <c r="I16">
        <v>0</v>
      </c>
      <c r="J16">
        <v>240.56</v>
      </c>
      <c r="K16">
        <v>285.28</v>
      </c>
      <c r="L16">
        <v>277.84</v>
      </c>
      <c r="M16">
        <v>0</v>
      </c>
      <c r="N16">
        <v>759.32</v>
      </c>
      <c r="O16">
        <v>349.1</v>
      </c>
      <c r="P16">
        <v>341.3</v>
      </c>
      <c r="Q16">
        <v>239.29</v>
      </c>
      <c r="R16">
        <v>240.24</v>
      </c>
      <c r="S16">
        <v>30215.094</v>
      </c>
      <c r="T16">
        <v>6461.52</v>
      </c>
      <c r="U16">
        <v>15975.569</v>
      </c>
      <c r="V16">
        <v>10.261</v>
      </c>
      <c r="W16">
        <v>15985.83</v>
      </c>
      <c r="X16">
        <v>405.607</v>
      </c>
      <c r="Y16">
        <v>50.022</v>
      </c>
      <c r="Z16">
        <v>18537.836</v>
      </c>
      <c r="AA16">
        <v>971.566</v>
      </c>
      <c r="AB16">
        <v>1493.29</v>
      </c>
      <c r="AC16" t="s">
        <v>63</v>
      </c>
      <c r="AD16" s="3">
        <v>-4934.7266</v>
      </c>
      <c r="AE16">
        <v>0</v>
      </c>
      <c r="AF16">
        <v>288.89</v>
      </c>
      <c r="AG16">
        <v>288.89</v>
      </c>
      <c r="AH16">
        <v>0</v>
      </c>
      <c r="AI16">
        <v>288.89</v>
      </c>
      <c r="AJ16">
        <v>288.89</v>
      </c>
      <c r="AK16">
        <v>5500</v>
      </c>
      <c r="AL16">
        <v>30830.9</v>
      </c>
      <c r="AM16">
        <v>36330.9</v>
      </c>
      <c r="AN16">
        <v>22127.29</v>
      </c>
      <c r="AO16">
        <v>21867.29</v>
      </c>
      <c r="AP16">
        <v>260</v>
      </c>
      <c r="AQ16" t="s">
        <v>299</v>
      </c>
      <c r="AR16">
        <v>20.92</v>
      </c>
      <c r="AU16">
        <v>330.9</v>
      </c>
      <c r="AV16" s="13">
        <v>350.83</v>
      </c>
      <c r="AW16" s="3">
        <v>288.89</v>
      </c>
      <c r="AX16" s="3">
        <v>288.89</v>
      </c>
      <c r="AY16" s="3">
        <v>325.9</v>
      </c>
      <c r="AZ16" s="17">
        <v>342.5</v>
      </c>
      <c r="BA16" s="3">
        <v>288.89</v>
      </c>
      <c r="BB16" s="3">
        <v>288.89</v>
      </c>
      <c r="BE16" s="21">
        <f t="shared" si="0"/>
        <v>288.89</v>
      </c>
      <c r="BF16" s="21">
        <f t="shared" ref="BF16:BH16" si="40">AH16</f>
        <v>0</v>
      </c>
      <c r="BG16" s="21">
        <f t="shared" si="40"/>
        <v>288.89</v>
      </c>
      <c r="BH16" s="21">
        <f t="shared" si="40"/>
        <v>288.89</v>
      </c>
      <c r="BI16">
        <f t="shared" si="5"/>
        <v>0</v>
      </c>
      <c r="BJ16">
        <f t="shared" si="6"/>
        <v>1</v>
      </c>
      <c r="BK16">
        <f t="shared" si="7"/>
        <v>1</v>
      </c>
      <c r="BL16">
        <f t="shared" si="8"/>
        <v>288.89</v>
      </c>
      <c r="BM16" s="21">
        <f t="shared" si="2"/>
        <v>288.89</v>
      </c>
      <c r="BN16" s="21">
        <f t="shared" ref="BN16:BP16" si="41">AE16</f>
        <v>0</v>
      </c>
      <c r="BO16" s="21">
        <f t="shared" si="41"/>
        <v>288.89</v>
      </c>
      <c r="BP16" s="21">
        <f t="shared" si="41"/>
        <v>288.89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288.89</v>
      </c>
    </row>
    <row r="17" spans="1:72">
      <c r="A17">
        <v>30185.87</v>
      </c>
      <c r="B17">
        <v>-6015.12</v>
      </c>
      <c r="C17">
        <v>21994.64</v>
      </c>
      <c r="D17">
        <v>12745.38</v>
      </c>
      <c r="E17">
        <v>25.14</v>
      </c>
      <c r="F17" s="3">
        <v>7194</v>
      </c>
      <c r="G17">
        <v>0</v>
      </c>
      <c r="H17">
        <v>189.05</v>
      </c>
      <c r="I17">
        <v>0</v>
      </c>
      <c r="J17">
        <v>240.25</v>
      </c>
      <c r="K17">
        <v>284.59</v>
      </c>
      <c r="L17">
        <v>278.54</v>
      </c>
      <c r="M17">
        <v>0</v>
      </c>
      <c r="N17">
        <v>758.5</v>
      </c>
      <c r="O17">
        <v>349.3</v>
      </c>
      <c r="P17">
        <v>343.2</v>
      </c>
      <c r="Q17">
        <v>240.67</v>
      </c>
      <c r="R17">
        <v>240.51</v>
      </c>
      <c r="S17">
        <v>29882.955</v>
      </c>
      <c r="T17">
        <v>6231.643</v>
      </c>
      <c r="U17">
        <v>15930.415</v>
      </c>
      <c r="V17">
        <v>10.235</v>
      </c>
      <c r="W17">
        <v>15940.65</v>
      </c>
      <c r="X17">
        <v>405.34</v>
      </c>
      <c r="Y17">
        <v>50.024</v>
      </c>
      <c r="Z17">
        <v>18763.414</v>
      </c>
      <c r="AA17">
        <v>868.857</v>
      </c>
      <c r="AB17">
        <v>1501.21</v>
      </c>
      <c r="AC17" t="s">
        <v>63</v>
      </c>
      <c r="AD17" s="3">
        <v>-4929.123</v>
      </c>
      <c r="AE17">
        <v>0</v>
      </c>
      <c r="AF17">
        <v>288.89</v>
      </c>
      <c r="AG17">
        <v>288.89</v>
      </c>
      <c r="AH17">
        <v>0</v>
      </c>
      <c r="AI17">
        <v>288.89</v>
      </c>
      <c r="AJ17">
        <v>288.89</v>
      </c>
      <c r="AK17">
        <v>5500</v>
      </c>
      <c r="AL17">
        <v>30822</v>
      </c>
      <c r="AM17">
        <v>36322</v>
      </c>
      <c r="AN17">
        <v>22157.77</v>
      </c>
      <c r="AO17">
        <v>21897.77</v>
      </c>
      <c r="AP17">
        <v>260</v>
      </c>
      <c r="AQ17" t="s">
        <v>300</v>
      </c>
      <c r="AR17">
        <v>20.96</v>
      </c>
      <c r="AU17">
        <v>330.41</v>
      </c>
      <c r="AV17" s="13">
        <v>350.83</v>
      </c>
      <c r="AW17" s="3">
        <v>288.89</v>
      </c>
      <c r="AX17" s="3">
        <v>288.89</v>
      </c>
      <c r="AY17" s="3">
        <v>325.9</v>
      </c>
      <c r="AZ17" s="17">
        <v>345.27</v>
      </c>
      <c r="BA17" s="3">
        <v>288.89</v>
      </c>
      <c r="BB17" s="3">
        <v>288.89</v>
      </c>
      <c r="BE17" s="21">
        <f t="shared" si="0"/>
        <v>288.89</v>
      </c>
      <c r="BF17" s="21">
        <f t="shared" ref="BF17:BH17" si="42">AH17</f>
        <v>0</v>
      </c>
      <c r="BG17" s="21">
        <f t="shared" si="42"/>
        <v>288.89</v>
      </c>
      <c r="BH17" s="21">
        <f t="shared" si="42"/>
        <v>288.89</v>
      </c>
      <c r="BI17">
        <f t="shared" si="5"/>
        <v>0</v>
      </c>
      <c r="BJ17">
        <f t="shared" si="6"/>
        <v>1</v>
      </c>
      <c r="BK17">
        <f t="shared" si="7"/>
        <v>1</v>
      </c>
      <c r="BL17">
        <f t="shared" si="8"/>
        <v>288.89</v>
      </c>
      <c r="BM17" s="21">
        <f t="shared" si="2"/>
        <v>288.89</v>
      </c>
      <c r="BN17" s="21">
        <f t="shared" ref="BN17:BP17" si="43">AE17</f>
        <v>0</v>
      </c>
      <c r="BO17" s="21">
        <f t="shared" si="43"/>
        <v>288.89</v>
      </c>
      <c r="BP17" s="21">
        <f t="shared" si="43"/>
        <v>288.89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288.89</v>
      </c>
    </row>
    <row r="18" spans="1:72">
      <c r="A18">
        <v>29889.24</v>
      </c>
      <c r="B18">
        <v>-6372.91</v>
      </c>
      <c r="C18">
        <v>21981.68</v>
      </c>
      <c r="D18">
        <v>12810.18</v>
      </c>
      <c r="E18">
        <v>25.1</v>
      </c>
      <c r="F18" s="3">
        <v>7198</v>
      </c>
      <c r="G18">
        <v>0</v>
      </c>
      <c r="H18">
        <v>191.61</v>
      </c>
      <c r="I18">
        <v>0</v>
      </c>
      <c r="J18">
        <v>240.44</v>
      </c>
      <c r="K18">
        <v>284.82</v>
      </c>
      <c r="L18">
        <v>277.84</v>
      </c>
      <c r="M18">
        <v>0</v>
      </c>
      <c r="N18">
        <v>760.15</v>
      </c>
      <c r="O18">
        <v>354.2</v>
      </c>
      <c r="P18">
        <v>342.5</v>
      </c>
      <c r="Q18">
        <v>240.19</v>
      </c>
      <c r="R18">
        <v>240.56</v>
      </c>
      <c r="S18">
        <v>29864.428</v>
      </c>
      <c r="T18">
        <v>6426.881</v>
      </c>
      <c r="U18">
        <v>16166.202</v>
      </c>
      <c r="V18">
        <v>10.272</v>
      </c>
      <c r="W18">
        <v>16176.474</v>
      </c>
      <c r="X18">
        <v>407.064</v>
      </c>
      <c r="Y18">
        <v>50.025</v>
      </c>
      <c r="Z18">
        <v>18782.223</v>
      </c>
      <c r="AA18">
        <v>837.338</v>
      </c>
      <c r="AB18">
        <v>1503.78</v>
      </c>
      <c r="AC18" t="s">
        <v>63</v>
      </c>
      <c r="AD18" s="3">
        <v>-4928.2827</v>
      </c>
      <c r="AE18">
        <v>0</v>
      </c>
      <c r="AF18">
        <v>288.89</v>
      </c>
      <c r="AG18">
        <v>288.89</v>
      </c>
      <c r="AH18">
        <v>0</v>
      </c>
      <c r="AI18">
        <v>288.89</v>
      </c>
      <c r="AJ18">
        <v>288.89</v>
      </c>
      <c r="AK18">
        <v>5500</v>
      </c>
      <c r="AL18">
        <v>30674.9</v>
      </c>
      <c r="AM18">
        <v>36174.9</v>
      </c>
      <c r="AN18">
        <v>22174.67</v>
      </c>
      <c r="AO18">
        <v>21914.67</v>
      </c>
      <c r="AP18">
        <v>260</v>
      </c>
      <c r="AQ18" t="s">
        <v>301</v>
      </c>
      <c r="AR18">
        <v>21.06</v>
      </c>
      <c r="AU18">
        <v>330.9</v>
      </c>
      <c r="AV18" s="13">
        <v>350.83</v>
      </c>
      <c r="AW18" s="3">
        <v>288.89</v>
      </c>
      <c r="AX18" s="3">
        <v>288.89</v>
      </c>
      <c r="AY18" s="3">
        <v>328.27</v>
      </c>
      <c r="AZ18" s="17">
        <v>342.5</v>
      </c>
      <c r="BA18" s="3">
        <v>288.89</v>
      </c>
      <c r="BB18" s="3">
        <v>288.89</v>
      </c>
      <c r="BE18" s="21">
        <f t="shared" si="0"/>
        <v>288.89</v>
      </c>
      <c r="BF18" s="21">
        <f t="shared" ref="BF18:BH18" si="44">AH18</f>
        <v>0</v>
      </c>
      <c r="BG18" s="21">
        <f t="shared" si="44"/>
        <v>288.89</v>
      </c>
      <c r="BH18" s="21">
        <f t="shared" si="44"/>
        <v>288.89</v>
      </c>
      <c r="BI18">
        <f t="shared" si="5"/>
        <v>0</v>
      </c>
      <c r="BJ18">
        <f t="shared" si="6"/>
        <v>1</v>
      </c>
      <c r="BK18">
        <f t="shared" si="7"/>
        <v>1</v>
      </c>
      <c r="BL18">
        <f t="shared" si="8"/>
        <v>288.89</v>
      </c>
      <c r="BM18" s="21">
        <f t="shared" si="2"/>
        <v>288.89</v>
      </c>
      <c r="BN18" s="21">
        <f t="shared" ref="BN18:BP18" si="45">AE18</f>
        <v>0</v>
      </c>
      <c r="BO18" s="21">
        <f t="shared" si="45"/>
        <v>288.89</v>
      </c>
      <c r="BP18" s="21">
        <f t="shared" si="45"/>
        <v>288.89</v>
      </c>
      <c r="BQ18">
        <f t="shared" si="10"/>
        <v>0</v>
      </c>
      <c r="BR18">
        <f t="shared" si="11"/>
        <v>1</v>
      </c>
      <c r="BS18">
        <f t="shared" si="12"/>
        <v>1</v>
      </c>
      <c r="BT18">
        <f t="shared" si="13"/>
        <v>288.89</v>
      </c>
    </row>
    <row r="19" spans="1:72">
      <c r="A19">
        <v>29840.65</v>
      </c>
      <c r="B19">
        <v>-6371.6</v>
      </c>
      <c r="C19">
        <v>22136.43</v>
      </c>
      <c r="D19">
        <v>12609.86</v>
      </c>
      <c r="E19">
        <v>25.18</v>
      </c>
      <c r="F19" s="3">
        <v>7197</v>
      </c>
      <c r="G19">
        <v>0</v>
      </c>
      <c r="H19">
        <v>190.77</v>
      </c>
      <c r="I19">
        <v>0</v>
      </c>
      <c r="J19">
        <v>240.61</v>
      </c>
      <c r="K19">
        <v>286.21</v>
      </c>
      <c r="L19">
        <v>277.84</v>
      </c>
      <c r="M19">
        <v>0</v>
      </c>
      <c r="N19">
        <v>759.74</v>
      </c>
      <c r="O19">
        <v>351.7</v>
      </c>
      <c r="P19">
        <v>344.5</v>
      </c>
      <c r="Q19">
        <v>240.08</v>
      </c>
      <c r="R19">
        <v>240.51</v>
      </c>
      <c r="S19">
        <v>29752.139</v>
      </c>
      <c r="T19">
        <v>6375.842</v>
      </c>
      <c r="U19">
        <v>15635.983</v>
      </c>
      <c r="V19">
        <v>10.234</v>
      </c>
      <c r="W19">
        <v>15646.217</v>
      </c>
      <c r="X19">
        <v>405.887</v>
      </c>
      <c r="Y19">
        <v>50.022</v>
      </c>
      <c r="Z19">
        <v>18612.86</v>
      </c>
      <c r="AA19">
        <v>1060.115</v>
      </c>
      <c r="AB19">
        <v>1503.4</v>
      </c>
      <c r="AC19" t="s">
        <v>63</v>
      </c>
      <c r="AD19" s="3">
        <v>-4934.306</v>
      </c>
      <c r="AE19">
        <v>0</v>
      </c>
      <c r="AF19">
        <v>288.89</v>
      </c>
      <c r="AG19">
        <v>288.89</v>
      </c>
      <c r="AH19">
        <v>0</v>
      </c>
      <c r="AI19">
        <v>288.89</v>
      </c>
      <c r="AJ19">
        <v>288.89</v>
      </c>
      <c r="AK19">
        <v>5500</v>
      </c>
      <c r="AL19">
        <v>30760.3</v>
      </c>
      <c r="AM19">
        <v>36260.3</v>
      </c>
      <c r="AN19">
        <v>22169.6</v>
      </c>
      <c r="AO19">
        <v>21909.6</v>
      </c>
      <c r="AP19">
        <v>260</v>
      </c>
      <c r="AQ19" t="s">
        <v>302</v>
      </c>
      <c r="AR19">
        <v>21</v>
      </c>
      <c r="AU19">
        <v>332.16</v>
      </c>
      <c r="AV19" s="13">
        <v>358.05</v>
      </c>
      <c r="AW19" s="3">
        <v>288.89</v>
      </c>
      <c r="AX19" s="3">
        <v>288.89</v>
      </c>
      <c r="AY19" s="3">
        <v>325.9</v>
      </c>
      <c r="AZ19" s="17">
        <v>342.5</v>
      </c>
      <c r="BA19" s="3">
        <v>288.89</v>
      </c>
      <c r="BB19" s="3">
        <v>288.89</v>
      </c>
      <c r="BE19" s="21">
        <f t="shared" si="0"/>
        <v>288.89</v>
      </c>
      <c r="BF19" s="21">
        <f t="shared" ref="BF19:BH19" si="46">AH19</f>
        <v>0</v>
      </c>
      <c r="BG19" s="21">
        <f t="shared" si="46"/>
        <v>288.89</v>
      </c>
      <c r="BH19" s="21">
        <f t="shared" si="46"/>
        <v>288.89</v>
      </c>
      <c r="BI19">
        <f t="shared" si="5"/>
        <v>0</v>
      </c>
      <c r="BJ19">
        <f t="shared" si="6"/>
        <v>1</v>
      </c>
      <c r="BK19">
        <f t="shared" si="7"/>
        <v>1</v>
      </c>
      <c r="BL19">
        <f t="shared" si="8"/>
        <v>288.89</v>
      </c>
      <c r="BM19" s="21">
        <f t="shared" si="2"/>
        <v>288.89</v>
      </c>
      <c r="BN19" s="21">
        <f t="shared" ref="BN19:BP19" si="47">AE19</f>
        <v>0</v>
      </c>
      <c r="BO19" s="21">
        <f t="shared" si="47"/>
        <v>288.89</v>
      </c>
      <c r="BP19" s="21">
        <f t="shared" si="47"/>
        <v>288.89</v>
      </c>
      <c r="BQ19">
        <f t="shared" si="10"/>
        <v>0</v>
      </c>
      <c r="BR19">
        <f t="shared" si="11"/>
        <v>1</v>
      </c>
      <c r="BS19">
        <f t="shared" si="12"/>
        <v>1</v>
      </c>
      <c r="BT19">
        <f t="shared" si="13"/>
        <v>288.89</v>
      </c>
    </row>
    <row r="20" spans="1:72">
      <c r="A20">
        <v>29818.49</v>
      </c>
      <c r="B20">
        <v>-6665.1</v>
      </c>
      <c r="C20">
        <v>22117.72</v>
      </c>
      <c r="D20">
        <v>12889.83</v>
      </c>
      <c r="E20">
        <v>25.01</v>
      </c>
      <c r="F20" s="3">
        <v>7191</v>
      </c>
      <c r="G20">
        <v>0</v>
      </c>
      <c r="H20">
        <v>189.05</v>
      </c>
      <c r="I20">
        <v>0</v>
      </c>
      <c r="J20">
        <v>240.27</v>
      </c>
      <c r="K20">
        <v>284.59</v>
      </c>
      <c r="L20">
        <v>278.31</v>
      </c>
      <c r="M20">
        <v>0</v>
      </c>
      <c r="N20">
        <v>759.32</v>
      </c>
      <c r="O20">
        <v>349.2</v>
      </c>
      <c r="P20">
        <v>340.4</v>
      </c>
      <c r="Q20">
        <v>240.14</v>
      </c>
      <c r="R20">
        <v>240.14</v>
      </c>
      <c r="S20">
        <v>29861.977</v>
      </c>
      <c r="T20">
        <v>6542.945</v>
      </c>
      <c r="U20">
        <v>16542.883</v>
      </c>
      <c r="V20">
        <v>10.325</v>
      </c>
      <c r="W20">
        <v>16553.208</v>
      </c>
      <c r="X20">
        <v>407.137</v>
      </c>
      <c r="Y20">
        <v>49.992</v>
      </c>
      <c r="Z20">
        <v>18661.066</v>
      </c>
      <c r="AA20">
        <v>996.023</v>
      </c>
      <c r="AB20">
        <v>1501.5</v>
      </c>
      <c r="AC20" t="s">
        <v>63</v>
      </c>
      <c r="AD20" s="3">
        <v>-4929.5435</v>
      </c>
      <c r="AE20">
        <v>0</v>
      </c>
      <c r="AF20">
        <v>288.89</v>
      </c>
      <c r="AG20">
        <v>288.89</v>
      </c>
      <c r="AH20">
        <v>0</v>
      </c>
      <c r="AI20">
        <v>288.89</v>
      </c>
      <c r="AJ20">
        <v>288.89</v>
      </c>
      <c r="AK20">
        <v>5500</v>
      </c>
      <c r="AL20">
        <v>30650.4</v>
      </c>
      <c r="AM20">
        <v>36150.4</v>
      </c>
      <c r="AN20">
        <v>22178.18</v>
      </c>
      <c r="AO20">
        <v>21918.18</v>
      </c>
      <c r="AP20">
        <v>260</v>
      </c>
      <c r="AQ20" t="s">
        <v>303</v>
      </c>
      <c r="AR20">
        <v>21.49</v>
      </c>
      <c r="AU20">
        <v>329.56</v>
      </c>
      <c r="AV20" s="13">
        <v>350.83</v>
      </c>
      <c r="AW20" s="3">
        <v>288.89</v>
      </c>
      <c r="AX20" s="3">
        <v>288.89</v>
      </c>
      <c r="AY20" s="3">
        <v>323.41</v>
      </c>
      <c r="AZ20" s="17">
        <v>342.5</v>
      </c>
      <c r="BA20" s="3">
        <v>288.89</v>
      </c>
      <c r="BB20" s="3">
        <v>288.89</v>
      </c>
      <c r="BE20" s="21">
        <f t="shared" si="0"/>
        <v>288.89</v>
      </c>
      <c r="BF20" s="21">
        <f t="shared" ref="BF20:BH20" si="48">AH20</f>
        <v>0</v>
      </c>
      <c r="BG20" s="21">
        <f t="shared" si="48"/>
        <v>288.89</v>
      </c>
      <c r="BH20" s="21">
        <f t="shared" si="48"/>
        <v>288.89</v>
      </c>
      <c r="BI20">
        <f t="shared" si="5"/>
        <v>0</v>
      </c>
      <c r="BJ20">
        <f t="shared" si="6"/>
        <v>1</v>
      </c>
      <c r="BK20">
        <f t="shared" si="7"/>
        <v>1</v>
      </c>
      <c r="BL20">
        <f t="shared" si="8"/>
        <v>288.89</v>
      </c>
      <c r="BM20" s="21">
        <f t="shared" si="2"/>
        <v>288.89</v>
      </c>
      <c r="BN20" s="21">
        <f t="shared" ref="BN20:BP20" si="49">AE20</f>
        <v>0</v>
      </c>
      <c r="BO20" s="21">
        <f t="shared" si="49"/>
        <v>288.89</v>
      </c>
      <c r="BP20" s="21">
        <f t="shared" si="49"/>
        <v>288.89</v>
      </c>
      <c r="BQ20">
        <f t="shared" si="10"/>
        <v>0</v>
      </c>
      <c r="BR20">
        <f t="shared" si="11"/>
        <v>1</v>
      </c>
      <c r="BS20">
        <f t="shared" si="12"/>
        <v>1</v>
      </c>
      <c r="BT20">
        <f t="shared" si="13"/>
        <v>288.89</v>
      </c>
    </row>
    <row r="21" spans="1:72">
      <c r="A21">
        <v>30019.71</v>
      </c>
      <c r="B21">
        <v>-6459.6</v>
      </c>
      <c r="C21">
        <v>22126.91</v>
      </c>
      <c r="D21">
        <v>12889.49</v>
      </c>
      <c r="E21">
        <v>24.89</v>
      </c>
      <c r="F21" s="3">
        <v>7192</v>
      </c>
      <c r="G21">
        <v>0</v>
      </c>
      <c r="H21">
        <v>192.46</v>
      </c>
      <c r="I21">
        <v>0</v>
      </c>
      <c r="J21">
        <v>240.68</v>
      </c>
      <c r="K21">
        <v>285.28</v>
      </c>
      <c r="L21">
        <v>277.38</v>
      </c>
      <c r="M21">
        <v>0</v>
      </c>
      <c r="N21">
        <v>759.32</v>
      </c>
      <c r="O21">
        <v>351.1</v>
      </c>
      <c r="P21">
        <v>341.9</v>
      </c>
      <c r="Q21">
        <v>240.35</v>
      </c>
      <c r="R21">
        <v>240.08</v>
      </c>
      <c r="S21">
        <v>29711.604</v>
      </c>
      <c r="T21">
        <v>6804.963</v>
      </c>
      <c r="U21">
        <v>16306.491</v>
      </c>
      <c r="V21">
        <v>11.763</v>
      </c>
      <c r="W21">
        <v>16318.254</v>
      </c>
      <c r="X21">
        <v>406.394</v>
      </c>
      <c r="Y21">
        <v>49.968</v>
      </c>
      <c r="Z21">
        <v>18679.043</v>
      </c>
      <c r="AA21">
        <v>1030.473</v>
      </c>
      <c r="AB21">
        <v>1496.46</v>
      </c>
      <c r="AC21" t="s">
        <v>63</v>
      </c>
      <c r="AD21" s="3">
        <v>-4935.9873</v>
      </c>
      <c r="AE21">
        <v>0</v>
      </c>
      <c r="AF21">
        <v>288.89</v>
      </c>
      <c r="AG21">
        <v>288.89</v>
      </c>
      <c r="AH21">
        <v>0</v>
      </c>
      <c r="AI21">
        <v>288.89</v>
      </c>
      <c r="AJ21">
        <v>288.89</v>
      </c>
      <c r="AK21">
        <v>5500</v>
      </c>
      <c r="AL21">
        <v>30646.6</v>
      </c>
      <c r="AM21">
        <v>36146.6</v>
      </c>
      <c r="AN21">
        <v>22202.81</v>
      </c>
      <c r="AO21">
        <v>21942.81</v>
      </c>
      <c r="AP21">
        <v>260</v>
      </c>
      <c r="AQ21" t="s">
        <v>304</v>
      </c>
      <c r="AR21">
        <v>20.8</v>
      </c>
      <c r="AU21">
        <v>328.19</v>
      </c>
      <c r="AV21" s="13">
        <v>350.83</v>
      </c>
      <c r="AW21" s="3">
        <v>288.89</v>
      </c>
      <c r="AX21" s="3">
        <v>288.89</v>
      </c>
      <c r="AY21" s="3">
        <v>325.9</v>
      </c>
      <c r="AZ21" s="17">
        <v>348.05</v>
      </c>
      <c r="BA21" s="3">
        <v>288.89</v>
      </c>
      <c r="BB21" s="3">
        <v>288.89</v>
      </c>
      <c r="BE21" s="21">
        <f t="shared" si="0"/>
        <v>288.89</v>
      </c>
      <c r="BF21" s="21">
        <f t="shared" ref="BF21:BH21" si="50">AH21</f>
        <v>0</v>
      </c>
      <c r="BG21" s="21">
        <f t="shared" si="50"/>
        <v>288.89</v>
      </c>
      <c r="BH21" s="21">
        <f t="shared" si="50"/>
        <v>288.89</v>
      </c>
      <c r="BI21">
        <f t="shared" si="5"/>
        <v>0</v>
      </c>
      <c r="BJ21">
        <f t="shared" si="6"/>
        <v>1</v>
      </c>
      <c r="BK21">
        <f t="shared" si="7"/>
        <v>1</v>
      </c>
      <c r="BL21">
        <f t="shared" si="8"/>
        <v>288.89</v>
      </c>
      <c r="BM21" s="21">
        <f t="shared" si="2"/>
        <v>288.89</v>
      </c>
      <c r="BN21" s="21">
        <f t="shared" ref="BN21:BP21" si="51">AE21</f>
        <v>0</v>
      </c>
      <c r="BO21" s="21">
        <f t="shared" si="51"/>
        <v>288.89</v>
      </c>
      <c r="BP21" s="21">
        <f t="shared" si="51"/>
        <v>288.89</v>
      </c>
      <c r="BQ21">
        <f t="shared" si="10"/>
        <v>0</v>
      </c>
      <c r="BR21">
        <f t="shared" si="11"/>
        <v>1</v>
      </c>
      <c r="BS21">
        <f t="shared" si="12"/>
        <v>1</v>
      </c>
      <c r="BT21">
        <f t="shared" si="13"/>
        <v>288.89</v>
      </c>
    </row>
    <row r="22" spans="1:72">
      <c r="A22">
        <v>30027.69</v>
      </c>
      <c r="B22">
        <v>-6547.33</v>
      </c>
      <c r="C22">
        <v>22119.69</v>
      </c>
      <c r="D22">
        <v>12988.32</v>
      </c>
      <c r="E22">
        <v>24.87</v>
      </c>
      <c r="F22" s="3">
        <v>7189</v>
      </c>
      <c r="G22">
        <v>0</v>
      </c>
      <c r="H22">
        <v>189.89</v>
      </c>
      <c r="I22">
        <v>0</v>
      </c>
      <c r="J22">
        <v>240.63</v>
      </c>
      <c r="K22">
        <v>285.28</v>
      </c>
      <c r="L22">
        <v>277.38</v>
      </c>
      <c r="M22">
        <v>0</v>
      </c>
      <c r="N22">
        <v>760.15</v>
      </c>
      <c r="O22">
        <v>350.1</v>
      </c>
      <c r="P22">
        <v>338.8</v>
      </c>
      <c r="Q22">
        <v>241.83</v>
      </c>
      <c r="R22">
        <v>239.98</v>
      </c>
      <c r="S22">
        <v>30147.492</v>
      </c>
      <c r="T22">
        <v>6546.918</v>
      </c>
      <c r="U22">
        <v>16390.337</v>
      </c>
      <c r="V22">
        <v>11.669</v>
      </c>
      <c r="W22">
        <v>16402.006</v>
      </c>
      <c r="X22">
        <v>405.25</v>
      </c>
      <c r="Y22">
        <v>49.97</v>
      </c>
      <c r="Z22">
        <v>18676.809</v>
      </c>
      <c r="AA22">
        <v>1000.971</v>
      </c>
      <c r="AB22">
        <v>1496.9</v>
      </c>
      <c r="AC22" t="s">
        <v>63</v>
      </c>
      <c r="AD22" s="3">
        <v>-4936.407</v>
      </c>
      <c r="AE22">
        <v>0</v>
      </c>
      <c r="AF22">
        <v>288.89</v>
      </c>
      <c r="AG22">
        <v>288.89</v>
      </c>
      <c r="AH22">
        <v>0</v>
      </c>
      <c r="AI22">
        <v>288.89</v>
      </c>
      <c r="AJ22">
        <v>288.89</v>
      </c>
      <c r="AK22">
        <v>5508</v>
      </c>
      <c r="AL22">
        <v>30755.5</v>
      </c>
      <c r="AM22">
        <v>36263.5</v>
      </c>
      <c r="AN22">
        <v>22227.27</v>
      </c>
      <c r="AO22">
        <v>21967.27</v>
      </c>
      <c r="AP22">
        <v>260</v>
      </c>
      <c r="AQ22" t="s">
        <v>298</v>
      </c>
      <c r="AR22">
        <v>20.84</v>
      </c>
      <c r="AU22">
        <v>327.91</v>
      </c>
      <c r="AV22" s="13">
        <v>353.34</v>
      </c>
      <c r="AW22" s="3">
        <v>288.89</v>
      </c>
      <c r="AX22" s="3">
        <v>288.89</v>
      </c>
      <c r="AY22" s="3">
        <v>323.41</v>
      </c>
      <c r="AZ22" s="17">
        <v>342.5</v>
      </c>
      <c r="BA22" s="3">
        <v>288.89</v>
      </c>
      <c r="BB22" s="3">
        <v>288.89</v>
      </c>
      <c r="BE22" s="21">
        <f t="shared" si="0"/>
        <v>288.89</v>
      </c>
      <c r="BF22" s="21">
        <f t="shared" ref="BF22:BH22" si="52">AH22</f>
        <v>0</v>
      </c>
      <c r="BG22" s="21">
        <f t="shared" si="52"/>
        <v>288.89</v>
      </c>
      <c r="BH22" s="21">
        <f t="shared" si="52"/>
        <v>288.89</v>
      </c>
      <c r="BI22">
        <f t="shared" si="5"/>
        <v>0</v>
      </c>
      <c r="BJ22">
        <f t="shared" si="6"/>
        <v>1</v>
      </c>
      <c r="BK22">
        <f t="shared" si="7"/>
        <v>1</v>
      </c>
      <c r="BL22">
        <f t="shared" si="8"/>
        <v>288.89</v>
      </c>
      <c r="BM22" s="21">
        <f t="shared" si="2"/>
        <v>288.89</v>
      </c>
      <c r="BN22" s="21">
        <f t="shared" ref="BN22:BP22" si="53">AE22</f>
        <v>0</v>
      </c>
      <c r="BO22" s="21">
        <f t="shared" si="53"/>
        <v>288.89</v>
      </c>
      <c r="BP22" s="21">
        <f t="shared" si="53"/>
        <v>288.89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288.89</v>
      </c>
    </row>
    <row r="23" spans="1:72">
      <c r="A23">
        <v>30279.89</v>
      </c>
      <c r="B23">
        <v>-6696.78</v>
      </c>
      <c r="C23">
        <v>22131.2</v>
      </c>
      <c r="D23">
        <v>13395.42</v>
      </c>
      <c r="E23">
        <v>24.61</v>
      </c>
      <c r="F23" s="3">
        <v>7190</v>
      </c>
      <c r="G23">
        <v>0</v>
      </c>
      <c r="H23">
        <v>189.05</v>
      </c>
      <c r="I23">
        <v>0</v>
      </c>
      <c r="J23">
        <v>240.31</v>
      </c>
      <c r="K23">
        <v>285.52</v>
      </c>
      <c r="L23">
        <v>276.21</v>
      </c>
      <c r="M23">
        <v>0</v>
      </c>
      <c r="N23">
        <v>760.15</v>
      </c>
      <c r="O23">
        <v>349.9</v>
      </c>
      <c r="P23">
        <v>341.4</v>
      </c>
      <c r="Q23">
        <v>240.03</v>
      </c>
      <c r="R23">
        <v>239.87</v>
      </c>
      <c r="S23">
        <v>30169.1</v>
      </c>
      <c r="T23">
        <v>7047.205</v>
      </c>
      <c r="U23">
        <v>16870.145</v>
      </c>
      <c r="V23">
        <v>11.569</v>
      </c>
      <c r="W23">
        <v>16881.714</v>
      </c>
      <c r="X23">
        <v>406.309</v>
      </c>
      <c r="Y23">
        <v>49.967</v>
      </c>
      <c r="Z23">
        <v>18619.79</v>
      </c>
      <c r="AA23">
        <v>937.711</v>
      </c>
      <c r="AB23">
        <v>1496.28</v>
      </c>
      <c r="AC23" t="s">
        <v>63</v>
      </c>
      <c r="AD23" s="3">
        <v>-4941.87</v>
      </c>
      <c r="AE23">
        <v>0</v>
      </c>
      <c r="AF23">
        <v>288.89</v>
      </c>
      <c r="AG23">
        <v>288.89</v>
      </c>
      <c r="AH23">
        <v>0</v>
      </c>
      <c r="AI23">
        <v>288.89</v>
      </c>
      <c r="AJ23">
        <v>288.89</v>
      </c>
      <c r="AK23">
        <v>5786</v>
      </c>
      <c r="AL23">
        <v>30739.2</v>
      </c>
      <c r="AM23">
        <v>36525.2</v>
      </c>
      <c r="AN23">
        <v>22257.17</v>
      </c>
      <c r="AO23">
        <v>21997.17</v>
      </c>
      <c r="AP23">
        <v>260</v>
      </c>
      <c r="AQ23" t="s">
        <v>305</v>
      </c>
      <c r="AR23">
        <v>20.69</v>
      </c>
      <c r="AU23">
        <v>328.45</v>
      </c>
      <c r="AV23" s="13">
        <v>350.83</v>
      </c>
      <c r="AW23" s="3">
        <v>288.89</v>
      </c>
      <c r="AX23" s="3">
        <v>288.89</v>
      </c>
      <c r="AY23" s="3">
        <v>323.41</v>
      </c>
      <c r="AZ23" s="17">
        <v>343.34</v>
      </c>
      <c r="BA23" s="3">
        <v>288.89</v>
      </c>
      <c r="BB23" s="3">
        <v>288.89</v>
      </c>
      <c r="BE23" s="21">
        <f t="shared" si="0"/>
        <v>288.89</v>
      </c>
      <c r="BF23" s="21">
        <f t="shared" ref="BF23:BH23" si="54">AH23</f>
        <v>0</v>
      </c>
      <c r="BG23" s="21">
        <f t="shared" si="54"/>
        <v>288.89</v>
      </c>
      <c r="BH23" s="21">
        <f t="shared" si="54"/>
        <v>288.89</v>
      </c>
      <c r="BI23">
        <f t="shared" si="5"/>
        <v>0</v>
      </c>
      <c r="BJ23">
        <f t="shared" si="6"/>
        <v>1</v>
      </c>
      <c r="BK23">
        <f t="shared" si="7"/>
        <v>1</v>
      </c>
      <c r="BL23">
        <f t="shared" si="8"/>
        <v>288.89</v>
      </c>
      <c r="BM23" s="21">
        <f t="shared" si="2"/>
        <v>288.89</v>
      </c>
      <c r="BN23" s="21">
        <f t="shared" ref="BN23:BP23" si="55">AE23</f>
        <v>0</v>
      </c>
      <c r="BO23" s="21">
        <f t="shared" si="55"/>
        <v>288.89</v>
      </c>
      <c r="BP23" s="21">
        <f t="shared" si="55"/>
        <v>288.89</v>
      </c>
      <c r="BQ23">
        <f t="shared" si="10"/>
        <v>0</v>
      </c>
      <c r="BR23">
        <f t="shared" si="11"/>
        <v>1</v>
      </c>
      <c r="BS23">
        <f t="shared" si="12"/>
        <v>1</v>
      </c>
      <c r="BT23">
        <f t="shared" si="13"/>
        <v>288.89</v>
      </c>
    </row>
    <row r="24" spans="1:72">
      <c r="A24">
        <v>30549.51</v>
      </c>
      <c r="B24">
        <v>-6842.86</v>
      </c>
      <c r="C24">
        <v>22126.23</v>
      </c>
      <c r="D24">
        <v>13806.29</v>
      </c>
      <c r="E24">
        <v>24.31</v>
      </c>
      <c r="F24" s="3">
        <v>7194</v>
      </c>
      <c r="G24">
        <v>0</v>
      </c>
      <c r="H24">
        <v>192.46</v>
      </c>
      <c r="I24">
        <v>0</v>
      </c>
      <c r="J24">
        <v>240.45</v>
      </c>
      <c r="K24">
        <v>284.82</v>
      </c>
      <c r="L24">
        <v>276.68</v>
      </c>
      <c r="M24">
        <v>0</v>
      </c>
      <c r="N24">
        <v>758.5</v>
      </c>
      <c r="O24">
        <v>351.1</v>
      </c>
      <c r="P24">
        <v>342</v>
      </c>
      <c r="Q24">
        <v>240.3</v>
      </c>
      <c r="R24">
        <v>240.24</v>
      </c>
      <c r="S24">
        <v>30521.588</v>
      </c>
      <c r="T24">
        <v>6946.748</v>
      </c>
      <c r="U24">
        <v>17075.577</v>
      </c>
      <c r="V24">
        <v>11.486</v>
      </c>
      <c r="W24">
        <v>17087.063</v>
      </c>
      <c r="X24">
        <v>404.9</v>
      </c>
      <c r="Y24">
        <v>49.97</v>
      </c>
      <c r="Z24">
        <v>18434.547</v>
      </c>
      <c r="AA24">
        <v>1108.957</v>
      </c>
      <c r="AB24">
        <v>1491.29</v>
      </c>
      <c r="AC24" t="s">
        <v>63</v>
      </c>
      <c r="AD24" s="3">
        <v>-4954.0566</v>
      </c>
      <c r="AE24">
        <v>0</v>
      </c>
      <c r="AF24">
        <v>288.89</v>
      </c>
      <c r="AG24">
        <v>288.89</v>
      </c>
      <c r="AH24">
        <v>0</v>
      </c>
      <c r="AI24">
        <v>288.89</v>
      </c>
      <c r="AJ24">
        <v>288.89</v>
      </c>
      <c r="AK24">
        <v>6064</v>
      </c>
      <c r="AL24">
        <v>31104.8</v>
      </c>
      <c r="AM24">
        <v>37168.8</v>
      </c>
      <c r="AN24">
        <v>22322.38</v>
      </c>
      <c r="AO24">
        <v>22032.38</v>
      </c>
      <c r="AP24">
        <v>290</v>
      </c>
      <c r="AQ24" t="s">
        <v>306</v>
      </c>
      <c r="AR24">
        <v>20.57</v>
      </c>
      <c r="AU24">
        <v>330.9</v>
      </c>
      <c r="AV24" s="13">
        <v>350.83</v>
      </c>
      <c r="AW24" s="3">
        <v>288.89</v>
      </c>
      <c r="AX24" s="3">
        <v>288.89</v>
      </c>
      <c r="AY24" s="3">
        <v>325.41</v>
      </c>
      <c r="AZ24" s="17">
        <v>344.86</v>
      </c>
      <c r="BA24" s="3">
        <v>288.89</v>
      </c>
      <c r="BB24" s="3">
        <v>288.89</v>
      </c>
      <c r="BE24" s="21">
        <f t="shared" si="0"/>
        <v>288.89</v>
      </c>
      <c r="BF24" s="21">
        <f t="shared" ref="BF24:BH24" si="56">AH24</f>
        <v>0</v>
      </c>
      <c r="BG24" s="21">
        <f t="shared" si="56"/>
        <v>288.89</v>
      </c>
      <c r="BH24" s="21">
        <f t="shared" si="56"/>
        <v>288.89</v>
      </c>
      <c r="BI24">
        <f t="shared" si="5"/>
        <v>0</v>
      </c>
      <c r="BJ24">
        <f t="shared" si="6"/>
        <v>1</v>
      </c>
      <c r="BK24">
        <f t="shared" si="7"/>
        <v>1</v>
      </c>
      <c r="BL24">
        <f t="shared" si="8"/>
        <v>288.89</v>
      </c>
      <c r="BM24" s="21">
        <f t="shared" si="2"/>
        <v>288.89</v>
      </c>
      <c r="BN24" s="21">
        <f t="shared" ref="BN24:BP24" si="57">AE24</f>
        <v>0</v>
      </c>
      <c r="BO24" s="21">
        <f t="shared" si="57"/>
        <v>288.89</v>
      </c>
      <c r="BP24" s="21">
        <f t="shared" si="57"/>
        <v>288.89</v>
      </c>
      <c r="BQ24">
        <f t="shared" si="10"/>
        <v>0</v>
      </c>
      <c r="BR24">
        <f t="shared" si="11"/>
        <v>1</v>
      </c>
      <c r="BS24">
        <f t="shared" si="12"/>
        <v>1</v>
      </c>
      <c r="BT24">
        <f t="shared" si="13"/>
        <v>288.89</v>
      </c>
    </row>
    <row r="25" spans="1:72">
      <c r="A25">
        <v>30823.51</v>
      </c>
      <c r="B25">
        <v>-7073.28</v>
      </c>
      <c r="C25">
        <v>22098.25</v>
      </c>
      <c r="D25">
        <v>14281.78</v>
      </c>
      <c r="E25">
        <v>23.94</v>
      </c>
      <c r="F25" s="3">
        <v>7192</v>
      </c>
      <c r="G25">
        <v>0</v>
      </c>
      <c r="H25">
        <v>189.05</v>
      </c>
      <c r="I25">
        <v>0</v>
      </c>
      <c r="J25">
        <v>240.22</v>
      </c>
      <c r="K25">
        <v>285.52</v>
      </c>
      <c r="L25">
        <v>275.75</v>
      </c>
      <c r="M25">
        <v>0</v>
      </c>
      <c r="N25">
        <v>759.74</v>
      </c>
      <c r="O25">
        <v>351.2</v>
      </c>
      <c r="P25">
        <v>342.3</v>
      </c>
      <c r="Q25">
        <v>240.3</v>
      </c>
      <c r="R25">
        <v>239.93</v>
      </c>
      <c r="S25">
        <v>30660.879</v>
      </c>
      <c r="T25">
        <v>7297.546</v>
      </c>
      <c r="U25">
        <v>17440.367</v>
      </c>
      <c r="V25">
        <v>11.752</v>
      </c>
      <c r="W25">
        <v>17452.118</v>
      </c>
      <c r="X25">
        <v>406.279</v>
      </c>
      <c r="Y25">
        <v>49.965</v>
      </c>
      <c r="Z25">
        <v>18484.047</v>
      </c>
      <c r="AA25">
        <v>1077.746</v>
      </c>
      <c r="AB25">
        <v>1495.41</v>
      </c>
      <c r="AC25" t="s">
        <v>63</v>
      </c>
      <c r="AD25" s="3">
        <v>-4937.8076</v>
      </c>
      <c r="AE25">
        <v>0</v>
      </c>
      <c r="AF25">
        <v>288.89</v>
      </c>
      <c r="AG25">
        <v>288.89</v>
      </c>
      <c r="AH25">
        <v>0</v>
      </c>
      <c r="AI25">
        <v>288.89</v>
      </c>
      <c r="AJ25">
        <v>288.89</v>
      </c>
      <c r="AK25">
        <v>6342</v>
      </c>
      <c r="AL25">
        <v>31432.4</v>
      </c>
      <c r="AM25">
        <v>37774.4</v>
      </c>
      <c r="AN25">
        <v>22353.26</v>
      </c>
      <c r="AO25">
        <v>22063.26</v>
      </c>
      <c r="AP25">
        <v>290</v>
      </c>
      <c r="AQ25" t="s">
        <v>307</v>
      </c>
      <c r="AR25">
        <v>20.53</v>
      </c>
      <c r="AU25">
        <v>328.19</v>
      </c>
      <c r="AV25" s="13">
        <v>350.83</v>
      </c>
      <c r="AW25" s="3">
        <v>288.89</v>
      </c>
      <c r="AX25" s="3">
        <v>288.89</v>
      </c>
      <c r="AY25" s="3">
        <v>325.9</v>
      </c>
      <c r="AZ25" s="17">
        <v>343.34</v>
      </c>
      <c r="BA25" s="3">
        <v>288.89</v>
      </c>
      <c r="BB25" s="3">
        <v>288.89</v>
      </c>
      <c r="BE25" s="21">
        <f t="shared" si="0"/>
        <v>288.89</v>
      </c>
      <c r="BF25" s="21">
        <f t="shared" ref="BF25:BH25" si="58">AH25</f>
        <v>0</v>
      </c>
      <c r="BG25" s="21">
        <f t="shared" si="58"/>
        <v>288.89</v>
      </c>
      <c r="BH25" s="21">
        <f t="shared" si="58"/>
        <v>288.89</v>
      </c>
      <c r="BI25">
        <f t="shared" si="5"/>
        <v>0</v>
      </c>
      <c r="BJ25">
        <f t="shared" si="6"/>
        <v>1</v>
      </c>
      <c r="BK25">
        <f t="shared" si="7"/>
        <v>1</v>
      </c>
      <c r="BL25">
        <f t="shared" si="8"/>
        <v>288.89</v>
      </c>
      <c r="BM25" s="21">
        <f t="shared" si="2"/>
        <v>288.89</v>
      </c>
      <c r="BN25" s="21">
        <f t="shared" ref="BN25:BP25" si="59">AE25</f>
        <v>0</v>
      </c>
      <c r="BO25" s="21">
        <f t="shared" si="59"/>
        <v>288.89</v>
      </c>
      <c r="BP25" s="21">
        <f t="shared" si="59"/>
        <v>288.89</v>
      </c>
      <c r="BQ25">
        <f t="shared" si="10"/>
        <v>0</v>
      </c>
      <c r="BR25">
        <f t="shared" si="11"/>
        <v>1</v>
      </c>
      <c r="BS25">
        <f t="shared" si="12"/>
        <v>1</v>
      </c>
      <c r="BT25">
        <f t="shared" si="13"/>
        <v>288.89</v>
      </c>
    </row>
    <row r="26" spans="1:72">
      <c r="A26">
        <v>31245.38</v>
      </c>
      <c r="B26">
        <v>-7234.24</v>
      </c>
      <c r="C26">
        <v>22174.91</v>
      </c>
      <c r="D26">
        <v>14825.16</v>
      </c>
      <c r="E26">
        <v>23.58</v>
      </c>
      <c r="F26" s="3">
        <v>7197</v>
      </c>
      <c r="G26">
        <v>0</v>
      </c>
      <c r="H26">
        <v>189.89</v>
      </c>
      <c r="I26">
        <v>0</v>
      </c>
      <c r="J26">
        <v>240.08</v>
      </c>
      <c r="K26">
        <v>284.82</v>
      </c>
      <c r="L26">
        <v>276.68</v>
      </c>
      <c r="M26">
        <v>0</v>
      </c>
      <c r="N26">
        <v>760.56</v>
      </c>
      <c r="O26">
        <v>353.8</v>
      </c>
      <c r="P26">
        <v>339.4</v>
      </c>
      <c r="Q26">
        <v>239.82</v>
      </c>
      <c r="R26">
        <v>240.19</v>
      </c>
      <c r="S26">
        <v>31318.25</v>
      </c>
      <c r="T26">
        <v>7434.066</v>
      </c>
      <c r="U26">
        <v>17347.481</v>
      </c>
      <c r="V26">
        <v>11.031</v>
      </c>
      <c r="W26">
        <v>17358.512</v>
      </c>
      <c r="X26">
        <v>405.697</v>
      </c>
      <c r="Y26">
        <v>50.033</v>
      </c>
      <c r="Z26">
        <v>17897.098</v>
      </c>
      <c r="AA26">
        <v>1543.934</v>
      </c>
      <c r="AB26">
        <v>1493.84</v>
      </c>
      <c r="AC26" t="s">
        <v>63</v>
      </c>
      <c r="AD26" s="3">
        <v>-4949.0137</v>
      </c>
      <c r="AE26">
        <v>0</v>
      </c>
      <c r="AF26">
        <v>288.89</v>
      </c>
      <c r="AG26">
        <v>288.89</v>
      </c>
      <c r="AH26">
        <v>0</v>
      </c>
      <c r="AI26">
        <v>288.89</v>
      </c>
      <c r="AJ26">
        <v>288.89</v>
      </c>
      <c r="AK26">
        <v>6635</v>
      </c>
      <c r="AL26">
        <v>32086.8</v>
      </c>
      <c r="AM26">
        <v>38721.8</v>
      </c>
      <c r="AN26">
        <v>22533.36</v>
      </c>
      <c r="AO26">
        <v>22089.16</v>
      </c>
      <c r="AP26">
        <v>444.2</v>
      </c>
      <c r="AQ26" t="s">
        <v>125</v>
      </c>
      <c r="AR26">
        <v>20.32</v>
      </c>
      <c r="AU26">
        <v>330.7</v>
      </c>
      <c r="AV26" s="13">
        <v>350.83</v>
      </c>
      <c r="AW26" s="3">
        <v>288.89</v>
      </c>
      <c r="AX26" s="3">
        <v>288.89</v>
      </c>
      <c r="AY26" s="3">
        <v>323.41</v>
      </c>
      <c r="AZ26" s="17">
        <v>342.24</v>
      </c>
      <c r="BA26" s="3">
        <v>288.89</v>
      </c>
      <c r="BB26" s="3">
        <v>288.89</v>
      </c>
      <c r="BE26" s="21">
        <f t="shared" si="0"/>
        <v>288.89</v>
      </c>
      <c r="BF26" s="21">
        <f t="shared" ref="BF26:BH26" si="60">AH26</f>
        <v>0</v>
      </c>
      <c r="BG26" s="21">
        <f t="shared" si="60"/>
        <v>288.89</v>
      </c>
      <c r="BH26" s="21">
        <f t="shared" si="60"/>
        <v>288.89</v>
      </c>
      <c r="BI26">
        <f t="shared" si="5"/>
        <v>0</v>
      </c>
      <c r="BJ26">
        <f t="shared" si="6"/>
        <v>1</v>
      </c>
      <c r="BK26">
        <f t="shared" si="7"/>
        <v>1</v>
      </c>
      <c r="BL26">
        <f t="shared" si="8"/>
        <v>288.89</v>
      </c>
      <c r="BM26" s="21">
        <f t="shared" si="2"/>
        <v>288.89</v>
      </c>
      <c r="BN26" s="21">
        <f t="shared" ref="BN26:BP26" si="61">AE26</f>
        <v>0</v>
      </c>
      <c r="BO26" s="21">
        <f t="shared" si="61"/>
        <v>288.89</v>
      </c>
      <c r="BP26" s="21">
        <f t="shared" si="61"/>
        <v>288.89</v>
      </c>
      <c r="BQ26">
        <f t="shared" si="10"/>
        <v>0</v>
      </c>
      <c r="BR26">
        <f t="shared" si="11"/>
        <v>1</v>
      </c>
      <c r="BS26">
        <f t="shared" si="12"/>
        <v>1</v>
      </c>
      <c r="BT26">
        <f t="shared" si="13"/>
        <v>288.89</v>
      </c>
    </row>
    <row r="27" spans="1:72">
      <c r="A27">
        <v>31599.45</v>
      </c>
      <c r="B27">
        <v>-7188</v>
      </c>
      <c r="C27">
        <v>22206.95</v>
      </c>
      <c r="D27">
        <v>15123.64</v>
      </c>
      <c r="E27">
        <v>23.31</v>
      </c>
      <c r="F27" s="3">
        <v>7199</v>
      </c>
      <c r="G27">
        <v>0</v>
      </c>
      <c r="H27">
        <v>192.46</v>
      </c>
      <c r="I27">
        <v>0</v>
      </c>
      <c r="J27">
        <v>240.22</v>
      </c>
      <c r="K27">
        <v>285.28</v>
      </c>
      <c r="L27">
        <v>276.68</v>
      </c>
      <c r="M27">
        <v>0</v>
      </c>
      <c r="N27">
        <v>759.32</v>
      </c>
      <c r="O27">
        <v>353.2</v>
      </c>
      <c r="P27">
        <v>342.5</v>
      </c>
      <c r="Q27">
        <v>239.82</v>
      </c>
      <c r="R27">
        <v>239.87</v>
      </c>
      <c r="S27">
        <v>31713.25</v>
      </c>
      <c r="T27">
        <v>7471.949</v>
      </c>
      <c r="U27">
        <v>18987.123</v>
      </c>
      <c r="V27">
        <v>10.943</v>
      </c>
      <c r="W27">
        <v>18998.066</v>
      </c>
      <c r="X27">
        <v>406.504</v>
      </c>
      <c r="Y27">
        <v>50.002</v>
      </c>
      <c r="Z27">
        <v>18424.555</v>
      </c>
      <c r="AA27">
        <v>886.84</v>
      </c>
      <c r="AB27">
        <v>1494.04</v>
      </c>
      <c r="AC27" t="s">
        <v>63</v>
      </c>
      <c r="AD27" s="3">
        <v>-4945.932</v>
      </c>
      <c r="AE27">
        <v>0</v>
      </c>
      <c r="AF27">
        <v>288.89</v>
      </c>
      <c r="AG27">
        <v>288.89</v>
      </c>
      <c r="AH27">
        <v>0</v>
      </c>
      <c r="AI27">
        <v>288.89</v>
      </c>
      <c r="AJ27">
        <v>288.89</v>
      </c>
      <c r="AK27">
        <v>6573</v>
      </c>
      <c r="AL27">
        <v>32006.5</v>
      </c>
      <c r="AM27">
        <v>38579.5</v>
      </c>
      <c r="AN27">
        <v>22548.02</v>
      </c>
      <c r="AO27">
        <v>22102.6</v>
      </c>
      <c r="AP27">
        <v>445.42</v>
      </c>
      <c r="AQ27" t="s">
        <v>308</v>
      </c>
      <c r="AR27">
        <v>20.44</v>
      </c>
      <c r="AU27">
        <v>329.65</v>
      </c>
      <c r="AV27" s="13">
        <v>350.83</v>
      </c>
      <c r="AW27" s="3">
        <v>288.89</v>
      </c>
      <c r="AX27" s="3">
        <v>288.89</v>
      </c>
      <c r="AY27" s="3">
        <v>325.9</v>
      </c>
      <c r="AZ27" s="17">
        <v>343.05</v>
      </c>
      <c r="BA27" s="3">
        <v>288.89</v>
      </c>
      <c r="BB27" s="3">
        <v>288.89</v>
      </c>
      <c r="BE27" s="21">
        <f t="shared" si="0"/>
        <v>288.89</v>
      </c>
      <c r="BF27" s="21">
        <f t="shared" ref="BF27:BH27" si="62">AH27</f>
        <v>0</v>
      </c>
      <c r="BG27" s="21">
        <f t="shared" si="62"/>
        <v>288.89</v>
      </c>
      <c r="BH27" s="21">
        <f t="shared" si="62"/>
        <v>288.89</v>
      </c>
      <c r="BI27">
        <f t="shared" si="5"/>
        <v>0</v>
      </c>
      <c r="BJ27">
        <f t="shared" si="6"/>
        <v>1</v>
      </c>
      <c r="BK27">
        <f t="shared" si="7"/>
        <v>1</v>
      </c>
      <c r="BL27">
        <f t="shared" si="8"/>
        <v>288.89</v>
      </c>
      <c r="BM27" s="21">
        <f t="shared" si="2"/>
        <v>288.89</v>
      </c>
      <c r="BN27" s="21">
        <f t="shared" ref="BN27:BP27" si="63">AE27</f>
        <v>0</v>
      </c>
      <c r="BO27" s="21">
        <f t="shared" si="63"/>
        <v>288.89</v>
      </c>
      <c r="BP27" s="21">
        <f t="shared" si="63"/>
        <v>288.89</v>
      </c>
      <c r="BQ27">
        <f t="shared" si="10"/>
        <v>0</v>
      </c>
      <c r="BR27">
        <f t="shared" si="11"/>
        <v>1</v>
      </c>
      <c r="BS27">
        <f t="shared" si="12"/>
        <v>1</v>
      </c>
      <c r="BT27">
        <f t="shared" si="13"/>
        <v>288.89</v>
      </c>
    </row>
    <row r="28" s="1" customFormat="1" spans="1:72">
      <c r="A28" s="1">
        <v>31912.04</v>
      </c>
      <c r="B28" s="1">
        <v>-7042.14</v>
      </c>
      <c r="C28" s="1">
        <v>22023.42</v>
      </c>
      <c r="D28" s="1">
        <v>15514.99</v>
      </c>
      <c r="E28" s="1">
        <v>23.19</v>
      </c>
      <c r="F28" s="6">
        <v>7199</v>
      </c>
      <c r="G28" s="1">
        <v>0</v>
      </c>
      <c r="H28" s="1">
        <v>189.05</v>
      </c>
      <c r="I28" s="1">
        <v>0</v>
      </c>
      <c r="J28" s="1">
        <v>240.49</v>
      </c>
      <c r="K28" s="1">
        <v>285.28</v>
      </c>
      <c r="L28" s="1">
        <v>276.68</v>
      </c>
      <c r="M28" s="1">
        <v>0</v>
      </c>
      <c r="N28" s="1">
        <v>758.91</v>
      </c>
      <c r="O28" s="1">
        <v>350.8</v>
      </c>
      <c r="P28" s="1">
        <v>347.1</v>
      </c>
      <c r="Q28" s="1">
        <v>240.67</v>
      </c>
      <c r="R28" s="1">
        <v>239.08</v>
      </c>
      <c r="S28" s="1">
        <v>31826.527</v>
      </c>
      <c r="T28" s="1">
        <v>7092.926</v>
      </c>
      <c r="U28" s="1">
        <v>18690.569</v>
      </c>
      <c r="V28" s="1">
        <v>10.917</v>
      </c>
      <c r="W28" s="1">
        <v>18701.486</v>
      </c>
      <c r="X28" s="1">
        <v>405.494</v>
      </c>
      <c r="Y28" s="1">
        <v>49.977</v>
      </c>
      <c r="Z28" s="1">
        <v>18760.797</v>
      </c>
      <c r="AA28" s="1">
        <v>796.199</v>
      </c>
      <c r="AB28" s="1">
        <v>1490.91</v>
      </c>
      <c r="AC28" s="1" t="s">
        <v>63</v>
      </c>
      <c r="AD28" s="6">
        <v>-4948.734</v>
      </c>
      <c r="AE28" s="1">
        <v>0</v>
      </c>
      <c r="AF28" s="1">
        <v>288.89</v>
      </c>
      <c r="AG28" s="1">
        <v>288.89</v>
      </c>
      <c r="AH28" s="1">
        <v>0</v>
      </c>
      <c r="AI28" s="1">
        <v>288.89</v>
      </c>
      <c r="AJ28" s="1">
        <v>288.89</v>
      </c>
      <c r="AK28" s="1">
        <v>6511</v>
      </c>
      <c r="AL28" s="1">
        <v>31878.7</v>
      </c>
      <c r="AM28" s="1">
        <v>38389.7</v>
      </c>
      <c r="AN28" s="1">
        <v>22565.56</v>
      </c>
      <c r="AO28" s="1">
        <v>22117.93</v>
      </c>
      <c r="AP28" s="1">
        <v>447.63</v>
      </c>
      <c r="AQ28" s="1" t="s">
        <v>309</v>
      </c>
      <c r="AR28" s="1">
        <v>20.33</v>
      </c>
      <c r="AU28" s="1">
        <v>330.9</v>
      </c>
      <c r="AV28" s="14">
        <v>377.23</v>
      </c>
      <c r="AW28" s="6">
        <v>288.89</v>
      </c>
      <c r="AX28" s="6">
        <v>288.89</v>
      </c>
      <c r="AY28" s="6">
        <v>325.9</v>
      </c>
      <c r="AZ28" s="18">
        <v>368.9</v>
      </c>
      <c r="BA28" s="6">
        <v>288.89</v>
      </c>
      <c r="BB28" s="6">
        <v>288.89</v>
      </c>
      <c r="BE28" s="22">
        <f t="shared" si="0"/>
        <v>288.89</v>
      </c>
      <c r="BF28" s="22">
        <f t="shared" ref="BF28:BH28" si="64">AH28</f>
        <v>0</v>
      </c>
      <c r="BG28" s="22">
        <f t="shared" si="64"/>
        <v>288.89</v>
      </c>
      <c r="BH28" s="22">
        <f t="shared" si="64"/>
        <v>288.89</v>
      </c>
      <c r="BI28" s="1">
        <f t="shared" si="5"/>
        <v>0</v>
      </c>
      <c r="BJ28" s="1">
        <f t="shared" si="6"/>
        <v>1</v>
      </c>
      <c r="BK28" s="1">
        <f t="shared" si="7"/>
        <v>1</v>
      </c>
      <c r="BL28" s="1">
        <f t="shared" si="8"/>
        <v>288.89</v>
      </c>
      <c r="BM28" s="22">
        <f t="shared" si="2"/>
        <v>288.89</v>
      </c>
      <c r="BN28" s="22">
        <f t="shared" ref="BN28:BP28" si="65">AE28</f>
        <v>0</v>
      </c>
      <c r="BO28" s="22">
        <f t="shared" si="65"/>
        <v>288.89</v>
      </c>
      <c r="BP28" s="22">
        <f t="shared" si="65"/>
        <v>288.89</v>
      </c>
      <c r="BQ28" s="1">
        <f t="shared" si="10"/>
        <v>0</v>
      </c>
      <c r="BR28" s="1">
        <f t="shared" si="11"/>
        <v>1</v>
      </c>
      <c r="BS28" s="1">
        <f t="shared" si="12"/>
        <v>1</v>
      </c>
      <c r="BT28" s="1">
        <f t="shared" si="13"/>
        <v>288.89</v>
      </c>
    </row>
    <row r="29" s="1" customFormat="1" spans="1:72">
      <c r="A29" s="1">
        <v>31965.81</v>
      </c>
      <c r="B29" s="1">
        <v>-6986.57</v>
      </c>
      <c r="C29" s="1">
        <v>22097.43</v>
      </c>
      <c r="D29" s="1">
        <v>15402.14</v>
      </c>
      <c r="E29" s="1">
        <v>23.18</v>
      </c>
      <c r="F29" s="6">
        <v>7199</v>
      </c>
      <c r="G29" s="1">
        <v>0</v>
      </c>
      <c r="H29" s="1">
        <v>189.05</v>
      </c>
      <c r="I29" s="1">
        <v>0</v>
      </c>
      <c r="J29" s="1">
        <v>240.07</v>
      </c>
      <c r="K29" s="1">
        <v>284.59</v>
      </c>
      <c r="L29" s="1">
        <v>276.21</v>
      </c>
      <c r="M29" s="1">
        <v>0</v>
      </c>
      <c r="N29" s="1">
        <v>759.32</v>
      </c>
      <c r="O29" s="1">
        <v>355.4</v>
      </c>
      <c r="P29" s="1">
        <v>344.5</v>
      </c>
      <c r="Q29" s="1">
        <v>239.56</v>
      </c>
      <c r="R29" s="1">
        <v>239.87</v>
      </c>
      <c r="S29" s="1">
        <v>31769.719</v>
      </c>
      <c r="T29" s="1">
        <v>7264.661</v>
      </c>
      <c r="U29" s="1">
        <v>18992.845</v>
      </c>
      <c r="V29" s="1">
        <v>11.001</v>
      </c>
      <c r="W29" s="1">
        <v>19003.845</v>
      </c>
      <c r="X29" s="1">
        <v>405.872</v>
      </c>
      <c r="Y29" s="1">
        <v>49.972</v>
      </c>
      <c r="Z29" s="1">
        <v>18850.172</v>
      </c>
      <c r="AA29" s="1">
        <v>769.594</v>
      </c>
      <c r="AB29" s="1">
        <v>1491.7</v>
      </c>
      <c r="AC29" s="1" t="s">
        <v>63</v>
      </c>
      <c r="AD29" s="6">
        <v>-4945.372</v>
      </c>
      <c r="AE29" s="1">
        <v>0</v>
      </c>
      <c r="AF29" s="1">
        <v>288.89</v>
      </c>
      <c r="AG29" s="1">
        <v>288.89</v>
      </c>
      <c r="AH29" s="1">
        <v>0</v>
      </c>
      <c r="AI29" s="1">
        <v>288.89</v>
      </c>
      <c r="AJ29" s="1">
        <v>288.89</v>
      </c>
      <c r="AK29" s="1">
        <v>6449</v>
      </c>
      <c r="AL29" s="1">
        <v>31694.6</v>
      </c>
      <c r="AM29" s="1">
        <v>38143.6</v>
      </c>
      <c r="AN29" s="1">
        <v>22580.39</v>
      </c>
      <c r="AO29" s="1">
        <v>22130.32</v>
      </c>
      <c r="AP29" s="1">
        <v>450.07</v>
      </c>
      <c r="AQ29" s="1" t="s">
        <v>310</v>
      </c>
      <c r="AR29" s="1">
        <v>20.12</v>
      </c>
      <c r="AU29" s="1">
        <v>329.65</v>
      </c>
      <c r="AV29" s="14">
        <v>350.83</v>
      </c>
      <c r="AW29" s="6">
        <v>288.89</v>
      </c>
      <c r="AX29" s="6">
        <v>288.89</v>
      </c>
      <c r="AY29" s="6">
        <v>325.9</v>
      </c>
      <c r="AZ29" s="18">
        <v>342.5</v>
      </c>
      <c r="BA29" s="6">
        <v>288.89</v>
      </c>
      <c r="BB29" s="6">
        <v>288.89</v>
      </c>
      <c r="BE29" s="22">
        <f t="shared" si="0"/>
        <v>288.89</v>
      </c>
      <c r="BF29" s="22">
        <f t="shared" ref="BF29:BH29" si="66">AH29</f>
        <v>0</v>
      </c>
      <c r="BG29" s="22">
        <f t="shared" si="66"/>
        <v>288.89</v>
      </c>
      <c r="BH29" s="22">
        <f t="shared" si="66"/>
        <v>288.89</v>
      </c>
      <c r="BI29" s="1">
        <f t="shared" si="5"/>
        <v>0</v>
      </c>
      <c r="BJ29" s="1">
        <f t="shared" si="6"/>
        <v>1</v>
      </c>
      <c r="BK29" s="1">
        <f t="shared" si="7"/>
        <v>1</v>
      </c>
      <c r="BL29" s="1">
        <f t="shared" si="8"/>
        <v>288.89</v>
      </c>
      <c r="BM29" s="22">
        <f t="shared" si="2"/>
        <v>288.89</v>
      </c>
      <c r="BN29" s="22">
        <f t="shared" ref="BN29:BP29" si="67">AE29</f>
        <v>0</v>
      </c>
      <c r="BO29" s="22">
        <f t="shared" si="67"/>
        <v>288.89</v>
      </c>
      <c r="BP29" s="22">
        <f t="shared" si="67"/>
        <v>288.89</v>
      </c>
      <c r="BQ29" s="1">
        <f t="shared" si="10"/>
        <v>0</v>
      </c>
      <c r="BR29" s="1">
        <f t="shared" si="11"/>
        <v>1</v>
      </c>
      <c r="BS29" s="1">
        <f t="shared" si="12"/>
        <v>1</v>
      </c>
      <c r="BT29" s="1">
        <f t="shared" si="13"/>
        <v>288.89</v>
      </c>
    </row>
    <row r="30" s="2" customFormat="1" spans="1:72">
      <c r="A30" s="2">
        <v>32267.05</v>
      </c>
      <c r="B30" s="2">
        <v>-7545</v>
      </c>
      <c r="C30" s="2">
        <v>22567.9</v>
      </c>
      <c r="D30" s="2">
        <v>15792.53</v>
      </c>
      <c r="E30" s="2">
        <v>22.75</v>
      </c>
      <c r="F30" s="7">
        <v>7196</v>
      </c>
      <c r="G30" s="2">
        <v>0</v>
      </c>
      <c r="H30" s="2">
        <v>189.89</v>
      </c>
      <c r="I30" s="2">
        <v>0</v>
      </c>
      <c r="J30" s="2">
        <v>240.14</v>
      </c>
      <c r="K30" s="2">
        <v>285.52</v>
      </c>
      <c r="L30" s="2">
        <v>276.45</v>
      </c>
      <c r="M30" s="2">
        <v>0</v>
      </c>
      <c r="N30" s="2">
        <v>759.32</v>
      </c>
      <c r="O30" s="2">
        <v>354.3</v>
      </c>
      <c r="P30" s="2">
        <v>341.4</v>
      </c>
      <c r="Q30" s="2">
        <v>240.51</v>
      </c>
      <c r="R30" s="2">
        <v>240.14</v>
      </c>
      <c r="S30" s="2">
        <v>32162.24</v>
      </c>
      <c r="T30" s="2">
        <v>7248.244</v>
      </c>
      <c r="U30" s="2">
        <v>19084.093</v>
      </c>
      <c r="V30" s="2">
        <v>15.268</v>
      </c>
      <c r="W30" s="2">
        <v>19099.361</v>
      </c>
      <c r="X30" s="2">
        <v>219.796</v>
      </c>
      <c r="Y30" s="2">
        <v>49.97</v>
      </c>
      <c r="Z30" s="2">
        <v>18571.902</v>
      </c>
      <c r="AA30" s="2">
        <v>1055.422</v>
      </c>
      <c r="AB30" s="2">
        <v>1494.7</v>
      </c>
      <c r="AC30" s="2" t="s">
        <v>63</v>
      </c>
      <c r="AD30" s="7">
        <v>-4947.333</v>
      </c>
      <c r="AE30" s="2">
        <v>0</v>
      </c>
      <c r="AF30" s="2">
        <v>288.89</v>
      </c>
      <c r="AG30" s="2">
        <v>288.89</v>
      </c>
      <c r="AH30" s="2">
        <v>0</v>
      </c>
      <c r="AI30" s="2">
        <v>288.89</v>
      </c>
      <c r="AJ30" s="2">
        <v>288.89</v>
      </c>
      <c r="AK30" s="2">
        <v>6454</v>
      </c>
      <c r="AL30" s="2">
        <v>32038.6</v>
      </c>
      <c r="AM30" s="2">
        <v>38492.6</v>
      </c>
      <c r="AN30" s="2">
        <v>22562.97</v>
      </c>
      <c r="AO30" s="2">
        <v>22110.32</v>
      </c>
      <c r="AP30" s="2">
        <v>452.65</v>
      </c>
      <c r="AQ30" s="2" t="s">
        <v>311</v>
      </c>
      <c r="AR30" s="2">
        <v>20.16</v>
      </c>
      <c r="AU30" s="2">
        <v>327.91</v>
      </c>
      <c r="AV30" s="15">
        <v>350.83</v>
      </c>
      <c r="AW30" s="7">
        <v>288.89</v>
      </c>
      <c r="AX30" s="7">
        <v>288.89</v>
      </c>
      <c r="AY30" s="7">
        <v>324.3</v>
      </c>
      <c r="AZ30" s="19">
        <v>342.5</v>
      </c>
      <c r="BA30" s="7">
        <v>288.89</v>
      </c>
      <c r="BB30" s="7">
        <v>288.89</v>
      </c>
      <c r="BE30" s="23">
        <f t="shared" si="0"/>
        <v>288.89</v>
      </c>
      <c r="BF30" s="23">
        <f t="shared" ref="BF30:BH30" si="68">AH30</f>
        <v>0</v>
      </c>
      <c r="BG30" s="23">
        <f t="shared" si="68"/>
        <v>288.89</v>
      </c>
      <c r="BH30" s="23">
        <f t="shared" si="68"/>
        <v>288.89</v>
      </c>
      <c r="BI30" s="2">
        <f t="shared" si="5"/>
        <v>0</v>
      </c>
      <c r="BJ30" s="2">
        <f t="shared" si="6"/>
        <v>1</v>
      </c>
      <c r="BK30" s="2">
        <f t="shared" si="7"/>
        <v>1</v>
      </c>
      <c r="BL30" s="2">
        <f t="shared" si="8"/>
        <v>288.89</v>
      </c>
      <c r="BM30" s="23">
        <f t="shared" si="2"/>
        <v>288.89</v>
      </c>
      <c r="BN30" s="23">
        <f t="shared" ref="BN30:BP30" si="69">AE30</f>
        <v>0</v>
      </c>
      <c r="BO30" s="23">
        <f t="shared" si="69"/>
        <v>288.89</v>
      </c>
      <c r="BP30" s="23">
        <f t="shared" si="69"/>
        <v>288.89</v>
      </c>
      <c r="BQ30" s="2">
        <f t="shared" si="10"/>
        <v>0</v>
      </c>
      <c r="BR30" s="2">
        <f t="shared" si="11"/>
        <v>1</v>
      </c>
      <c r="BS30" s="2">
        <f t="shared" si="12"/>
        <v>1</v>
      </c>
      <c r="BT30" s="2">
        <f t="shared" si="13"/>
        <v>288.89</v>
      </c>
    </row>
    <row r="31" s="2" customFormat="1" spans="1:72">
      <c r="A31" s="2">
        <v>32260.27</v>
      </c>
      <c r="B31" s="2">
        <v>-7774.88</v>
      </c>
      <c r="C31" s="2">
        <v>22347.82</v>
      </c>
      <c r="D31" s="2">
        <v>16413.1</v>
      </c>
      <c r="E31" s="2">
        <v>22.54</v>
      </c>
      <c r="F31" s="7">
        <v>7198</v>
      </c>
      <c r="G31" s="2">
        <v>0</v>
      </c>
      <c r="H31" s="2">
        <v>190.77</v>
      </c>
      <c r="I31" s="2">
        <v>0</v>
      </c>
      <c r="J31" s="2">
        <v>240.7</v>
      </c>
      <c r="K31" s="2">
        <v>285.28</v>
      </c>
      <c r="L31" s="2">
        <v>276.21</v>
      </c>
      <c r="M31" s="2">
        <v>0</v>
      </c>
      <c r="N31" s="2">
        <v>759.74</v>
      </c>
      <c r="O31" s="2">
        <v>349.7</v>
      </c>
      <c r="P31" s="2">
        <v>345.1</v>
      </c>
      <c r="Q31" s="2">
        <v>239.98</v>
      </c>
      <c r="R31" s="2">
        <v>240.03</v>
      </c>
      <c r="S31" s="2">
        <v>32230.12</v>
      </c>
      <c r="T31" s="2">
        <v>7839.857</v>
      </c>
      <c r="U31" s="2">
        <v>19167.43</v>
      </c>
      <c r="V31" s="2">
        <v>161.343</v>
      </c>
      <c r="W31" s="2">
        <v>19328.773</v>
      </c>
      <c r="X31" s="2">
        <v>221.246</v>
      </c>
      <c r="Y31" s="2">
        <v>50.032</v>
      </c>
      <c r="Z31" s="2">
        <v>18384.203</v>
      </c>
      <c r="AA31" s="2">
        <v>1062.387</v>
      </c>
      <c r="AB31" s="2">
        <v>1309.31</v>
      </c>
      <c r="AC31" s="2" t="s">
        <v>63</v>
      </c>
      <c r="AD31" s="7">
        <v>-4947.6133</v>
      </c>
      <c r="AE31" s="2">
        <v>0</v>
      </c>
      <c r="AF31" s="2">
        <v>288.89</v>
      </c>
      <c r="AG31" s="2">
        <v>288.89</v>
      </c>
      <c r="AH31" s="2">
        <v>0</v>
      </c>
      <c r="AI31" s="2">
        <v>288.89</v>
      </c>
      <c r="AJ31" s="2">
        <v>288.89</v>
      </c>
      <c r="AK31" s="2">
        <v>6922</v>
      </c>
      <c r="AL31" s="2">
        <v>32178.8</v>
      </c>
      <c r="AM31" s="2">
        <v>39100.8</v>
      </c>
      <c r="AN31" s="2">
        <v>22722.57</v>
      </c>
      <c r="AO31" s="2">
        <v>22071.3</v>
      </c>
      <c r="AP31" s="2">
        <v>651.27</v>
      </c>
      <c r="AQ31" s="2" t="s">
        <v>312</v>
      </c>
      <c r="AR31" s="2">
        <v>20.18</v>
      </c>
      <c r="AU31" s="2">
        <v>328.53</v>
      </c>
      <c r="AV31" s="15">
        <v>350.83</v>
      </c>
      <c r="AW31" s="7">
        <v>288.89</v>
      </c>
      <c r="AX31" s="7">
        <v>288.89</v>
      </c>
      <c r="AY31" s="7">
        <v>325.9</v>
      </c>
      <c r="AZ31" s="19">
        <v>342.5</v>
      </c>
      <c r="BA31" s="7">
        <v>288.89</v>
      </c>
      <c r="BB31" s="7">
        <v>288.89</v>
      </c>
      <c r="BE31" s="23">
        <f t="shared" si="0"/>
        <v>288.89</v>
      </c>
      <c r="BF31" s="23">
        <f t="shared" ref="BF31:BH31" si="70">AH31</f>
        <v>0</v>
      </c>
      <c r="BG31" s="23">
        <f t="shared" si="70"/>
        <v>288.89</v>
      </c>
      <c r="BH31" s="23">
        <f t="shared" si="70"/>
        <v>288.89</v>
      </c>
      <c r="BI31" s="2">
        <f t="shared" si="5"/>
        <v>0</v>
      </c>
      <c r="BJ31" s="2">
        <f t="shared" si="6"/>
        <v>1</v>
      </c>
      <c r="BK31" s="2">
        <f t="shared" si="7"/>
        <v>1</v>
      </c>
      <c r="BL31" s="2">
        <f t="shared" si="8"/>
        <v>288.89</v>
      </c>
      <c r="BM31" s="23">
        <f t="shared" si="2"/>
        <v>288.89</v>
      </c>
      <c r="BN31" s="23">
        <f t="shared" ref="BN31:BP31" si="71">AE31</f>
        <v>0</v>
      </c>
      <c r="BO31" s="23">
        <f t="shared" si="71"/>
        <v>288.89</v>
      </c>
      <c r="BP31" s="23">
        <f t="shared" si="71"/>
        <v>288.89</v>
      </c>
      <c r="BQ31" s="2">
        <f t="shared" si="10"/>
        <v>0</v>
      </c>
      <c r="BR31" s="2">
        <f t="shared" si="11"/>
        <v>1</v>
      </c>
      <c r="BS31" s="2">
        <f t="shared" si="12"/>
        <v>1</v>
      </c>
      <c r="BT31" s="2">
        <f t="shared" si="13"/>
        <v>288.89</v>
      </c>
    </row>
    <row r="32" s="2" customFormat="1" spans="1:72">
      <c r="A32" s="2">
        <v>32259.61</v>
      </c>
      <c r="B32" s="2">
        <v>-8023.94</v>
      </c>
      <c r="C32" s="2">
        <v>22081.49</v>
      </c>
      <c r="D32" s="2">
        <v>16920.27</v>
      </c>
      <c r="E32" s="2">
        <v>22.36</v>
      </c>
      <c r="F32" s="7">
        <v>7199</v>
      </c>
      <c r="G32" s="2">
        <v>0</v>
      </c>
      <c r="H32" s="2">
        <v>190.77</v>
      </c>
      <c r="I32" s="2">
        <v>0</v>
      </c>
      <c r="J32" s="2">
        <v>240.37</v>
      </c>
      <c r="K32" s="2">
        <v>284.59</v>
      </c>
      <c r="L32" s="2">
        <v>276.68</v>
      </c>
      <c r="M32" s="2">
        <v>0</v>
      </c>
      <c r="N32" s="2">
        <v>759.32</v>
      </c>
      <c r="O32" s="2">
        <v>348.5</v>
      </c>
      <c r="P32" s="2">
        <v>346.4</v>
      </c>
      <c r="Q32" s="2">
        <v>240.77</v>
      </c>
      <c r="R32" s="2">
        <v>240.08</v>
      </c>
      <c r="S32" s="2">
        <v>32356.857</v>
      </c>
      <c r="T32" s="2">
        <v>8043.924</v>
      </c>
      <c r="U32" s="2">
        <v>19533.552</v>
      </c>
      <c r="V32" s="2">
        <v>596.019</v>
      </c>
      <c r="W32" s="2">
        <v>20129.571</v>
      </c>
      <c r="X32" s="2">
        <v>220.355</v>
      </c>
      <c r="Y32" s="2">
        <v>50.035</v>
      </c>
      <c r="Z32" s="2">
        <v>18770.266</v>
      </c>
      <c r="AA32" s="2">
        <v>787.344</v>
      </c>
      <c r="AB32" s="2">
        <v>1318.55</v>
      </c>
      <c r="AC32" s="2" t="s">
        <v>63</v>
      </c>
      <c r="AD32" s="7">
        <v>-4953.076</v>
      </c>
      <c r="AE32" s="2">
        <v>0</v>
      </c>
      <c r="AF32" s="2">
        <v>288.89</v>
      </c>
      <c r="AG32" s="2">
        <v>288.89</v>
      </c>
      <c r="AH32" s="2">
        <v>0</v>
      </c>
      <c r="AI32" s="2">
        <v>288.89</v>
      </c>
      <c r="AJ32" s="2">
        <v>288.89</v>
      </c>
      <c r="AK32" s="2">
        <v>7437</v>
      </c>
      <c r="AL32" s="2">
        <v>32247.8</v>
      </c>
      <c r="AM32" s="2">
        <v>39684.8</v>
      </c>
      <c r="AN32" s="2">
        <v>23163.46</v>
      </c>
      <c r="AO32" s="2">
        <v>22049.41</v>
      </c>
      <c r="AP32" s="2">
        <v>1114.05</v>
      </c>
      <c r="AQ32" s="2" t="s">
        <v>313</v>
      </c>
      <c r="AR32" s="2">
        <v>20.38</v>
      </c>
      <c r="AU32" s="2">
        <v>330.9</v>
      </c>
      <c r="AV32" s="15">
        <v>350.83</v>
      </c>
      <c r="AW32" s="7">
        <v>288.89</v>
      </c>
      <c r="AX32" s="7">
        <v>288.89</v>
      </c>
      <c r="AY32" s="7">
        <v>325.73</v>
      </c>
      <c r="AZ32" s="19">
        <v>342.5</v>
      </c>
      <c r="BA32" s="7">
        <v>288.89</v>
      </c>
      <c r="BB32" s="7">
        <v>288.89</v>
      </c>
      <c r="BE32" s="23">
        <f t="shared" si="0"/>
        <v>288.89</v>
      </c>
      <c r="BF32" s="23">
        <f t="shared" ref="BF32:BH32" si="72">AH32</f>
        <v>0</v>
      </c>
      <c r="BG32" s="23">
        <f t="shared" si="72"/>
        <v>288.89</v>
      </c>
      <c r="BH32" s="23">
        <f t="shared" si="72"/>
        <v>288.89</v>
      </c>
      <c r="BI32" s="2">
        <f t="shared" si="5"/>
        <v>0</v>
      </c>
      <c r="BJ32" s="2">
        <f t="shared" si="6"/>
        <v>1</v>
      </c>
      <c r="BK32" s="2">
        <f t="shared" si="7"/>
        <v>1</v>
      </c>
      <c r="BL32" s="2">
        <f t="shared" si="8"/>
        <v>288.89</v>
      </c>
      <c r="BM32" s="23">
        <f t="shared" si="2"/>
        <v>288.89</v>
      </c>
      <c r="BN32" s="23">
        <f t="shared" ref="BN32:BP32" si="73">AE32</f>
        <v>0</v>
      </c>
      <c r="BO32" s="23">
        <f t="shared" si="73"/>
        <v>288.89</v>
      </c>
      <c r="BP32" s="23">
        <f t="shared" si="73"/>
        <v>288.89</v>
      </c>
      <c r="BQ32" s="2">
        <f t="shared" si="10"/>
        <v>0</v>
      </c>
      <c r="BR32" s="2">
        <f t="shared" si="11"/>
        <v>1</v>
      </c>
      <c r="BS32" s="2">
        <f t="shared" si="12"/>
        <v>1</v>
      </c>
      <c r="BT32" s="2">
        <f t="shared" si="13"/>
        <v>288.89</v>
      </c>
    </row>
    <row r="33" s="2" customFormat="1" spans="1:72">
      <c r="A33" s="2">
        <v>32163.65</v>
      </c>
      <c r="B33" s="2">
        <v>-8433.88</v>
      </c>
      <c r="C33" s="2">
        <v>21993.5</v>
      </c>
      <c r="D33" s="2">
        <v>17320.41</v>
      </c>
      <c r="E33" s="2">
        <v>22.5</v>
      </c>
      <c r="F33" s="7">
        <v>7199</v>
      </c>
      <c r="G33" s="2">
        <v>0</v>
      </c>
      <c r="H33" s="2">
        <v>189.89</v>
      </c>
      <c r="I33" s="2">
        <v>0</v>
      </c>
      <c r="J33" s="2">
        <v>240.14</v>
      </c>
      <c r="K33" s="2">
        <v>285.28</v>
      </c>
      <c r="L33" s="2">
        <v>276.68</v>
      </c>
      <c r="M33" s="2">
        <v>0</v>
      </c>
      <c r="N33" s="2">
        <v>758.91</v>
      </c>
      <c r="O33" s="2">
        <v>354.9</v>
      </c>
      <c r="P33" s="2">
        <v>343</v>
      </c>
      <c r="Q33" s="2">
        <v>240.45</v>
      </c>
      <c r="R33" s="2">
        <v>240.24</v>
      </c>
      <c r="S33" s="2">
        <v>32386.35</v>
      </c>
      <c r="T33" s="2">
        <v>8382.635</v>
      </c>
      <c r="U33" s="2">
        <v>19287.446</v>
      </c>
      <c r="V33" s="2">
        <v>1305.931</v>
      </c>
      <c r="W33" s="2">
        <v>20593.376</v>
      </c>
      <c r="X33" s="2">
        <v>221.293</v>
      </c>
      <c r="Y33" s="2">
        <v>49.969</v>
      </c>
      <c r="Z33" s="2">
        <v>18838.18</v>
      </c>
      <c r="AA33" s="2">
        <v>812.254</v>
      </c>
      <c r="AB33" s="2">
        <v>1309.35</v>
      </c>
      <c r="AC33" s="2" t="s">
        <v>63</v>
      </c>
      <c r="AD33" s="7">
        <v>-4943.131</v>
      </c>
      <c r="AE33" s="2">
        <v>0</v>
      </c>
      <c r="AF33" s="2">
        <v>288.89</v>
      </c>
      <c r="AG33" s="2">
        <v>288.89</v>
      </c>
      <c r="AH33" s="2">
        <v>0</v>
      </c>
      <c r="AI33" s="2">
        <v>288.89</v>
      </c>
      <c r="AJ33" s="2">
        <v>288.89</v>
      </c>
      <c r="AK33" s="2">
        <v>7933</v>
      </c>
      <c r="AL33" s="2">
        <v>32238.3</v>
      </c>
      <c r="AM33" s="2">
        <v>40171.3</v>
      </c>
      <c r="AN33" s="2">
        <v>24030.13</v>
      </c>
      <c r="AO33" s="2">
        <v>21945.86</v>
      </c>
      <c r="AP33" s="2">
        <v>2084.27</v>
      </c>
      <c r="AQ33" s="2" t="s">
        <v>314</v>
      </c>
      <c r="AR33" s="2">
        <v>20.46</v>
      </c>
      <c r="AU33" s="2">
        <v>330.9</v>
      </c>
      <c r="AV33" s="15">
        <v>355.83</v>
      </c>
      <c r="AW33" s="7">
        <v>288.89</v>
      </c>
      <c r="AX33" s="7">
        <v>288.89</v>
      </c>
      <c r="AY33" s="7">
        <v>324.65</v>
      </c>
      <c r="AZ33" s="19">
        <v>342.5</v>
      </c>
      <c r="BA33" s="7">
        <v>288.89</v>
      </c>
      <c r="BB33" s="7">
        <v>288.89</v>
      </c>
      <c r="BE33" s="23">
        <f t="shared" si="0"/>
        <v>288.89</v>
      </c>
      <c r="BF33" s="23">
        <f t="shared" ref="BF33:BH33" si="74">AH33</f>
        <v>0</v>
      </c>
      <c r="BG33" s="23">
        <f t="shared" si="74"/>
        <v>288.89</v>
      </c>
      <c r="BH33" s="23">
        <f t="shared" si="74"/>
        <v>288.89</v>
      </c>
      <c r="BI33" s="2">
        <f t="shared" si="5"/>
        <v>0</v>
      </c>
      <c r="BJ33" s="2">
        <f t="shared" si="6"/>
        <v>1</v>
      </c>
      <c r="BK33" s="2">
        <f t="shared" si="7"/>
        <v>1</v>
      </c>
      <c r="BL33" s="2">
        <f t="shared" si="8"/>
        <v>288.89</v>
      </c>
      <c r="BM33" s="23">
        <f t="shared" si="2"/>
        <v>288.89</v>
      </c>
      <c r="BN33" s="23">
        <f t="shared" ref="BN33:BP33" si="75">AE33</f>
        <v>0</v>
      </c>
      <c r="BO33" s="23">
        <f t="shared" si="75"/>
        <v>288.89</v>
      </c>
      <c r="BP33" s="23">
        <f t="shared" si="75"/>
        <v>288.89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288.89</v>
      </c>
    </row>
    <row r="34" s="2" customFormat="1" spans="1:72">
      <c r="A34" s="2">
        <v>32134.18</v>
      </c>
      <c r="B34" s="2">
        <v>-8771</v>
      </c>
      <c r="C34" s="2">
        <v>21735.26</v>
      </c>
      <c r="D34" s="2">
        <v>17908.28</v>
      </c>
      <c r="E34" s="2">
        <v>22.14</v>
      </c>
      <c r="F34" s="7">
        <v>7199</v>
      </c>
      <c r="G34" s="2">
        <v>0</v>
      </c>
      <c r="H34" s="2">
        <v>189.89</v>
      </c>
      <c r="I34" s="2">
        <v>0</v>
      </c>
      <c r="J34" s="2">
        <v>239.28</v>
      </c>
      <c r="K34" s="2">
        <v>278.31</v>
      </c>
      <c r="L34" s="2">
        <v>274.35</v>
      </c>
      <c r="M34" s="2">
        <v>0</v>
      </c>
      <c r="N34" s="2">
        <v>754.8</v>
      </c>
      <c r="O34" s="2">
        <v>325.7</v>
      </c>
      <c r="P34" s="2">
        <v>321.9</v>
      </c>
      <c r="Q34" s="2">
        <v>239.61</v>
      </c>
      <c r="R34" s="2">
        <v>239.93</v>
      </c>
      <c r="S34" s="2">
        <v>32709.059</v>
      </c>
      <c r="T34" s="2">
        <v>8683.339</v>
      </c>
      <c r="U34" s="2">
        <v>19010.267</v>
      </c>
      <c r="V34" s="2">
        <v>2219.399</v>
      </c>
      <c r="W34" s="2">
        <v>21229.666</v>
      </c>
      <c r="X34" s="2">
        <v>222.999</v>
      </c>
      <c r="Y34" s="2">
        <v>50.035</v>
      </c>
      <c r="Z34" s="2">
        <v>18698.562</v>
      </c>
      <c r="AA34" s="2">
        <v>1009.469</v>
      </c>
      <c r="AB34" s="2">
        <v>1307.62</v>
      </c>
      <c r="AC34" s="2" t="s">
        <v>63</v>
      </c>
      <c r="AD34" s="7">
        <v>-5004.9043</v>
      </c>
      <c r="AE34" s="2">
        <v>0</v>
      </c>
      <c r="AF34" s="2">
        <v>288.89</v>
      </c>
      <c r="AG34" s="2">
        <v>288.89</v>
      </c>
      <c r="AH34" s="2">
        <v>0</v>
      </c>
      <c r="AI34" s="2">
        <v>288.89</v>
      </c>
      <c r="AJ34" s="2">
        <v>288.89</v>
      </c>
      <c r="AK34" s="2">
        <v>8479</v>
      </c>
      <c r="AL34" s="2">
        <v>31903.1</v>
      </c>
      <c r="AM34" s="2">
        <v>40382.1</v>
      </c>
      <c r="AN34" s="2">
        <v>24515.79</v>
      </c>
      <c r="AO34" s="2">
        <v>21291.52</v>
      </c>
      <c r="AP34" s="2">
        <v>3224.27</v>
      </c>
      <c r="AQ34" s="2" t="s">
        <v>315</v>
      </c>
      <c r="AR34" s="2">
        <v>20.92</v>
      </c>
      <c r="AU34" s="2">
        <v>330.9</v>
      </c>
      <c r="AV34" s="15">
        <v>350.83</v>
      </c>
      <c r="AW34" s="7">
        <v>288.89</v>
      </c>
      <c r="AX34" s="7">
        <v>288.89</v>
      </c>
      <c r="AY34" s="7">
        <v>324.65</v>
      </c>
      <c r="AZ34" s="19">
        <v>347.64</v>
      </c>
      <c r="BA34" s="7">
        <v>288.89</v>
      </c>
      <c r="BB34" s="7">
        <v>288.89</v>
      </c>
      <c r="BE34" s="23">
        <f t="shared" si="0"/>
        <v>288.89</v>
      </c>
      <c r="BF34" s="23">
        <f t="shared" ref="BF34:BH34" si="76">AH34</f>
        <v>0</v>
      </c>
      <c r="BG34" s="23">
        <f t="shared" si="76"/>
        <v>288.89</v>
      </c>
      <c r="BH34" s="23">
        <f t="shared" si="76"/>
        <v>288.89</v>
      </c>
      <c r="BI34" s="2">
        <f t="shared" si="5"/>
        <v>0</v>
      </c>
      <c r="BJ34" s="2">
        <f t="shared" si="6"/>
        <v>1</v>
      </c>
      <c r="BK34" s="2">
        <f t="shared" si="7"/>
        <v>1</v>
      </c>
      <c r="BL34" s="2">
        <f t="shared" si="8"/>
        <v>288.89</v>
      </c>
      <c r="BM34" s="23">
        <f t="shared" si="2"/>
        <v>288.89</v>
      </c>
      <c r="BN34" s="23">
        <f t="shared" ref="BN34:BP34" si="77">AE34</f>
        <v>0</v>
      </c>
      <c r="BO34" s="23">
        <f t="shared" si="77"/>
        <v>288.89</v>
      </c>
      <c r="BP34" s="23">
        <f t="shared" si="77"/>
        <v>288.89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288.89</v>
      </c>
    </row>
    <row r="35" s="2" customFormat="1" spans="1:72">
      <c r="A35" s="2">
        <v>32195.92</v>
      </c>
      <c r="B35" s="2">
        <v>-9079</v>
      </c>
      <c r="C35" s="2">
        <v>21680.21</v>
      </c>
      <c r="D35" s="2">
        <v>18269.9</v>
      </c>
      <c r="E35" s="2">
        <v>22.37</v>
      </c>
      <c r="F35" s="7">
        <v>7199</v>
      </c>
      <c r="G35" s="2">
        <v>0</v>
      </c>
      <c r="H35" s="2">
        <v>189.05</v>
      </c>
      <c r="I35" s="2">
        <v>0</v>
      </c>
      <c r="J35" s="2">
        <v>240.59</v>
      </c>
      <c r="K35" s="2">
        <v>278.54</v>
      </c>
      <c r="L35" s="2">
        <v>275.05</v>
      </c>
      <c r="M35" s="2">
        <v>0</v>
      </c>
      <c r="N35" s="2">
        <v>756.45</v>
      </c>
      <c r="O35" s="2">
        <v>329.9</v>
      </c>
      <c r="P35" s="2">
        <v>327.9</v>
      </c>
      <c r="Q35" s="2">
        <v>239.82</v>
      </c>
      <c r="R35" s="2">
        <v>240.08</v>
      </c>
      <c r="S35" s="2">
        <v>32860.71</v>
      </c>
      <c r="T35" s="2">
        <v>8942.146</v>
      </c>
      <c r="U35" s="2">
        <v>18800.903</v>
      </c>
      <c r="V35" s="2">
        <v>3014.346</v>
      </c>
      <c r="W35" s="2">
        <v>21815.249</v>
      </c>
      <c r="X35" s="2">
        <v>379.349</v>
      </c>
      <c r="Y35" s="2">
        <v>49.984</v>
      </c>
      <c r="Z35" s="2">
        <v>18957.543</v>
      </c>
      <c r="AA35" s="2">
        <v>789.691</v>
      </c>
      <c r="AB35" s="2">
        <v>1280.68</v>
      </c>
      <c r="AC35" s="2" t="s">
        <v>63</v>
      </c>
      <c r="AD35" s="7">
        <v>-4990.8965</v>
      </c>
      <c r="AE35" s="2">
        <v>0</v>
      </c>
      <c r="AF35" s="2">
        <v>288.89</v>
      </c>
      <c r="AG35" s="2">
        <v>288.89</v>
      </c>
      <c r="AH35" s="2">
        <v>0</v>
      </c>
      <c r="AI35" s="2">
        <v>288.89</v>
      </c>
      <c r="AJ35" s="2">
        <v>288.89</v>
      </c>
      <c r="AK35" s="2">
        <v>8720</v>
      </c>
      <c r="AL35" s="2">
        <v>31523.9</v>
      </c>
      <c r="AM35" s="2">
        <v>40243.9</v>
      </c>
      <c r="AN35" s="2">
        <v>25750.2</v>
      </c>
      <c r="AO35" s="2">
        <v>21197.59</v>
      </c>
      <c r="AP35" s="2">
        <v>4552.61</v>
      </c>
      <c r="AQ35" s="2" t="s">
        <v>316</v>
      </c>
      <c r="AR35" s="2">
        <v>21.01</v>
      </c>
      <c r="AU35" s="2">
        <v>330.9</v>
      </c>
      <c r="AV35" s="15">
        <v>350.83</v>
      </c>
      <c r="AW35" s="7">
        <v>288.89</v>
      </c>
      <c r="AX35" s="7">
        <v>288.89</v>
      </c>
      <c r="AY35" s="7">
        <v>325.44</v>
      </c>
      <c r="AZ35" s="19">
        <v>348.61</v>
      </c>
      <c r="BA35" s="7">
        <v>288.89</v>
      </c>
      <c r="BB35" s="7">
        <v>288.89</v>
      </c>
      <c r="BE35" s="23">
        <f t="shared" si="0"/>
        <v>288.89</v>
      </c>
      <c r="BF35" s="23">
        <f t="shared" ref="BF35:BH35" si="78">AH35</f>
        <v>0</v>
      </c>
      <c r="BG35" s="23">
        <f t="shared" si="78"/>
        <v>288.89</v>
      </c>
      <c r="BH35" s="23">
        <f t="shared" si="78"/>
        <v>288.89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288.89</v>
      </c>
      <c r="BM35" s="23">
        <f t="shared" si="2"/>
        <v>288.89</v>
      </c>
      <c r="BN35" s="23">
        <f t="shared" ref="BN35:BP35" si="79">AE35</f>
        <v>0</v>
      </c>
      <c r="BO35" s="23">
        <f t="shared" si="79"/>
        <v>288.89</v>
      </c>
      <c r="BP35" s="23">
        <f t="shared" si="79"/>
        <v>288.89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288.89</v>
      </c>
    </row>
    <row r="36" s="2" customFormat="1" spans="1:72">
      <c r="A36" s="2">
        <v>32264.31</v>
      </c>
      <c r="B36" s="2">
        <v>-9330</v>
      </c>
      <c r="C36" s="2">
        <v>21654.56</v>
      </c>
      <c r="D36" s="2">
        <v>18442.05</v>
      </c>
      <c r="E36" s="2">
        <v>22.72</v>
      </c>
      <c r="F36" s="7">
        <v>7199</v>
      </c>
      <c r="G36" s="2">
        <v>0</v>
      </c>
      <c r="H36" s="2">
        <v>189.89</v>
      </c>
      <c r="I36" s="2">
        <v>0</v>
      </c>
      <c r="J36" s="2">
        <v>240.53</v>
      </c>
      <c r="K36" s="2">
        <v>278.54</v>
      </c>
      <c r="L36" s="2">
        <v>275.05</v>
      </c>
      <c r="M36" s="2">
        <v>0</v>
      </c>
      <c r="N36" s="2">
        <v>755.62</v>
      </c>
      <c r="O36" s="2">
        <v>330.1</v>
      </c>
      <c r="P36" s="2">
        <v>328.7</v>
      </c>
      <c r="Q36" s="2">
        <v>240.03</v>
      </c>
      <c r="R36" s="2">
        <v>240.24</v>
      </c>
      <c r="S36" s="2">
        <v>32905.73</v>
      </c>
      <c r="T36" s="2">
        <v>9255.755</v>
      </c>
      <c r="U36" s="2">
        <v>18816.39</v>
      </c>
      <c r="V36" s="2">
        <v>3721.294</v>
      </c>
      <c r="W36" s="2">
        <v>22537.683</v>
      </c>
      <c r="X36" s="2">
        <v>379.173</v>
      </c>
      <c r="Y36" s="2">
        <v>49.975</v>
      </c>
      <c r="Z36" s="2">
        <v>19178.797</v>
      </c>
      <c r="AA36" s="2">
        <v>561.969</v>
      </c>
      <c r="AB36" s="2">
        <v>1429.88</v>
      </c>
      <c r="AC36" s="2" t="s">
        <v>63</v>
      </c>
      <c r="AD36" s="7">
        <v>-4993.278</v>
      </c>
      <c r="AE36" s="2">
        <v>0</v>
      </c>
      <c r="AF36" s="2">
        <v>288.89</v>
      </c>
      <c r="AG36" s="2">
        <v>288.89</v>
      </c>
      <c r="AH36" s="2">
        <v>0</v>
      </c>
      <c r="AI36" s="2">
        <v>288.89</v>
      </c>
      <c r="AJ36" s="2">
        <v>288.89</v>
      </c>
      <c r="AK36" s="2">
        <v>8967</v>
      </c>
      <c r="AL36" s="2">
        <v>30965.4</v>
      </c>
      <c r="AM36" s="2">
        <v>39932.4</v>
      </c>
      <c r="AN36" s="2">
        <v>26683.48</v>
      </c>
      <c r="AO36" s="2">
        <v>20931.68</v>
      </c>
      <c r="AP36" s="2">
        <v>5751.8</v>
      </c>
      <c r="AQ36" s="2" t="s">
        <v>317</v>
      </c>
      <c r="AR36" s="2">
        <v>21</v>
      </c>
      <c r="AU36" s="2">
        <v>330.9</v>
      </c>
      <c r="AV36" s="15">
        <v>355.42</v>
      </c>
      <c r="AW36" s="7">
        <v>288.89</v>
      </c>
      <c r="AX36" s="7">
        <v>288.89</v>
      </c>
      <c r="AY36" s="7">
        <v>324.65</v>
      </c>
      <c r="AZ36" s="19">
        <v>342.5</v>
      </c>
      <c r="BA36" s="7">
        <v>288.89</v>
      </c>
      <c r="BB36" s="7">
        <v>288.89</v>
      </c>
      <c r="BE36" s="23">
        <f t="shared" si="0"/>
        <v>288.89</v>
      </c>
      <c r="BF36" s="23">
        <f t="shared" ref="BF36:BH36" si="80">AH36</f>
        <v>0</v>
      </c>
      <c r="BG36" s="23">
        <f t="shared" si="80"/>
        <v>288.89</v>
      </c>
      <c r="BH36" s="23">
        <f t="shared" si="80"/>
        <v>288.89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288.89</v>
      </c>
      <c r="BM36" s="23">
        <f t="shared" si="2"/>
        <v>288.89</v>
      </c>
      <c r="BN36" s="23">
        <f t="shared" ref="BN36:BP36" si="81">AE36</f>
        <v>0</v>
      </c>
      <c r="BO36" s="23">
        <f t="shared" si="81"/>
        <v>288.89</v>
      </c>
      <c r="BP36" s="23">
        <f t="shared" si="81"/>
        <v>288.89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288.89</v>
      </c>
    </row>
    <row r="37" s="2" customFormat="1" spans="1:72">
      <c r="A37" s="8">
        <v>32104.02</v>
      </c>
      <c r="B37" s="8">
        <v>-10457.98</v>
      </c>
      <c r="C37" s="8">
        <v>21667.78</v>
      </c>
      <c r="D37" s="8">
        <v>19401.2</v>
      </c>
      <c r="E37" s="8">
        <v>22.5</v>
      </c>
      <c r="F37" s="9">
        <v>7199</v>
      </c>
      <c r="G37" s="8">
        <v>0</v>
      </c>
      <c r="H37" s="8">
        <v>189.89</v>
      </c>
      <c r="I37" s="8">
        <v>0</v>
      </c>
      <c r="J37" s="8">
        <v>240.65</v>
      </c>
      <c r="K37" s="8">
        <v>278.54</v>
      </c>
      <c r="L37" s="8">
        <v>274.35</v>
      </c>
      <c r="M37" s="8">
        <v>0</v>
      </c>
      <c r="N37" s="8">
        <v>756.86</v>
      </c>
      <c r="O37" s="8">
        <v>332.1</v>
      </c>
      <c r="P37" s="8">
        <v>327.3</v>
      </c>
      <c r="Q37" s="8">
        <v>240.61</v>
      </c>
      <c r="R37" s="8">
        <v>240.3</v>
      </c>
      <c r="S37" s="8">
        <v>32538.48</v>
      </c>
      <c r="T37" s="8">
        <v>10472.536</v>
      </c>
      <c r="U37" s="8">
        <v>18475.912</v>
      </c>
      <c r="V37" s="8">
        <v>4155.005</v>
      </c>
      <c r="W37" s="8">
        <v>22630.917</v>
      </c>
      <c r="X37" s="8">
        <v>377.908</v>
      </c>
      <c r="Y37" s="8">
        <v>50.022</v>
      </c>
      <c r="Z37" s="8">
        <v>18643.488</v>
      </c>
      <c r="AA37" s="8">
        <v>942.75</v>
      </c>
      <c r="AB37" s="8">
        <v>1438.34</v>
      </c>
      <c r="AC37" s="8" t="s">
        <v>63</v>
      </c>
      <c r="AD37" s="9">
        <v>-4993.418</v>
      </c>
      <c r="AE37" s="8">
        <v>0</v>
      </c>
      <c r="AF37" s="8">
        <v>288.89</v>
      </c>
      <c r="AG37" s="8">
        <v>288.89</v>
      </c>
      <c r="AH37" s="8">
        <v>0</v>
      </c>
      <c r="AI37" s="8">
        <v>288.89</v>
      </c>
      <c r="AJ37" s="8">
        <v>288.89</v>
      </c>
      <c r="AK37" s="8">
        <v>9200</v>
      </c>
      <c r="AL37" s="8">
        <v>30132.2</v>
      </c>
      <c r="AM37" s="8">
        <v>39332.2</v>
      </c>
      <c r="AN37" s="8">
        <v>27498.68</v>
      </c>
      <c r="AO37" s="8">
        <v>20369.74</v>
      </c>
      <c r="AP37" s="8">
        <v>7128.94</v>
      </c>
      <c r="AQ37" s="8" t="s">
        <v>314</v>
      </c>
      <c r="AR37" s="8">
        <v>22.04</v>
      </c>
      <c r="AS37" s="8"/>
      <c r="AT37" s="8"/>
      <c r="AU37" s="8">
        <v>329.94</v>
      </c>
      <c r="AV37" s="16">
        <v>350.83</v>
      </c>
      <c r="AW37" s="9">
        <v>288.89</v>
      </c>
      <c r="AX37" s="9">
        <v>288.89</v>
      </c>
      <c r="AY37" s="9">
        <v>325.9</v>
      </c>
      <c r="AZ37" s="20">
        <v>349.72</v>
      </c>
      <c r="BA37" s="9">
        <v>288.89</v>
      </c>
      <c r="BB37" s="9">
        <v>288.89</v>
      </c>
      <c r="BC37" s="8"/>
      <c r="BD37" s="8"/>
      <c r="BE37" s="24">
        <f t="shared" si="0"/>
        <v>288.89</v>
      </c>
      <c r="BF37" s="24">
        <f t="shared" ref="BF37:BH37" si="82">AH37</f>
        <v>0</v>
      </c>
      <c r="BG37" s="24">
        <f t="shared" si="82"/>
        <v>288.89</v>
      </c>
      <c r="BH37" s="24">
        <f t="shared" si="82"/>
        <v>288.89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288.89</v>
      </c>
      <c r="BM37" s="23">
        <f t="shared" si="2"/>
        <v>288.89</v>
      </c>
      <c r="BN37" s="23">
        <f t="shared" ref="BN37:BP37" si="83">AE37</f>
        <v>0</v>
      </c>
      <c r="BO37" s="23">
        <f t="shared" si="83"/>
        <v>288.89</v>
      </c>
      <c r="BP37" s="23">
        <f t="shared" si="83"/>
        <v>288.89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288.89</v>
      </c>
    </row>
    <row r="38" s="2" customFormat="1" spans="1:72">
      <c r="A38" s="8">
        <v>32133.73</v>
      </c>
      <c r="B38" s="8">
        <v>-11849.91</v>
      </c>
      <c r="C38" s="8">
        <v>21991.73</v>
      </c>
      <c r="D38" s="8">
        <v>20879.04</v>
      </c>
      <c r="E38" s="8">
        <v>21.87</v>
      </c>
      <c r="F38" s="9">
        <v>7200</v>
      </c>
      <c r="G38" s="8">
        <v>0</v>
      </c>
      <c r="H38" s="8">
        <v>189.89</v>
      </c>
      <c r="I38" s="8">
        <v>0</v>
      </c>
      <c r="J38" s="8">
        <v>239.91</v>
      </c>
      <c r="K38" s="8">
        <v>279.7</v>
      </c>
      <c r="L38" s="8">
        <v>274.35</v>
      </c>
      <c r="M38" s="8">
        <v>0</v>
      </c>
      <c r="N38" s="8">
        <v>756.04</v>
      </c>
      <c r="O38" s="8">
        <v>333.1</v>
      </c>
      <c r="P38" s="8">
        <v>325.3</v>
      </c>
      <c r="Q38" s="8">
        <v>240.77</v>
      </c>
      <c r="R38" s="8">
        <v>239.34</v>
      </c>
      <c r="S38" s="8">
        <v>32385.71</v>
      </c>
      <c r="T38" s="8">
        <v>11831.249</v>
      </c>
      <c r="U38" s="8">
        <v>18234.358</v>
      </c>
      <c r="V38" s="8">
        <v>5054.282</v>
      </c>
      <c r="W38" s="8">
        <v>23288.639</v>
      </c>
      <c r="X38" s="8">
        <v>380.165</v>
      </c>
      <c r="Y38" s="8">
        <v>49.966</v>
      </c>
      <c r="Z38" s="8">
        <v>18471.86</v>
      </c>
      <c r="AA38" s="8">
        <v>1084.039</v>
      </c>
      <c r="AB38" s="8">
        <v>1440.3</v>
      </c>
      <c r="AC38" s="8" t="s">
        <v>63</v>
      </c>
      <c r="AD38" s="9">
        <v>-4984.5933</v>
      </c>
      <c r="AE38" s="8">
        <v>0</v>
      </c>
      <c r="AF38" s="8">
        <v>288.89</v>
      </c>
      <c r="AG38" s="8">
        <v>288.89</v>
      </c>
      <c r="AH38" s="8">
        <v>0</v>
      </c>
      <c r="AI38" s="8">
        <v>288.89</v>
      </c>
      <c r="AJ38" s="8">
        <v>288.89</v>
      </c>
      <c r="AK38" s="8">
        <v>9381</v>
      </c>
      <c r="AL38" s="8">
        <v>29670.3</v>
      </c>
      <c r="AM38" s="8">
        <v>39051.3</v>
      </c>
      <c r="AN38" s="8">
        <v>27904.6</v>
      </c>
      <c r="AO38" s="8">
        <v>19652.68</v>
      </c>
      <c r="AP38" s="8">
        <v>8251.92</v>
      </c>
      <c r="AQ38" s="8" t="s">
        <v>318</v>
      </c>
      <c r="AR38" s="8">
        <v>22.8</v>
      </c>
      <c r="AS38" s="8"/>
      <c r="AT38" s="8"/>
      <c r="AU38" s="8">
        <v>330.9</v>
      </c>
      <c r="AV38" s="16">
        <v>350.83</v>
      </c>
      <c r="AW38" s="9">
        <v>288.89</v>
      </c>
      <c r="AX38" s="9">
        <v>288.89</v>
      </c>
      <c r="AY38" s="9">
        <v>325.9</v>
      </c>
      <c r="AZ38" s="20">
        <v>342.5</v>
      </c>
      <c r="BA38" s="9">
        <v>288.89</v>
      </c>
      <c r="BB38" s="9">
        <v>288.89</v>
      </c>
      <c r="BC38" s="8"/>
      <c r="BD38" s="8"/>
      <c r="BE38" s="24">
        <f t="shared" si="0"/>
        <v>288.89</v>
      </c>
      <c r="BF38" s="24">
        <f t="shared" ref="BF38:BH38" si="84">AH38</f>
        <v>0</v>
      </c>
      <c r="BG38" s="24">
        <f t="shared" si="84"/>
        <v>288.89</v>
      </c>
      <c r="BH38" s="24">
        <f t="shared" si="84"/>
        <v>288.89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288.89</v>
      </c>
      <c r="BM38" s="23">
        <f t="shared" si="2"/>
        <v>288.89</v>
      </c>
      <c r="BN38" s="23">
        <f t="shared" ref="BN38:BP38" si="85">AE38</f>
        <v>0</v>
      </c>
      <c r="BO38" s="23">
        <f t="shared" si="85"/>
        <v>288.89</v>
      </c>
      <c r="BP38" s="23">
        <f t="shared" si="85"/>
        <v>288.89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288.89</v>
      </c>
    </row>
    <row r="39" s="2" customFormat="1" spans="1:72">
      <c r="A39" s="8">
        <v>31711.63</v>
      </c>
      <c r="B39" s="8">
        <v>-11625.19</v>
      </c>
      <c r="C39" s="8">
        <v>22352.03</v>
      </c>
      <c r="D39" s="8">
        <v>20359.5</v>
      </c>
      <c r="E39" s="8">
        <v>22.7</v>
      </c>
      <c r="F39" s="9">
        <v>7200</v>
      </c>
      <c r="G39" s="8">
        <v>0</v>
      </c>
      <c r="H39" s="8">
        <v>182.2</v>
      </c>
      <c r="I39" s="8">
        <v>0</v>
      </c>
      <c r="J39" s="8">
        <v>233.95</v>
      </c>
      <c r="K39" s="8">
        <v>277.14</v>
      </c>
      <c r="L39" s="8">
        <v>272.72</v>
      </c>
      <c r="M39" s="8">
        <v>0</v>
      </c>
      <c r="N39" s="8">
        <v>746.17</v>
      </c>
      <c r="O39" s="8">
        <v>319.5</v>
      </c>
      <c r="P39" s="8">
        <v>317.6</v>
      </c>
      <c r="Q39" s="8">
        <v>237.02</v>
      </c>
      <c r="R39" s="8">
        <v>236.07</v>
      </c>
      <c r="S39" s="8">
        <v>32206.3</v>
      </c>
      <c r="T39" s="8">
        <v>11286.707</v>
      </c>
      <c r="U39" s="8">
        <v>18054.125</v>
      </c>
      <c r="V39" s="8">
        <v>6220.981</v>
      </c>
      <c r="W39" s="8">
        <v>24275.106</v>
      </c>
      <c r="X39" s="8">
        <v>374.99</v>
      </c>
      <c r="Y39" s="8">
        <v>50.055</v>
      </c>
      <c r="Z39" s="8">
        <v>19253.121</v>
      </c>
      <c r="AA39" s="8">
        <v>651.465</v>
      </c>
      <c r="AB39" s="8">
        <v>1438.95</v>
      </c>
      <c r="AC39" s="8" t="s">
        <v>63</v>
      </c>
      <c r="AD39" s="9">
        <v>-5031.6587</v>
      </c>
      <c r="AE39" s="8">
        <v>0</v>
      </c>
      <c r="AF39" s="8">
        <v>288.89</v>
      </c>
      <c r="AG39" s="8">
        <v>288.89</v>
      </c>
      <c r="AH39" s="8">
        <v>0</v>
      </c>
      <c r="AI39" s="8">
        <v>288.89</v>
      </c>
      <c r="AJ39" s="8">
        <v>288.89</v>
      </c>
      <c r="AK39" s="8">
        <v>9390</v>
      </c>
      <c r="AL39" s="8">
        <v>29001</v>
      </c>
      <c r="AM39" s="8">
        <v>38391</v>
      </c>
      <c r="AN39" s="8">
        <v>29040.18</v>
      </c>
      <c r="AO39" s="8">
        <v>19576.55</v>
      </c>
      <c r="AP39" s="8">
        <v>9463.63</v>
      </c>
      <c r="AQ39" s="8" t="s">
        <v>114</v>
      </c>
      <c r="AR39" s="8">
        <v>24.87</v>
      </c>
      <c r="AS39" s="8"/>
      <c r="AT39" s="8"/>
      <c r="AU39" s="8">
        <v>330.76</v>
      </c>
      <c r="AV39" s="16">
        <v>350.86</v>
      </c>
      <c r="AW39" s="9">
        <v>288.89</v>
      </c>
      <c r="AX39" s="9">
        <v>288.89</v>
      </c>
      <c r="AY39" s="9">
        <v>325.9</v>
      </c>
      <c r="AZ39" s="20">
        <v>350.8</v>
      </c>
      <c r="BA39" s="9">
        <v>288.89</v>
      </c>
      <c r="BB39" s="9">
        <v>288.89</v>
      </c>
      <c r="BC39" s="8"/>
      <c r="BD39" s="8"/>
      <c r="BE39" s="24">
        <f t="shared" si="0"/>
        <v>288.89</v>
      </c>
      <c r="BF39" s="24">
        <f t="shared" ref="BF39:BH39" si="86">AH39</f>
        <v>0</v>
      </c>
      <c r="BG39" s="24">
        <f t="shared" si="86"/>
        <v>288.89</v>
      </c>
      <c r="BH39" s="24">
        <f t="shared" si="86"/>
        <v>288.89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288.89</v>
      </c>
      <c r="BM39" s="23">
        <f t="shared" si="2"/>
        <v>288.89</v>
      </c>
      <c r="BN39" s="23">
        <f t="shared" ref="BN39:BP39" si="87">AE39</f>
        <v>0</v>
      </c>
      <c r="BO39" s="23">
        <f t="shared" si="87"/>
        <v>288.89</v>
      </c>
      <c r="BP39" s="23">
        <f t="shared" si="87"/>
        <v>288.89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288.89</v>
      </c>
    </row>
    <row r="40" s="2" customFormat="1" spans="1:72">
      <c r="A40" s="8">
        <v>31682.91</v>
      </c>
      <c r="B40" s="8">
        <v>-11649.34</v>
      </c>
      <c r="C40" s="8">
        <v>21791.53</v>
      </c>
      <c r="D40" s="8">
        <v>20375.78</v>
      </c>
      <c r="E40" s="8">
        <v>23.05</v>
      </c>
      <c r="F40" s="9">
        <v>7200</v>
      </c>
      <c r="G40" s="8">
        <v>0</v>
      </c>
      <c r="H40" s="8">
        <v>189.05</v>
      </c>
      <c r="I40" s="8">
        <v>0</v>
      </c>
      <c r="J40" s="8">
        <v>239.21</v>
      </c>
      <c r="K40" s="8">
        <v>278.54</v>
      </c>
      <c r="L40" s="8">
        <v>274.82</v>
      </c>
      <c r="M40" s="8">
        <v>0</v>
      </c>
      <c r="N40" s="8">
        <v>754.39</v>
      </c>
      <c r="O40" s="8">
        <v>330.2</v>
      </c>
      <c r="P40" s="8">
        <v>323.9</v>
      </c>
      <c r="Q40" s="8">
        <v>239.98</v>
      </c>
      <c r="R40" s="8">
        <v>239.4</v>
      </c>
      <c r="S40" s="8">
        <v>31865.164</v>
      </c>
      <c r="T40" s="8">
        <v>11444.651</v>
      </c>
      <c r="U40" s="8">
        <v>17500.277</v>
      </c>
      <c r="V40" s="8">
        <v>6902.804</v>
      </c>
      <c r="W40" s="8">
        <v>24403.08</v>
      </c>
      <c r="X40" s="8">
        <v>64.306</v>
      </c>
      <c r="Y40" s="8">
        <v>50.033</v>
      </c>
      <c r="Z40" s="8">
        <v>19099.91</v>
      </c>
      <c r="AA40" s="8">
        <v>893.648</v>
      </c>
      <c r="AB40" s="8">
        <v>1435.85</v>
      </c>
      <c r="AC40" s="8" t="s">
        <v>63</v>
      </c>
      <c r="AD40" s="9">
        <v>-5000.1416</v>
      </c>
      <c r="AE40" s="8">
        <v>0</v>
      </c>
      <c r="AF40" s="8">
        <v>288.89</v>
      </c>
      <c r="AG40" s="8">
        <v>288.89</v>
      </c>
      <c r="AH40" s="8">
        <v>0</v>
      </c>
      <c r="AI40" s="8">
        <v>288.89</v>
      </c>
      <c r="AJ40" s="8">
        <v>288.89</v>
      </c>
      <c r="AK40" s="8">
        <v>9398</v>
      </c>
      <c r="AL40" s="8">
        <v>28554.1</v>
      </c>
      <c r="AM40" s="8">
        <v>37952.1</v>
      </c>
      <c r="AN40" s="8">
        <v>30174.01</v>
      </c>
      <c r="AO40" s="8">
        <v>19517.6</v>
      </c>
      <c r="AP40" s="8">
        <v>10656.41</v>
      </c>
      <c r="AQ40" s="8" t="s">
        <v>319</v>
      </c>
      <c r="AR40" s="8">
        <v>26.01</v>
      </c>
      <c r="AS40" s="8"/>
      <c r="AT40" s="8"/>
      <c r="AU40" s="8">
        <v>330.76</v>
      </c>
      <c r="AV40" s="16">
        <v>358.05</v>
      </c>
      <c r="AW40" s="9">
        <v>288.89</v>
      </c>
      <c r="AX40" s="9">
        <v>288.89</v>
      </c>
      <c r="AY40" s="9">
        <v>325.9</v>
      </c>
      <c r="AZ40" s="20">
        <v>342.5</v>
      </c>
      <c r="BA40" s="9">
        <v>288.89</v>
      </c>
      <c r="BB40" s="9">
        <v>288.89</v>
      </c>
      <c r="BC40" s="8"/>
      <c r="BD40" s="8"/>
      <c r="BE40" s="24">
        <f t="shared" si="0"/>
        <v>288.89</v>
      </c>
      <c r="BF40" s="24">
        <f t="shared" ref="BF40:BH40" si="88">AH40</f>
        <v>0</v>
      </c>
      <c r="BG40" s="24">
        <f t="shared" si="88"/>
        <v>288.89</v>
      </c>
      <c r="BH40" s="24">
        <f t="shared" si="88"/>
        <v>288.89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288.89</v>
      </c>
      <c r="BM40" s="23">
        <f t="shared" si="2"/>
        <v>288.89</v>
      </c>
      <c r="BN40" s="23">
        <f t="shared" ref="BN40:BP40" si="89">AE40</f>
        <v>0</v>
      </c>
      <c r="BO40" s="23">
        <f t="shared" si="89"/>
        <v>288.89</v>
      </c>
      <c r="BP40" s="23">
        <f t="shared" si="89"/>
        <v>288.89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288.89</v>
      </c>
    </row>
    <row r="41" s="2" customFormat="1" spans="1:72">
      <c r="A41" s="8">
        <v>31334.46</v>
      </c>
      <c r="B41" s="8">
        <v>-11418.13</v>
      </c>
      <c r="C41" s="8">
        <v>21475.49</v>
      </c>
      <c r="D41" s="8">
        <v>20104.86</v>
      </c>
      <c r="E41" s="8">
        <v>23.91</v>
      </c>
      <c r="F41" s="9">
        <v>7200</v>
      </c>
      <c r="G41" s="8">
        <v>0</v>
      </c>
      <c r="H41" s="8">
        <v>190.77</v>
      </c>
      <c r="I41" s="8">
        <v>0</v>
      </c>
      <c r="J41" s="8">
        <v>240.59</v>
      </c>
      <c r="K41" s="8">
        <v>278.54</v>
      </c>
      <c r="L41" s="8">
        <v>274.35</v>
      </c>
      <c r="M41" s="8">
        <v>0</v>
      </c>
      <c r="N41" s="8">
        <v>753.98</v>
      </c>
      <c r="O41" s="8">
        <v>331.2</v>
      </c>
      <c r="P41" s="8">
        <v>325.9</v>
      </c>
      <c r="Q41" s="8">
        <v>240.03</v>
      </c>
      <c r="R41" s="8">
        <v>239.98</v>
      </c>
      <c r="S41" s="8">
        <v>31606.988</v>
      </c>
      <c r="T41" s="8">
        <v>11597.305</v>
      </c>
      <c r="U41" s="8">
        <v>17084.58</v>
      </c>
      <c r="V41" s="8">
        <v>7400.742</v>
      </c>
      <c r="W41" s="8">
        <v>24485.323</v>
      </c>
      <c r="X41" s="8">
        <v>-551.908</v>
      </c>
      <c r="Y41" s="8">
        <v>50.031</v>
      </c>
      <c r="Z41" s="8">
        <v>19021.176</v>
      </c>
      <c r="AA41" s="8">
        <v>766.223</v>
      </c>
      <c r="AB41" s="8">
        <v>1443.24</v>
      </c>
      <c r="AC41" s="8" t="s">
        <v>63</v>
      </c>
      <c r="AD41" s="9">
        <v>-4995.7993</v>
      </c>
      <c r="AE41" s="8">
        <v>0</v>
      </c>
      <c r="AF41" s="8">
        <v>288.89</v>
      </c>
      <c r="AG41" s="8">
        <v>288.89</v>
      </c>
      <c r="AH41" s="8">
        <v>0</v>
      </c>
      <c r="AI41" s="8">
        <v>288.89</v>
      </c>
      <c r="AJ41" s="8">
        <v>288.89</v>
      </c>
      <c r="AK41" s="8">
        <v>9428</v>
      </c>
      <c r="AL41" s="8">
        <v>28122.6</v>
      </c>
      <c r="AM41" s="8">
        <v>37550.6</v>
      </c>
      <c r="AN41" s="8">
        <v>31109.83</v>
      </c>
      <c r="AO41" s="8">
        <v>19360.61</v>
      </c>
      <c r="AP41" s="8">
        <v>11749.22</v>
      </c>
      <c r="AQ41" s="8" t="s">
        <v>320</v>
      </c>
      <c r="AR41" s="8">
        <v>26.96</v>
      </c>
      <c r="AS41" s="8"/>
      <c r="AT41" s="8"/>
      <c r="AU41" s="8">
        <v>330.9</v>
      </c>
      <c r="AV41" s="16">
        <v>350.83</v>
      </c>
      <c r="AW41" s="9">
        <v>288.89</v>
      </c>
      <c r="AX41" s="9">
        <v>288.89</v>
      </c>
      <c r="AY41" s="9">
        <v>325.76</v>
      </c>
      <c r="AZ41" s="20">
        <v>350.8</v>
      </c>
      <c r="BA41" s="9">
        <v>288.89</v>
      </c>
      <c r="BB41" s="9">
        <v>288.89</v>
      </c>
      <c r="BC41" s="8"/>
      <c r="BD41" s="8"/>
      <c r="BE41" s="24">
        <f t="shared" si="0"/>
        <v>288.89</v>
      </c>
      <c r="BF41" s="24">
        <f t="shared" ref="BF41:BH41" si="90">AH41</f>
        <v>0</v>
      </c>
      <c r="BG41" s="24">
        <f t="shared" si="90"/>
        <v>288.89</v>
      </c>
      <c r="BH41" s="24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288.89</v>
      </c>
      <c r="BN41" s="23">
        <f t="shared" ref="BN41:BP41" si="91">AE41</f>
        <v>0</v>
      </c>
      <c r="BO41" s="23">
        <f t="shared" si="91"/>
        <v>288.89</v>
      </c>
      <c r="BP41" s="23">
        <f t="shared" si="91"/>
        <v>288.89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288.89</v>
      </c>
    </row>
    <row r="42" s="2" customFormat="1" spans="1:72">
      <c r="A42" s="8">
        <v>31370.45</v>
      </c>
      <c r="B42" s="8">
        <v>-11416</v>
      </c>
      <c r="C42" s="8">
        <v>21447.06</v>
      </c>
      <c r="D42" s="8">
        <v>20766.58</v>
      </c>
      <c r="E42" s="8">
        <v>24.7</v>
      </c>
      <c r="F42" s="9">
        <v>7200</v>
      </c>
      <c r="G42" s="8">
        <v>0</v>
      </c>
      <c r="H42" s="8">
        <v>189.89</v>
      </c>
      <c r="I42" s="8">
        <v>0</v>
      </c>
      <c r="J42" s="8">
        <v>240.45</v>
      </c>
      <c r="K42" s="8">
        <v>278.77</v>
      </c>
      <c r="L42" s="8">
        <v>275.05</v>
      </c>
      <c r="M42" s="8">
        <v>0</v>
      </c>
      <c r="N42" s="8">
        <v>754.39</v>
      </c>
      <c r="O42" s="8">
        <v>333.8</v>
      </c>
      <c r="P42" s="8">
        <v>326.4</v>
      </c>
      <c r="Q42" s="8">
        <v>240.61</v>
      </c>
      <c r="R42" s="8">
        <v>239.71</v>
      </c>
      <c r="S42" s="8">
        <v>31523.398</v>
      </c>
      <c r="T42" s="8">
        <v>11481.613</v>
      </c>
      <c r="U42" s="8">
        <v>16262.105</v>
      </c>
      <c r="V42" s="8">
        <v>8298.849</v>
      </c>
      <c r="W42" s="8">
        <v>24560.954</v>
      </c>
      <c r="X42" s="8">
        <v>-847.355</v>
      </c>
      <c r="Y42" s="8">
        <v>49.967</v>
      </c>
      <c r="Z42" s="8">
        <v>19120.719</v>
      </c>
      <c r="AA42" s="8">
        <v>717.367</v>
      </c>
      <c r="AB42" s="8">
        <v>1433.42</v>
      </c>
      <c r="AC42" s="8" t="s">
        <v>63</v>
      </c>
      <c r="AD42" s="9">
        <v>-4994.5386</v>
      </c>
      <c r="AE42" s="8">
        <v>0</v>
      </c>
      <c r="AF42" s="8">
        <v>288.89</v>
      </c>
      <c r="AG42" s="8">
        <v>288.89</v>
      </c>
      <c r="AH42" s="8">
        <v>0</v>
      </c>
      <c r="AI42" s="8">
        <v>288.89</v>
      </c>
      <c r="AJ42" s="8">
        <v>288.89</v>
      </c>
      <c r="AK42" s="8">
        <v>9470</v>
      </c>
      <c r="AL42" s="8">
        <v>27564.8</v>
      </c>
      <c r="AM42" s="8">
        <v>37034.8</v>
      </c>
      <c r="AN42" s="8">
        <v>31797.21</v>
      </c>
      <c r="AO42" s="8">
        <v>19077.9</v>
      </c>
      <c r="AP42" s="8">
        <v>12719.31</v>
      </c>
      <c r="AQ42" s="8" t="s">
        <v>321</v>
      </c>
      <c r="AR42" s="8">
        <v>27.37</v>
      </c>
      <c r="AS42" s="8"/>
      <c r="AT42" s="8"/>
      <c r="AU42" s="8">
        <v>330.9</v>
      </c>
      <c r="AV42" s="16">
        <v>358.05</v>
      </c>
      <c r="AW42" s="9">
        <v>288.89</v>
      </c>
      <c r="AX42" s="9">
        <v>288.89</v>
      </c>
      <c r="AY42" s="9">
        <v>325.9</v>
      </c>
      <c r="AZ42" s="20">
        <v>342.5</v>
      </c>
      <c r="BA42" s="9">
        <v>288.89</v>
      </c>
      <c r="BB42" s="9">
        <v>288.89</v>
      </c>
      <c r="BC42" s="8"/>
      <c r="BD42" s="8"/>
      <c r="BE42" s="24">
        <f t="shared" si="0"/>
        <v>288.89</v>
      </c>
      <c r="BF42" s="24">
        <f t="shared" ref="BF42:BH42" si="92">AH42</f>
        <v>0</v>
      </c>
      <c r="BG42" s="24">
        <f t="shared" si="92"/>
        <v>288.89</v>
      </c>
      <c r="BH42" s="24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23">
        <f t="shared" si="2"/>
        <v>288.89</v>
      </c>
      <c r="BN42" s="23">
        <f t="shared" ref="BN42:BP42" si="93">AE42</f>
        <v>0</v>
      </c>
      <c r="BO42" s="23">
        <f t="shared" si="93"/>
        <v>288.89</v>
      </c>
      <c r="BP42" s="23">
        <f t="shared" si="93"/>
        <v>288.89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288.89</v>
      </c>
    </row>
    <row r="43" s="2" customFormat="1" spans="1:72">
      <c r="A43" s="8">
        <v>31128.03</v>
      </c>
      <c r="B43" s="8">
        <v>-10927</v>
      </c>
      <c r="C43" s="8">
        <v>21440.83</v>
      </c>
      <c r="D43" s="8">
        <v>20345.66</v>
      </c>
      <c r="E43" s="8">
        <v>25.27</v>
      </c>
      <c r="F43" s="9">
        <v>7200</v>
      </c>
      <c r="G43" s="8">
        <v>0</v>
      </c>
      <c r="H43" s="8">
        <v>189.89</v>
      </c>
      <c r="I43" s="8">
        <v>0</v>
      </c>
      <c r="J43" s="8">
        <v>240.48</v>
      </c>
      <c r="K43" s="8">
        <v>278.31</v>
      </c>
      <c r="L43" s="8">
        <v>274.35</v>
      </c>
      <c r="M43" s="8">
        <v>0</v>
      </c>
      <c r="N43" s="8">
        <v>754.8</v>
      </c>
      <c r="O43" s="8">
        <v>332.4</v>
      </c>
      <c r="P43" s="8">
        <v>326.5</v>
      </c>
      <c r="Q43" s="8">
        <v>239.56</v>
      </c>
      <c r="R43" s="8">
        <v>240.08</v>
      </c>
      <c r="S43" s="8">
        <v>31285.277</v>
      </c>
      <c r="T43" s="8">
        <v>11104.367</v>
      </c>
      <c r="U43" s="8">
        <v>14961.651</v>
      </c>
      <c r="V43" s="8">
        <v>9145.101</v>
      </c>
      <c r="W43" s="8">
        <v>24106.753</v>
      </c>
      <c r="X43" s="8">
        <v>-848.358</v>
      </c>
      <c r="Y43" s="8">
        <v>50.027</v>
      </c>
      <c r="Z43" s="8">
        <v>19278.113</v>
      </c>
      <c r="AA43" s="8">
        <v>605.117</v>
      </c>
      <c r="AB43" s="8">
        <v>1439.22</v>
      </c>
      <c r="AC43" s="8" t="s">
        <v>63</v>
      </c>
      <c r="AD43" s="9">
        <v>-5001.8223</v>
      </c>
      <c r="AE43" s="8">
        <v>0</v>
      </c>
      <c r="AF43" s="8">
        <v>288.89</v>
      </c>
      <c r="AG43" s="8">
        <v>288.89</v>
      </c>
      <c r="AH43" s="8">
        <v>0</v>
      </c>
      <c r="AI43" s="8">
        <v>288.89</v>
      </c>
      <c r="AJ43" s="8">
        <v>288.89</v>
      </c>
      <c r="AK43" s="8">
        <v>9167</v>
      </c>
      <c r="AL43" s="8">
        <v>27329.6</v>
      </c>
      <c r="AM43" s="8">
        <v>36496.6</v>
      </c>
      <c r="AN43" s="8">
        <v>32651.58</v>
      </c>
      <c r="AO43" s="8">
        <v>19007.72</v>
      </c>
      <c r="AP43" s="8">
        <v>13643.86</v>
      </c>
      <c r="AQ43" s="8" t="s">
        <v>322</v>
      </c>
      <c r="AR43" s="8">
        <v>28.13</v>
      </c>
      <c r="AS43" s="8"/>
      <c r="AT43" s="8"/>
      <c r="AU43" s="8">
        <v>330.9</v>
      </c>
      <c r="AV43" s="16">
        <v>358.05</v>
      </c>
      <c r="AW43" s="9">
        <v>288.89</v>
      </c>
      <c r="AX43" s="9">
        <v>288.89</v>
      </c>
      <c r="AY43" s="9">
        <v>325.9</v>
      </c>
      <c r="AZ43" s="20">
        <v>342.5</v>
      </c>
      <c r="BA43" s="9">
        <v>288.89</v>
      </c>
      <c r="BB43" s="9">
        <v>288.89</v>
      </c>
      <c r="BC43" s="8"/>
      <c r="BD43" s="8"/>
      <c r="BE43" s="24">
        <f t="shared" si="0"/>
        <v>288.89</v>
      </c>
      <c r="BF43" s="24">
        <f t="shared" ref="BF43:BH43" si="94">AH43</f>
        <v>0</v>
      </c>
      <c r="BG43" s="24">
        <f t="shared" si="94"/>
        <v>288.89</v>
      </c>
      <c r="BH43" s="24">
        <f t="shared" si="94"/>
        <v>288.89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288.89</v>
      </c>
      <c r="BM43" s="23">
        <f t="shared" si="2"/>
        <v>288.89</v>
      </c>
      <c r="BN43" s="23">
        <f t="shared" ref="BN43:BP43" si="95">AE43</f>
        <v>0</v>
      </c>
      <c r="BO43" s="23">
        <f t="shared" si="95"/>
        <v>288.89</v>
      </c>
      <c r="BP43" s="23">
        <f t="shared" si="95"/>
        <v>288.89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288.89</v>
      </c>
    </row>
    <row r="44" s="2" customFormat="1" spans="1:72">
      <c r="A44" s="8">
        <v>30943.06</v>
      </c>
      <c r="B44" s="8">
        <v>-10537</v>
      </c>
      <c r="C44" s="8">
        <v>21447.87</v>
      </c>
      <c r="D44" s="8">
        <v>19773.35</v>
      </c>
      <c r="E44" s="8">
        <v>26.18</v>
      </c>
      <c r="F44" s="9">
        <v>7200</v>
      </c>
      <c r="G44" s="8">
        <v>0</v>
      </c>
      <c r="H44" s="8">
        <v>189.89</v>
      </c>
      <c r="I44" s="8">
        <v>0</v>
      </c>
      <c r="J44" s="8">
        <v>240.72</v>
      </c>
      <c r="K44" s="8">
        <v>278.77</v>
      </c>
      <c r="L44" s="8">
        <v>274.35</v>
      </c>
      <c r="M44" s="8">
        <v>0</v>
      </c>
      <c r="N44" s="8">
        <v>754.39</v>
      </c>
      <c r="O44" s="8">
        <v>332.3</v>
      </c>
      <c r="P44" s="8">
        <v>323.3</v>
      </c>
      <c r="Q44" s="8">
        <v>240.24</v>
      </c>
      <c r="R44" s="8">
        <v>239.93</v>
      </c>
      <c r="S44" s="8">
        <v>30752.035</v>
      </c>
      <c r="T44" s="8">
        <v>10498.219</v>
      </c>
      <c r="U44" s="8">
        <v>12458.518</v>
      </c>
      <c r="V44" s="8">
        <v>9967.719</v>
      </c>
      <c r="W44" s="8">
        <v>22426.237</v>
      </c>
      <c r="X44" s="8">
        <v>-838.147</v>
      </c>
      <c r="Y44" s="8">
        <v>49.989</v>
      </c>
      <c r="Z44" s="8">
        <v>19065.805</v>
      </c>
      <c r="AA44" s="8">
        <v>803.273</v>
      </c>
      <c r="AB44" s="8">
        <v>1439.08</v>
      </c>
      <c r="AC44" s="8" t="s">
        <v>63</v>
      </c>
      <c r="AD44" s="9">
        <v>-4999.5815</v>
      </c>
      <c r="AE44" s="8">
        <v>0</v>
      </c>
      <c r="AF44" s="8">
        <v>288.89</v>
      </c>
      <c r="AG44" s="8">
        <v>288.89</v>
      </c>
      <c r="AH44" s="8">
        <v>0</v>
      </c>
      <c r="AI44" s="8">
        <v>288.89</v>
      </c>
      <c r="AJ44" s="8">
        <v>288.89</v>
      </c>
      <c r="AK44" s="8">
        <v>8876</v>
      </c>
      <c r="AL44" s="8">
        <v>26928.1</v>
      </c>
      <c r="AM44" s="8">
        <v>35804.1</v>
      </c>
      <c r="AN44" s="8">
        <v>33377.5</v>
      </c>
      <c r="AO44" s="8">
        <v>18939.18</v>
      </c>
      <c r="AP44" s="8">
        <v>14438.32</v>
      </c>
      <c r="AQ44" s="8" t="s">
        <v>323</v>
      </c>
      <c r="AR44" s="8">
        <v>28.97</v>
      </c>
      <c r="AS44" s="8"/>
      <c r="AT44" s="8"/>
      <c r="AU44" s="8">
        <v>330.9</v>
      </c>
      <c r="AV44" s="16">
        <v>350.83</v>
      </c>
      <c r="AW44" s="9">
        <v>288.89</v>
      </c>
      <c r="AX44" s="9">
        <v>288.89</v>
      </c>
      <c r="AY44" s="9">
        <v>325.9</v>
      </c>
      <c r="AZ44" s="20">
        <v>350.8</v>
      </c>
      <c r="BA44" s="9">
        <v>288.89</v>
      </c>
      <c r="BB44" s="9">
        <v>288.89</v>
      </c>
      <c r="BC44" s="8"/>
      <c r="BD44" s="8"/>
      <c r="BE44" s="24">
        <f t="shared" si="0"/>
        <v>288.89</v>
      </c>
      <c r="BF44" s="24">
        <f t="shared" ref="BF44:BH44" si="96">AH44</f>
        <v>0</v>
      </c>
      <c r="BG44" s="24">
        <f t="shared" si="96"/>
        <v>288.89</v>
      </c>
      <c r="BH44" s="24">
        <f t="shared" si="96"/>
        <v>288.89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288.89</v>
      </c>
      <c r="BM44" s="23">
        <f t="shared" si="2"/>
        <v>288.89</v>
      </c>
      <c r="BN44" s="23">
        <f t="shared" ref="BN44:BP44" si="97">AE44</f>
        <v>0</v>
      </c>
      <c r="BO44" s="23">
        <f t="shared" si="97"/>
        <v>288.89</v>
      </c>
      <c r="BP44" s="23">
        <f t="shared" si="97"/>
        <v>288.89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288.89</v>
      </c>
    </row>
    <row r="45" s="2" customFormat="1" spans="1:72">
      <c r="A45" s="8">
        <v>30880.96</v>
      </c>
      <c r="B45" s="8">
        <v>-9848</v>
      </c>
      <c r="C45" s="8">
        <v>21456.7</v>
      </c>
      <c r="D45" s="8">
        <v>19588.99</v>
      </c>
      <c r="E45" s="8">
        <v>26.88</v>
      </c>
      <c r="F45" s="9">
        <v>7200</v>
      </c>
      <c r="G45" s="8">
        <v>0</v>
      </c>
      <c r="H45" s="8">
        <v>190.77</v>
      </c>
      <c r="I45" s="8">
        <v>0</v>
      </c>
      <c r="J45" s="8">
        <v>240.61</v>
      </c>
      <c r="K45" s="8">
        <v>278.77</v>
      </c>
      <c r="L45" s="8">
        <v>273.89</v>
      </c>
      <c r="M45" s="8">
        <v>0</v>
      </c>
      <c r="N45" s="8">
        <v>754.8</v>
      </c>
      <c r="O45" s="8">
        <v>332.8</v>
      </c>
      <c r="P45" s="8">
        <v>322.9</v>
      </c>
      <c r="Q45" s="8">
        <v>239.71</v>
      </c>
      <c r="R45" s="8">
        <v>240.24</v>
      </c>
      <c r="S45" s="8">
        <v>30718.39</v>
      </c>
      <c r="T45" s="8">
        <v>10512.411</v>
      </c>
      <c r="U45" s="8">
        <v>12065.292</v>
      </c>
      <c r="V45" s="8">
        <v>10615.451</v>
      </c>
      <c r="W45" s="8">
        <v>22680.743</v>
      </c>
      <c r="X45" s="8">
        <v>-834.743</v>
      </c>
      <c r="Y45" s="8">
        <v>49.975</v>
      </c>
      <c r="Z45" s="8">
        <v>19032.719</v>
      </c>
      <c r="AA45" s="8">
        <v>829.82</v>
      </c>
      <c r="AB45" s="8">
        <v>1442.02</v>
      </c>
      <c r="AC45" s="8" t="s">
        <v>63</v>
      </c>
      <c r="AD45" s="9">
        <v>-5009.1064</v>
      </c>
      <c r="AE45" s="8">
        <v>0</v>
      </c>
      <c r="AF45" s="8">
        <v>288.89</v>
      </c>
      <c r="AG45" s="8">
        <v>288.89</v>
      </c>
      <c r="AH45" s="8">
        <v>0</v>
      </c>
      <c r="AI45" s="8">
        <v>288.89</v>
      </c>
      <c r="AJ45" s="8">
        <v>288.89</v>
      </c>
      <c r="AK45" s="8">
        <v>8583</v>
      </c>
      <c r="AL45" s="8">
        <v>27074</v>
      </c>
      <c r="AM45" s="8">
        <v>35657</v>
      </c>
      <c r="AN45" s="8">
        <v>33943.51</v>
      </c>
      <c r="AO45" s="8">
        <v>18844.23</v>
      </c>
      <c r="AP45" s="8">
        <v>15099.28</v>
      </c>
      <c r="AQ45" s="8" t="s">
        <v>324</v>
      </c>
      <c r="AR45" s="8">
        <v>29.2</v>
      </c>
      <c r="AS45" s="8"/>
      <c r="AT45" s="8"/>
      <c r="AU45" s="8">
        <v>330.9</v>
      </c>
      <c r="AV45" s="16">
        <v>359.16</v>
      </c>
      <c r="AW45" s="9">
        <v>288.89</v>
      </c>
      <c r="AX45" s="9">
        <v>288.89</v>
      </c>
      <c r="AY45" s="9">
        <v>325.9</v>
      </c>
      <c r="AZ45" s="20">
        <v>342.5</v>
      </c>
      <c r="BA45" s="9">
        <v>288.89</v>
      </c>
      <c r="BB45" s="9">
        <v>288.89</v>
      </c>
      <c r="BC45" s="8"/>
      <c r="BD45" s="8"/>
      <c r="BE45" s="24">
        <f t="shared" si="0"/>
        <v>288.89</v>
      </c>
      <c r="BF45" s="24">
        <f t="shared" ref="BF45:BH45" si="98">AH45</f>
        <v>0</v>
      </c>
      <c r="BG45" s="24">
        <f t="shared" si="98"/>
        <v>288.89</v>
      </c>
      <c r="BH45" s="24">
        <f t="shared" si="98"/>
        <v>288.89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288.89</v>
      </c>
      <c r="BM45" s="23">
        <f t="shared" si="2"/>
        <v>288.89</v>
      </c>
      <c r="BN45" s="23">
        <f t="shared" ref="BN45:BP45" si="99">AE45</f>
        <v>0</v>
      </c>
      <c r="BO45" s="23">
        <f t="shared" si="99"/>
        <v>288.89</v>
      </c>
      <c r="BP45" s="23">
        <f t="shared" si="99"/>
        <v>288.89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288.89</v>
      </c>
    </row>
    <row r="46" s="2" customFormat="1" spans="1:72">
      <c r="A46" s="8">
        <v>32206.57</v>
      </c>
      <c r="B46" s="8">
        <v>-9598</v>
      </c>
      <c r="C46" s="8">
        <v>21512.64</v>
      </c>
      <c r="D46" s="8">
        <v>20563.52</v>
      </c>
      <c r="E46" s="8">
        <v>26.11</v>
      </c>
      <c r="F46" s="9">
        <v>7199</v>
      </c>
      <c r="G46" s="8">
        <v>0</v>
      </c>
      <c r="H46" s="8">
        <v>190.77</v>
      </c>
      <c r="I46" s="8">
        <v>0</v>
      </c>
      <c r="J46" s="8">
        <v>239.93</v>
      </c>
      <c r="K46" s="8">
        <v>280.17</v>
      </c>
      <c r="L46" s="8">
        <v>275.05</v>
      </c>
      <c r="M46" s="8">
        <v>0</v>
      </c>
      <c r="N46" s="8">
        <v>753.98</v>
      </c>
      <c r="O46" s="8">
        <v>333.3</v>
      </c>
      <c r="P46" s="8">
        <v>324.7</v>
      </c>
      <c r="Q46" s="8">
        <v>239.98</v>
      </c>
      <c r="R46" s="8">
        <v>240.19</v>
      </c>
      <c r="S46" s="8">
        <v>31969.277</v>
      </c>
      <c r="T46" s="8">
        <v>10419.68</v>
      </c>
      <c r="U46" s="8">
        <v>12104.838</v>
      </c>
      <c r="V46" s="8">
        <v>11446.567</v>
      </c>
      <c r="W46" s="8">
        <v>23551.405</v>
      </c>
      <c r="X46" s="8">
        <v>-830.628</v>
      </c>
      <c r="Y46" s="8">
        <v>49.968</v>
      </c>
      <c r="Z46" s="8">
        <v>18952.977</v>
      </c>
      <c r="AA46" s="8">
        <v>781.359</v>
      </c>
      <c r="AB46" s="8">
        <v>1435.51</v>
      </c>
      <c r="AC46" s="8" t="s">
        <v>63</v>
      </c>
      <c r="AD46" s="9">
        <v>-4989.7764</v>
      </c>
      <c r="AE46" s="8">
        <v>0</v>
      </c>
      <c r="AF46" s="8">
        <v>288.89</v>
      </c>
      <c r="AG46" s="8">
        <v>288.89</v>
      </c>
      <c r="AH46" s="8">
        <v>0</v>
      </c>
      <c r="AI46" s="8">
        <v>288.89</v>
      </c>
      <c r="AJ46" s="8">
        <v>288.89</v>
      </c>
      <c r="AK46" s="8">
        <v>8220</v>
      </c>
      <c r="AL46" s="8">
        <v>28741.8</v>
      </c>
      <c r="AM46" s="8">
        <v>36961.8</v>
      </c>
      <c r="AN46" s="8">
        <v>34410.99</v>
      </c>
      <c r="AO46" s="8">
        <v>18755.47</v>
      </c>
      <c r="AP46" s="8">
        <v>15655.52</v>
      </c>
      <c r="AQ46" s="8" t="s">
        <v>325</v>
      </c>
      <c r="AR46" s="8">
        <v>27.47</v>
      </c>
      <c r="AS46" s="8"/>
      <c r="AT46" s="8"/>
      <c r="AU46" s="8">
        <v>330.9</v>
      </c>
      <c r="AV46" s="16">
        <v>350.86</v>
      </c>
      <c r="AW46" s="9">
        <v>288.89</v>
      </c>
      <c r="AX46" s="9">
        <v>288.89</v>
      </c>
      <c r="AY46" s="9">
        <v>324.94</v>
      </c>
      <c r="AZ46" s="20">
        <v>350.8</v>
      </c>
      <c r="BA46" s="9">
        <v>288.89</v>
      </c>
      <c r="BB46" s="9">
        <v>288.89</v>
      </c>
      <c r="BC46" s="8"/>
      <c r="BD46" s="8"/>
      <c r="BE46" s="24">
        <f t="shared" si="0"/>
        <v>288.89</v>
      </c>
      <c r="BF46" s="24">
        <f t="shared" ref="BF46:BH46" si="100">AH46</f>
        <v>0</v>
      </c>
      <c r="BG46" s="24">
        <f t="shared" si="100"/>
        <v>288.89</v>
      </c>
      <c r="BH46" s="24">
        <f t="shared" si="100"/>
        <v>288.89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288.89</v>
      </c>
      <c r="BM46" s="23">
        <f t="shared" si="2"/>
        <v>288.89</v>
      </c>
      <c r="BN46" s="23">
        <f t="shared" ref="BN46:BP46" si="101">AE46</f>
        <v>0</v>
      </c>
      <c r="BO46" s="23">
        <f t="shared" si="101"/>
        <v>288.89</v>
      </c>
      <c r="BP46" s="23">
        <f t="shared" si="101"/>
        <v>288.89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288.89</v>
      </c>
    </row>
    <row r="47" s="2" customFormat="1" spans="1:72">
      <c r="A47" s="8">
        <v>31946.79</v>
      </c>
      <c r="B47" s="8">
        <v>-9494</v>
      </c>
      <c r="C47" s="8">
        <v>21483.98</v>
      </c>
      <c r="D47" s="8">
        <v>19952.07</v>
      </c>
      <c r="E47" s="8">
        <v>26.6</v>
      </c>
      <c r="F47" s="9">
        <v>7200</v>
      </c>
      <c r="G47" s="8">
        <v>0</v>
      </c>
      <c r="H47" s="8">
        <v>185.64</v>
      </c>
      <c r="I47" s="8">
        <v>0</v>
      </c>
      <c r="J47" s="8">
        <v>237.29</v>
      </c>
      <c r="K47" s="8">
        <v>278.77</v>
      </c>
      <c r="L47" s="8">
        <v>273.19</v>
      </c>
      <c r="M47" s="8">
        <v>0</v>
      </c>
      <c r="N47" s="8">
        <v>750.28</v>
      </c>
      <c r="O47" s="8">
        <v>323.4</v>
      </c>
      <c r="P47" s="8">
        <v>317.3</v>
      </c>
      <c r="Q47" s="8">
        <v>238.71</v>
      </c>
      <c r="R47" s="8">
        <v>253.35</v>
      </c>
      <c r="S47" s="8">
        <v>31835.092</v>
      </c>
      <c r="T47" s="8">
        <v>10009.521</v>
      </c>
      <c r="U47" s="8">
        <v>10854.495</v>
      </c>
      <c r="V47" s="8">
        <v>12474.303</v>
      </c>
      <c r="W47" s="8">
        <v>23328.798</v>
      </c>
      <c r="X47" s="8">
        <v>-836.135</v>
      </c>
      <c r="Y47" s="8">
        <v>50.044</v>
      </c>
      <c r="Z47" s="8">
        <v>19061.2</v>
      </c>
      <c r="AA47" s="8">
        <v>745.992</v>
      </c>
      <c r="AB47" s="8">
        <v>1431.04</v>
      </c>
      <c r="AC47" s="8" t="s">
        <v>63</v>
      </c>
      <c r="AD47" s="9">
        <v>-5020.593</v>
      </c>
      <c r="AE47" s="8">
        <v>0</v>
      </c>
      <c r="AF47" s="8">
        <v>288.89</v>
      </c>
      <c r="AG47" s="8">
        <v>288.89</v>
      </c>
      <c r="AH47" s="8">
        <v>0</v>
      </c>
      <c r="AI47" s="8">
        <v>288.89</v>
      </c>
      <c r="AJ47" s="8">
        <v>288.89</v>
      </c>
      <c r="AK47" s="8">
        <v>8114</v>
      </c>
      <c r="AL47" s="8">
        <v>28833.8</v>
      </c>
      <c r="AM47" s="8">
        <v>36947.8</v>
      </c>
      <c r="AN47" s="8">
        <v>34725.34</v>
      </c>
      <c r="AO47" s="8">
        <v>18682.52</v>
      </c>
      <c r="AP47" s="8">
        <v>16042.82</v>
      </c>
      <c r="AQ47" s="8" t="s">
        <v>326</v>
      </c>
      <c r="AR47" s="8">
        <v>27.73</v>
      </c>
      <c r="AS47" s="8"/>
      <c r="AT47" s="8"/>
      <c r="AU47" s="8">
        <v>330.76</v>
      </c>
      <c r="AV47" s="16">
        <v>359.16</v>
      </c>
      <c r="AW47" s="9">
        <v>288.89</v>
      </c>
      <c r="AX47" s="9">
        <v>288.89</v>
      </c>
      <c r="AY47" s="9">
        <v>325.9</v>
      </c>
      <c r="AZ47" s="20">
        <v>342.5</v>
      </c>
      <c r="BA47" s="9">
        <v>288.89</v>
      </c>
      <c r="BB47" s="9">
        <v>288.89</v>
      </c>
      <c r="BC47" s="8"/>
      <c r="BD47" s="8"/>
      <c r="BE47" s="24">
        <f t="shared" si="0"/>
        <v>288.89</v>
      </c>
      <c r="BF47" s="24">
        <f t="shared" ref="BF47:BH47" si="102">AH47</f>
        <v>0</v>
      </c>
      <c r="BG47" s="24">
        <f t="shared" si="102"/>
        <v>288.89</v>
      </c>
      <c r="BH47" s="24">
        <f t="shared" si="102"/>
        <v>288.89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288.89</v>
      </c>
      <c r="BM47" s="23">
        <f t="shared" si="2"/>
        <v>288.89</v>
      </c>
      <c r="BN47" s="23">
        <f t="shared" ref="BN47:BP47" si="103">AE47</f>
        <v>0</v>
      </c>
      <c r="BO47" s="23">
        <f t="shared" si="103"/>
        <v>288.89</v>
      </c>
      <c r="BP47" s="23">
        <f t="shared" si="103"/>
        <v>288.89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288.89</v>
      </c>
    </row>
    <row r="48" s="2" customFormat="1" spans="1:72">
      <c r="A48" s="8">
        <v>31643.81</v>
      </c>
      <c r="B48" s="8">
        <v>-9662.99</v>
      </c>
      <c r="C48" s="8">
        <v>21449.83</v>
      </c>
      <c r="D48" s="8">
        <v>20587.45</v>
      </c>
      <c r="E48" s="8">
        <v>26.66</v>
      </c>
      <c r="F48" s="9">
        <v>7200</v>
      </c>
      <c r="G48" s="8">
        <v>0</v>
      </c>
      <c r="H48" s="8">
        <v>189.05</v>
      </c>
      <c r="I48" s="8">
        <v>0</v>
      </c>
      <c r="J48" s="8">
        <v>240.06</v>
      </c>
      <c r="K48" s="8">
        <v>279.93</v>
      </c>
      <c r="L48" s="8">
        <v>274.35</v>
      </c>
      <c r="M48" s="8">
        <v>0</v>
      </c>
      <c r="N48" s="8">
        <v>753.98</v>
      </c>
      <c r="O48" s="8">
        <v>327.7</v>
      </c>
      <c r="P48" s="8">
        <v>319.5</v>
      </c>
      <c r="Q48" s="8">
        <v>240.03</v>
      </c>
      <c r="R48" s="8">
        <v>239.56</v>
      </c>
      <c r="S48" s="8">
        <v>31418.473</v>
      </c>
      <c r="T48" s="8">
        <v>10609.934</v>
      </c>
      <c r="U48" s="8">
        <v>9871.686</v>
      </c>
      <c r="V48" s="8">
        <v>13191.723</v>
      </c>
      <c r="W48" s="8">
        <v>23063.409</v>
      </c>
      <c r="X48" s="8">
        <v>-887.857</v>
      </c>
      <c r="Y48" s="8">
        <v>50.035</v>
      </c>
      <c r="Z48" s="8">
        <v>18909.027</v>
      </c>
      <c r="AA48" s="8">
        <v>948.418</v>
      </c>
      <c r="AB48" s="8">
        <v>1426.08</v>
      </c>
      <c r="AC48" s="8" t="s">
        <v>63</v>
      </c>
      <c r="AD48" s="9">
        <v>-5002.1025</v>
      </c>
      <c r="AE48" s="8">
        <v>0</v>
      </c>
      <c r="AF48" s="8">
        <v>288.89</v>
      </c>
      <c r="AG48" s="8">
        <v>288.89</v>
      </c>
      <c r="AH48" s="8">
        <v>0</v>
      </c>
      <c r="AI48" s="8">
        <v>288.89</v>
      </c>
      <c r="AJ48" s="8">
        <v>288.89</v>
      </c>
      <c r="AK48" s="8">
        <v>8009</v>
      </c>
      <c r="AL48" s="8">
        <v>27820.4</v>
      </c>
      <c r="AM48" s="8">
        <v>35829.4</v>
      </c>
      <c r="AN48" s="8">
        <v>34975.68</v>
      </c>
      <c r="AO48" s="8">
        <v>18621</v>
      </c>
      <c r="AP48" s="8">
        <v>16354.68</v>
      </c>
      <c r="AQ48" s="8" t="s">
        <v>327</v>
      </c>
      <c r="AR48" s="8">
        <v>29.25</v>
      </c>
      <c r="AS48" s="8"/>
      <c r="AT48" s="8"/>
      <c r="AU48" s="8">
        <v>330.76</v>
      </c>
      <c r="AV48" s="16">
        <v>361.39</v>
      </c>
      <c r="AW48" s="9">
        <v>288.89</v>
      </c>
      <c r="AX48" s="9">
        <v>288.89</v>
      </c>
      <c r="AY48" s="9">
        <v>325.9</v>
      </c>
      <c r="AZ48" s="20">
        <v>350.8</v>
      </c>
      <c r="BA48" s="9">
        <v>288.89</v>
      </c>
      <c r="BB48" s="9">
        <v>288.89</v>
      </c>
      <c r="BC48" s="8"/>
      <c r="BD48" s="8"/>
      <c r="BE48" s="24">
        <f t="shared" si="0"/>
        <v>288.89</v>
      </c>
      <c r="BF48" s="24">
        <f t="shared" ref="BF48:BH48" si="104">AH48</f>
        <v>0</v>
      </c>
      <c r="BG48" s="24">
        <f t="shared" si="104"/>
        <v>288.89</v>
      </c>
      <c r="BH48" s="24">
        <f t="shared" si="104"/>
        <v>288.89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288.89</v>
      </c>
      <c r="BM48" s="23">
        <f t="shared" si="2"/>
        <v>288.89</v>
      </c>
      <c r="BN48" s="23">
        <f t="shared" ref="BN48:BP48" si="105">AE48</f>
        <v>0</v>
      </c>
      <c r="BO48" s="23">
        <f t="shared" si="105"/>
        <v>288.89</v>
      </c>
      <c r="BP48" s="23">
        <f t="shared" si="105"/>
        <v>288.89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288.89</v>
      </c>
    </row>
    <row r="49" s="2" customFormat="1" spans="1:72">
      <c r="A49" s="8">
        <v>30503.99</v>
      </c>
      <c r="B49" s="8">
        <v>-9107</v>
      </c>
      <c r="C49" s="8">
        <v>21483.19</v>
      </c>
      <c r="D49" s="8">
        <v>17947.2</v>
      </c>
      <c r="E49" s="8">
        <v>27.52</v>
      </c>
      <c r="F49" s="9">
        <v>7199</v>
      </c>
      <c r="G49" s="8">
        <v>0</v>
      </c>
      <c r="H49" s="8">
        <v>189.05</v>
      </c>
      <c r="I49" s="8">
        <v>0</v>
      </c>
      <c r="J49" s="8">
        <v>239.66</v>
      </c>
      <c r="K49" s="8">
        <v>280.63</v>
      </c>
      <c r="L49" s="8">
        <v>274.35</v>
      </c>
      <c r="M49" s="8">
        <v>0</v>
      </c>
      <c r="N49" s="8">
        <v>753.16</v>
      </c>
      <c r="O49" s="8">
        <v>329.7</v>
      </c>
      <c r="P49" s="8">
        <v>320.8</v>
      </c>
      <c r="Q49" s="8">
        <v>239.08</v>
      </c>
      <c r="R49" s="8">
        <v>240.14</v>
      </c>
      <c r="S49" s="8">
        <v>30492.764</v>
      </c>
      <c r="T49" s="8">
        <v>9700.568</v>
      </c>
      <c r="U49" s="8">
        <v>8767.999</v>
      </c>
      <c r="V49" s="8">
        <v>13542.951</v>
      </c>
      <c r="W49" s="8">
        <v>22310.949</v>
      </c>
      <c r="X49" s="8">
        <v>-884.293</v>
      </c>
      <c r="Y49" s="8">
        <v>50.034</v>
      </c>
      <c r="Z49" s="8">
        <v>19435.555</v>
      </c>
      <c r="AA49" s="8">
        <v>504.629</v>
      </c>
      <c r="AB49" s="8">
        <v>1368.79</v>
      </c>
      <c r="AC49" s="8" t="s">
        <v>63</v>
      </c>
      <c r="AD49" s="9">
        <v>-5003.6436</v>
      </c>
      <c r="AE49" s="8">
        <v>0</v>
      </c>
      <c r="AF49" s="8">
        <v>288.89</v>
      </c>
      <c r="AG49" s="8">
        <v>288.89</v>
      </c>
      <c r="AH49" s="8">
        <v>0</v>
      </c>
      <c r="AI49" s="8">
        <v>288.89</v>
      </c>
      <c r="AJ49" s="8">
        <v>288.89</v>
      </c>
      <c r="AK49" s="8">
        <v>7867</v>
      </c>
      <c r="AL49" s="8">
        <v>27527.4</v>
      </c>
      <c r="AM49" s="8">
        <v>35394.4</v>
      </c>
      <c r="AN49" s="8">
        <v>35089.31</v>
      </c>
      <c r="AO49" s="8">
        <v>18533.52</v>
      </c>
      <c r="AP49" s="8">
        <v>16555.79</v>
      </c>
      <c r="AQ49" s="8" t="s">
        <v>328</v>
      </c>
      <c r="AR49" s="8">
        <v>29.45</v>
      </c>
      <c r="AS49" s="8"/>
      <c r="AT49" s="8"/>
      <c r="AU49" s="8">
        <v>330.9</v>
      </c>
      <c r="AV49" s="16">
        <v>360.8</v>
      </c>
      <c r="AW49" s="9">
        <v>288.89</v>
      </c>
      <c r="AX49" s="9">
        <v>288.89</v>
      </c>
      <c r="AY49" s="9">
        <v>324.65</v>
      </c>
      <c r="AZ49" s="20">
        <v>350.8</v>
      </c>
      <c r="BA49" s="9">
        <v>288.89</v>
      </c>
      <c r="BB49" s="9">
        <v>288.89</v>
      </c>
      <c r="BC49" s="8"/>
      <c r="BD49" s="8"/>
      <c r="BE49" s="24">
        <f t="shared" si="0"/>
        <v>288.89</v>
      </c>
      <c r="BF49" s="24">
        <f t="shared" ref="BF49:BH49" si="106">AH49</f>
        <v>0</v>
      </c>
      <c r="BG49" s="24">
        <f t="shared" si="106"/>
        <v>288.89</v>
      </c>
      <c r="BH49" s="24">
        <f t="shared" si="106"/>
        <v>288.89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288.89</v>
      </c>
      <c r="BM49" s="23">
        <f t="shared" si="2"/>
        <v>288.89</v>
      </c>
      <c r="BN49" s="23">
        <f t="shared" ref="BN49:BP49" si="107">AE49</f>
        <v>0</v>
      </c>
      <c r="BO49" s="23">
        <f t="shared" si="107"/>
        <v>288.89</v>
      </c>
      <c r="BP49" s="23">
        <f t="shared" si="107"/>
        <v>288.89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288.89</v>
      </c>
    </row>
    <row r="50" s="2" customFormat="1" spans="1:72">
      <c r="A50" s="8">
        <v>29946.12</v>
      </c>
      <c r="B50" s="8">
        <v>-8795.01</v>
      </c>
      <c r="C50" s="8">
        <v>21372.18</v>
      </c>
      <c r="D50" s="8">
        <v>18629.73</v>
      </c>
      <c r="E50" s="8">
        <v>29.8</v>
      </c>
      <c r="F50" s="9">
        <v>7200</v>
      </c>
      <c r="G50" s="8">
        <v>0</v>
      </c>
      <c r="H50" s="8">
        <v>189.05</v>
      </c>
      <c r="I50" s="8">
        <v>0</v>
      </c>
      <c r="J50" s="8">
        <v>240.95</v>
      </c>
      <c r="K50" s="8">
        <v>278.31</v>
      </c>
      <c r="L50" s="8">
        <v>275.05</v>
      </c>
      <c r="M50" s="8">
        <v>0</v>
      </c>
      <c r="N50" s="8">
        <v>754.8</v>
      </c>
      <c r="O50" s="8">
        <v>332.3</v>
      </c>
      <c r="P50" s="8">
        <v>323.3</v>
      </c>
      <c r="Q50" s="8">
        <v>240.14</v>
      </c>
      <c r="R50" s="8">
        <v>240.35</v>
      </c>
      <c r="S50" s="8">
        <v>30061.6</v>
      </c>
      <c r="T50" s="8">
        <v>9277.924</v>
      </c>
      <c r="U50" s="8">
        <v>7114.42</v>
      </c>
      <c r="V50" s="8">
        <v>13306.646</v>
      </c>
      <c r="W50" s="8">
        <v>20421.066</v>
      </c>
      <c r="X50" s="8">
        <v>-877.981</v>
      </c>
      <c r="Y50" s="8">
        <v>50.016</v>
      </c>
      <c r="Z50" s="8">
        <v>19124.844</v>
      </c>
      <c r="AA50" s="8">
        <v>808.77</v>
      </c>
      <c r="AB50" s="8">
        <v>1369.64</v>
      </c>
      <c r="AC50" s="8" t="s">
        <v>63</v>
      </c>
      <c r="AD50" s="9">
        <v>-5001.122</v>
      </c>
      <c r="AE50" s="8">
        <v>0</v>
      </c>
      <c r="AF50" s="8">
        <v>288.89</v>
      </c>
      <c r="AG50" s="8">
        <v>288.89</v>
      </c>
      <c r="AH50" s="8">
        <v>0</v>
      </c>
      <c r="AI50" s="8">
        <v>288.89</v>
      </c>
      <c r="AJ50" s="8">
        <v>288.89</v>
      </c>
      <c r="AK50" s="8">
        <v>7753</v>
      </c>
      <c r="AL50" s="8">
        <v>27039.1</v>
      </c>
      <c r="AM50" s="8">
        <v>34792.1</v>
      </c>
      <c r="AN50" s="8">
        <v>35109.66</v>
      </c>
      <c r="AO50" s="8">
        <v>18454.71</v>
      </c>
      <c r="AP50" s="8">
        <v>16654.95</v>
      </c>
      <c r="AQ50" s="8" t="s">
        <v>329</v>
      </c>
      <c r="AR50" s="8">
        <v>33.19</v>
      </c>
      <c r="AS50" s="8"/>
      <c r="AT50" s="8"/>
      <c r="AU50" s="8">
        <v>330.76</v>
      </c>
      <c r="AV50" s="16">
        <v>360.8</v>
      </c>
      <c r="AW50" s="9">
        <v>288.89</v>
      </c>
      <c r="AX50" s="9">
        <v>288.89</v>
      </c>
      <c r="AY50" s="9">
        <v>325.9</v>
      </c>
      <c r="AZ50" s="20">
        <v>351.39</v>
      </c>
      <c r="BA50" s="9">
        <v>288.89</v>
      </c>
      <c r="BB50" s="9">
        <v>288.89</v>
      </c>
      <c r="BC50" s="8"/>
      <c r="BD50" s="8"/>
      <c r="BE50" s="24">
        <f t="shared" si="0"/>
        <v>288.89</v>
      </c>
      <c r="BF50" s="24">
        <f t="shared" ref="BF50:BH50" si="108">AH50</f>
        <v>0</v>
      </c>
      <c r="BG50" s="24">
        <f t="shared" si="108"/>
        <v>288.89</v>
      </c>
      <c r="BH50" s="24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288.89</v>
      </c>
      <c r="BN50" s="23">
        <f t="shared" ref="BN50:BP50" si="109">AE50</f>
        <v>0</v>
      </c>
      <c r="BO50" s="23">
        <f t="shared" si="109"/>
        <v>288.89</v>
      </c>
      <c r="BP50" s="23">
        <f t="shared" si="109"/>
        <v>288.89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288.89</v>
      </c>
    </row>
    <row r="51" s="2" customFormat="1" spans="1:72">
      <c r="A51" s="8">
        <v>29720.83</v>
      </c>
      <c r="B51" s="8">
        <v>-9210.6</v>
      </c>
      <c r="C51" s="8">
        <v>21331.53</v>
      </c>
      <c r="D51" s="8">
        <v>18913.27</v>
      </c>
      <c r="E51" s="8">
        <v>29.94</v>
      </c>
      <c r="F51" s="9">
        <v>7199</v>
      </c>
      <c r="G51" s="8">
        <v>0</v>
      </c>
      <c r="H51" s="8">
        <v>189.05</v>
      </c>
      <c r="I51" s="8">
        <v>0</v>
      </c>
      <c r="J51" s="8">
        <v>240.09</v>
      </c>
      <c r="K51" s="8">
        <v>279.24</v>
      </c>
      <c r="L51" s="8">
        <v>275.05</v>
      </c>
      <c r="M51" s="8">
        <v>0</v>
      </c>
      <c r="N51" s="8">
        <v>756.45</v>
      </c>
      <c r="O51" s="8">
        <v>330.2</v>
      </c>
      <c r="P51" s="8">
        <v>323.5</v>
      </c>
      <c r="Q51" s="8">
        <v>240.4</v>
      </c>
      <c r="R51" s="8">
        <v>239.82</v>
      </c>
      <c r="S51" s="8">
        <v>29482.682</v>
      </c>
      <c r="T51" s="8">
        <v>10024.959</v>
      </c>
      <c r="U51" s="8">
        <v>7700.748</v>
      </c>
      <c r="V51" s="8">
        <v>12844.823</v>
      </c>
      <c r="W51" s="8">
        <v>20545.572</v>
      </c>
      <c r="X51" s="8">
        <v>-296.05</v>
      </c>
      <c r="Y51" s="8">
        <v>50.03</v>
      </c>
      <c r="Z51" s="8">
        <v>19144.121</v>
      </c>
      <c r="AA51" s="8">
        <v>776.816</v>
      </c>
      <c r="AB51" s="8">
        <v>1370.7</v>
      </c>
      <c r="AC51" s="8" t="s">
        <v>63</v>
      </c>
      <c r="AD51" s="9">
        <v>-5002.2427</v>
      </c>
      <c r="AE51" s="8">
        <v>0</v>
      </c>
      <c r="AF51" s="8">
        <v>288.89</v>
      </c>
      <c r="AG51" s="8">
        <v>288.89</v>
      </c>
      <c r="AH51" s="8">
        <v>0</v>
      </c>
      <c r="AI51" s="8">
        <v>288.89</v>
      </c>
      <c r="AJ51" s="8">
        <v>288.89</v>
      </c>
      <c r="AK51" s="8">
        <v>8025</v>
      </c>
      <c r="AL51" s="8">
        <v>26794.9</v>
      </c>
      <c r="AM51" s="8">
        <v>34819.9</v>
      </c>
      <c r="AN51" s="8">
        <v>35054</v>
      </c>
      <c r="AO51" s="8">
        <v>18401.86</v>
      </c>
      <c r="AP51" s="8">
        <v>16652.14</v>
      </c>
      <c r="AQ51" s="8" t="s">
        <v>330</v>
      </c>
      <c r="AR51" s="8">
        <v>33.05</v>
      </c>
      <c r="AS51" s="8"/>
      <c r="AT51" s="8"/>
      <c r="AU51" s="8">
        <v>330.15</v>
      </c>
      <c r="AV51" s="16">
        <v>360.8</v>
      </c>
      <c r="AW51" s="9">
        <v>288.89</v>
      </c>
      <c r="AX51" s="9">
        <v>288.89</v>
      </c>
      <c r="AY51" s="9">
        <v>325.9</v>
      </c>
      <c r="AZ51" s="20">
        <v>351.39</v>
      </c>
      <c r="BA51" s="9">
        <v>288.89</v>
      </c>
      <c r="BB51" s="9">
        <v>288.89</v>
      </c>
      <c r="BC51" s="8"/>
      <c r="BD51" s="8"/>
      <c r="BE51" s="24">
        <f t="shared" si="0"/>
        <v>288.89</v>
      </c>
      <c r="BF51" s="24">
        <f t="shared" ref="BF51:BH51" si="110">AH51</f>
        <v>0</v>
      </c>
      <c r="BG51" s="24">
        <f t="shared" si="110"/>
        <v>288.89</v>
      </c>
      <c r="BH51" s="24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288.89</v>
      </c>
      <c r="BN51" s="23">
        <f t="shared" ref="BN51:BP51" si="111">AE51</f>
        <v>0</v>
      </c>
      <c r="BO51" s="23">
        <f t="shared" si="111"/>
        <v>288.89</v>
      </c>
      <c r="BP51" s="23">
        <f t="shared" si="111"/>
        <v>288.89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288.89</v>
      </c>
    </row>
    <row r="52" s="2" customFormat="1" spans="1:72">
      <c r="A52" s="8">
        <v>28895.62</v>
      </c>
      <c r="B52" s="8">
        <v>-9374.6</v>
      </c>
      <c r="C52" s="8">
        <v>21338.67</v>
      </c>
      <c r="D52" s="8">
        <v>17675.32</v>
      </c>
      <c r="E52" s="8">
        <v>30.46</v>
      </c>
      <c r="F52" s="9">
        <v>7199</v>
      </c>
      <c r="G52" s="8">
        <v>0</v>
      </c>
      <c r="H52" s="8">
        <v>190.77</v>
      </c>
      <c r="I52" s="8">
        <v>0</v>
      </c>
      <c r="J52" s="8">
        <v>240.75</v>
      </c>
      <c r="K52" s="8">
        <v>279.24</v>
      </c>
      <c r="L52" s="8">
        <v>275.05</v>
      </c>
      <c r="M52" s="8">
        <v>0</v>
      </c>
      <c r="N52" s="8">
        <v>753.98</v>
      </c>
      <c r="O52" s="8">
        <v>327.9</v>
      </c>
      <c r="P52" s="8">
        <v>319.7</v>
      </c>
      <c r="Q52" s="8">
        <v>239.56</v>
      </c>
      <c r="R52" s="8">
        <v>239.61</v>
      </c>
      <c r="S52" s="8">
        <v>29015.973</v>
      </c>
      <c r="T52" s="8">
        <v>9716.255</v>
      </c>
      <c r="U52" s="8">
        <v>9111.867</v>
      </c>
      <c r="V52" s="8">
        <v>11909.315</v>
      </c>
      <c r="W52" s="8">
        <v>21021.182</v>
      </c>
      <c r="X52" s="8">
        <v>-871.992</v>
      </c>
      <c r="Y52" s="8">
        <v>50.033</v>
      </c>
      <c r="Z52" s="8">
        <v>19190.543</v>
      </c>
      <c r="AA52" s="8">
        <v>548.379</v>
      </c>
      <c r="AB52" s="8">
        <v>1369.07</v>
      </c>
      <c r="AC52" s="8" t="s">
        <v>63</v>
      </c>
      <c r="AD52" s="9">
        <v>-4998.3203</v>
      </c>
      <c r="AE52" s="8">
        <v>0</v>
      </c>
      <c r="AF52" s="8">
        <v>288.89</v>
      </c>
      <c r="AG52" s="8">
        <v>288.89</v>
      </c>
      <c r="AH52" s="8">
        <v>0</v>
      </c>
      <c r="AI52" s="8">
        <v>288.89</v>
      </c>
      <c r="AJ52" s="8">
        <v>288.89</v>
      </c>
      <c r="AK52" s="8">
        <v>8301</v>
      </c>
      <c r="AL52" s="8">
        <v>26428.7</v>
      </c>
      <c r="AM52" s="8">
        <v>34729.7</v>
      </c>
      <c r="AN52" s="8">
        <v>34905.15</v>
      </c>
      <c r="AO52" s="8">
        <v>18347.29</v>
      </c>
      <c r="AP52" s="8">
        <v>16557.86</v>
      </c>
      <c r="AQ52" s="8" t="s">
        <v>331</v>
      </c>
      <c r="AR52" s="8">
        <v>33.38</v>
      </c>
      <c r="AS52" s="8"/>
      <c r="AT52" s="8"/>
      <c r="AU52" s="8">
        <v>330.44</v>
      </c>
      <c r="AV52" s="16">
        <v>358.05</v>
      </c>
      <c r="AW52" s="9">
        <v>288.89</v>
      </c>
      <c r="AX52" s="9">
        <v>288.89</v>
      </c>
      <c r="AY52" s="9">
        <v>325.9</v>
      </c>
      <c r="AZ52" s="20">
        <v>342.5</v>
      </c>
      <c r="BA52" s="9">
        <v>288.89</v>
      </c>
      <c r="BB52" s="9">
        <v>288.89</v>
      </c>
      <c r="BC52" s="8"/>
      <c r="BD52" s="8"/>
      <c r="BE52" s="24">
        <f t="shared" si="0"/>
        <v>288.89</v>
      </c>
      <c r="BF52" s="24">
        <f t="shared" ref="BF52:BH52" si="112">AH52</f>
        <v>0</v>
      </c>
      <c r="BG52" s="24">
        <f t="shared" si="112"/>
        <v>288.89</v>
      </c>
      <c r="BH52" s="24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288.89</v>
      </c>
      <c r="BN52" s="23">
        <f t="shared" ref="BN52:BP52" si="113">AE52</f>
        <v>0</v>
      </c>
      <c r="BO52" s="23">
        <f t="shared" si="113"/>
        <v>288.89</v>
      </c>
      <c r="BP52" s="23">
        <f t="shared" si="113"/>
        <v>288.89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288.89</v>
      </c>
    </row>
    <row r="53" s="2" customFormat="1" spans="1:72">
      <c r="A53" s="8">
        <v>28503.67</v>
      </c>
      <c r="B53" s="8">
        <v>-9637.6</v>
      </c>
      <c r="C53" s="8">
        <v>21205.59</v>
      </c>
      <c r="D53" s="8">
        <v>18243.55</v>
      </c>
      <c r="E53" s="8">
        <v>30.73</v>
      </c>
      <c r="F53" s="9">
        <v>7198</v>
      </c>
      <c r="G53" s="8">
        <v>0</v>
      </c>
      <c r="H53" s="8">
        <v>189.89</v>
      </c>
      <c r="I53" s="8">
        <v>0</v>
      </c>
      <c r="J53" s="8">
        <v>240.26</v>
      </c>
      <c r="K53" s="8">
        <v>279.24</v>
      </c>
      <c r="L53" s="8">
        <v>276.21</v>
      </c>
      <c r="M53" s="8">
        <v>0</v>
      </c>
      <c r="N53" s="8">
        <v>755.21</v>
      </c>
      <c r="O53" s="8">
        <v>331.2</v>
      </c>
      <c r="P53" s="8">
        <v>323.6</v>
      </c>
      <c r="Q53" s="8">
        <v>240.72</v>
      </c>
      <c r="R53" s="8">
        <v>240.67</v>
      </c>
      <c r="S53" s="8">
        <v>28289.418</v>
      </c>
      <c r="T53" s="8">
        <v>10049.996</v>
      </c>
      <c r="U53" s="8">
        <v>9151.939</v>
      </c>
      <c r="V53" s="8">
        <v>10842.148</v>
      </c>
      <c r="W53" s="8">
        <v>19994.086</v>
      </c>
      <c r="X53" s="8">
        <v>-858.536</v>
      </c>
      <c r="Y53" s="8">
        <v>49.965</v>
      </c>
      <c r="Z53" s="8">
        <v>19451.582</v>
      </c>
      <c r="AA53" s="8">
        <v>689.332</v>
      </c>
      <c r="AB53" s="8">
        <v>1368.22</v>
      </c>
      <c r="AC53" s="8" t="s">
        <v>63</v>
      </c>
      <c r="AD53" s="9">
        <v>-4987.5347</v>
      </c>
      <c r="AE53" s="8">
        <v>0</v>
      </c>
      <c r="AF53" s="8">
        <v>288.89</v>
      </c>
      <c r="AG53" s="8">
        <v>288.89</v>
      </c>
      <c r="AH53" s="8">
        <v>0</v>
      </c>
      <c r="AI53" s="8">
        <v>288.89</v>
      </c>
      <c r="AJ53" s="8">
        <v>288.89</v>
      </c>
      <c r="AK53" s="8">
        <v>8581</v>
      </c>
      <c r="AL53" s="8">
        <v>25964.8</v>
      </c>
      <c r="AM53" s="8">
        <v>34545.8</v>
      </c>
      <c r="AN53" s="8">
        <v>34633.33</v>
      </c>
      <c r="AO53" s="8">
        <v>18284.78</v>
      </c>
      <c r="AP53" s="8">
        <v>16348.55</v>
      </c>
      <c r="AQ53" s="8" t="s">
        <v>132</v>
      </c>
      <c r="AR53" s="8">
        <v>33.73</v>
      </c>
      <c r="AS53" s="8"/>
      <c r="AT53" s="8"/>
      <c r="AU53" s="8">
        <v>330.9</v>
      </c>
      <c r="AV53" s="16">
        <v>359.16</v>
      </c>
      <c r="AW53" s="9">
        <v>288.89</v>
      </c>
      <c r="AX53" s="9">
        <v>288.89</v>
      </c>
      <c r="AY53" s="9">
        <v>324.03</v>
      </c>
      <c r="AZ53" s="20">
        <v>342.5</v>
      </c>
      <c r="BA53" s="9">
        <v>288.89</v>
      </c>
      <c r="BB53" s="9">
        <v>288.89</v>
      </c>
      <c r="BC53" s="8"/>
      <c r="BD53" s="8"/>
      <c r="BE53" s="24">
        <f t="shared" si="0"/>
        <v>288.89</v>
      </c>
      <c r="BF53" s="24">
        <f t="shared" ref="BF53:BH53" si="114">AH53</f>
        <v>0</v>
      </c>
      <c r="BG53" s="24">
        <f t="shared" si="114"/>
        <v>288.89</v>
      </c>
      <c r="BH53" s="24">
        <f t="shared" si="114"/>
        <v>288.89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288.89</v>
      </c>
      <c r="BM53" s="23">
        <f t="shared" si="2"/>
        <v>288.89</v>
      </c>
      <c r="BN53" s="23">
        <f t="shared" ref="BN53:BP53" si="115">AE53</f>
        <v>0</v>
      </c>
      <c r="BO53" s="23">
        <f t="shared" si="115"/>
        <v>288.89</v>
      </c>
      <c r="BP53" s="23">
        <f t="shared" si="115"/>
        <v>288.89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288.89</v>
      </c>
    </row>
    <row r="54" s="2" customFormat="1" spans="1:72">
      <c r="A54" s="8">
        <v>28164.85</v>
      </c>
      <c r="B54" s="8">
        <v>-9868.57</v>
      </c>
      <c r="C54" s="8">
        <v>21289.97</v>
      </c>
      <c r="D54" s="8">
        <v>18033.92</v>
      </c>
      <c r="E54" s="8">
        <v>30.67</v>
      </c>
      <c r="F54" s="9">
        <v>7199</v>
      </c>
      <c r="G54" s="8">
        <v>0</v>
      </c>
      <c r="H54" s="8">
        <v>193.33</v>
      </c>
      <c r="I54" s="8">
        <v>0</v>
      </c>
      <c r="J54" s="8">
        <v>237.88</v>
      </c>
      <c r="K54" s="8">
        <v>278.77</v>
      </c>
      <c r="L54" s="8">
        <v>274.82</v>
      </c>
      <c r="M54" s="8">
        <v>0</v>
      </c>
      <c r="N54" s="8">
        <v>752.75</v>
      </c>
      <c r="O54" s="8">
        <v>327.2</v>
      </c>
      <c r="P54" s="8">
        <v>318</v>
      </c>
      <c r="Q54" s="8">
        <v>240.93</v>
      </c>
      <c r="R54" s="8">
        <v>241.25</v>
      </c>
      <c r="S54" s="8">
        <v>27957.828</v>
      </c>
      <c r="T54" s="8">
        <v>10032.587</v>
      </c>
      <c r="U54" s="8">
        <v>9112.755</v>
      </c>
      <c r="V54" s="8">
        <v>10509.131</v>
      </c>
      <c r="W54" s="8">
        <v>19621.886</v>
      </c>
      <c r="X54" s="8">
        <v>-858.556</v>
      </c>
      <c r="Y54" s="8">
        <v>50.033</v>
      </c>
      <c r="Z54" s="8">
        <v>19284.973</v>
      </c>
      <c r="AA54" s="8">
        <v>687.277</v>
      </c>
      <c r="AB54" s="8">
        <v>1379.52</v>
      </c>
      <c r="AC54" s="8" t="s">
        <v>63</v>
      </c>
      <c r="AD54" s="9">
        <v>-5001.8223</v>
      </c>
      <c r="AE54" s="8">
        <v>0</v>
      </c>
      <c r="AF54" s="8">
        <v>288.89</v>
      </c>
      <c r="AG54" s="8">
        <v>288.89</v>
      </c>
      <c r="AH54" s="8">
        <v>0</v>
      </c>
      <c r="AI54" s="8">
        <v>288.89</v>
      </c>
      <c r="AJ54" s="8">
        <v>288.89</v>
      </c>
      <c r="AK54" s="8">
        <v>8876</v>
      </c>
      <c r="AL54" s="8">
        <v>25867.1</v>
      </c>
      <c r="AM54" s="8">
        <v>34743.1</v>
      </c>
      <c r="AN54" s="8">
        <v>34317.66</v>
      </c>
      <c r="AO54" s="8">
        <v>18270.69</v>
      </c>
      <c r="AP54" s="8">
        <v>16046.97</v>
      </c>
      <c r="AQ54" s="8" t="s">
        <v>332</v>
      </c>
      <c r="AR54" s="8">
        <v>33.17</v>
      </c>
      <c r="AS54" s="8"/>
      <c r="AT54" s="8"/>
      <c r="AU54" s="8">
        <v>330.9</v>
      </c>
      <c r="AV54" s="16">
        <v>350.86</v>
      </c>
      <c r="AW54" s="9">
        <v>288.89</v>
      </c>
      <c r="AX54" s="9">
        <v>288.89</v>
      </c>
      <c r="AY54" s="9">
        <v>325.44</v>
      </c>
      <c r="AZ54" s="20">
        <v>350.8</v>
      </c>
      <c r="BA54" s="9">
        <v>288.89</v>
      </c>
      <c r="BB54" s="9">
        <v>288.89</v>
      </c>
      <c r="BC54" s="8"/>
      <c r="BD54" s="8"/>
      <c r="BE54" s="24">
        <f t="shared" si="0"/>
        <v>288.89</v>
      </c>
      <c r="BF54" s="24">
        <f t="shared" ref="BF54:BH54" si="116">AH54</f>
        <v>0</v>
      </c>
      <c r="BG54" s="24">
        <f t="shared" si="116"/>
        <v>288.89</v>
      </c>
      <c r="BH54" s="24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288.89</v>
      </c>
      <c r="BN54" s="23">
        <f t="shared" ref="BN54:BP54" si="117">AE54</f>
        <v>0</v>
      </c>
      <c r="BO54" s="23">
        <f t="shared" si="117"/>
        <v>288.89</v>
      </c>
      <c r="BP54" s="23">
        <f t="shared" si="117"/>
        <v>288.89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288.89</v>
      </c>
    </row>
    <row r="55" s="2" customFormat="1" spans="1:72">
      <c r="A55" s="8">
        <v>27816.47</v>
      </c>
      <c r="B55" s="8">
        <v>-10115.58</v>
      </c>
      <c r="C55" s="8">
        <v>21365.13</v>
      </c>
      <c r="D55" s="8">
        <v>17842.09</v>
      </c>
      <c r="E55" s="8">
        <v>30.47</v>
      </c>
      <c r="F55" s="9">
        <v>7198</v>
      </c>
      <c r="G55" s="8">
        <v>0</v>
      </c>
      <c r="H55" s="8">
        <v>189.05</v>
      </c>
      <c r="I55" s="8">
        <v>0</v>
      </c>
      <c r="J55" s="8">
        <v>240.05</v>
      </c>
      <c r="K55" s="8">
        <v>278.54</v>
      </c>
      <c r="L55" s="8">
        <v>276.21</v>
      </c>
      <c r="M55" s="8">
        <v>0</v>
      </c>
      <c r="N55" s="8">
        <v>749.05</v>
      </c>
      <c r="O55" s="8">
        <v>329.3</v>
      </c>
      <c r="P55" s="8">
        <v>322.3</v>
      </c>
      <c r="Q55" s="8">
        <v>241.04</v>
      </c>
      <c r="R55" s="8">
        <v>239.71</v>
      </c>
      <c r="S55" s="8">
        <v>27493</v>
      </c>
      <c r="T55" s="8">
        <v>10331.438</v>
      </c>
      <c r="U55" s="8">
        <v>9066.912</v>
      </c>
      <c r="V55" s="8">
        <v>10309.634</v>
      </c>
      <c r="W55" s="8">
        <v>19376.546</v>
      </c>
      <c r="X55" s="8">
        <v>-853.26</v>
      </c>
      <c r="Y55" s="8">
        <v>50.033</v>
      </c>
      <c r="Z55" s="8">
        <v>19586.895</v>
      </c>
      <c r="AA55" s="8">
        <v>760.293</v>
      </c>
      <c r="AB55" s="8">
        <v>1390.35</v>
      </c>
      <c r="AC55" s="8" t="s">
        <v>63</v>
      </c>
      <c r="AD55" s="9">
        <v>-5009.5264</v>
      </c>
      <c r="AE55" s="8">
        <v>0</v>
      </c>
      <c r="AF55" s="8">
        <v>288.89</v>
      </c>
      <c r="AG55" s="8">
        <v>288.89</v>
      </c>
      <c r="AH55" s="8">
        <v>0</v>
      </c>
      <c r="AI55" s="8">
        <v>288.89</v>
      </c>
      <c r="AJ55" s="8">
        <v>288.89</v>
      </c>
      <c r="AK55" s="8">
        <v>8874</v>
      </c>
      <c r="AL55" s="8">
        <v>25916</v>
      </c>
      <c r="AM55" s="8">
        <v>34790</v>
      </c>
      <c r="AN55" s="8">
        <v>33900.46</v>
      </c>
      <c r="AO55" s="8">
        <v>18264.54</v>
      </c>
      <c r="AP55" s="8">
        <v>15635.92</v>
      </c>
      <c r="AQ55" s="8" t="s">
        <v>333</v>
      </c>
      <c r="AR55" s="8">
        <v>33.51</v>
      </c>
      <c r="AS55" s="8"/>
      <c r="AT55" s="8"/>
      <c r="AU55" s="8">
        <v>330.9</v>
      </c>
      <c r="AV55" s="16">
        <v>350.83</v>
      </c>
      <c r="AW55" s="9">
        <v>288.89</v>
      </c>
      <c r="AX55" s="9">
        <v>288.89</v>
      </c>
      <c r="AY55" s="9">
        <v>324.32</v>
      </c>
      <c r="AZ55" s="20">
        <v>350.8</v>
      </c>
      <c r="BA55" s="9">
        <v>288.89</v>
      </c>
      <c r="BB55" s="9">
        <v>288.89</v>
      </c>
      <c r="BC55" s="8"/>
      <c r="BD55" s="8"/>
      <c r="BE55" s="24">
        <f t="shared" si="0"/>
        <v>288.89</v>
      </c>
      <c r="BF55" s="24">
        <f t="shared" ref="BF55:BH55" si="118">AH55</f>
        <v>0</v>
      </c>
      <c r="BG55" s="24">
        <f t="shared" si="118"/>
        <v>288.89</v>
      </c>
      <c r="BH55" s="24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288.89</v>
      </c>
      <c r="BN55" s="23">
        <f t="shared" ref="BN55:BP55" si="119">AE55</f>
        <v>0</v>
      </c>
      <c r="BO55" s="23">
        <f t="shared" si="119"/>
        <v>288.89</v>
      </c>
      <c r="BP55" s="23">
        <f t="shared" si="119"/>
        <v>288.89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288.89</v>
      </c>
    </row>
    <row r="56" s="2" customFormat="1" spans="1:72">
      <c r="A56" s="8">
        <v>27461.4</v>
      </c>
      <c r="B56" s="8">
        <v>-10268.58</v>
      </c>
      <c r="C56" s="8">
        <v>21408.83</v>
      </c>
      <c r="D56" s="8">
        <v>17580.09</v>
      </c>
      <c r="E56" s="8">
        <v>30.93</v>
      </c>
      <c r="F56" s="9">
        <v>7199</v>
      </c>
      <c r="G56" s="8">
        <v>0</v>
      </c>
      <c r="H56" s="8">
        <v>191.61</v>
      </c>
      <c r="I56" s="8">
        <v>0</v>
      </c>
      <c r="J56" s="8">
        <v>240.98</v>
      </c>
      <c r="K56" s="8">
        <v>284.59</v>
      </c>
      <c r="L56" s="8">
        <v>276.68</v>
      </c>
      <c r="M56" s="8">
        <v>0</v>
      </c>
      <c r="N56" s="8">
        <v>758.5</v>
      </c>
      <c r="O56" s="8">
        <v>351.4</v>
      </c>
      <c r="P56" s="8">
        <v>347</v>
      </c>
      <c r="Q56" s="8">
        <v>239.66</v>
      </c>
      <c r="R56" s="8">
        <v>239.93</v>
      </c>
      <c r="S56" s="8">
        <v>27475.438</v>
      </c>
      <c r="T56" s="8">
        <v>10087.155</v>
      </c>
      <c r="U56" s="8">
        <v>9100.659</v>
      </c>
      <c r="V56" s="8">
        <v>10280.569</v>
      </c>
      <c r="W56" s="8">
        <v>19381.228</v>
      </c>
      <c r="X56" s="8">
        <v>-847.24</v>
      </c>
      <c r="Y56" s="8">
        <v>50.013</v>
      </c>
      <c r="Z56" s="8">
        <v>19439.008</v>
      </c>
      <c r="AA56" s="8">
        <v>470.73</v>
      </c>
      <c r="AB56" s="8">
        <v>1380.28</v>
      </c>
      <c r="AC56" s="8" t="s">
        <v>63</v>
      </c>
      <c r="AD56" s="9">
        <v>-4942.8506</v>
      </c>
      <c r="AE56" s="8">
        <v>0</v>
      </c>
      <c r="AF56" s="8">
        <v>288.89</v>
      </c>
      <c r="AG56" s="8">
        <v>288.89</v>
      </c>
      <c r="AH56" s="8">
        <v>0</v>
      </c>
      <c r="AI56" s="8">
        <v>288.89</v>
      </c>
      <c r="AJ56" s="8">
        <v>288.89</v>
      </c>
      <c r="AK56" s="8">
        <v>8874</v>
      </c>
      <c r="AL56" s="8">
        <v>26086.9</v>
      </c>
      <c r="AM56" s="8">
        <v>34960.9</v>
      </c>
      <c r="AN56" s="8">
        <v>33401.75</v>
      </c>
      <c r="AO56" s="8">
        <v>18255.02</v>
      </c>
      <c r="AP56" s="8">
        <v>15146.73</v>
      </c>
      <c r="AQ56" s="8" t="s">
        <v>334</v>
      </c>
      <c r="AR56" s="8">
        <v>31.81</v>
      </c>
      <c r="AS56" s="8"/>
      <c r="AT56" s="8"/>
      <c r="AU56" s="8">
        <v>329.65</v>
      </c>
      <c r="AV56" s="16">
        <v>359.16</v>
      </c>
      <c r="AW56" s="9">
        <v>288.89</v>
      </c>
      <c r="AX56" s="9">
        <v>288.89</v>
      </c>
      <c r="AY56" s="9">
        <v>325.9</v>
      </c>
      <c r="AZ56" s="20">
        <v>342.5</v>
      </c>
      <c r="BA56" s="9">
        <v>288.89</v>
      </c>
      <c r="BB56" s="9">
        <v>288.89</v>
      </c>
      <c r="BC56" s="8"/>
      <c r="BD56" s="8"/>
      <c r="BE56" s="24">
        <f t="shared" si="0"/>
        <v>288.89</v>
      </c>
      <c r="BF56" s="24">
        <f t="shared" ref="BF56:BH56" si="120">AH56</f>
        <v>0</v>
      </c>
      <c r="BG56" s="24">
        <f t="shared" si="120"/>
        <v>288.89</v>
      </c>
      <c r="BH56" s="24">
        <f t="shared" si="120"/>
        <v>288.89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288.89</v>
      </c>
      <c r="BM56" s="23">
        <f t="shared" si="2"/>
        <v>288.89</v>
      </c>
      <c r="BN56" s="23">
        <f t="shared" ref="BN56:BP56" si="121">AE56</f>
        <v>0</v>
      </c>
      <c r="BO56" s="23">
        <f t="shared" si="121"/>
        <v>288.89</v>
      </c>
      <c r="BP56" s="23">
        <f t="shared" si="121"/>
        <v>288.89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288.89</v>
      </c>
    </row>
    <row r="57" s="2" customFormat="1" spans="1:72">
      <c r="A57" s="8">
        <v>27798.71</v>
      </c>
      <c r="B57" s="8">
        <v>-9765.65</v>
      </c>
      <c r="C57" s="8">
        <v>21444.53</v>
      </c>
      <c r="D57" s="8">
        <v>17421.18</v>
      </c>
      <c r="E57" s="8">
        <v>31.03</v>
      </c>
      <c r="F57" s="9">
        <v>7198</v>
      </c>
      <c r="G57" s="8">
        <v>0</v>
      </c>
      <c r="H57" s="8">
        <v>190.77</v>
      </c>
      <c r="I57" s="8">
        <v>0</v>
      </c>
      <c r="J57" s="8">
        <v>239.82</v>
      </c>
      <c r="K57" s="8">
        <v>283.42</v>
      </c>
      <c r="L57" s="8">
        <v>278.31</v>
      </c>
      <c r="M57" s="8">
        <v>0</v>
      </c>
      <c r="N57" s="8">
        <v>751.51</v>
      </c>
      <c r="O57" s="8">
        <v>359.1</v>
      </c>
      <c r="P57" s="8">
        <v>343.5</v>
      </c>
      <c r="Q57" s="8">
        <v>240.14</v>
      </c>
      <c r="R57" s="8">
        <v>240.51</v>
      </c>
      <c r="S57" s="8">
        <v>27561.922</v>
      </c>
      <c r="T57" s="8">
        <v>10395.999</v>
      </c>
      <c r="U57" s="8">
        <v>9463.826</v>
      </c>
      <c r="V57" s="8">
        <v>10327.919</v>
      </c>
      <c r="W57" s="8">
        <v>19791.745</v>
      </c>
      <c r="X57" s="8">
        <v>-851.031</v>
      </c>
      <c r="Y57" s="8">
        <v>50.027</v>
      </c>
      <c r="Z57" s="8">
        <v>19453.957</v>
      </c>
      <c r="AA57" s="8">
        <v>473.621</v>
      </c>
      <c r="AB57" s="8">
        <v>1375.32</v>
      </c>
      <c r="AC57" s="8" t="s">
        <v>63</v>
      </c>
      <c r="AD57" s="9">
        <v>-4943.551</v>
      </c>
      <c r="AE57" s="8">
        <v>0</v>
      </c>
      <c r="AF57" s="8">
        <v>288.89</v>
      </c>
      <c r="AG57" s="8">
        <v>288.89</v>
      </c>
      <c r="AH57" s="8">
        <v>0</v>
      </c>
      <c r="AI57" s="8">
        <v>288.89</v>
      </c>
      <c r="AJ57" s="8">
        <v>288.89</v>
      </c>
      <c r="AK57" s="8">
        <v>8874</v>
      </c>
      <c r="AL57" s="8">
        <v>26404.3</v>
      </c>
      <c r="AM57" s="8">
        <v>35278.3</v>
      </c>
      <c r="AN57" s="8">
        <v>32779.96</v>
      </c>
      <c r="AO57" s="8">
        <v>18261.12</v>
      </c>
      <c r="AP57" s="8">
        <v>14518.84</v>
      </c>
      <c r="AQ57" s="8" t="s">
        <v>335</v>
      </c>
      <c r="AR57" s="8">
        <v>31.64</v>
      </c>
      <c r="AS57" s="8"/>
      <c r="AT57" s="8"/>
      <c r="AU57" s="8">
        <v>329.61</v>
      </c>
      <c r="AV57" s="16">
        <v>357.5</v>
      </c>
      <c r="AW57" s="9">
        <v>288.89</v>
      </c>
      <c r="AX57" s="9">
        <v>288.89</v>
      </c>
      <c r="AY57" s="9">
        <v>325.9</v>
      </c>
      <c r="AZ57" s="20">
        <v>342.5</v>
      </c>
      <c r="BA57" s="9">
        <v>288.89</v>
      </c>
      <c r="BB57" s="9">
        <v>288.89</v>
      </c>
      <c r="BC57" s="8"/>
      <c r="BD57" s="8"/>
      <c r="BE57" s="24">
        <f t="shared" si="0"/>
        <v>288.89</v>
      </c>
      <c r="BF57" s="24">
        <f t="shared" ref="BF57:BH57" si="122">AH57</f>
        <v>0</v>
      </c>
      <c r="BG57" s="24">
        <f t="shared" si="122"/>
        <v>288.89</v>
      </c>
      <c r="BH57" s="24">
        <f t="shared" si="122"/>
        <v>288.89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288.89</v>
      </c>
      <c r="BM57" s="23">
        <f t="shared" si="2"/>
        <v>288.89</v>
      </c>
      <c r="BN57" s="23">
        <f t="shared" ref="BN57:BP57" si="123">AE57</f>
        <v>0</v>
      </c>
      <c r="BO57" s="23">
        <f t="shared" si="123"/>
        <v>288.89</v>
      </c>
      <c r="BP57" s="23">
        <f t="shared" si="123"/>
        <v>288.89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288.89</v>
      </c>
    </row>
    <row r="58" s="2" customFormat="1" spans="1:72">
      <c r="A58" s="8">
        <v>27833.87</v>
      </c>
      <c r="B58" s="8">
        <v>-9741.63</v>
      </c>
      <c r="C58" s="8">
        <v>21430.95</v>
      </c>
      <c r="D58" s="8">
        <v>16964.12</v>
      </c>
      <c r="E58" s="8">
        <v>30.4</v>
      </c>
      <c r="F58" s="9">
        <v>7199</v>
      </c>
      <c r="G58" s="8">
        <v>0</v>
      </c>
      <c r="H58" s="8">
        <v>189.89</v>
      </c>
      <c r="I58" s="8">
        <v>0</v>
      </c>
      <c r="J58" s="8">
        <v>240.15</v>
      </c>
      <c r="K58" s="8">
        <v>284.59</v>
      </c>
      <c r="L58" s="8">
        <v>276.45</v>
      </c>
      <c r="M58" s="8">
        <v>0</v>
      </c>
      <c r="N58" s="8">
        <v>758.09</v>
      </c>
      <c r="O58" s="8">
        <v>355.6</v>
      </c>
      <c r="P58" s="8">
        <v>342.4</v>
      </c>
      <c r="Q58" s="8">
        <v>240.08</v>
      </c>
      <c r="R58" s="8">
        <v>239.87</v>
      </c>
      <c r="S58" s="8">
        <v>27917.043</v>
      </c>
      <c r="T58" s="8">
        <v>9722.547</v>
      </c>
      <c r="U58" s="8">
        <v>9604.205</v>
      </c>
      <c r="V58" s="8">
        <v>9919.489</v>
      </c>
      <c r="W58" s="8">
        <v>19523.694</v>
      </c>
      <c r="X58" s="8">
        <v>-987.987</v>
      </c>
      <c r="Y58" s="8">
        <v>49.968</v>
      </c>
      <c r="Z58" s="8">
        <v>19998.598</v>
      </c>
      <c r="AA58" s="8">
        <v>544.551</v>
      </c>
      <c r="AB58" s="8">
        <v>1366.08</v>
      </c>
      <c r="AC58" s="8" t="s">
        <v>63</v>
      </c>
      <c r="AD58" s="9">
        <v>-4955.037</v>
      </c>
      <c r="AE58" s="8">
        <v>0</v>
      </c>
      <c r="AF58" s="8">
        <v>288.89</v>
      </c>
      <c r="AG58" s="8">
        <v>288.89</v>
      </c>
      <c r="AH58" s="8">
        <v>0</v>
      </c>
      <c r="AI58" s="8">
        <v>288.89</v>
      </c>
      <c r="AJ58" s="8">
        <v>288.89</v>
      </c>
      <c r="AK58" s="8">
        <v>8885</v>
      </c>
      <c r="AL58" s="8">
        <v>26843.8</v>
      </c>
      <c r="AM58" s="8">
        <v>35728.8</v>
      </c>
      <c r="AN58" s="8">
        <v>32068.57</v>
      </c>
      <c r="AO58" s="8">
        <v>18265.23</v>
      </c>
      <c r="AP58" s="8">
        <v>13803.34</v>
      </c>
      <c r="AQ58" s="8" t="s">
        <v>336</v>
      </c>
      <c r="AR58" s="8">
        <v>30.48</v>
      </c>
      <c r="AS58" s="8"/>
      <c r="AT58" s="8"/>
      <c r="AU58" s="8">
        <v>330.9</v>
      </c>
      <c r="AV58" s="16">
        <v>358.05</v>
      </c>
      <c r="AW58" s="9">
        <v>288.89</v>
      </c>
      <c r="AX58" s="9">
        <v>288.89</v>
      </c>
      <c r="AY58" s="9">
        <v>324.65</v>
      </c>
      <c r="AZ58" s="20">
        <v>342.5</v>
      </c>
      <c r="BA58" s="9">
        <v>288.89</v>
      </c>
      <c r="BB58" s="9">
        <v>288.89</v>
      </c>
      <c r="BC58" s="8"/>
      <c r="BD58" s="8"/>
      <c r="BE58" s="24">
        <f t="shared" si="0"/>
        <v>288.89</v>
      </c>
      <c r="BF58" s="24">
        <f t="shared" ref="BF58:BH58" si="124">AH58</f>
        <v>0</v>
      </c>
      <c r="BG58" s="24">
        <f t="shared" si="124"/>
        <v>288.89</v>
      </c>
      <c r="BH58" s="24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23">
        <f t="shared" si="2"/>
        <v>288.89</v>
      </c>
      <c r="BN58" s="23">
        <f t="shared" ref="BN58:BP58" si="125">AE58</f>
        <v>0</v>
      </c>
      <c r="BO58" s="23">
        <f t="shared" si="125"/>
        <v>288.89</v>
      </c>
      <c r="BP58" s="23">
        <f t="shared" si="125"/>
        <v>288.89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288.89</v>
      </c>
    </row>
    <row r="59" s="2" customFormat="1" spans="1:72">
      <c r="A59" s="8">
        <v>28048.2</v>
      </c>
      <c r="B59" s="8">
        <v>-9823.61</v>
      </c>
      <c r="C59" s="8">
        <v>21437.56</v>
      </c>
      <c r="D59" s="8">
        <v>17390.21</v>
      </c>
      <c r="E59" s="8">
        <v>29.76</v>
      </c>
      <c r="F59" s="9">
        <v>7199</v>
      </c>
      <c r="G59" s="8">
        <v>0</v>
      </c>
      <c r="H59" s="8">
        <v>191.61</v>
      </c>
      <c r="I59" s="8">
        <v>0</v>
      </c>
      <c r="J59" s="8">
        <v>240.29</v>
      </c>
      <c r="K59" s="8">
        <v>284.12</v>
      </c>
      <c r="L59" s="8">
        <v>269.23</v>
      </c>
      <c r="M59" s="8">
        <v>0</v>
      </c>
      <c r="N59" s="8">
        <v>757.68</v>
      </c>
      <c r="O59" s="8">
        <v>355.9</v>
      </c>
      <c r="P59" s="8">
        <v>341.8</v>
      </c>
      <c r="Q59" s="8">
        <v>240.61</v>
      </c>
      <c r="R59" s="8">
        <v>240.51</v>
      </c>
      <c r="S59" s="8">
        <v>28150.207</v>
      </c>
      <c r="T59" s="8">
        <v>10322.872</v>
      </c>
      <c r="U59" s="8">
        <v>10461.522</v>
      </c>
      <c r="V59" s="8">
        <v>9687.631</v>
      </c>
      <c r="W59" s="8">
        <v>20149.153</v>
      </c>
      <c r="X59" s="8">
        <v>-833.128</v>
      </c>
      <c r="Y59" s="8">
        <v>49.966</v>
      </c>
      <c r="Z59" s="8">
        <v>19784.258</v>
      </c>
      <c r="AA59" s="8">
        <v>509.32</v>
      </c>
      <c r="AB59" s="8">
        <v>1212.19</v>
      </c>
      <c r="AC59" s="8" t="s">
        <v>63</v>
      </c>
      <c r="AD59" s="9">
        <v>-4964.282</v>
      </c>
      <c r="AE59" s="8">
        <v>0</v>
      </c>
      <c r="AF59" s="8">
        <v>288.89</v>
      </c>
      <c r="AG59" s="8">
        <v>288.89</v>
      </c>
      <c r="AH59" s="8">
        <v>0</v>
      </c>
      <c r="AI59" s="8">
        <v>288.89</v>
      </c>
      <c r="AJ59" s="8">
        <v>288.89</v>
      </c>
      <c r="AK59" s="8">
        <v>8828</v>
      </c>
      <c r="AL59" s="8">
        <v>27454.1</v>
      </c>
      <c r="AM59" s="8">
        <v>36282.1</v>
      </c>
      <c r="AN59" s="8">
        <v>31216.19</v>
      </c>
      <c r="AO59" s="8">
        <v>18265.55</v>
      </c>
      <c r="AP59" s="8">
        <v>12950.64</v>
      </c>
      <c r="AQ59" s="8" t="s">
        <v>337</v>
      </c>
      <c r="AR59" s="8">
        <v>28.16</v>
      </c>
      <c r="AS59" s="8"/>
      <c r="AT59" s="8"/>
      <c r="AU59" s="8">
        <v>330.9</v>
      </c>
      <c r="AV59" s="16">
        <v>350.83</v>
      </c>
      <c r="AW59" s="9">
        <v>288.89</v>
      </c>
      <c r="AX59" s="9">
        <v>288.89</v>
      </c>
      <c r="AY59" s="9">
        <v>325.15</v>
      </c>
      <c r="AZ59" s="20">
        <v>350.8</v>
      </c>
      <c r="BA59" s="9">
        <v>288.89</v>
      </c>
      <c r="BB59" s="9">
        <v>288.89</v>
      </c>
      <c r="BC59" s="8"/>
      <c r="BD59" s="8"/>
      <c r="BE59" s="24">
        <f t="shared" si="0"/>
        <v>288.89</v>
      </c>
      <c r="BF59" s="24">
        <f t="shared" ref="BF59:BH59" si="126">AH59</f>
        <v>0</v>
      </c>
      <c r="BG59" s="24">
        <f t="shared" si="126"/>
        <v>288.89</v>
      </c>
      <c r="BH59" s="24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288.89</v>
      </c>
      <c r="BN59" s="23">
        <f t="shared" ref="BN59:BP59" si="127">AE59</f>
        <v>0</v>
      </c>
      <c r="BO59" s="23">
        <f t="shared" si="127"/>
        <v>288.89</v>
      </c>
      <c r="BP59" s="23">
        <f t="shared" si="127"/>
        <v>288.89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288.89</v>
      </c>
    </row>
    <row r="60" s="2" customFormat="1" spans="1:72">
      <c r="A60" s="8">
        <v>28802.79</v>
      </c>
      <c r="B60" s="8">
        <v>-10222.85</v>
      </c>
      <c r="C60" s="8">
        <v>21459.1</v>
      </c>
      <c r="D60" s="8">
        <v>18368.77</v>
      </c>
      <c r="E60" s="8">
        <v>28.42</v>
      </c>
      <c r="F60" s="9">
        <v>7200</v>
      </c>
      <c r="G60" s="8">
        <v>0</v>
      </c>
      <c r="H60" s="8">
        <v>189.89</v>
      </c>
      <c r="I60" s="8">
        <v>0</v>
      </c>
      <c r="J60" s="8">
        <v>240.4</v>
      </c>
      <c r="K60" s="8">
        <v>282.73</v>
      </c>
      <c r="L60" s="8">
        <v>269.23</v>
      </c>
      <c r="M60" s="8">
        <v>0</v>
      </c>
      <c r="N60" s="8">
        <v>757.27</v>
      </c>
      <c r="O60" s="8">
        <v>357.6</v>
      </c>
      <c r="P60" s="8">
        <v>343.7</v>
      </c>
      <c r="Q60" s="8">
        <v>239.66</v>
      </c>
      <c r="R60" s="8">
        <v>239.87</v>
      </c>
      <c r="S60" s="8">
        <v>28602.992</v>
      </c>
      <c r="T60" s="8">
        <v>10694.633</v>
      </c>
      <c r="U60" s="8">
        <v>10837.685</v>
      </c>
      <c r="V60" s="8">
        <v>9555.586</v>
      </c>
      <c r="W60" s="8">
        <v>20393.271</v>
      </c>
      <c r="X60" s="8">
        <v>-827.467</v>
      </c>
      <c r="Y60" s="8">
        <v>49.974</v>
      </c>
      <c r="Z60" s="8">
        <v>19430.52</v>
      </c>
      <c r="AA60" s="8">
        <v>921.137</v>
      </c>
      <c r="AB60" s="8">
        <v>1365.08</v>
      </c>
      <c r="AC60" s="8" t="s">
        <v>63</v>
      </c>
      <c r="AD60" s="9">
        <v>-4954.0566</v>
      </c>
      <c r="AE60" s="8">
        <v>0</v>
      </c>
      <c r="AF60" s="8">
        <v>288.89</v>
      </c>
      <c r="AG60" s="8">
        <v>288.89</v>
      </c>
      <c r="AH60" s="8">
        <v>0</v>
      </c>
      <c r="AI60" s="8">
        <v>288.89</v>
      </c>
      <c r="AJ60" s="8">
        <v>288.89</v>
      </c>
      <c r="AK60" s="8">
        <v>8707</v>
      </c>
      <c r="AL60" s="8">
        <v>28064.5</v>
      </c>
      <c r="AM60" s="8">
        <v>36771.5</v>
      </c>
      <c r="AN60" s="8">
        <v>30255.26</v>
      </c>
      <c r="AO60" s="8">
        <v>18276.55</v>
      </c>
      <c r="AP60" s="8">
        <v>11978.71</v>
      </c>
      <c r="AQ60" s="8" t="s">
        <v>338</v>
      </c>
      <c r="AR60" s="8">
        <v>28.37</v>
      </c>
      <c r="AS60" s="8"/>
      <c r="AT60" s="8"/>
      <c r="AU60" s="8">
        <v>330.9</v>
      </c>
      <c r="AV60" s="16">
        <v>350.83</v>
      </c>
      <c r="AW60" s="9">
        <v>288.89</v>
      </c>
      <c r="AX60" s="9">
        <v>288.89</v>
      </c>
      <c r="AY60" s="9">
        <v>325.9</v>
      </c>
      <c r="AZ60" s="20">
        <v>345.56</v>
      </c>
      <c r="BA60" s="9">
        <v>288.89</v>
      </c>
      <c r="BB60" s="9">
        <v>288.89</v>
      </c>
      <c r="BC60" s="8"/>
      <c r="BD60" s="8"/>
      <c r="BE60" s="24">
        <f t="shared" si="0"/>
        <v>288.89</v>
      </c>
      <c r="BF60" s="24">
        <f t="shared" ref="BF60:BH60" si="128">AH60</f>
        <v>0</v>
      </c>
      <c r="BG60" s="24">
        <f t="shared" si="128"/>
        <v>288.89</v>
      </c>
      <c r="BH60" s="24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23">
        <f t="shared" si="2"/>
        <v>288.89</v>
      </c>
      <c r="BN60" s="23">
        <f t="shared" ref="BN60:BP60" si="129">AE60</f>
        <v>0</v>
      </c>
      <c r="BO60" s="23">
        <f t="shared" si="129"/>
        <v>288.89</v>
      </c>
      <c r="BP60" s="23">
        <f t="shared" si="129"/>
        <v>288.89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288.89</v>
      </c>
    </row>
    <row r="61" s="2" customFormat="1" spans="1:72">
      <c r="A61" s="8">
        <v>29087.49</v>
      </c>
      <c r="B61" s="8">
        <v>-10587.13</v>
      </c>
      <c r="C61" s="8">
        <v>21460.83</v>
      </c>
      <c r="D61" s="8">
        <v>18994.52</v>
      </c>
      <c r="E61" s="8">
        <v>27.23</v>
      </c>
      <c r="F61" s="9">
        <v>7199</v>
      </c>
      <c r="G61" s="8">
        <v>0</v>
      </c>
      <c r="H61" s="8">
        <v>189.05</v>
      </c>
      <c r="I61" s="8">
        <v>0</v>
      </c>
      <c r="J61" s="8">
        <v>240.73</v>
      </c>
      <c r="K61" s="8">
        <v>284.59</v>
      </c>
      <c r="L61" s="8">
        <v>274.35</v>
      </c>
      <c r="M61" s="8">
        <v>0</v>
      </c>
      <c r="N61" s="8">
        <v>758.09</v>
      </c>
      <c r="O61" s="8">
        <v>350.4</v>
      </c>
      <c r="P61" s="8">
        <v>329.7</v>
      </c>
      <c r="Q61" s="8">
        <v>240.45</v>
      </c>
      <c r="R61" s="8">
        <v>239.56</v>
      </c>
      <c r="S61" s="8">
        <v>29278.408</v>
      </c>
      <c r="T61" s="8">
        <v>10732.334</v>
      </c>
      <c r="U61" s="8">
        <v>12224.438</v>
      </c>
      <c r="V61" s="8">
        <v>9517.322</v>
      </c>
      <c r="W61" s="8">
        <v>21741.76</v>
      </c>
      <c r="X61" s="8">
        <v>-824.765</v>
      </c>
      <c r="Y61" s="8">
        <v>49.983</v>
      </c>
      <c r="Z61" s="8">
        <v>19869.691</v>
      </c>
      <c r="AA61" s="8">
        <v>539.371</v>
      </c>
      <c r="AB61" s="8">
        <v>1368.01</v>
      </c>
      <c r="AC61" s="8" t="s">
        <v>63</v>
      </c>
      <c r="AD61" s="9">
        <v>-4966.5234</v>
      </c>
      <c r="AE61" s="8">
        <v>0</v>
      </c>
      <c r="AF61" s="8">
        <v>288.89</v>
      </c>
      <c r="AG61" s="8">
        <v>288.89</v>
      </c>
      <c r="AH61" s="8">
        <v>0</v>
      </c>
      <c r="AI61" s="8">
        <v>288.89</v>
      </c>
      <c r="AJ61" s="8">
        <v>288.89</v>
      </c>
      <c r="AK61" s="8">
        <v>8688</v>
      </c>
      <c r="AL61" s="8">
        <v>29431.8</v>
      </c>
      <c r="AM61" s="8">
        <v>38119.8</v>
      </c>
      <c r="AN61" s="8">
        <v>29314.98</v>
      </c>
      <c r="AO61" s="8">
        <v>18372.88</v>
      </c>
      <c r="AP61" s="8">
        <v>10942.1</v>
      </c>
      <c r="AQ61" s="8" t="s">
        <v>339</v>
      </c>
      <c r="AR61" s="8">
        <v>25.23</v>
      </c>
      <c r="AS61" s="8"/>
      <c r="AT61" s="8"/>
      <c r="AU61" s="8">
        <v>330.15</v>
      </c>
      <c r="AV61" s="16">
        <v>359.16</v>
      </c>
      <c r="AW61" s="9">
        <v>288.89</v>
      </c>
      <c r="AX61" s="9">
        <v>288.89</v>
      </c>
      <c r="AY61" s="9">
        <v>325.9</v>
      </c>
      <c r="AZ61" s="20">
        <v>342.5</v>
      </c>
      <c r="BA61" s="9">
        <v>288.89</v>
      </c>
      <c r="BB61" s="9">
        <v>288.89</v>
      </c>
      <c r="BC61" s="8"/>
      <c r="BD61" s="8"/>
      <c r="BE61" s="24">
        <f t="shared" si="0"/>
        <v>288.89</v>
      </c>
      <c r="BF61" s="24">
        <f t="shared" ref="BF61:BH61" si="130">AH61</f>
        <v>0</v>
      </c>
      <c r="BG61" s="24">
        <f t="shared" si="130"/>
        <v>288.89</v>
      </c>
      <c r="BH61" s="24">
        <f t="shared" si="130"/>
        <v>288.89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288.89</v>
      </c>
      <c r="BM61" s="23">
        <f t="shared" si="2"/>
        <v>288.89</v>
      </c>
      <c r="BN61" s="23">
        <f t="shared" ref="BN61:BP61" si="131">AE61</f>
        <v>0</v>
      </c>
      <c r="BO61" s="23">
        <f t="shared" si="131"/>
        <v>288.89</v>
      </c>
      <c r="BP61" s="23">
        <f t="shared" si="131"/>
        <v>288.89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288.89</v>
      </c>
    </row>
    <row r="62" s="2" customFormat="1" spans="1:72">
      <c r="A62" s="8">
        <v>30104.82</v>
      </c>
      <c r="B62" s="8">
        <v>-11294.39</v>
      </c>
      <c r="C62" s="8">
        <v>21504.82</v>
      </c>
      <c r="D62" s="8">
        <v>20624.22</v>
      </c>
      <c r="E62" s="8">
        <v>26.27</v>
      </c>
      <c r="F62" s="9">
        <v>7199</v>
      </c>
      <c r="G62" s="8">
        <v>0</v>
      </c>
      <c r="H62" s="8">
        <v>190.77</v>
      </c>
      <c r="I62" s="8">
        <v>0</v>
      </c>
      <c r="J62" s="8">
        <v>241.73</v>
      </c>
      <c r="K62" s="8">
        <v>290.17</v>
      </c>
      <c r="L62" s="8">
        <v>273.89</v>
      </c>
      <c r="M62" s="8">
        <v>0</v>
      </c>
      <c r="N62" s="8">
        <v>760.56</v>
      </c>
      <c r="O62" s="8">
        <v>351.4</v>
      </c>
      <c r="P62" s="8">
        <v>344.2</v>
      </c>
      <c r="Q62" s="8">
        <v>239.98</v>
      </c>
      <c r="R62" s="8">
        <v>240.4</v>
      </c>
      <c r="S62" s="8">
        <v>29879.39</v>
      </c>
      <c r="T62" s="8">
        <v>12189.772</v>
      </c>
      <c r="U62" s="8">
        <v>14314.089</v>
      </c>
      <c r="V62" s="8">
        <v>8705.063</v>
      </c>
      <c r="W62" s="8">
        <v>23019.152</v>
      </c>
      <c r="X62" s="8">
        <v>-815.211</v>
      </c>
      <c r="Y62" s="8">
        <v>49.965</v>
      </c>
      <c r="Z62" s="8">
        <v>19557.008</v>
      </c>
      <c r="AA62" s="8">
        <v>777.57</v>
      </c>
      <c r="AB62" s="8">
        <v>1372.06</v>
      </c>
      <c r="AC62" s="8" t="s">
        <v>63</v>
      </c>
      <c r="AD62" s="9">
        <v>-4942.4307</v>
      </c>
      <c r="AE62" s="8">
        <v>0</v>
      </c>
      <c r="AF62" s="8">
        <v>288.89</v>
      </c>
      <c r="AG62" s="8">
        <v>288.89</v>
      </c>
      <c r="AH62" s="8">
        <v>0</v>
      </c>
      <c r="AI62" s="8">
        <v>288.89</v>
      </c>
      <c r="AJ62" s="8">
        <v>288.89</v>
      </c>
      <c r="AK62" s="8">
        <v>8678</v>
      </c>
      <c r="AL62" s="8">
        <v>29456.2</v>
      </c>
      <c r="AM62" s="8">
        <v>38134.2</v>
      </c>
      <c r="AN62" s="8">
        <v>28389.48</v>
      </c>
      <c r="AO62" s="8">
        <v>18643.47</v>
      </c>
      <c r="AP62" s="8">
        <v>9746.01</v>
      </c>
      <c r="AQ62" s="8" t="s">
        <v>340</v>
      </c>
      <c r="AR62" s="8">
        <v>24.63</v>
      </c>
      <c r="AS62" s="8"/>
      <c r="AT62" s="8"/>
      <c r="AU62" s="8">
        <v>330.15</v>
      </c>
      <c r="AV62" s="16">
        <v>359.16</v>
      </c>
      <c r="AW62" s="9">
        <v>288.89</v>
      </c>
      <c r="AX62" s="9">
        <v>288.89</v>
      </c>
      <c r="AY62" s="9">
        <v>325.9</v>
      </c>
      <c r="AZ62" s="20">
        <v>342.5</v>
      </c>
      <c r="BA62" s="9">
        <v>288.89</v>
      </c>
      <c r="BB62" s="9">
        <v>288.89</v>
      </c>
      <c r="BC62" s="8"/>
      <c r="BD62" s="8"/>
      <c r="BE62" s="24">
        <f t="shared" si="0"/>
        <v>288.89</v>
      </c>
      <c r="BF62" s="24">
        <f t="shared" ref="BF62:BH62" si="132">AH62</f>
        <v>0</v>
      </c>
      <c r="BG62" s="24">
        <f t="shared" si="132"/>
        <v>288.89</v>
      </c>
      <c r="BH62" s="24">
        <f t="shared" si="132"/>
        <v>288.89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288.89</v>
      </c>
      <c r="BM62" s="23">
        <f t="shared" si="2"/>
        <v>288.89</v>
      </c>
      <c r="BN62" s="23">
        <f t="shared" ref="BN62:BP62" si="133">AE62</f>
        <v>0</v>
      </c>
      <c r="BO62" s="23">
        <f t="shared" si="133"/>
        <v>288.89</v>
      </c>
      <c r="BP62" s="23">
        <f t="shared" si="133"/>
        <v>288.89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288.89</v>
      </c>
    </row>
    <row r="63" s="2" customFormat="1" spans="1:72">
      <c r="A63" s="8">
        <v>30308.94</v>
      </c>
      <c r="B63" s="8">
        <v>-9800</v>
      </c>
      <c r="C63" s="8">
        <v>21532.57</v>
      </c>
      <c r="D63" s="8">
        <v>19300.01</v>
      </c>
      <c r="E63" s="8">
        <v>26.05</v>
      </c>
      <c r="F63" s="9">
        <v>7199</v>
      </c>
      <c r="G63" s="8">
        <v>0</v>
      </c>
      <c r="H63" s="8">
        <v>189.89</v>
      </c>
      <c r="I63" s="8">
        <v>0</v>
      </c>
      <c r="J63" s="8">
        <v>240.13</v>
      </c>
      <c r="K63" s="8">
        <v>287.84</v>
      </c>
      <c r="L63" s="8">
        <v>276.21</v>
      </c>
      <c r="M63" s="8">
        <v>0</v>
      </c>
      <c r="N63" s="8">
        <v>760.56</v>
      </c>
      <c r="O63" s="8">
        <v>347.7</v>
      </c>
      <c r="P63" s="8">
        <v>342.7</v>
      </c>
      <c r="Q63" s="8">
        <v>239.66</v>
      </c>
      <c r="R63" s="8">
        <v>239.98</v>
      </c>
      <c r="S63" s="8">
        <v>30554.074</v>
      </c>
      <c r="T63" s="8">
        <v>10475.481</v>
      </c>
      <c r="U63" s="8">
        <v>15480.095</v>
      </c>
      <c r="V63" s="8">
        <v>7400.82</v>
      </c>
      <c r="W63" s="8">
        <v>22880.915</v>
      </c>
      <c r="X63" s="8">
        <v>-818.529</v>
      </c>
      <c r="Y63" s="8">
        <v>50.028</v>
      </c>
      <c r="Z63" s="8">
        <v>19729.012</v>
      </c>
      <c r="AA63" s="8">
        <v>485.039</v>
      </c>
      <c r="AB63" s="8">
        <v>1370.24</v>
      </c>
      <c r="AC63" s="8" t="s">
        <v>63</v>
      </c>
      <c r="AD63" s="9">
        <v>-4948.734</v>
      </c>
      <c r="AE63" s="8">
        <v>0</v>
      </c>
      <c r="AF63" s="8">
        <v>288.89</v>
      </c>
      <c r="AG63" s="8">
        <v>288.89</v>
      </c>
      <c r="AH63" s="8">
        <v>0</v>
      </c>
      <c r="AI63" s="8">
        <v>288.89</v>
      </c>
      <c r="AJ63" s="8">
        <v>288.89</v>
      </c>
      <c r="AK63" s="8">
        <v>8539</v>
      </c>
      <c r="AL63" s="8">
        <v>30542.7</v>
      </c>
      <c r="AM63" s="8">
        <v>39081.7</v>
      </c>
      <c r="AN63" s="8">
        <v>27246.71</v>
      </c>
      <c r="AO63" s="8">
        <v>18805.7</v>
      </c>
      <c r="AP63" s="8">
        <v>8441.01</v>
      </c>
      <c r="AQ63" s="8" t="s">
        <v>341</v>
      </c>
      <c r="AR63" s="8">
        <v>23.04</v>
      </c>
      <c r="AS63" s="8"/>
      <c r="AT63" s="8"/>
      <c r="AU63" s="8">
        <v>329.94</v>
      </c>
      <c r="AV63" s="16">
        <v>353.9</v>
      </c>
      <c r="AW63" s="9">
        <v>288.89</v>
      </c>
      <c r="AX63" s="9">
        <v>288.89</v>
      </c>
      <c r="AY63" s="9">
        <v>325.9</v>
      </c>
      <c r="AZ63" s="20">
        <v>342.5</v>
      </c>
      <c r="BA63" s="9">
        <v>288.89</v>
      </c>
      <c r="BB63" s="9">
        <v>288.89</v>
      </c>
      <c r="BC63" s="8"/>
      <c r="BD63" s="8"/>
      <c r="BE63" s="24">
        <f t="shared" si="0"/>
        <v>288.89</v>
      </c>
      <c r="BF63" s="24">
        <f t="shared" ref="BF63:BH63" si="134">AH63</f>
        <v>0</v>
      </c>
      <c r="BG63" s="24">
        <f t="shared" si="134"/>
        <v>288.89</v>
      </c>
      <c r="BH63" s="24">
        <f t="shared" si="134"/>
        <v>288.89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288.89</v>
      </c>
      <c r="BM63" s="23">
        <f t="shared" si="2"/>
        <v>288.89</v>
      </c>
      <c r="BN63" s="23">
        <f t="shared" ref="BN63:BP63" si="135">AE63</f>
        <v>0</v>
      </c>
      <c r="BO63" s="23">
        <f t="shared" si="135"/>
        <v>288.89</v>
      </c>
      <c r="BP63" s="23">
        <f t="shared" si="135"/>
        <v>288.89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288.89</v>
      </c>
    </row>
    <row r="64" s="2" customFormat="1" spans="1:72">
      <c r="A64" s="8">
        <v>31336.68</v>
      </c>
      <c r="B64" s="8">
        <v>-9072</v>
      </c>
      <c r="C64" s="8">
        <v>22199.38</v>
      </c>
      <c r="D64" s="8">
        <v>18932.15</v>
      </c>
      <c r="E64" s="8">
        <v>25.34</v>
      </c>
      <c r="F64" s="9">
        <v>7198</v>
      </c>
      <c r="G64" s="8">
        <v>0</v>
      </c>
      <c r="H64" s="8">
        <v>190.77</v>
      </c>
      <c r="I64" s="8">
        <v>0</v>
      </c>
      <c r="J64" s="8">
        <v>240.5</v>
      </c>
      <c r="K64" s="8">
        <v>288.08</v>
      </c>
      <c r="L64" s="8">
        <v>280.17</v>
      </c>
      <c r="M64" s="8">
        <v>0</v>
      </c>
      <c r="N64" s="8">
        <v>761.38</v>
      </c>
      <c r="O64" s="8">
        <v>350.9</v>
      </c>
      <c r="P64" s="8">
        <v>342.8</v>
      </c>
      <c r="Q64" s="8">
        <v>239.5</v>
      </c>
      <c r="R64" s="8">
        <v>239.93</v>
      </c>
      <c r="S64" s="8">
        <v>31288.72</v>
      </c>
      <c r="T64" s="8">
        <v>8917.787</v>
      </c>
      <c r="U64" s="8">
        <v>15683.506</v>
      </c>
      <c r="V64" s="8">
        <v>5997.326</v>
      </c>
      <c r="W64" s="8">
        <v>21680.832</v>
      </c>
      <c r="X64" s="8">
        <v>-967.746</v>
      </c>
      <c r="Y64" s="8">
        <v>49.969</v>
      </c>
      <c r="Z64" s="8">
        <v>19671.332</v>
      </c>
      <c r="AA64" s="8">
        <v>759.281</v>
      </c>
      <c r="AB64" s="8">
        <v>1369.84</v>
      </c>
      <c r="AC64" s="8" t="s">
        <v>63</v>
      </c>
      <c r="AD64" s="9">
        <v>-4944.8115</v>
      </c>
      <c r="AE64" s="8">
        <v>0</v>
      </c>
      <c r="AF64" s="8">
        <v>288.89</v>
      </c>
      <c r="AG64" s="8">
        <v>288.89</v>
      </c>
      <c r="AH64" s="8">
        <v>0</v>
      </c>
      <c r="AI64" s="8">
        <v>288.89</v>
      </c>
      <c r="AJ64" s="8">
        <v>288.89</v>
      </c>
      <c r="AK64" s="8">
        <v>8402</v>
      </c>
      <c r="AL64" s="8">
        <v>31151</v>
      </c>
      <c r="AM64" s="8">
        <v>39553</v>
      </c>
      <c r="AN64" s="8">
        <v>25909.82</v>
      </c>
      <c r="AO64" s="8">
        <v>18857.37</v>
      </c>
      <c r="AP64" s="8">
        <v>7052.45</v>
      </c>
      <c r="AQ64" s="8" t="s">
        <v>342</v>
      </c>
      <c r="AR64" s="8">
        <v>22.41</v>
      </c>
      <c r="AS64" s="8"/>
      <c r="AT64" s="8"/>
      <c r="AU64" s="8">
        <v>328.53</v>
      </c>
      <c r="AV64" s="16">
        <v>357.08</v>
      </c>
      <c r="AW64" s="9">
        <v>288.89</v>
      </c>
      <c r="AX64" s="9">
        <v>288.89</v>
      </c>
      <c r="AY64" s="9">
        <v>325.9</v>
      </c>
      <c r="AZ64" s="20">
        <v>342.5</v>
      </c>
      <c r="BA64" s="9">
        <v>288.89</v>
      </c>
      <c r="BB64" s="9">
        <v>288.89</v>
      </c>
      <c r="BC64" s="8"/>
      <c r="BD64" s="8"/>
      <c r="BE64" s="24">
        <f t="shared" si="0"/>
        <v>288.89</v>
      </c>
      <c r="BF64" s="24">
        <f t="shared" ref="BF64:BH64" si="136">AH64</f>
        <v>0</v>
      </c>
      <c r="BG64" s="24">
        <f t="shared" si="136"/>
        <v>288.89</v>
      </c>
      <c r="BH64" s="24">
        <f t="shared" si="136"/>
        <v>288.89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288.89</v>
      </c>
      <c r="BM64" s="23">
        <f t="shared" si="2"/>
        <v>288.89</v>
      </c>
      <c r="BN64" s="23">
        <f t="shared" ref="BN64:BP64" si="137">AE64</f>
        <v>0</v>
      </c>
      <c r="BO64" s="23">
        <f t="shared" si="137"/>
        <v>288.89</v>
      </c>
      <c r="BP64" s="23">
        <f t="shared" si="137"/>
        <v>288.89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288.89</v>
      </c>
    </row>
    <row r="65" s="2" customFormat="1" spans="1:72">
      <c r="A65" s="8">
        <v>31950.49</v>
      </c>
      <c r="B65" s="8">
        <v>-9437.22</v>
      </c>
      <c r="C65" s="8">
        <v>22144.49</v>
      </c>
      <c r="D65" s="8">
        <v>20115.36</v>
      </c>
      <c r="E65" s="8">
        <v>24.17</v>
      </c>
      <c r="F65" s="9">
        <v>7198</v>
      </c>
      <c r="G65" s="8">
        <v>0</v>
      </c>
      <c r="H65" s="8">
        <v>190.77</v>
      </c>
      <c r="I65" s="8">
        <v>0</v>
      </c>
      <c r="J65" s="8">
        <v>239.68</v>
      </c>
      <c r="K65" s="8">
        <v>287.38</v>
      </c>
      <c r="L65" s="8">
        <v>271.1</v>
      </c>
      <c r="M65" s="8">
        <v>0</v>
      </c>
      <c r="N65" s="8">
        <v>760.97</v>
      </c>
      <c r="O65" s="8">
        <v>347.3</v>
      </c>
      <c r="P65" s="8">
        <v>340.5</v>
      </c>
      <c r="Q65" s="8">
        <v>241.14</v>
      </c>
      <c r="R65" s="8">
        <v>239.71</v>
      </c>
      <c r="S65" s="8">
        <v>31761.744</v>
      </c>
      <c r="T65" s="8">
        <v>9519.447</v>
      </c>
      <c r="U65" s="8">
        <v>17189.257</v>
      </c>
      <c r="V65" s="8">
        <v>4579.497</v>
      </c>
      <c r="W65" s="8">
        <v>21768.754</v>
      </c>
      <c r="X65" s="8">
        <v>-190.938</v>
      </c>
      <c r="Y65" s="8">
        <v>50.033</v>
      </c>
      <c r="Z65" s="8">
        <v>19013.328</v>
      </c>
      <c r="AA65" s="8">
        <v>878.891</v>
      </c>
      <c r="AB65" s="8">
        <v>1208.08</v>
      </c>
      <c r="AC65" s="8" t="s">
        <v>63</v>
      </c>
      <c r="AD65" s="9">
        <v>-4962.181</v>
      </c>
      <c r="AE65" s="8">
        <v>0</v>
      </c>
      <c r="AF65" s="8">
        <v>288.89</v>
      </c>
      <c r="AG65" s="8">
        <v>288.89</v>
      </c>
      <c r="AH65" s="8">
        <v>0</v>
      </c>
      <c r="AI65" s="8">
        <v>288.89</v>
      </c>
      <c r="AJ65" s="8">
        <v>288.89</v>
      </c>
      <c r="AK65" s="8">
        <v>8265</v>
      </c>
      <c r="AL65" s="8">
        <v>31907.2</v>
      </c>
      <c r="AM65" s="8">
        <v>40172.2</v>
      </c>
      <c r="AN65" s="8">
        <v>25582.59</v>
      </c>
      <c r="AO65" s="8">
        <v>19755.61</v>
      </c>
      <c r="AP65" s="8">
        <v>5826.98</v>
      </c>
      <c r="AQ65" s="8" t="s">
        <v>343</v>
      </c>
      <c r="AR65" s="8">
        <v>22.34</v>
      </c>
      <c r="AS65" s="8"/>
      <c r="AT65" s="8"/>
      <c r="AU65" s="8">
        <v>330.9</v>
      </c>
      <c r="AV65" s="16">
        <v>359.56</v>
      </c>
      <c r="AW65" s="9">
        <v>288.89</v>
      </c>
      <c r="AX65" s="9">
        <v>288.89</v>
      </c>
      <c r="AY65" s="9">
        <v>324.82</v>
      </c>
      <c r="AZ65" s="20">
        <v>342.5</v>
      </c>
      <c r="BA65" s="9">
        <v>288.89</v>
      </c>
      <c r="BB65" s="9">
        <v>288.89</v>
      </c>
      <c r="BC65" s="8"/>
      <c r="BD65" s="8"/>
      <c r="BE65" s="24">
        <f t="shared" ref="BE65:BE97" si="138">AW65</f>
        <v>288.89</v>
      </c>
      <c r="BF65" s="24">
        <f t="shared" ref="BF65:BH65" si="139">AH65</f>
        <v>0</v>
      </c>
      <c r="BG65" s="24">
        <f t="shared" si="139"/>
        <v>288.89</v>
      </c>
      <c r="BH65" s="24">
        <f t="shared" si="139"/>
        <v>288.89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288.89</v>
      </c>
      <c r="BM65" s="23">
        <f t="shared" ref="BM65:BM97" si="140">AX65</f>
        <v>288.89</v>
      </c>
      <c r="BN65" s="23">
        <f t="shared" ref="BN65:BP65" si="141">AE65</f>
        <v>0</v>
      </c>
      <c r="BO65" s="23">
        <f t="shared" si="141"/>
        <v>288.89</v>
      </c>
      <c r="BP65" s="23">
        <f t="shared" si="141"/>
        <v>288.89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288.89</v>
      </c>
    </row>
    <row r="66" s="2" customFormat="1" spans="1:72">
      <c r="A66" s="2">
        <v>32822.85</v>
      </c>
      <c r="B66" s="2">
        <v>-8643.94</v>
      </c>
      <c r="C66" s="2">
        <v>22417.79</v>
      </c>
      <c r="D66" s="2">
        <v>18189.9</v>
      </c>
      <c r="E66" s="2">
        <v>22.92</v>
      </c>
      <c r="F66" s="7">
        <v>7198</v>
      </c>
      <c r="G66" s="2">
        <v>0</v>
      </c>
      <c r="H66" s="2">
        <v>189.89</v>
      </c>
      <c r="I66" s="2">
        <v>0</v>
      </c>
      <c r="J66" s="2">
        <v>240.73</v>
      </c>
      <c r="K66" s="2">
        <v>282.03</v>
      </c>
      <c r="L66" s="2">
        <v>272.49</v>
      </c>
      <c r="M66" s="2">
        <v>0</v>
      </c>
      <c r="N66" s="2">
        <v>754.39</v>
      </c>
      <c r="O66" s="2">
        <v>324.1</v>
      </c>
      <c r="P66" s="2">
        <v>324.4</v>
      </c>
      <c r="Q66" s="2">
        <v>240.61</v>
      </c>
      <c r="R66" s="2">
        <v>240.24</v>
      </c>
      <c r="S66" s="2">
        <v>32747.945</v>
      </c>
      <c r="T66" s="2">
        <v>8761.977</v>
      </c>
      <c r="U66" s="2">
        <v>17790.156</v>
      </c>
      <c r="V66" s="2">
        <v>3655.805</v>
      </c>
      <c r="W66" s="2">
        <v>21445.961</v>
      </c>
      <c r="X66" s="2">
        <v>-243.348</v>
      </c>
      <c r="Y66" s="2">
        <v>49.992</v>
      </c>
      <c r="Z66" s="2">
        <v>18682.2</v>
      </c>
      <c r="AA66" s="2">
        <v>953.473</v>
      </c>
      <c r="AB66" s="2">
        <v>1465.44</v>
      </c>
      <c r="AC66" s="2" t="s">
        <v>63</v>
      </c>
      <c r="AD66" s="7">
        <v>-5012.048</v>
      </c>
      <c r="AE66" s="2">
        <v>0</v>
      </c>
      <c r="AF66" s="2">
        <v>288.89</v>
      </c>
      <c r="AG66" s="2">
        <v>288.89</v>
      </c>
      <c r="AH66" s="2">
        <v>0</v>
      </c>
      <c r="AI66" s="2">
        <v>288.89</v>
      </c>
      <c r="AJ66" s="2">
        <v>288.89</v>
      </c>
      <c r="AK66" s="2">
        <v>8178</v>
      </c>
      <c r="AL66" s="2">
        <v>32853.6</v>
      </c>
      <c r="AM66" s="2">
        <v>41031.6</v>
      </c>
      <c r="AN66" s="2">
        <v>25702.76</v>
      </c>
      <c r="AO66" s="2">
        <v>21023.8</v>
      </c>
      <c r="AP66" s="2">
        <v>4678.96</v>
      </c>
      <c r="AQ66" s="2" t="s">
        <v>344</v>
      </c>
      <c r="AR66" s="2">
        <v>20.4</v>
      </c>
      <c r="AU66" s="2">
        <v>330.9</v>
      </c>
      <c r="AV66" s="15">
        <v>415.2</v>
      </c>
      <c r="AW66" s="7">
        <v>288.89</v>
      </c>
      <c r="AX66" s="7">
        <v>288.89</v>
      </c>
      <c r="AY66" s="7">
        <v>324.61</v>
      </c>
      <c r="AZ66" s="19">
        <v>383.16</v>
      </c>
      <c r="BA66" s="7">
        <v>288.89</v>
      </c>
      <c r="BB66" s="7">
        <v>288.89</v>
      </c>
      <c r="BE66" s="23">
        <f t="shared" si="138"/>
        <v>288.89</v>
      </c>
      <c r="BF66" s="23">
        <f t="shared" ref="BF66:BH66" si="142">AH66</f>
        <v>0</v>
      </c>
      <c r="BG66" s="23">
        <f t="shared" si="142"/>
        <v>288.89</v>
      </c>
      <c r="BH66" s="23">
        <f t="shared" si="142"/>
        <v>288.89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288.89</v>
      </c>
      <c r="BM66" s="23">
        <f t="shared" si="140"/>
        <v>288.89</v>
      </c>
      <c r="BN66" s="23">
        <f t="shared" ref="BN66:BP66" si="147">AE66</f>
        <v>0</v>
      </c>
      <c r="BO66" s="23">
        <f t="shared" si="147"/>
        <v>288.89</v>
      </c>
      <c r="BP66" s="23">
        <f t="shared" si="147"/>
        <v>288.89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288.89</v>
      </c>
    </row>
    <row r="67" s="2" customFormat="1" spans="1:72">
      <c r="A67" s="2">
        <v>33848.69</v>
      </c>
      <c r="B67" s="2">
        <v>-8523</v>
      </c>
      <c r="C67" s="2">
        <v>22887.58</v>
      </c>
      <c r="D67" s="2">
        <v>18704.69</v>
      </c>
      <c r="E67" s="2">
        <v>21.83</v>
      </c>
      <c r="F67" s="7">
        <v>7198</v>
      </c>
      <c r="G67" s="2">
        <v>0</v>
      </c>
      <c r="H67" s="2">
        <v>189.89</v>
      </c>
      <c r="I67" s="2">
        <v>0</v>
      </c>
      <c r="J67" s="2">
        <v>240.94</v>
      </c>
      <c r="K67" s="2">
        <v>282.73</v>
      </c>
      <c r="L67" s="2">
        <v>284.82</v>
      </c>
      <c r="M67" s="2">
        <v>0</v>
      </c>
      <c r="N67" s="2">
        <v>755.62</v>
      </c>
      <c r="O67" s="2">
        <v>325.7</v>
      </c>
      <c r="P67" s="2">
        <v>325</v>
      </c>
      <c r="Q67" s="2">
        <v>240.24</v>
      </c>
      <c r="R67" s="2">
        <v>240.14</v>
      </c>
      <c r="S67" s="2">
        <v>34009.203</v>
      </c>
      <c r="T67" s="2">
        <v>8596.706</v>
      </c>
      <c r="U67" s="2">
        <v>18549.411</v>
      </c>
      <c r="V67" s="2">
        <v>2481.543</v>
      </c>
      <c r="W67" s="2">
        <v>21030.953</v>
      </c>
      <c r="X67" s="2">
        <v>344.577</v>
      </c>
      <c r="Y67" s="2">
        <v>50.009</v>
      </c>
      <c r="Z67" s="2">
        <v>17923.617</v>
      </c>
      <c r="AA67" s="2">
        <v>1374.367</v>
      </c>
      <c r="AB67" s="2">
        <v>1400.46</v>
      </c>
      <c r="AC67" s="2" t="s">
        <v>63</v>
      </c>
      <c r="AD67" s="7">
        <v>-4995.099</v>
      </c>
      <c r="AE67" s="2">
        <v>0</v>
      </c>
      <c r="AF67" s="2">
        <v>288.89</v>
      </c>
      <c r="AG67" s="2">
        <v>288.89</v>
      </c>
      <c r="AH67" s="2">
        <v>0</v>
      </c>
      <c r="AI67" s="2">
        <v>288.89</v>
      </c>
      <c r="AJ67" s="2">
        <v>288.89</v>
      </c>
      <c r="AK67" s="2">
        <v>7859</v>
      </c>
      <c r="AL67" s="2">
        <v>33743.5</v>
      </c>
      <c r="AM67" s="2">
        <v>41602.5</v>
      </c>
      <c r="AN67" s="2">
        <v>24296.32</v>
      </c>
      <c r="AO67" s="2">
        <v>21081.98</v>
      </c>
      <c r="AP67" s="2">
        <v>3214.34</v>
      </c>
      <c r="AQ67" s="2" t="s">
        <v>345</v>
      </c>
      <c r="AR67" s="2">
        <v>20.15</v>
      </c>
      <c r="AU67" s="2">
        <v>328.53</v>
      </c>
      <c r="AV67" s="15">
        <v>494.4</v>
      </c>
      <c r="AW67" s="7">
        <v>288.89</v>
      </c>
      <c r="AX67" s="7">
        <v>288.89</v>
      </c>
      <c r="AY67" s="7">
        <v>325.9</v>
      </c>
      <c r="AZ67" s="19">
        <v>444.4</v>
      </c>
      <c r="BA67" s="7">
        <v>288.89</v>
      </c>
      <c r="BB67" s="7">
        <v>288.89</v>
      </c>
      <c r="BE67" s="23">
        <f t="shared" si="138"/>
        <v>288.89</v>
      </c>
      <c r="BF67" s="23">
        <f t="shared" ref="BF67:BH67" si="152">AH67</f>
        <v>0</v>
      </c>
      <c r="BG67" s="23">
        <f t="shared" si="152"/>
        <v>288.89</v>
      </c>
      <c r="BH67" s="23">
        <f t="shared" si="152"/>
        <v>288.89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288.89</v>
      </c>
      <c r="BM67" s="23">
        <f t="shared" si="140"/>
        <v>288.89</v>
      </c>
      <c r="BN67" s="23">
        <f t="shared" ref="BN67:BP67" si="153">AE67</f>
        <v>0</v>
      </c>
      <c r="BO67" s="23">
        <f t="shared" si="153"/>
        <v>288.89</v>
      </c>
      <c r="BP67" s="23">
        <f t="shared" si="153"/>
        <v>288.89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288.89</v>
      </c>
    </row>
    <row r="68" s="1" customFormat="1" spans="1:72">
      <c r="A68" s="1">
        <v>34737.13</v>
      </c>
      <c r="B68" s="1">
        <v>-8054</v>
      </c>
      <c r="C68" s="1">
        <v>24434.59</v>
      </c>
      <c r="D68" s="1">
        <v>18980.31</v>
      </c>
      <c r="E68" s="1">
        <v>165.38</v>
      </c>
      <c r="F68" s="6">
        <v>7196</v>
      </c>
      <c r="G68" s="1">
        <v>0</v>
      </c>
      <c r="H68" s="1">
        <v>190.77</v>
      </c>
      <c r="I68" s="1">
        <v>0</v>
      </c>
      <c r="J68" s="1">
        <v>241.43</v>
      </c>
      <c r="K68" s="1">
        <v>280.86</v>
      </c>
      <c r="L68" s="1">
        <v>283.42</v>
      </c>
      <c r="M68" s="1">
        <v>0</v>
      </c>
      <c r="N68" s="1">
        <v>756.86</v>
      </c>
      <c r="O68" s="1">
        <v>335.2</v>
      </c>
      <c r="P68" s="1">
        <v>324.2</v>
      </c>
      <c r="Q68" s="1">
        <v>240.08</v>
      </c>
      <c r="R68" s="1">
        <v>239.87</v>
      </c>
      <c r="S68" s="1">
        <v>34342.254</v>
      </c>
      <c r="T68" s="1">
        <v>8443.378</v>
      </c>
      <c r="U68" s="1">
        <v>18639.263</v>
      </c>
      <c r="V68" s="1">
        <v>1362.881</v>
      </c>
      <c r="W68" s="1">
        <v>20002.144</v>
      </c>
      <c r="X68" s="1">
        <v>566.641</v>
      </c>
      <c r="Y68" s="1">
        <v>49.966</v>
      </c>
      <c r="Z68" s="1">
        <v>16772.473</v>
      </c>
      <c r="AA68" s="1">
        <v>1799.41</v>
      </c>
      <c r="AB68" s="1">
        <v>1432.89</v>
      </c>
      <c r="AC68" s="1" t="s">
        <v>63</v>
      </c>
      <c r="AD68" s="6">
        <v>-4981.9316</v>
      </c>
      <c r="AE68" s="1">
        <v>157</v>
      </c>
      <c r="AF68" s="1">
        <v>114.44</v>
      </c>
      <c r="AG68" s="1">
        <v>271.44</v>
      </c>
      <c r="AH68" s="1">
        <v>240</v>
      </c>
      <c r="AI68" s="1">
        <v>22.22</v>
      </c>
      <c r="AJ68" s="1">
        <v>262.22</v>
      </c>
      <c r="AK68" s="1">
        <v>7563</v>
      </c>
      <c r="AL68" s="1">
        <v>34511.3</v>
      </c>
      <c r="AM68" s="1">
        <v>42074.3</v>
      </c>
      <c r="AN68" s="1">
        <v>23083.45</v>
      </c>
      <c r="AO68" s="1">
        <v>21133.05</v>
      </c>
      <c r="AP68" s="1">
        <v>1950.4</v>
      </c>
      <c r="AQ68" s="1" t="s">
        <v>346</v>
      </c>
      <c r="AR68" s="1">
        <v>232.91</v>
      </c>
      <c r="AU68" s="1">
        <v>327.91</v>
      </c>
      <c r="AV68" s="14">
        <v>573.6</v>
      </c>
      <c r="AW68" s="6">
        <v>262.22</v>
      </c>
      <c r="AX68" s="6">
        <v>271.44</v>
      </c>
      <c r="AY68" s="6">
        <v>324.59</v>
      </c>
      <c r="AZ68" s="18">
        <v>523.6</v>
      </c>
      <c r="BA68" s="6">
        <v>262.22</v>
      </c>
      <c r="BB68" s="6">
        <v>271.44</v>
      </c>
      <c r="BE68" s="22">
        <f t="shared" si="138"/>
        <v>262.22</v>
      </c>
      <c r="BF68" s="22">
        <f t="shared" ref="BF68:BH68" si="154">AH68</f>
        <v>240</v>
      </c>
      <c r="BG68" s="22">
        <f t="shared" si="154"/>
        <v>22.22</v>
      </c>
      <c r="BH68" s="22">
        <f t="shared" si="154"/>
        <v>262.22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271.44</v>
      </c>
      <c r="BN68" s="22">
        <f t="shared" ref="BN68:BP68" si="155">AE68</f>
        <v>157</v>
      </c>
      <c r="BO68" s="22">
        <f t="shared" si="155"/>
        <v>114.44</v>
      </c>
      <c r="BP68" s="22">
        <f t="shared" si="155"/>
        <v>271.44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114.44</v>
      </c>
    </row>
    <row r="69" s="1" customFormat="1" spans="1:72">
      <c r="A69" s="1">
        <v>35047.69</v>
      </c>
      <c r="B69" s="1">
        <v>-8568</v>
      </c>
      <c r="C69" s="1">
        <v>25368.26</v>
      </c>
      <c r="D69" s="1">
        <v>18979.33</v>
      </c>
      <c r="E69" s="1">
        <v>230.42</v>
      </c>
      <c r="F69" s="6">
        <v>7200</v>
      </c>
      <c r="G69" s="1">
        <v>0</v>
      </c>
      <c r="H69" s="1">
        <v>189.89</v>
      </c>
      <c r="I69" s="1">
        <v>0</v>
      </c>
      <c r="J69" s="1">
        <v>239.61</v>
      </c>
      <c r="K69" s="1">
        <v>285.52</v>
      </c>
      <c r="L69" s="1">
        <v>288.31</v>
      </c>
      <c r="M69" s="1">
        <v>0</v>
      </c>
      <c r="N69" s="1">
        <v>758.91</v>
      </c>
      <c r="O69" s="1">
        <v>350.7</v>
      </c>
      <c r="P69" s="1">
        <v>348.6</v>
      </c>
      <c r="Q69" s="1">
        <v>240.51</v>
      </c>
      <c r="R69" s="1">
        <v>240.14</v>
      </c>
      <c r="S69" s="1">
        <v>35192.316</v>
      </c>
      <c r="T69" s="1">
        <v>8384.133</v>
      </c>
      <c r="U69" s="1">
        <v>18531.517</v>
      </c>
      <c r="V69" s="1">
        <v>486.391</v>
      </c>
      <c r="W69" s="1">
        <v>19017.908</v>
      </c>
      <c r="X69" s="1">
        <v>566.936</v>
      </c>
      <c r="Y69" s="1">
        <v>50.029</v>
      </c>
      <c r="Z69" s="1">
        <v>15104.945</v>
      </c>
      <c r="AA69" s="1">
        <v>2750.902</v>
      </c>
      <c r="AB69" s="1">
        <v>1655.29</v>
      </c>
      <c r="AC69" s="1" t="s">
        <v>63</v>
      </c>
      <c r="AD69" s="6">
        <v>-4931.2246</v>
      </c>
      <c r="AE69" s="1">
        <v>228</v>
      </c>
      <c r="AF69" s="1">
        <v>35.55</v>
      </c>
      <c r="AG69" s="1">
        <v>263.55</v>
      </c>
      <c r="AH69" s="1">
        <v>250</v>
      </c>
      <c r="AI69" s="1">
        <v>11.11</v>
      </c>
      <c r="AJ69" s="1">
        <v>261.11</v>
      </c>
      <c r="AK69" s="1">
        <v>7267</v>
      </c>
      <c r="AL69" s="1">
        <v>34833.8</v>
      </c>
      <c r="AM69" s="1">
        <v>42100.8</v>
      </c>
      <c r="AN69" s="1">
        <v>22189.75</v>
      </c>
      <c r="AO69" s="1">
        <v>21106.77</v>
      </c>
      <c r="AP69" s="1">
        <v>1082.98</v>
      </c>
      <c r="AQ69" s="1" t="s">
        <v>347</v>
      </c>
      <c r="AR69" s="1">
        <v>242.06</v>
      </c>
      <c r="AU69" s="1">
        <v>330.76</v>
      </c>
      <c r="AV69" s="14">
        <v>600</v>
      </c>
      <c r="AW69" s="6">
        <v>261.11</v>
      </c>
      <c r="AX69" s="6">
        <v>263.55</v>
      </c>
      <c r="AY69" s="6">
        <v>325.9</v>
      </c>
      <c r="AZ69" s="18">
        <v>550</v>
      </c>
      <c r="BA69" s="6">
        <v>261.11</v>
      </c>
      <c r="BB69" s="6">
        <v>263.55</v>
      </c>
      <c r="BE69" s="22">
        <f t="shared" si="138"/>
        <v>261.11</v>
      </c>
      <c r="BF69" s="22">
        <f t="shared" ref="BF69:BH69" si="156">AH69</f>
        <v>250</v>
      </c>
      <c r="BG69" s="22">
        <f t="shared" si="156"/>
        <v>11.11</v>
      </c>
      <c r="BH69" s="22">
        <f t="shared" si="156"/>
        <v>261.11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263.55</v>
      </c>
      <c r="BN69" s="22">
        <f t="shared" ref="BN69:BP69" si="157">AE69</f>
        <v>228</v>
      </c>
      <c r="BO69" s="22">
        <f t="shared" si="157"/>
        <v>35.55</v>
      </c>
      <c r="BP69" s="22">
        <f t="shared" si="157"/>
        <v>263.55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35904.25</v>
      </c>
      <c r="B70" s="1">
        <v>-7244</v>
      </c>
      <c r="C70" s="1">
        <v>26510.66</v>
      </c>
      <c r="D70" s="1">
        <v>18768.28</v>
      </c>
      <c r="E70" s="1">
        <v>258.37</v>
      </c>
      <c r="F70" s="6">
        <v>7196</v>
      </c>
      <c r="G70" s="1">
        <v>0</v>
      </c>
      <c r="H70" s="1">
        <v>248.01</v>
      </c>
      <c r="I70" s="1">
        <v>0</v>
      </c>
      <c r="J70" s="1">
        <v>240.44</v>
      </c>
      <c r="K70" s="1">
        <v>288.08</v>
      </c>
      <c r="L70" s="1">
        <v>292.03</v>
      </c>
      <c r="M70" s="1">
        <v>0</v>
      </c>
      <c r="N70" s="1">
        <v>774.12</v>
      </c>
      <c r="O70" s="1">
        <v>383.1</v>
      </c>
      <c r="P70" s="1">
        <v>356.1</v>
      </c>
      <c r="Q70" s="1">
        <v>239.71</v>
      </c>
      <c r="R70" s="1">
        <v>241.35</v>
      </c>
      <c r="S70" s="1">
        <v>35898.48</v>
      </c>
      <c r="T70" s="1">
        <v>7190.706</v>
      </c>
      <c r="U70" s="1">
        <v>18246.036</v>
      </c>
      <c r="V70" s="1">
        <v>76.283</v>
      </c>
      <c r="W70" s="1">
        <v>18322.319</v>
      </c>
      <c r="X70" s="1">
        <v>749.599</v>
      </c>
      <c r="Y70" s="1">
        <v>49.966</v>
      </c>
      <c r="Z70" s="1">
        <v>14782.191</v>
      </c>
      <c r="AA70" s="1">
        <v>2960.109</v>
      </c>
      <c r="AB70" s="1">
        <v>1657.24</v>
      </c>
      <c r="AC70" s="1" t="s">
        <v>63</v>
      </c>
      <c r="AD70" s="6">
        <v>-4865.1084</v>
      </c>
      <c r="AE70" s="1">
        <v>258</v>
      </c>
      <c r="AF70" s="1">
        <v>5.56</v>
      </c>
      <c r="AG70" s="1">
        <v>263.56</v>
      </c>
      <c r="AH70" s="1">
        <v>255</v>
      </c>
      <c r="AI70" s="1">
        <v>3.33</v>
      </c>
      <c r="AJ70" s="1">
        <v>258.33</v>
      </c>
      <c r="AK70" s="1">
        <v>6953</v>
      </c>
      <c r="AL70" s="1">
        <v>36131.4</v>
      </c>
      <c r="AM70" s="1">
        <v>43084.4</v>
      </c>
      <c r="AN70" s="1">
        <v>21593.64</v>
      </c>
      <c r="AO70" s="1">
        <v>21011.79</v>
      </c>
      <c r="AP70" s="1">
        <v>581.85</v>
      </c>
      <c r="AQ70" s="1" t="s">
        <v>348</v>
      </c>
      <c r="AR70" s="1">
        <v>246.33</v>
      </c>
      <c r="AU70" s="1">
        <v>343.95</v>
      </c>
      <c r="AV70" s="14">
        <v>600</v>
      </c>
      <c r="AW70" s="6">
        <v>258.33</v>
      </c>
      <c r="AX70" s="6">
        <v>263.56</v>
      </c>
      <c r="AY70" s="6">
        <v>330.88</v>
      </c>
      <c r="AZ70" s="18">
        <v>550</v>
      </c>
      <c r="BA70" s="6">
        <v>258.33</v>
      </c>
      <c r="BB70" s="6">
        <v>263.56</v>
      </c>
      <c r="BE70" s="22">
        <f t="shared" si="138"/>
        <v>258.33</v>
      </c>
      <c r="BF70" s="22">
        <f t="shared" ref="BF70:BH70" si="158">AH70</f>
        <v>255</v>
      </c>
      <c r="BG70" s="22">
        <f t="shared" si="158"/>
        <v>3.33</v>
      </c>
      <c r="BH70" s="22">
        <f t="shared" si="158"/>
        <v>258.33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263.56</v>
      </c>
      <c r="BN70" s="22">
        <f t="shared" ref="BN70:BP70" si="159">AE70</f>
        <v>258</v>
      </c>
      <c r="BO70" s="22">
        <f t="shared" si="159"/>
        <v>5.56</v>
      </c>
      <c r="BP70" s="22">
        <f t="shared" si="159"/>
        <v>263.56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36713.29</v>
      </c>
      <c r="B71" s="1">
        <v>-6660</v>
      </c>
      <c r="C71" s="1">
        <v>26617.29</v>
      </c>
      <c r="D71" s="1">
        <v>18424.23</v>
      </c>
      <c r="E71" s="1">
        <v>263.18</v>
      </c>
      <c r="F71" s="6">
        <v>7196</v>
      </c>
      <c r="G71" s="1">
        <v>0</v>
      </c>
      <c r="H71" s="1">
        <v>248.01</v>
      </c>
      <c r="I71" s="1">
        <v>0</v>
      </c>
      <c r="J71" s="1">
        <v>240.93</v>
      </c>
      <c r="K71" s="1">
        <v>284.82</v>
      </c>
      <c r="L71" s="1">
        <v>316.68</v>
      </c>
      <c r="M71" s="1">
        <v>0</v>
      </c>
      <c r="N71" s="1">
        <v>750.69</v>
      </c>
      <c r="O71" s="1">
        <v>367.4</v>
      </c>
      <c r="P71" s="1">
        <v>356</v>
      </c>
      <c r="Q71" s="1">
        <v>239.61</v>
      </c>
      <c r="R71" s="1">
        <v>240.3</v>
      </c>
      <c r="S71" s="1">
        <v>36883.32</v>
      </c>
      <c r="T71" s="1">
        <v>6731.877</v>
      </c>
      <c r="U71" s="1">
        <v>17793.997</v>
      </c>
      <c r="V71" s="1">
        <v>3.69</v>
      </c>
      <c r="W71" s="1">
        <v>17797.686</v>
      </c>
      <c r="X71" s="1">
        <v>1160.128</v>
      </c>
      <c r="Y71" s="1">
        <v>49.98</v>
      </c>
      <c r="Z71" s="1">
        <v>14133.043</v>
      </c>
      <c r="AA71" s="1">
        <v>3472.953</v>
      </c>
      <c r="AB71" s="1">
        <v>1670.14</v>
      </c>
      <c r="AC71" s="1" t="s">
        <v>63</v>
      </c>
      <c r="AD71" s="6">
        <v>-4888.6416</v>
      </c>
      <c r="AE71" s="1">
        <v>257.97</v>
      </c>
      <c r="AF71" s="1">
        <v>1.89</v>
      </c>
      <c r="AG71" s="1">
        <v>259.86</v>
      </c>
      <c r="AH71" s="1">
        <v>262</v>
      </c>
      <c r="AI71" s="1">
        <v>0</v>
      </c>
      <c r="AJ71" s="1">
        <v>262</v>
      </c>
      <c r="AK71" s="1">
        <v>6975</v>
      </c>
      <c r="AL71" s="1">
        <v>36712</v>
      </c>
      <c r="AM71" s="1">
        <v>43687</v>
      </c>
      <c r="AN71" s="1">
        <v>21331.26</v>
      </c>
      <c r="AO71" s="1">
        <v>20882.12</v>
      </c>
      <c r="AP71" s="1">
        <v>449.14</v>
      </c>
      <c r="AQ71" s="1" t="s">
        <v>349</v>
      </c>
      <c r="AR71" s="1">
        <v>253.14</v>
      </c>
      <c r="AU71" s="1">
        <v>423.15</v>
      </c>
      <c r="AV71" s="14">
        <v>600</v>
      </c>
      <c r="AW71" s="6">
        <v>262</v>
      </c>
      <c r="AX71" s="6">
        <v>259.86</v>
      </c>
      <c r="AY71" s="6">
        <v>410.08</v>
      </c>
      <c r="AZ71" s="18">
        <v>550</v>
      </c>
      <c r="BA71" s="6">
        <v>262</v>
      </c>
      <c r="BB71" s="6">
        <v>259.86</v>
      </c>
      <c r="BE71" s="22">
        <f t="shared" si="138"/>
        <v>262</v>
      </c>
      <c r="BF71" s="22">
        <f t="shared" ref="BF71:BH71" si="160">AH71</f>
        <v>262</v>
      </c>
      <c r="BG71" s="22">
        <f t="shared" si="160"/>
        <v>0</v>
      </c>
      <c r="BH71" s="22">
        <f t="shared" si="160"/>
        <v>262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259.86</v>
      </c>
      <c r="BN71" s="22">
        <f t="shared" ref="BN71:BP71" si="161">AE71</f>
        <v>257.97</v>
      </c>
      <c r="BO71" s="22">
        <f t="shared" si="161"/>
        <v>1.89</v>
      </c>
      <c r="BP71" s="22">
        <f t="shared" si="161"/>
        <v>259.86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37283.56</v>
      </c>
      <c r="B72" s="1">
        <v>-6150</v>
      </c>
      <c r="C72" s="1">
        <v>26513.6</v>
      </c>
      <c r="D72" s="1">
        <v>18167.75</v>
      </c>
      <c r="E72" s="1">
        <v>263.56</v>
      </c>
      <c r="F72" s="6">
        <v>7195</v>
      </c>
      <c r="G72" s="1">
        <v>0</v>
      </c>
      <c r="H72" s="1">
        <v>228.35</v>
      </c>
      <c r="I72" s="1">
        <v>0</v>
      </c>
      <c r="J72" s="1">
        <v>240.57</v>
      </c>
      <c r="K72" s="1">
        <v>285.28</v>
      </c>
      <c r="L72" s="1">
        <v>327.62</v>
      </c>
      <c r="M72" s="1">
        <v>0</v>
      </c>
      <c r="N72" s="1">
        <v>755.21</v>
      </c>
      <c r="O72" s="1">
        <v>355.3</v>
      </c>
      <c r="P72" s="1">
        <v>348.5</v>
      </c>
      <c r="Q72" s="1">
        <v>240.08</v>
      </c>
      <c r="R72" s="1">
        <v>240.88</v>
      </c>
      <c r="S72" s="1">
        <v>37361.777</v>
      </c>
      <c r="T72" s="1">
        <v>6259.691</v>
      </c>
      <c r="U72" s="1">
        <v>17520.741</v>
      </c>
      <c r="V72" s="1">
        <v>0.953</v>
      </c>
      <c r="W72" s="1">
        <v>17521.694</v>
      </c>
      <c r="X72" s="1">
        <v>1352.971</v>
      </c>
      <c r="Y72" s="1">
        <v>50.012</v>
      </c>
      <c r="Z72" s="1">
        <v>14070.656</v>
      </c>
      <c r="AA72" s="1">
        <v>3514.16</v>
      </c>
      <c r="AB72" s="1">
        <v>1796.08</v>
      </c>
      <c r="AC72" s="1" t="s">
        <v>63</v>
      </c>
      <c r="AD72" s="6">
        <v>-4890.883</v>
      </c>
      <c r="AE72" s="1">
        <v>252.7</v>
      </c>
      <c r="AF72" s="1">
        <v>8.11</v>
      </c>
      <c r="AG72" s="1">
        <v>260.81</v>
      </c>
      <c r="AH72" s="1">
        <v>259.9</v>
      </c>
      <c r="AI72" s="1">
        <v>0</v>
      </c>
      <c r="AJ72" s="1">
        <v>259.9</v>
      </c>
      <c r="AK72" s="1">
        <v>7010</v>
      </c>
      <c r="AL72" s="1">
        <v>37268.3</v>
      </c>
      <c r="AM72" s="1">
        <v>44278.3</v>
      </c>
      <c r="AN72" s="1">
        <v>21184.29</v>
      </c>
      <c r="AO72" s="1">
        <v>20744.71</v>
      </c>
      <c r="AP72" s="1">
        <v>439.58</v>
      </c>
      <c r="AQ72" s="1" t="s">
        <v>350</v>
      </c>
      <c r="AR72" s="1">
        <v>250.99</v>
      </c>
      <c r="AU72" s="1">
        <v>343.95</v>
      </c>
      <c r="AV72" s="14">
        <v>600</v>
      </c>
      <c r="AW72" s="6">
        <v>259.9</v>
      </c>
      <c r="AX72" s="6">
        <v>260.81</v>
      </c>
      <c r="AY72" s="6">
        <v>330.88</v>
      </c>
      <c r="AZ72" s="18">
        <v>550</v>
      </c>
      <c r="BA72" s="6">
        <v>259.9</v>
      </c>
      <c r="BB72" s="6">
        <v>260.81</v>
      </c>
      <c r="BE72" s="22">
        <f t="shared" si="138"/>
        <v>259.9</v>
      </c>
      <c r="BF72" s="22">
        <f t="shared" ref="BF72:BH72" si="162">AH72</f>
        <v>259.9</v>
      </c>
      <c r="BG72" s="22">
        <f t="shared" si="162"/>
        <v>0</v>
      </c>
      <c r="BH72" s="22">
        <f t="shared" si="162"/>
        <v>259.9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260.81</v>
      </c>
      <c r="BN72" s="22">
        <f t="shared" ref="BN72:BP72" si="163">AE72</f>
        <v>252.7</v>
      </c>
      <c r="BO72" s="22">
        <f t="shared" si="163"/>
        <v>8.11</v>
      </c>
      <c r="BP72" s="22">
        <f t="shared" si="163"/>
        <v>260.81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37386.65</v>
      </c>
      <c r="B73">
        <v>-6264</v>
      </c>
      <c r="C73">
        <v>27304.54</v>
      </c>
      <c r="D73">
        <v>17846.64</v>
      </c>
      <c r="E73">
        <v>267.04</v>
      </c>
      <c r="F73" s="3">
        <v>7195</v>
      </c>
      <c r="G73">
        <v>0</v>
      </c>
      <c r="H73">
        <v>247.16</v>
      </c>
      <c r="I73">
        <v>0</v>
      </c>
      <c r="J73">
        <v>240.12</v>
      </c>
      <c r="K73">
        <v>279.93</v>
      </c>
      <c r="L73">
        <v>292.49</v>
      </c>
      <c r="M73">
        <v>0</v>
      </c>
      <c r="N73">
        <v>748.22</v>
      </c>
      <c r="O73">
        <v>393.4</v>
      </c>
      <c r="P73">
        <v>369</v>
      </c>
      <c r="Q73">
        <v>235.49</v>
      </c>
      <c r="R73">
        <v>236.07</v>
      </c>
      <c r="S73">
        <v>37517.344</v>
      </c>
      <c r="T73">
        <v>6241.766</v>
      </c>
      <c r="U73">
        <v>17207.6</v>
      </c>
      <c r="V73">
        <v>3.306</v>
      </c>
      <c r="W73">
        <v>17210.906</v>
      </c>
      <c r="X73">
        <v>1646.576</v>
      </c>
      <c r="Y73">
        <v>50.035</v>
      </c>
      <c r="Z73">
        <v>13709.758</v>
      </c>
      <c r="AA73">
        <v>3900.59</v>
      </c>
      <c r="AB73">
        <v>1812.26</v>
      </c>
      <c r="AC73" t="s">
        <v>60</v>
      </c>
      <c r="AD73" s="3">
        <v>-4885.7</v>
      </c>
      <c r="AE73">
        <v>257.67</v>
      </c>
      <c r="AF73">
        <v>1.85</v>
      </c>
      <c r="AG73">
        <v>259.52</v>
      </c>
      <c r="AH73">
        <v>262.1</v>
      </c>
      <c r="AI73">
        <v>0</v>
      </c>
      <c r="AJ73">
        <v>262.1</v>
      </c>
      <c r="AK73">
        <v>7038</v>
      </c>
      <c r="AL73">
        <v>37171.6</v>
      </c>
      <c r="AM73">
        <v>44209.6</v>
      </c>
      <c r="AN73">
        <v>21041.63</v>
      </c>
      <c r="AO73">
        <v>20605.9</v>
      </c>
      <c r="AP73">
        <v>435.73</v>
      </c>
      <c r="AQ73" t="s">
        <v>351</v>
      </c>
      <c r="AR73">
        <v>253.42</v>
      </c>
      <c r="AU73">
        <v>423.15</v>
      </c>
      <c r="AV73" s="13">
        <v>600</v>
      </c>
      <c r="AW73" s="3">
        <v>262.1</v>
      </c>
      <c r="AX73" s="3">
        <v>259.52</v>
      </c>
      <c r="AY73" s="3">
        <v>410.08</v>
      </c>
      <c r="AZ73" s="17">
        <v>550</v>
      </c>
      <c r="BA73" s="3">
        <v>262.1</v>
      </c>
      <c r="BB73" s="3">
        <v>259.52</v>
      </c>
      <c r="BE73" s="21">
        <f t="shared" si="138"/>
        <v>262.1</v>
      </c>
      <c r="BF73" s="21">
        <f t="shared" ref="BF73:BH73" si="164">AH73</f>
        <v>262.1</v>
      </c>
      <c r="BG73" s="21">
        <f t="shared" si="164"/>
        <v>0</v>
      </c>
      <c r="BH73" s="21">
        <f t="shared" si="164"/>
        <v>262.1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259.52</v>
      </c>
      <c r="BN73" s="21">
        <f t="shared" ref="BN73:BP73" si="165">AE73</f>
        <v>257.67</v>
      </c>
      <c r="BO73" s="21">
        <f t="shared" si="165"/>
        <v>1.85</v>
      </c>
      <c r="BP73" s="21">
        <f t="shared" si="165"/>
        <v>259.52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37398.04</v>
      </c>
      <c r="B74">
        <v>-5959</v>
      </c>
      <c r="C74">
        <v>27253.37</v>
      </c>
      <c r="D74">
        <v>17437.31</v>
      </c>
      <c r="E74">
        <v>263.51</v>
      </c>
      <c r="F74" s="3">
        <v>7196</v>
      </c>
      <c r="G74">
        <v>0</v>
      </c>
      <c r="H74">
        <v>246.29</v>
      </c>
      <c r="I74">
        <v>0</v>
      </c>
      <c r="J74">
        <v>240.31</v>
      </c>
      <c r="K74">
        <v>289.94</v>
      </c>
      <c r="L74">
        <v>276.68</v>
      </c>
      <c r="M74">
        <v>0</v>
      </c>
      <c r="N74">
        <v>759.32</v>
      </c>
      <c r="O74">
        <v>382.9</v>
      </c>
      <c r="P74">
        <v>364.1</v>
      </c>
      <c r="Q74">
        <v>240.3</v>
      </c>
      <c r="R74">
        <v>239.19</v>
      </c>
      <c r="S74">
        <v>37286.176</v>
      </c>
      <c r="T74">
        <v>5929.362</v>
      </c>
      <c r="U74">
        <v>17116.981</v>
      </c>
      <c r="V74">
        <v>4.523</v>
      </c>
      <c r="W74">
        <v>17121.504</v>
      </c>
      <c r="X74">
        <v>1896.1</v>
      </c>
      <c r="Y74">
        <v>50.029</v>
      </c>
      <c r="Z74">
        <v>13952.836</v>
      </c>
      <c r="AA74">
        <v>3665.367</v>
      </c>
      <c r="AB74">
        <v>1809.71</v>
      </c>
      <c r="AC74" t="s">
        <v>60</v>
      </c>
      <c r="AD74" s="3">
        <v>-4901.5283</v>
      </c>
      <c r="AE74">
        <v>253.52</v>
      </c>
      <c r="AF74">
        <v>7.2</v>
      </c>
      <c r="AG74">
        <v>260.72</v>
      </c>
      <c r="AH74">
        <v>255</v>
      </c>
      <c r="AI74">
        <v>3.33</v>
      </c>
      <c r="AJ74">
        <v>258.33</v>
      </c>
      <c r="AK74">
        <v>7083</v>
      </c>
      <c r="AL74">
        <v>36857.1</v>
      </c>
      <c r="AM74">
        <v>43940.1</v>
      </c>
      <c r="AN74">
        <v>20883.48</v>
      </c>
      <c r="AO74">
        <v>20449.27</v>
      </c>
      <c r="AP74">
        <v>434.21</v>
      </c>
      <c r="AQ74" t="s">
        <v>352</v>
      </c>
      <c r="AR74">
        <v>246.31</v>
      </c>
      <c r="AU74">
        <v>343.95</v>
      </c>
      <c r="AV74" s="13">
        <v>600</v>
      </c>
      <c r="AW74" s="3">
        <v>258.33</v>
      </c>
      <c r="AX74" s="3">
        <v>260.72</v>
      </c>
      <c r="AY74" s="3">
        <v>330.88</v>
      </c>
      <c r="AZ74" s="17">
        <v>550</v>
      </c>
      <c r="BA74" s="3">
        <v>258.33</v>
      </c>
      <c r="BB74" s="3">
        <v>260.72</v>
      </c>
      <c r="BE74" s="21">
        <f t="shared" si="138"/>
        <v>258.33</v>
      </c>
      <c r="BF74" s="21">
        <f t="shared" ref="BF74:BH74" si="166">AH74</f>
        <v>255</v>
      </c>
      <c r="BG74" s="21">
        <f t="shared" si="166"/>
        <v>3.33</v>
      </c>
      <c r="BH74" s="21">
        <f t="shared" si="166"/>
        <v>258.33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260.72</v>
      </c>
      <c r="BN74" s="21">
        <f t="shared" ref="BN74:BP74" si="167">AE74</f>
        <v>253.52</v>
      </c>
      <c r="BO74" s="21">
        <f t="shared" si="167"/>
        <v>7.2</v>
      </c>
      <c r="BP74" s="21">
        <f t="shared" si="167"/>
        <v>260.72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36836.91</v>
      </c>
      <c r="B75">
        <v>-5863</v>
      </c>
      <c r="C75">
        <v>24960.59</v>
      </c>
      <c r="D75">
        <v>16823.97</v>
      </c>
      <c r="E75">
        <v>165.31</v>
      </c>
      <c r="F75" s="3">
        <v>7196</v>
      </c>
      <c r="G75">
        <v>0</v>
      </c>
      <c r="H75">
        <v>193.33</v>
      </c>
      <c r="I75">
        <v>0</v>
      </c>
      <c r="J75">
        <v>240.64</v>
      </c>
      <c r="K75">
        <v>284.12</v>
      </c>
      <c r="L75">
        <v>278.31</v>
      </c>
      <c r="M75">
        <v>0</v>
      </c>
      <c r="N75">
        <v>754.39</v>
      </c>
      <c r="O75">
        <v>380.5</v>
      </c>
      <c r="P75">
        <v>357.1</v>
      </c>
      <c r="Q75">
        <v>238.87</v>
      </c>
      <c r="R75">
        <v>239.56</v>
      </c>
      <c r="S75">
        <v>36861.7</v>
      </c>
      <c r="T75">
        <v>5740.762</v>
      </c>
      <c r="U75">
        <v>16983.741</v>
      </c>
      <c r="V75">
        <v>5.608</v>
      </c>
      <c r="W75">
        <v>16989.35</v>
      </c>
      <c r="X75">
        <v>1732.972</v>
      </c>
      <c r="Y75">
        <v>49.969</v>
      </c>
      <c r="Z75">
        <v>15118.355</v>
      </c>
      <c r="AA75">
        <v>2617.43</v>
      </c>
      <c r="AB75">
        <v>1807.75</v>
      </c>
      <c r="AC75" t="s">
        <v>63</v>
      </c>
      <c r="AD75" s="3">
        <v>-4906.291</v>
      </c>
      <c r="AE75">
        <v>153.33</v>
      </c>
      <c r="AF75">
        <v>117.78</v>
      </c>
      <c r="AG75">
        <v>271.11</v>
      </c>
      <c r="AH75">
        <v>255</v>
      </c>
      <c r="AI75">
        <v>5.56</v>
      </c>
      <c r="AJ75">
        <v>260.56</v>
      </c>
      <c r="AK75">
        <v>7083</v>
      </c>
      <c r="AL75">
        <v>36470.1</v>
      </c>
      <c r="AM75">
        <v>43553.1</v>
      </c>
      <c r="AN75">
        <v>20696.57</v>
      </c>
      <c r="AO75">
        <v>20262.37</v>
      </c>
      <c r="AP75">
        <v>434.2</v>
      </c>
      <c r="AQ75" t="s">
        <v>353</v>
      </c>
      <c r="AR75">
        <v>246.38</v>
      </c>
      <c r="AU75">
        <v>330.38</v>
      </c>
      <c r="AV75" s="13">
        <v>600</v>
      </c>
      <c r="AW75" s="3">
        <v>260.56</v>
      </c>
      <c r="AX75" s="3">
        <v>271.11</v>
      </c>
      <c r="AY75" s="3">
        <v>323.41</v>
      </c>
      <c r="AZ75" s="17">
        <v>550</v>
      </c>
      <c r="BA75" s="3">
        <v>260.56</v>
      </c>
      <c r="BB75" s="3">
        <v>271.11</v>
      </c>
      <c r="BE75" s="21">
        <f t="shared" si="138"/>
        <v>260.56</v>
      </c>
      <c r="BF75" s="21">
        <f t="shared" ref="BF75:BH75" si="168">AH75</f>
        <v>255</v>
      </c>
      <c r="BG75" s="21">
        <f t="shared" si="168"/>
        <v>5.56</v>
      </c>
      <c r="BH75" s="21">
        <f t="shared" si="168"/>
        <v>260.56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271.11</v>
      </c>
      <c r="BN75" s="21">
        <f t="shared" ref="BN75:BP75" si="169">AE75</f>
        <v>153.33</v>
      </c>
      <c r="BO75" s="21">
        <f t="shared" si="169"/>
        <v>117.78</v>
      </c>
      <c r="BP75" s="21">
        <f t="shared" si="169"/>
        <v>271.11</v>
      </c>
      <c r="BQ75">
        <f t="shared" si="148"/>
        <v>0</v>
      </c>
      <c r="BR75">
        <f t="shared" si="149"/>
        <v>1</v>
      </c>
      <c r="BS75">
        <f t="shared" si="150"/>
        <v>1</v>
      </c>
      <c r="BT75">
        <f t="shared" si="151"/>
        <v>117.78</v>
      </c>
    </row>
    <row r="76" spans="1:72">
      <c r="A76">
        <v>36516.11</v>
      </c>
      <c r="B76">
        <v>-5763</v>
      </c>
      <c r="C76">
        <v>25068.18</v>
      </c>
      <c r="D76">
        <v>16949.81</v>
      </c>
      <c r="E76">
        <v>198.07</v>
      </c>
      <c r="F76" s="3">
        <v>7195</v>
      </c>
      <c r="G76">
        <v>0</v>
      </c>
      <c r="H76">
        <v>189.05</v>
      </c>
      <c r="I76">
        <v>0</v>
      </c>
      <c r="J76">
        <v>240.99</v>
      </c>
      <c r="K76">
        <v>287.38</v>
      </c>
      <c r="L76">
        <v>276.45</v>
      </c>
      <c r="M76">
        <v>0</v>
      </c>
      <c r="N76">
        <v>797.56</v>
      </c>
      <c r="O76">
        <v>356.6</v>
      </c>
      <c r="P76">
        <v>344.5</v>
      </c>
      <c r="Q76">
        <v>240.14</v>
      </c>
      <c r="R76">
        <v>240.51</v>
      </c>
      <c r="S76">
        <v>36402.953</v>
      </c>
      <c r="T76">
        <v>5837.262</v>
      </c>
      <c r="U76">
        <v>16758.103</v>
      </c>
      <c r="V76">
        <v>5.656</v>
      </c>
      <c r="W76">
        <v>16763.759</v>
      </c>
      <c r="X76">
        <v>1893.299</v>
      </c>
      <c r="Y76">
        <v>50.034</v>
      </c>
      <c r="Z76">
        <v>15255.559</v>
      </c>
      <c r="AA76">
        <v>2442.891</v>
      </c>
      <c r="AB76">
        <v>1645.31</v>
      </c>
      <c r="AC76" t="s">
        <v>63</v>
      </c>
      <c r="AD76" s="3">
        <v>-4898.447</v>
      </c>
      <c r="AE76">
        <v>183.67</v>
      </c>
      <c r="AF76">
        <v>84.44</v>
      </c>
      <c r="AG76">
        <v>268.11</v>
      </c>
      <c r="AH76">
        <v>259.9</v>
      </c>
      <c r="AI76">
        <v>0.11</v>
      </c>
      <c r="AJ76">
        <v>260.01</v>
      </c>
      <c r="AK76">
        <v>7083</v>
      </c>
      <c r="AL76">
        <v>36470.1</v>
      </c>
      <c r="AM76">
        <v>43553.1</v>
      </c>
      <c r="AN76">
        <v>20510.45</v>
      </c>
      <c r="AO76">
        <v>20076.25</v>
      </c>
      <c r="AP76">
        <v>434.2</v>
      </c>
      <c r="AQ76" t="s">
        <v>354</v>
      </c>
      <c r="AR76">
        <v>250.81</v>
      </c>
      <c r="AU76">
        <v>327.91</v>
      </c>
      <c r="AV76" s="13">
        <v>600</v>
      </c>
      <c r="AW76" s="3">
        <v>260.01</v>
      </c>
      <c r="AX76" s="3">
        <v>268.11</v>
      </c>
      <c r="AY76" s="3">
        <v>324.27</v>
      </c>
      <c r="AZ76" s="17">
        <v>550</v>
      </c>
      <c r="BA76" s="3">
        <v>260.01</v>
      </c>
      <c r="BB76" s="3">
        <v>268.11</v>
      </c>
      <c r="BE76" s="21">
        <f t="shared" si="138"/>
        <v>260.01</v>
      </c>
      <c r="BF76" s="21">
        <f t="shared" ref="BF76:BH76" si="170">AH76</f>
        <v>259.9</v>
      </c>
      <c r="BG76" s="21">
        <f t="shared" si="170"/>
        <v>0.11</v>
      </c>
      <c r="BH76" s="21">
        <f t="shared" si="170"/>
        <v>260.01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268.11</v>
      </c>
      <c r="BN76" s="21">
        <f t="shared" ref="BN76:BP76" si="171">AE76</f>
        <v>183.67</v>
      </c>
      <c r="BO76" s="21">
        <f t="shared" si="171"/>
        <v>84.44</v>
      </c>
      <c r="BP76" s="21">
        <f t="shared" si="171"/>
        <v>268.11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36291.99</v>
      </c>
      <c r="B77">
        <v>-6219</v>
      </c>
      <c r="C77">
        <v>25416.9</v>
      </c>
      <c r="D77">
        <v>16685.31</v>
      </c>
      <c r="E77">
        <v>216.77</v>
      </c>
      <c r="F77" s="3">
        <v>7197</v>
      </c>
      <c r="G77">
        <v>0</v>
      </c>
      <c r="H77">
        <v>189.89</v>
      </c>
      <c r="I77">
        <v>0</v>
      </c>
      <c r="J77">
        <v>242.17</v>
      </c>
      <c r="K77">
        <v>284.82</v>
      </c>
      <c r="L77">
        <v>280.63</v>
      </c>
      <c r="M77">
        <v>0</v>
      </c>
      <c r="N77">
        <v>756.86</v>
      </c>
      <c r="O77">
        <v>353.8</v>
      </c>
      <c r="P77">
        <v>341.4</v>
      </c>
      <c r="Q77">
        <v>240.19</v>
      </c>
      <c r="R77">
        <v>240.08</v>
      </c>
      <c r="S77">
        <v>36312.656</v>
      </c>
      <c r="T77">
        <v>6064.61</v>
      </c>
      <c r="U77">
        <v>16475.858</v>
      </c>
      <c r="V77">
        <v>5.6</v>
      </c>
      <c r="W77">
        <v>16481.459</v>
      </c>
      <c r="X77">
        <v>1895.917</v>
      </c>
      <c r="Y77">
        <v>50.033</v>
      </c>
      <c r="Z77">
        <v>15080.605</v>
      </c>
      <c r="AA77">
        <v>2704.422</v>
      </c>
      <c r="AB77">
        <v>1813.23</v>
      </c>
      <c r="AC77" t="s">
        <v>63</v>
      </c>
      <c r="AD77" s="3">
        <v>-4945.9326</v>
      </c>
      <c r="AE77">
        <v>203.08</v>
      </c>
      <c r="AF77">
        <v>63.25</v>
      </c>
      <c r="AG77">
        <v>266.33</v>
      </c>
      <c r="AH77">
        <v>250</v>
      </c>
      <c r="AI77">
        <v>11.11</v>
      </c>
      <c r="AJ77">
        <v>261.11</v>
      </c>
      <c r="AK77">
        <v>7083</v>
      </c>
      <c r="AL77">
        <v>35929.7</v>
      </c>
      <c r="AM77">
        <v>43012.7</v>
      </c>
      <c r="AN77">
        <v>20281.81</v>
      </c>
      <c r="AO77">
        <v>19847.61</v>
      </c>
      <c r="AP77">
        <v>434.2</v>
      </c>
      <c r="AQ77" t="s">
        <v>355</v>
      </c>
      <c r="AR77">
        <v>241.9</v>
      </c>
      <c r="AU77">
        <v>327.91</v>
      </c>
      <c r="AV77" s="13">
        <v>600</v>
      </c>
      <c r="AW77" s="3">
        <v>261.11</v>
      </c>
      <c r="AX77" s="3">
        <v>266.33</v>
      </c>
      <c r="AY77" s="3">
        <v>325.9</v>
      </c>
      <c r="AZ77" s="17">
        <v>550</v>
      </c>
      <c r="BA77" s="3">
        <v>261.11</v>
      </c>
      <c r="BB77" s="3">
        <v>266.33</v>
      </c>
      <c r="BE77" s="21">
        <f t="shared" si="138"/>
        <v>261.11</v>
      </c>
      <c r="BF77" s="21">
        <f t="shared" ref="BF77:BH77" si="172">AH77</f>
        <v>250</v>
      </c>
      <c r="BG77" s="21">
        <f t="shared" si="172"/>
        <v>11.11</v>
      </c>
      <c r="BH77" s="21">
        <f t="shared" si="172"/>
        <v>261.11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266.33</v>
      </c>
      <c r="BN77" s="21">
        <f t="shared" ref="BN77:BP77" si="173">AE77</f>
        <v>203.08</v>
      </c>
      <c r="BO77" s="21">
        <f t="shared" si="173"/>
        <v>63.25</v>
      </c>
      <c r="BP77" s="21">
        <f t="shared" si="173"/>
        <v>266.33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36029.13</v>
      </c>
      <c r="B78">
        <v>-6616</v>
      </c>
      <c r="C78">
        <v>26479.96</v>
      </c>
      <c r="D78">
        <v>16264.59</v>
      </c>
      <c r="E78">
        <v>256.35</v>
      </c>
      <c r="F78" s="3">
        <v>7197</v>
      </c>
      <c r="G78">
        <v>0</v>
      </c>
      <c r="H78">
        <v>232.63</v>
      </c>
      <c r="I78">
        <v>0</v>
      </c>
      <c r="J78">
        <v>242.68</v>
      </c>
      <c r="K78">
        <v>275.28</v>
      </c>
      <c r="L78">
        <v>280.17</v>
      </c>
      <c r="M78">
        <v>0</v>
      </c>
      <c r="N78">
        <v>753.16</v>
      </c>
      <c r="O78">
        <v>376.8</v>
      </c>
      <c r="P78">
        <v>366.3</v>
      </c>
      <c r="Q78">
        <v>233.85</v>
      </c>
      <c r="R78">
        <v>230.68</v>
      </c>
      <c r="S78">
        <v>35954.824</v>
      </c>
      <c r="T78">
        <v>6832.973</v>
      </c>
      <c r="U78">
        <v>16235.049</v>
      </c>
      <c r="V78">
        <v>5.685</v>
      </c>
      <c r="W78">
        <v>16240.734</v>
      </c>
      <c r="X78">
        <v>1892.584</v>
      </c>
      <c r="Y78">
        <v>49.994</v>
      </c>
      <c r="Z78">
        <v>14354.055</v>
      </c>
      <c r="AA78">
        <v>3254.023</v>
      </c>
      <c r="AB78">
        <v>1812.88</v>
      </c>
      <c r="AC78" t="s">
        <v>63</v>
      </c>
      <c r="AD78" s="3">
        <v>-4930.244</v>
      </c>
      <c r="AE78">
        <v>255</v>
      </c>
      <c r="AF78">
        <v>4.81</v>
      </c>
      <c r="AG78">
        <v>259.81</v>
      </c>
      <c r="AH78">
        <v>250</v>
      </c>
      <c r="AI78">
        <v>11.11</v>
      </c>
      <c r="AJ78">
        <v>261.11</v>
      </c>
      <c r="AK78">
        <v>7084</v>
      </c>
      <c r="AL78">
        <v>35394.8</v>
      </c>
      <c r="AM78">
        <v>42478.8</v>
      </c>
      <c r="AN78">
        <v>20083.82</v>
      </c>
      <c r="AO78">
        <v>19649.62</v>
      </c>
      <c r="AP78">
        <v>434.2</v>
      </c>
      <c r="AQ78" t="s">
        <v>356</v>
      </c>
      <c r="AR78">
        <v>241.86</v>
      </c>
      <c r="AU78">
        <v>330.9</v>
      </c>
      <c r="AV78" s="13">
        <v>547.2</v>
      </c>
      <c r="AW78" s="3">
        <v>261.11</v>
      </c>
      <c r="AX78" s="3">
        <v>259.81</v>
      </c>
      <c r="AY78" s="3">
        <v>324</v>
      </c>
      <c r="AZ78" s="17">
        <v>497.2</v>
      </c>
      <c r="BA78" s="3">
        <v>261.11</v>
      </c>
      <c r="BB78" s="3">
        <v>259.81</v>
      </c>
      <c r="BE78" s="21">
        <f t="shared" si="138"/>
        <v>261.11</v>
      </c>
      <c r="BF78" s="21">
        <f t="shared" ref="BF78:BH78" si="174">AH78</f>
        <v>250</v>
      </c>
      <c r="BG78" s="21">
        <f t="shared" si="174"/>
        <v>11.11</v>
      </c>
      <c r="BH78" s="21">
        <f t="shared" si="174"/>
        <v>261.11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259.81</v>
      </c>
      <c r="BN78" s="21">
        <f t="shared" ref="BN78:BP78" si="175">AE78</f>
        <v>255</v>
      </c>
      <c r="BO78" s="21">
        <f t="shared" si="175"/>
        <v>4.81</v>
      </c>
      <c r="BP78" s="21">
        <f t="shared" si="175"/>
        <v>259.81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35784.63</v>
      </c>
      <c r="B79">
        <v>-7074</v>
      </c>
      <c r="C79">
        <v>26390.54</v>
      </c>
      <c r="D79">
        <v>16064.24</v>
      </c>
      <c r="E79">
        <v>255</v>
      </c>
      <c r="F79" s="3">
        <v>7195</v>
      </c>
      <c r="G79">
        <v>0</v>
      </c>
      <c r="H79">
        <v>206.15</v>
      </c>
      <c r="I79">
        <v>0</v>
      </c>
      <c r="J79">
        <v>243.05</v>
      </c>
      <c r="K79">
        <v>282.26</v>
      </c>
      <c r="L79">
        <v>272.72</v>
      </c>
      <c r="M79">
        <v>0</v>
      </c>
      <c r="N79">
        <v>744.11</v>
      </c>
      <c r="O79">
        <v>408.8</v>
      </c>
      <c r="P79">
        <v>413.4</v>
      </c>
      <c r="Q79">
        <v>224.86</v>
      </c>
      <c r="R79">
        <v>222.96</v>
      </c>
      <c r="S79">
        <v>36051.234</v>
      </c>
      <c r="T79">
        <v>6875.276</v>
      </c>
      <c r="U79">
        <v>15931.241</v>
      </c>
      <c r="V79">
        <v>5.722</v>
      </c>
      <c r="W79">
        <v>15936.963</v>
      </c>
      <c r="X79">
        <v>1908.1</v>
      </c>
      <c r="Y79">
        <v>50</v>
      </c>
      <c r="Z79">
        <v>14033.875</v>
      </c>
      <c r="AA79">
        <v>3399.77</v>
      </c>
      <c r="AB79">
        <v>1811.4</v>
      </c>
      <c r="AC79" t="s">
        <v>60</v>
      </c>
      <c r="AD79" s="3">
        <v>-4877.7153</v>
      </c>
      <c r="AE79">
        <v>255</v>
      </c>
      <c r="AF79">
        <v>0</v>
      </c>
      <c r="AG79">
        <v>255</v>
      </c>
      <c r="AH79">
        <v>245</v>
      </c>
      <c r="AI79">
        <v>16.67</v>
      </c>
      <c r="AJ79">
        <v>261.67</v>
      </c>
      <c r="AK79">
        <v>7084</v>
      </c>
      <c r="AL79">
        <v>35086.6</v>
      </c>
      <c r="AM79">
        <v>42170.6</v>
      </c>
      <c r="AN79">
        <v>19895.28</v>
      </c>
      <c r="AO79">
        <v>19461.08</v>
      </c>
      <c r="AP79">
        <v>434.2</v>
      </c>
      <c r="AQ79" t="s">
        <v>357</v>
      </c>
      <c r="AR79">
        <v>237.32</v>
      </c>
      <c r="AU79">
        <v>327.91</v>
      </c>
      <c r="AV79" s="13">
        <v>468</v>
      </c>
      <c r="AW79" s="3">
        <v>261.67</v>
      </c>
      <c r="AX79" s="3">
        <v>255</v>
      </c>
      <c r="AY79" s="3">
        <v>324.77</v>
      </c>
      <c r="AZ79" s="17">
        <v>418</v>
      </c>
      <c r="BA79" s="3">
        <v>261.67</v>
      </c>
      <c r="BB79" s="3">
        <v>255</v>
      </c>
      <c r="BE79" s="21">
        <f t="shared" si="138"/>
        <v>261.67</v>
      </c>
      <c r="BF79" s="21">
        <f t="shared" ref="BF79:BH79" si="176">AH79</f>
        <v>245</v>
      </c>
      <c r="BG79" s="21">
        <f t="shared" si="176"/>
        <v>16.67</v>
      </c>
      <c r="BH79" s="21">
        <f t="shared" si="176"/>
        <v>261.67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255</v>
      </c>
      <c r="BN79" s="21">
        <f t="shared" ref="BN79:BP79" si="177">AE79</f>
        <v>255</v>
      </c>
      <c r="BO79" s="21">
        <f t="shared" si="177"/>
        <v>0</v>
      </c>
      <c r="BP79" s="21">
        <f t="shared" si="177"/>
        <v>255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35917.04</v>
      </c>
      <c r="B80">
        <v>-7540</v>
      </c>
      <c r="C80">
        <v>27157.23</v>
      </c>
      <c r="D80">
        <v>15898.25</v>
      </c>
      <c r="E80">
        <v>259.33</v>
      </c>
      <c r="F80" s="3">
        <v>7195</v>
      </c>
      <c r="G80">
        <v>0</v>
      </c>
      <c r="H80">
        <v>248.86</v>
      </c>
      <c r="I80">
        <v>0</v>
      </c>
      <c r="J80">
        <v>242.85</v>
      </c>
      <c r="K80">
        <v>301.1</v>
      </c>
      <c r="L80">
        <v>280.63</v>
      </c>
      <c r="M80">
        <v>0</v>
      </c>
      <c r="N80">
        <v>748.22</v>
      </c>
      <c r="O80">
        <v>468.4</v>
      </c>
      <c r="P80">
        <v>436.9</v>
      </c>
      <c r="Q80">
        <v>229.88</v>
      </c>
      <c r="R80">
        <v>230.99</v>
      </c>
      <c r="S80">
        <v>35730.348</v>
      </c>
      <c r="T80">
        <v>7782.77</v>
      </c>
      <c r="U80">
        <v>15804.768</v>
      </c>
      <c r="V80">
        <v>5.665</v>
      </c>
      <c r="W80">
        <v>15810.433</v>
      </c>
      <c r="X80">
        <v>1899.728</v>
      </c>
      <c r="Y80">
        <v>49.967</v>
      </c>
      <c r="Z80">
        <v>13262.402</v>
      </c>
      <c r="AA80">
        <v>4009.035</v>
      </c>
      <c r="AB80">
        <v>1813.79</v>
      </c>
      <c r="AC80" t="s">
        <v>60</v>
      </c>
      <c r="AD80" s="3">
        <v>-4752.2075</v>
      </c>
      <c r="AE80">
        <v>259.33</v>
      </c>
      <c r="AF80">
        <v>0</v>
      </c>
      <c r="AG80">
        <v>259.33</v>
      </c>
      <c r="AH80">
        <v>255</v>
      </c>
      <c r="AI80">
        <v>5.56</v>
      </c>
      <c r="AJ80">
        <v>260.56</v>
      </c>
      <c r="AK80">
        <v>7084</v>
      </c>
      <c r="AL80">
        <v>35085.5</v>
      </c>
      <c r="AM80">
        <v>42169.5</v>
      </c>
      <c r="AN80">
        <v>19716.88</v>
      </c>
      <c r="AO80">
        <v>19282.68</v>
      </c>
      <c r="AP80">
        <v>434.2</v>
      </c>
      <c r="AQ80" t="s">
        <v>358</v>
      </c>
      <c r="AR80">
        <v>246.3</v>
      </c>
      <c r="AU80">
        <v>327.91</v>
      </c>
      <c r="AV80" s="13">
        <v>388.8</v>
      </c>
      <c r="AW80" s="3">
        <v>260.56</v>
      </c>
      <c r="AX80" s="3">
        <v>259.33</v>
      </c>
      <c r="AY80" s="3">
        <v>323.48</v>
      </c>
      <c r="AZ80" s="17">
        <v>338.8</v>
      </c>
      <c r="BA80" s="3">
        <v>260.56</v>
      </c>
      <c r="BB80" s="3">
        <v>259.33</v>
      </c>
      <c r="BE80" s="21">
        <f t="shared" si="138"/>
        <v>260.56</v>
      </c>
      <c r="BF80" s="21">
        <f t="shared" ref="BF80:BH80" si="178">AH80</f>
        <v>255</v>
      </c>
      <c r="BG80" s="21">
        <f t="shared" si="178"/>
        <v>5.56</v>
      </c>
      <c r="BH80" s="21">
        <f t="shared" si="178"/>
        <v>260.56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259.33</v>
      </c>
      <c r="BN80" s="21">
        <f t="shared" ref="BN80:BP80" si="179">AE80</f>
        <v>259.33</v>
      </c>
      <c r="BO80" s="21">
        <f t="shared" si="179"/>
        <v>0</v>
      </c>
      <c r="BP80" s="21">
        <f t="shared" si="179"/>
        <v>259.33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35610.39</v>
      </c>
      <c r="B81">
        <v>-8025</v>
      </c>
      <c r="C81">
        <v>27507.15</v>
      </c>
      <c r="D81">
        <v>15946.87</v>
      </c>
      <c r="E81">
        <v>260</v>
      </c>
      <c r="F81" s="3">
        <v>7198</v>
      </c>
      <c r="G81">
        <v>0</v>
      </c>
      <c r="H81">
        <v>246.29</v>
      </c>
      <c r="I81">
        <v>0</v>
      </c>
      <c r="J81">
        <v>242.59</v>
      </c>
      <c r="K81">
        <v>317.38</v>
      </c>
      <c r="L81">
        <v>281.33</v>
      </c>
      <c r="M81">
        <v>0</v>
      </c>
      <c r="N81">
        <v>778.65</v>
      </c>
      <c r="O81">
        <v>495</v>
      </c>
      <c r="P81">
        <v>480.8</v>
      </c>
      <c r="Q81">
        <v>240.51</v>
      </c>
      <c r="R81">
        <v>240.03</v>
      </c>
      <c r="S81">
        <v>35596.242</v>
      </c>
      <c r="T81">
        <v>8013.346</v>
      </c>
      <c r="U81">
        <v>15902.932</v>
      </c>
      <c r="V81">
        <v>5.683</v>
      </c>
      <c r="W81">
        <v>15908.614</v>
      </c>
      <c r="X81">
        <v>1902.388</v>
      </c>
      <c r="Y81">
        <v>49.983</v>
      </c>
      <c r="Z81">
        <v>13157.277</v>
      </c>
      <c r="AA81">
        <v>4058.762</v>
      </c>
      <c r="AB81">
        <v>1805.92</v>
      </c>
      <c r="AC81" t="s">
        <v>60</v>
      </c>
      <c r="AD81" s="3">
        <v>-4617.0347</v>
      </c>
      <c r="AE81">
        <v>260</v>
      </c>
      <c r="AF81">
        <v>0</v>
      </c>
      <c r="AG81">
        <v>260</v>
      </c>
      <c r="AH81">
        <v>259</v>
      </c>
      <c r="AI81">
        <v>1.11</v>
      </c>
      <c r="AJ81">
        <v>260.11</v>
      </c>
      <c r="AK81">
        <v>7084</v>
      </c>
      <c r="AL81">
        <v>34882</v>
      </c>
      <c r="AM81">
        <v>41966</v>
      </c>
      <c r="AN81">
        <v>19626.3</v>
      </c>
      <c r="AO81">
        <v>19192.1</v>
      </c>
      <c r="AP81">
        <v>434.2</v>
      </c>
      <c r="AQ81" t="s">
        <v>270</v>
      </c>
      <c r="AR81">
        <v>249.86</v>
      </c>
      <c r="AU81">
        <v>329.03</v>
      </c>
      <c r="AV81" s="13">
        <v>330.9</v>
      </c>
      <c r="AW81" s="3">
        <v>260.11</v>
      </c>
      <c r="AX81" s="3">
        <v>260</v>
      </c>
      <c r="AY81" s="3">
        <v>325.9</v>
      </c>
      <c r="AZ81" s="17">
        <v>324.48</v>
      </c>
      <c r="BA81" s="3">
        <v>260.11</v>
      </c>
      <c r="BB81" s="3">
        <v>260</v>
      </c>
      <c r="BE81" s="21">
        <f t="shared" si="138"/>
        <v>260.11</v>
      </c>
      <c r="BF81" s="21">
        <f t="shared" ref="BF81:BH81" si="180">AH81</f>
        <v>259</v>
      </c>
      <c r="BG81" s="21">
        <f t="shared" si="180"/>
        <v>1.11</v>
      </c>
      <c r="BH81" s="21">
        <f t="shared" si="180"/>
        <v>260.11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260</v>
      </c>
      <c r="BN81" s="21">
        <f t="shared" ref="BN81:BP81" si="181">AE81</f>
        <v>260</v>
      </c>
      <c r="BO81" s="21">
        <f t="shared" si="181"/>
        <v>0</v>
      </c>
      <c r="BP81" s="21">
        <f t="shared" si="181"/>
        <v>260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35534.07</v>
      </c>
      <c r="B82">
        <v>-7836</v>
      </c>
      <c r="C82">
        <v>27463.69</v>
      </c>
      <c r="D82">
        <v>15622.94</v>
      </c>
      <c r="E82">
        <v>260</v>
      </c>
      <c r="F82" s="3">
        <v>7196</v>
      </c>
      <c r="G82">
        <v>0</v>
      </c>
      <c r="H82">
        <v>248.86</v>
      </c>
      <c r="I82">
        <v>0</v>
      </c>
      <c r="J82">
        <v>242.45</v>
      </c>
      <c r="K82">
        <v>319.71</v>
      </c>
      <c r="L82">
        <v>293.89</v>
      </c>
      <c r="M82">
        <v>0</v>
      </c>
      <c r="N82">
        <v>779.47</v>
      </c>
      <c r="O82">
        <v>498.2</v>
      </c>
      <c r="P82">
        <v>463.9</v>
      </c>
      <c r="Q82">
        <v>240.51</v>
      </c>
      <c r="R82">
        <v>239.93</v>
      </c>
      <c r="S82">
        <v>35283.56</v>
      </c>
      <c r="T82">
        <v>7928.632</v>
      </c>
      <c r="U82">
        <v>15767.911</v>
      </c>
      <c r="V82">
        <v>5.839</v>
      </c>
      <c r="W82">
        <v>15773.75</v>
      </c>
      <c r="X82">
        <v>1901.817</v>
      </c>
      <c r="Y82">
        <v>49.985</v>
      </c>
      <c r="Z82">
        <v>13380.734</v>
      </c>
      <c r="AA82">
        <v>3871.594</v>
      </c>
      <c r="AB82">
        <v>1805.43</v>
      </c>
      <c r="AC82" t="s">
        <v>60</v>
      </c>
      <c r="AD82" s="3">
        <v>-4619.556</v>
      </c>
      <c r="AE82">
        <v>260</v>
      </c>
      <c r="AF82">
        <v>0</v>
      </c>
      <c r="AG82">
        <v>260</v>
      </c>
      <c r="AH82">
        <v>255</v>
      </c>
      <c r="AI82">
        <v>5.56</v>
      </c>
      <c r="AJ82">
        <v>260.56</v>
      </c>
      <c r="AK82">
        <v>7028</v>
      </c>
      <c r="AL82">
        <v>34774</v>
      </c>
      <c r="AM82">
        <v>41802</v>
      </c>
      <c r="AN82">
        <v>19331.17</v>
      </c>
      <c r="AO82">
        <v>19051.17</v>
      </c>
      <c r="AP82">
        <v>280</v>
      </c>
      <c r="AQ82" t="s">
        <v>270</v>
      </c>
      <c r="AR82">
        <v>246.12</v>
      </c>
      <c r="AU82">
        <v>329.59</v>
      </c>
      <c r="AV82" s="13">
        <v>359.16</v>
      </c>
      <c r="AW82" s="3">
        <v>260.56</v>
      </c>
      <c r="AX82" s="3">
        <v>260</v>
      </c>
      <c r="AY82" s="3">
        <v>323.41</v>
      </c>
      <c r="AZ82" s="17">
        <v>342.5</v>
      </c>
      <c r="BA82" s="3">
        <v>260.56</v>
      </c>
      <c r="BB82" s="3">
        <v>260</v>
      </c>
      <c r="BE82" s="21">
        <f t="shared" si="138"/>
        <v>260.56</v>
      </c>
      <c r="BF82" s="21">
        <f t="shared" ref="BF82:BH82" si="182">AH82</f>
        <v>255</v>
      </c>
      <c r="BG82" s="21">
        <f t="shared" si="182"/>
        <v>5.56</v>
      </c>
      <c r="BH82" s="21">
        <f t="shared" si="182"/>
        <v>260.56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260</v>
      </c>
      <c r="BN82" s="21">
        <f t="shared" ref="BN82:BP82" si="183">AE82</f>
        <v>260</v>
      </c>
      <c r="BO82" s="21">
        <f t="shared" si="183"/>
        <v>0</v>
      </c>
      <c r="BP82" s="21">
        <f t="shared" si="183"/>
        <v>260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35210.7</v>
      </c>
      <c r="B83">
        <v>-7685</v>
      </c>
      <c r="C83">
        <v>27128.42</v>
      </c>
      <c r="D83">
        <v>15479.64</v>
      </c>
      <c r="E83">
        <v>260</v>
      </c>
      <c r="F83" s="3">
        <v>7197</v>
      </c>
      <c r="G83">
        <v>0</v>
      </c>
      <c r="H83">
        <v>248.86</v>
      </c>
      <c r="I83">
        <v>0</v>
      </c>
      <c r="J83">
        <v>242.58</v>
      </c>
      <c r="K83">
        <v>303.66</v>
      </c>
      <c r="L83">
        <v>290.63</v>
      </c>
      <c r="M83">
        <v>0</v>
      </c>
      <c r="N83">
        <v>772.89</v>
      </c>
      <c r="O83">
        <v>457.4</v>
      </c>
      <c r="P83">
        <v>434.4</v>
      </c>
      <c r="Q83">
        <v>240.45</v>
      </c>
      <c r="R83">
        <v>239.66</v>
      </c>
      <c r="S83">
        <v>35350.902</v>
      </c>
      <c r="T83">
        <v>7862.626</v>
      </c>
      <c r="U83">
        <v>15837.418</v>
      </c>
      <c r="V83">
        <v>5.775</v>
      </c>
      <c r="W83">
        <v>15843.193</v>
      </c>
      <c r="X83">
        <v>1902.423</v>
      </c>
      <c r="Y83">
        <v>49.966</v>
      </c>
      <c r="Z83">
        <v>13611.73</v>
      </c>
      <c r="AA83">
        <v>3593.324</v>
      </c>
      <c r="AB83">
        <v>1801.51</v>
      </c>
      <c r="AC83" t="s">
        <v>60</v>
      </c>
      <c r="AD83" s="3">
        <v>-4710.745</v>
      </c>
      <c r="AE83">
        <v>260</v>
      </c>
      <c r="AF83">
        <v>0</v>
      </c>
      <c r="AG83">
        <v>260</v>
      </c>
      <c r="AH83">
        <v>260</v>
      </c>
      <c r="AI83">
        <v>0</v>
      </c>
      <c r="AJ83">
        <v>260</v>
      </c>
      <c r="AK83">
        <v>6978</v>
      </c>
      <c r="AL83">
        <v>34764.1</v>
      </c>
      <c r="AM83">
        <v>41742.1</v>
      </c>
      <c r="AN83">
        <v>19205.92</v>
      </c>
      <c r="AO83">
        <v>18925.92</v>
      </c>
      <c r="AP83">
        <v>280</v>
      </c>
      <c r="AQ83" t="s">
        <v>270</v>
      </c>
      <c r="AR83">
        <v>250.63</v>
      </c>
      <c r="AU83">
        <v>393.08</v>
      </c>
      <c r="AV83" s="13">
        <v>350.83</v>
      </c>
      <c r="AW83" s="3">
        <v>260</v>
      </c>
      <c r="AX83" s="3">
        <v>260</v>
      </c>
      <c r="AY83" s="3">
        <v>378.19</v>
      </c>
      <c r="AZ83" s="17">
        <v>345.57</v>
      </c>
      <c r="BA83" s="3">
        <v>260</v>
      </c>
      <c r="BB83" s="3">
        <v>260</v>
      </c>
      <c r="BE83" s="21">
        <f t="shared" si="138"/>
        <v>260</v>
      </c>
      <c r="BF83" s="21">
        <f t="shared" ref="BF83:BH83" si="184">AH83</f>
        <v>260</v>
      </c>
      <c r="BG83" s="21">
        <f t="shared" si="184"/>
        <v>0</v>
      </c>
      <c r="BH83" s="21">
        <f t="shared" si="184"/>
        <v>260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260</v>
      </c>
      <c r="BN83" s="21">
        <f t="shared" ref="BN83:BP83" si="185">AE83</f>
        <v>260</v>
      </c>
      <c r="BO83" s="21">
        <f t="shared" si="185"/>
        <v>0</v>
      </c>
      <c r="BP83" s="21">
        <f t="shared" si="185"/>
        <v>260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35162.46</v>
      </c>
      <c r="B84">
        <v>-7635</v>
      </c>
      <c r="C84">
        <v>27155.55</v>
      </c>
      <c r="D84">
        <v>15365.81</v>
      </c>
      <c r="E84">
        <v>260</v>
      </c>
      <c r="F84" s="3">
        <v>7194</v>
      </c>
      <c r="G84">
        <v>0</v>
      </c>
      <c r="H84">
        <v>249.73</v>
      </c>
      <c r="I84">
        <v>0</v>
      </c>
      <c r="J84">
        <v>242.38</v>
      </c>
      <c r="K84">
        <v>307.85</v>
      </c>
      <c r="L84">
        <v>286.68</v>
      </c>
      <c r="M84">
        <v>0</v>
      </c>
      <c r="N84">
        <v>772.48</v>
      </c>
      <c r="O84">
        <v>460</v>
      </c>
      <c r="P84">
        <v>434.5</v>
      </c>
      <c r="Q84">
        <v>240.19</v>
      </c>
      <c r="R84">
        <v>240.3</v>
      </c>
      <c r="S84">
        <v>35218.785</v>
      </c>
      <c r="T84">
        <v>7668.957</v>
      </c>
      <c r="U84">
        <v>15644.235</v>
      </c>
      <c r="V84">
        <v>5.768</v>
      </c>
      <c r="W84">
        <v>15650.003</v>
      </c>
      <c r="X84">
        <v>1897.557</v>
      </c>
      <c r="Y84">
        <v>49.991</v>
      </c>
      <c r="Z84">
        <v>13886.488</v>
      </c>
      <c r="AA84">
        <v>3611.231</v>
      </c>
      <c r="AB84">
        <v>1800.88</v>
      </c>
      <c r="AC84" t="s">
        <v>60</v>
      </c>
      <c r="AD84" s="3">
        <v>-4704.302</v>
      </c>
      <c r="AE84">
        <v>260</v>
      </c>
      <c r="AF84">
        <v>0</v>
      </c>
      <c r="AG84">
        <v>260</v>
      </c>
      <c r="AH84">
        <v>260</v>
      </c>
      <c r="AI84">
        <v>0</v>
      </c>
      <c r="AJ84">
        <v>260</v>
      </c>
      <c r="AK84">
        <v>6929</v>
      </c>
      <c r="AL84">
        <v>34460</v>
      </c>
      <c r="AM84">
        <v>41389</v>
      </c>
      <c r="AN84">
        <v>19106.86</v>
      </c>
      <c r="AO84">
        <v>18826.86</v>
      </c>
      <c r="AP84">
        <v>280</v>
      </c>
      <c r="AQ84" t="s">
        <v>270</v>
      </c>
      <c r="AR84">
        <v>250.53</v>
      </c>
      <c r="AU84">
        <v>359.34</v>
      </c>
      <c r="AV84" s="13">
        <v>353.91</v>
      </c>
      <c r="AW84" s="3">
        <v>260</v>
      </c>
      <c r="AX84" s="3">
        <v>260</v>
      </c>
      <c r="AY84" s="3">
        <v>342.03</v>
      </c>
      <c r="AZ84" s="17">
        <v>342.5</v>
      </c>
      <c r="BA84" s="3">
        <v>260</v>
      </c>
      <c r="BB84" s="3">
        <v>260</v>
      </c>
      <c r="BE84" s="21">
        <f t="shared" si="138"/>
        <v>260</v>
      </c>
      <c r="BF84" s="21">
        <f t="shared" ref="BF84:BH84" si="186">AH84</f>
        <v>260</v>
      </c>
      <c r="BG84" s="21">
        <f t="shared" si="186"/>
        <v>0</v>
      </c>
      <c r="BH84" s="21">
        <f t="shared" si="186"/>
        <v>260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260</v>
      </c>
      <c r="BN84" s="21">
        <f t="shared" ref="BN84:BP84" si="187">AE84</f>
        <v>260</v>
      </c>
      <c r="BO84" s="21">
        <f t="shared" si="187"/>
        <v>0</v>
      </c>
      <c r="BP84" s="21">
        <f t="shared" si="187"/>
        <v>260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35091.84</v>
      </c>
      <c r="B85">
        <v>-7535</v>
      </c>
      <c r="C85">
        <v>26881.84</v>
      </c>
      <c r="D85">
        <v>15465.91</v>
      </c>
      <c r="E85">
        <v>260</v>
      </c>
      <c r="F85" s="3">
        <v>7198</v>
      </c>
      <c r="G85">
        <v>0</v>
      </c>
      <c r="H85">
        <v>248.86</v>
      </c>
      <c r="I85">
        <v>0</v>
      </c>
      <c r="J85">
        <v>242.18</v>
      </c>
      <c r="K85">
        <v>298.54</v>
      </c>
      <c r="L85">
        <v>286.68</v>
      </c>
      <c r="M85">
        <v>0</v>
      </c>
      <c r="N85">
        <v>758.91</v>
      </c>
      <c r="O85">
        <v>448</v>
      </c>
      <c r="P85">
        <v>427.6</v>
      </c>
      <c r="Q85">
        <v>239.5</v>
      </c>
      <c r="R85">
        <v>239.4</v>
      </c>
      <c r="S85">
        <v>35251.492</v>
      </c>
      <c r="T85">
        <v>7581.997</v>
      </c>
      <c r="U85">
        <v>15464.61</v>
      </c>
      <c r="V85">
        <v>5.811</v>
      </c>
      <c r="W85">
        <v>15470.421</v>
      </c>
      <c r="X85">
        <v>1887.605</v>
      </c>
      <c r="Y85">
        <v>49.999</v>
      </c>
      <c r="Z85">
        <v>13662.602</v>
      </c>
      <c r="AA85">
        <v>3645.773</v>
      </c>
      <c r="AB85">
        <v>1800.74</v>
      </c>
      <c r="AC85" t="s">
        <v>60</v>
      </c>
      <c r="AD85" s="3">
        <v>-4754.729</v>
      </c>
      <c r="AE85">
        <v>260</v>
      </c>
      <c r="AF85">
        <v>0</v>
      </c>
      <c r="AG85">
        <v>260</v>
      </c>
      <c r="AH85">
        <v>260</v>
      </c>
      <c r="AI85">
        <v>0</v>
      </c>
      <c r="AJ85">
        <v>260</v>
      </c>
      <c r="AK85">
        <v>6879</v>
      </c>
      <c r="AL85">
        <v>34363.8</v>
      </c>
      <c r="AM85">
        <v>41242.8</v>
      </c>
      <c r="AN85">
        <v>19003.41</v>
      </c>
      <c r="AO85">
        <v>18723.41</v>
      </c>
      <c r="AP85">
        <v>280</v>
      </c>
      <c r="AQ85" t="s">
        <v>270</v>
      </c>
      <c r="AR85">
        <v>250.62</v>
      </c>
      <c r="AU85">
        <v>438.54</v>
      </c>
      <c r="AV85" s="13">
        <v>350.83</v>
      </c>
      <c r="AW85" s="3">
        <v>260</v>
      </c>
      <c r="AX85" s="3">
        <v>260</v>
      </c>
      <c r="AY85" s="3">
        <v>421.23</v>
      </c>
      <c r="AZ85" s="17">
        <v>350.8</v>
      </c>
      <c r="BA85" s="3">
        <v>260</v>
      </c>
      <c r="BB85" s="3">
        <v>260</v>
      </c>
      <c r="BE85" s="21">
        <f t="shared" si="138"/>
        <v>260</v>
      </c>
      <c r="BF85" s="21">
        <f t="shared" ref="BF85:BH85" si="188">AH85</f>
        <v>260</v>
      </c>
      <c r="BG85" s="21">
        <f t="shared" si="188"/>
        <v>0</v>
      </c>
      <c r="BH85" s="21">
        <f t="shared" si="188"/>
        <v>260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260</v>
      </c>
      <c r="BN85" s="21">
        <f t="shared" ref="BN85:BP85" si="189">AE85</f>
        <v>260</v>
      </c>
      <c r="BO85" s="21">
        <f t="shared" si="189"/>
        <v>0</v>
      </c>
      <c r="BP85" s="21">
        <f t="shared" si="189"/>
        <v>260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35048.73</v>
      </c>
      <c r="B86">
        <v>-7593.5</v>
      </c>
      <c r="C86">
        <v>26288.94</v>
      </c>
      <c r="D86">
        <v>15409.54</v>
      </c>
      <c r="E86">
        <v>258.41</v>
      </c>
      <c r="F86" s="3">
        <v>7199</v>
      </c>
      <c r="G86">
        <v>0</v>
      </c>
      <c r="H86">
        <v>236.04</v>
      </c>
      <c r="I86">
        <v>0</v>
      </c>
      <c r="J86">
        <v>242.45</v>
      </c>
      <c r="K86">
        <v>274.58</v>
      </c>
      <c r="L86">
        <v>281.33</v>
      </c>
      <c r="M86">
        <v>0</v>
      </c>
      <c r="N86">
        <v>747.4</v>
      </c>
      <c r="O86">
        <v>367.1</v>
      </c>
      <c r="P86">
        <v>357.3</v>
      </c>
      <c r="Q86">
        <v>226.24</v>
      </c>
      <c r="R86">
        <v>226.87</v>
      </c>
      <c r="S86">
        <v>35017.266</v>
      </c>
      <c r="T86">
        <v>7653.153</v>
      </c>
      <c r="U86">
        <v>15165.991</v>
      </c>
      <c r="V86">
        <v>5.73</v>
      </c>
      <c r="W86">
        <v>15171.721</v>
      </c>
      <c r="X86">
        <v>1879.506</v>
      </c>
      <c r="Y86">
        <v>50.013</v>
      </c>
      <c r="Z86">
        <v>13312.828</v>
      </c>
      <c r="AA86">
        <v>4155.016</v>
      </c>
      <c r="AB86">
        <v>1797.68</v>
      </c>
      <c r="AC86" t="s">
        <v>63</v>
      </c>
      <c r="AD86" s="3">
        <v>-4958.9595</v>
      </c>
      <c r="AE86">
        <v>258.33</v>
      </c>
      <c r="AF86">
        <v>1.11</v>
      </c>
      <c r="AG86">
        <v>259.44</v>
      </c>
      <c r="AH86">
        <v>260</v>
      </c>
      <c r="AI86">
        <v>0</v>
      </c>
      <c r="AJ86">
        <v>260</v>
      </c>
      <c r="AK86">
        <v>6878</v>
      </c>
      <c r="AL86">
        <v>33949.5</v>
      </c>
      <c r="AM86">
        <v>40827.5</v>
      </c>
      <c r="AN86">
        <v>18960.02</v>
      </c>
      <c r="AO86">
        <v>18650.02</v>
      </c>
      <c r="AP86">
        <v>310</v>
      </c>
      <c r="AQ86" t="s">
        <v>359</v>
      </c>
      <c r="AR86">
        <v>250.82</v>
      </c>
      <c r="AU86">
        <v>419.07</v>
      </c>
      <c r="AV86" s="13">
        <v>350.83</v>
      </c>
      <c r="AW86" s="3">
        <v>260</v>
      </c>
      <c r="AX86" s="3">
        <v>259.44</v>
      </c>
      <c r="AY86" s="3">
        <v>406.23</v>
      </c>
      <c r="AZ86" s="17">
        <v>348.21</v>
      </c>
      <c r="BA86" s="3">
        <v>260</v>
      </c>
      <c r="BB86" s="3">
        <v>259.44</v>
      </c>
      <c r="BE86" s="21">
        <f t="shared" si="138"/>
        <v>260</v>
      </c>
      <c r="BF86" s="21">
        <f t="shared" ref="BF86:BH86" si="190">AH86</f>
        <v>260</v>
      </c>
      <c r="BG86" s="21">
        <f t="shared" si="190"/>
        <v>0</v>
      </c>
      <c r="BH86" s="21">
        <f t="shared" si="190"/>
        <v>260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259.44</v>
      </c>
      <c r="BN86" s="21">
        <f t="shared" ref="BN86:BP86" si="191">AE86</f>
        <v>258.33</v>
      </c>
      <c r="BO86" s="21">
        <f t="shared" si="191"/>
        <v>1.11</v>
      </c>
      <c r="BP86" s="21">
        <f t="shared" si="191"/>
        <v>259.44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34922.19</v>
      </c>
      <c r="B87">
        <v>-7330.78</v>
      </c>
      <c r="C87">
        <v>27783.86</v>
      </c>
      <c r="D87">
        <v>15201.86</v>
      </c>
      <c r="E87">
        <v>266.67</v>
      </c>
      <c r="F87" s="3">
        <v>7195</v>
      </c>
      <c r="G87">
        <v>0</v>
      </c>
      <c r="H87">
        <v>343.71</v>
      </c>
      <c r="I87">
        <v>0</v>
      </c>
      <c r="J87">
        <v>242.48</v>
      </c>
      <c r="K87">
        <v>338.32</v>
      </c>
      <c r="L87">
        <v>286.21</v>
      </c>
      <c r="M87">
        <v>0</v>
      </c>
      <c r="N87">
        <v>807.01</v>
      </c>
      <c r="O87">
        <v>425</v>
      </c>
      <c r="P87">
        <v>409</v>
      </c>
      <c r="Q87">
        <v>248.81</v>
      </c>
      <c r="R87">
        <v>248.81</v>
      </c>
      <c r="S87">
        <v>34874.17</v>
      </c>
      <c r="T87">
        <v>7480.502</v>
      </c>
      <c r="U87">
        <v>14857.069</v>
      </c>
      <c r="V87">
        <v>5.736</v>
      </c>
      <c r="W87">
        <v>14862.805</v>
      </c>
      <c r="X87">
        <v>1872.233</v>
      </c>
      <c r="Y87">
        <v>49.997</v>
      </c>
      <c r="Z87">
        <v>12920.227</v>
      </c>
      <c r="AA87">
        <v>4539.898</v>
      </c>
      <c r="AB87">
        <v>1795.54</v>
      </c>
      <c r="AC87" t="s">
        <v>60</v>
      </c>
      <c r="AD87" s="3">
        <v>-4680.489</v>
      </c>
      <c r="AE87">
        <v>266.67</v>
      </c>
      <c r="AF87">
        <v>0</v>
      </c>
      <c r="AG87">
        <v>266.67</v>
      </c>
      <c r="AH87">
        <v>255</v>
      </c>
      <c r="AI87">
        <v>5.56</v>
      </c>
      <c r="AJ87">
        <v>260.56</v>
      </c>
      <c r="AK87">
        <v>6624</v>
      </c>
      <c r="AL87">
        <v>33661.8</v>
      </c>
      <c r="AM87">
        <v>40285.8</v>
      </c>
      <c r="AN87">
        <v>18878.15</v>
      </c>
      <c r="AO87">
        <v>18568.15</v>
      </c>
      <c r="AP87">
        <v>310</v>
      </c>
      <c r="AQ87" t="s">
        <v>178</v>
      </c>
      <c r="AR87">
        <v>246.23</v>
      </c>
      <c r="AU87">
        <v>339.87</v>
      </c>
      <c r="AV87" s="13">
        <v>358.21</v>
      </c>
      <c r="AW87" s="3">
        <v>260.56</v>
      </c>
      <c r="AX87" s="3">
        <v>266.67</v>
      </c>
      <c r="AY87" s="3">
        <v>327.03</v>
      </c>
      <c r="AZ87" s="17">
        <v>342.5</v>
      </c>
      <c r="BA87" s="3">
        <v>260.56</v>
      </c>
      <c r="BB87" s="3">
        <v>266.67</v>
      </c>
      <c r="BE87" s="21">
        <f t="shared" si="138"/>
        <v>260.56</v>
      </c>
      <c r="BF87" s="21">
        <f t="shared" ref="BF87:BH87" si="192">AH87</f>
        <v>255</v>
      </c>
      <c r="BG87" s="21">
        <f t="shared" si="192"/>
        <v>5.56</v>
      </c>
      <c r="BH87" s="21">
        <f t="shared" si="192"/>
        <v>260.56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266.67</v>
      </c>
      <c r="BN87" s="21">
        <f t="shared" ref="BN87:BP87" si="193">AE87</f>
        <v>266.67</v>
      </c>
      <c r="BO87" s="21">
        <f t="shared" si="193"/>
        <v>0</v>
      </c>
      <c r="BP87" s="21">
        <f t="shared" si="193"/>
        <v>266.67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34649.87</v>
      </c>
      <c r="B88">
        <v>-7097.07</v>
      </c>
      <c r="C88">
        <v>27654.72</v>
      </c>
      <c r="D88">
        <v>15099.01</v>
      </c>
      <c r="E88">
        <v>266.67</v>
      </c>
      <c r="F88" s="3">
        <v>7196</v>
      </c>
      <c r="G88">
        <v>0</v>
      </c>
      <c r="H88">
        <v>304.41</v>
      </c>
      <c r="I88">
        <v>0</v>
      </c>
      <c r="J88">
        <v>242.36</v>
      </c>
      <c r="K88">
        <v>375.07</v>
      </c>
      <c r="L88">
        <v>292.96</v>
      </c>
      <c r="M88">
        <v>0</v>
      </c>
      <c r="N88">
        <v>812.36</v>
      </c>
      <c r="O88">
        <v>506.9</v>
      </c>
      <c r="P88">
        <v>485.4</v>
      </c>
      <c r="Q88">
        <v>243.52</v>
      </c>
      <c r="R88">
        <v>244.63</v>
      </c>
      <c r="S88">
        <v>34555.95</v>
      </c>
      <c r="T88">
        <v>7003.754</v>
      </c>
      <c r="U88">
        <v>14809.072</v>
      </c>
      <c r="V88">
        <v>5.784</v>
      </c>
      <c r="W88">
        <v>14814.856</v>
      </c>
      <c r="X88">
        <v>1780.88</v>
      </c>
      <c r="Y88">
        <v>49.965</v>
      </c>
      <c r="Z88">
        <v>13432.027</v>
      </c>
      <c r="AA88">
        <v>3936.09</v>
      </c>
      <c r="AB88">
        <v>1796.45</v>
      </c>
      <c r="AC88" t="s">
        <v>60</v>
      </c>
      <c r="AD88" s="3">
        <v>-4505.675</v>
      </c>
      <c r="AE88">
        <v>266.67</v>
      </c>
      <c r="AF88">
        <v>0</v>
      </c>
      <c r="AG88">
        <v>266.67</v>
      </c>
      <c r="AH88">
        <v>245</v>
      </c>
      <c r="AI88">
        <v>16.67</v>
      </c>
      <c r="AJ88">
        <v>261.67</v>
      </c>
      <c r="AK88">
        <v>6373</v>
      </c>
      <c r="AL88">
        <v>33472.6</v>
      </c>
      <c r="AM88">
        <v>39845.6</v>
      </c>
      <c r="AN88">
        <v>18785.24</v>
      </c>
      <c r="AO88">
        <v>18475.24</v>
      </c>
      <c r="AP88">
        <v>310</v>
      </c>
      <c r="AQ88" t="s">
        <v>178</v>
      </c>
      <c r="AR88">
        <v>237.33</v>
      </c>
      <c r="AU88">
        <v>327.91</v>
      </c>
      <c r="AV88" s="13">
        <v>333.78</v>
      </c>
      <c r="AW88" s="3">
        <v>261.67</v>
      </c>
      <c r="AX88" s="3">
        <v>266.67</v>
      </c>
      <c r="AY88" s="3">
        <v>324.3</v>
      </c>
      <c r="AZ88" s="17">
        <v>325.9</v>
      </c>
      <c r="BA88" s="3">
        <v>261.67</v>
      </c>
      <c r="BB88" s="3">
        <v>266.67</v>
      </c>
      <c r="BE88" s="21">
        <f t="shared" si="138"/>
        <v>261.67</v>
      </c>
      <c r="BF88" s="21">
        <f t="shared" ref="BF88:BH88" si="194">AH88</f>
        <v>245</v>
      </c>
      <c r="BG88" s="21">
        <f t="shared" si="194"/>
        <v>16.67</v>
      </c>
      <c r="BH88" s="21">
        <f t="shared" si="194"/>
        <v>261.67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266.67</v>
      </c>
      <c r="BN88" s="21">
        <f t="shared" ref="BN88:BP88" si="195">AE88</f>
        <v>266.67</v>
      </c>
      <c r="BO88" s="21">
        <f t="shared" si="195"/>
        <v>0</v>
      </c>
      <c r="BP88" s="21">
        <f t="shared" si="195"/>
        <v>266.67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34094.59</v>
      </c>
      <c r="B89">
        <v>-6910.08</v>
      </c>
      <c r="C89">
        <v>26836.11</v>
      </c>
      <c r="D89">
        <v>14719.12</v>
      </c>
      <c r="E89">
        <v>254.67</v>
      </c>
      <c r="F89" s="3">
        <v>7192</v>
      </c>
      <c r="G89">
        <v>0</v>
      </c>
      <c r="H89">
        <v>239.47</v>
      </c>
      <c r="I89">
        <v>0</v>
      </c>
      <c r="J89">
        <v>242.31</v>
      </c>
      <c r="K89">
        <v>305.05</v>
      </c>
      <c r="L89">
        <v>284.12</v>
      </c>
      <c r="M89">
        <v>0</v>
      </c>
      <c r="N89">
        <v>752.75</v>
      </c>
      <c r="O89">
        <v>479.5</v>
      </c>
      <c r="P89">
        <v>482.7</v>
      </c>
      <c r="Q89">
        <v>200.39</v>
      </c>
      <c r="R89">
        <v>200.33</v>
      </c>
      <c r="S89">
        <v>34107.527</v>
      </c>
      <c r="T89">
        <v>7104.877</v>
      </c>
      <c r="U89">
        <v>14695.665</v>
      </c>
      <c r="V89">
        <v>5.834</v>
      </c>
      <c r="W89">
        <v>14701.499</v>
      </c>
      <c r="X89">
        <v>1576.76</v>
      </c>
      <c r="Y89">
        <v>49.969</v>
      </c>
      <c r="Z89">
        <v>13707.598</v>
      </c>
      <c r="AA89">
        <v>3618.34</v>
      </c>
      <c r="AB89">
        <v>1800.81</v>
      </c>
      <c r="AC89" t="s">
        <v>60</v>
      </c>
      <c r="AD89" s="3">
        <v>-4735.118</v>
      </c>
      <c r="AE89">
        <v>254.67</v>
      </c>
      <c r="AF89">
        <v>0</v>
      </c>
      <c r="AG89">
        <v>254.67</v>
      </c>
      <c r="AH89">
        <v>255</v>
      </c>
      <c r="AI89">
        <v>5.56</v>
      </c>
      <c r="AJ89">
        <v>260.56</v>
      </c>
      <c r="AK89">
        <v>6122</v>
      </c>
      <c r="AL89">
        <v>32922.3</v>
      </c>
      <c r="AM89">
        <v>39044.3</v>
      </c>
      <c r="AN89">
        <v>18669.69</v>
      </c>
      <c r="AO89">
        <v>18359.69</v>
      </c>
      <c r="AP89">
        <v>310</v>
      </c>
      <c r="AQ89" t="s">
        <v>360</v>
      </c>
      <c r="AR89">
        <v>246.33</v>
      </c>
      <c r="AU89">
        <v>327.91</v>
      </c>
      <c r="AV89" s="13">
        <v>325.2</v>
      </c>
      <c r="AW89" s="3">
        <v>260.56</v>
      </c>
      <c r="AX89" s="3">
        <v>254.67</v>
      </c>
      <c r="AY89" s="3">
        <v>322.23</v>
      </c>
      <c r="AZ89" s="17">
        <v>325.9</v>
      </c>
      <c r="BA89" s="3">
        <v>260.56</v>
      </c>
      <c r="BB89" s="3">
        <v>254.67</v>
      </c>
      <c r="BE89" s="21">
        <f t="shared" si="138"/>
        <v>260.56</v>
      </c>
      <c r="BF89" s="21">
        <f t="shared" ref="BF89:BH89" si="196">AH89</f>
        <v>255</v>
      </c>
      <c r="BG89" s="21">
        <f t="shared" si="196"/>
        <v>5.56</v>
      </c>
      <c r="BH89" s="21">
        <f t="shared" si="196"/>
        <v>260.56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254.67</v>
      </c>
      <c r="BN89" s="21">
        <f t="shared" ref="BN89:BP89" si="197">AE89</f>
        <v>254.67</v>
      </c>
      <c r="BO89" s="21">
        <f t="shared" si="197"/>
        <v>0</v>
      </c>
      <c r="BP89" s="21">
        <f t="shared" si="197"/>
        <v>254.67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33889.67</v>
      </c>
      <c r="B90">
        <v>-6751</v>
      </c>
      <c r="C90">
        <v>26847.29</v>
      </c>
      <c r="D90">
        <v>14661.76</v>
      </c>
      <c r="E90">
        <v>258</v>
      </c>
      <c r="F90" s="3">
        <v>7196</v>
      </c>
      <c r="G90">
        <v>0</v>
      </c>
      <c r="H90">
        <v>249.73</v>
      </c>
      <c r="I90">
        <v>0</v>
      </c>
      <c r="J90">
        <v>242.36</v>
      </c>
      <c r="K90">
        <v>285.52</v>
      </c>
      <c r="L90">
        <v>283.42</v>
      </c>
      <c r="M90">
        <v>0</v>
      </c>
      <c r="N90">
        <v>747.81</v>
      </c>
      <c r="O90">
        <v>435.6</v>
      </c>
      <c r="P90">
        <v>429.4</v>
      </c>
      <c r="Q90">
        <v>190.77</v>
      </c>
      <c r="R90">
        <v>191.24</v>
      </c>
      <c r="S90">
        <v>33912.93</v>
      </c>
      <c r="T90">
        <v>6711.236</v>
      </c>
      <c r="U90">
        <v>14864.271</v>
      </c>
      <c r="V90">
        <v>5.793</v>
      </c>
      <c r="W90">
        <v>14870.063</v>
      </c>
      <c r="X90">
        <v>1272.329</v>
      </c>
      <c r="Y90">
        <v>50.031</v>
      </c>
      <c r="Z90">
        <v>13876.762</v>
      </c>
      <c r="AA90">
        <v>3565.316</v>
      </c>
      <c r="AB90">
        <v>1797.29</v>
      </c>
      <c r="AC90" t="s">
        <v>60</v>
      </c>
      <c r="AD90" s="3">
        <v>-4882.8984</v>
      </c>
      <c r="AE90">
        <v>258</v>
      </c>
      <c r="AF90">
        <v>0</v>
      </c>
      <c r="AG90">
        <v>258</v>
      </c>
      <c r="AH90">
        <v>230</v>
      </c>
      <c r="AI90">
        <v>33.33</v>
      </c>
      <c r="AJ90">
        <v>263.33</v>
      </c>
      <c r="AK90">
        <v>5813</v>
      </c>
      <c r="AL90">
        <v>32814.7</v>
      </c>
      <c r="AM90">
        <v>38627.7</v>
      </c>
      <c r="AN90">
        <v>18580.49</v>
      </c>
      <c r="AO90">
        <v>18270.49</v>
      </c>
      <c r="AP90">
        <v>310</v>
      </c>
      <c r="AQ90" t="s">
        <v>361</v>
      </c>
      <c r="AR90">
        <v>224.04</v>
      </c>
      <c r="AU90">
        <v>327.91</v>
      </c>
      <c r="AV90" s="13">
        <v>330.9</v>
      </c>
      <c r="AW90" s="3">
        <v>263.33</v>
      </c>
      <c r="AX90" s="3">
        <v>258</v>
      </c>
      <c r="AY90" s="3">
        <v>324.3</v>
      </c>
      <c r="AZ90" s="17">
        <v>320.2</v>
      </c>
      <c r="BA90" s="3">
        <v>263.33</v>
      </c>
      <c r="BB90" s="3">
        <v>258</v>
      </c>
      <c r="BE90" s="21">
        <f t="shared" si="138"/>
        <v>263.33</v>
      </c>
      <c r="BF90" s="21">
        <f t="shared" ref="BF90:BH90" si="198">AH90</f>
        <v>230</v>
      </c>
      <c r="BG90" s="21">
        <f t="shared" si="198"/>
        <v>33.33</v>
      </c>
      <c r="BH90" s="21">
        <f t="shared" si="198"/>
        <v>263.33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258</v>
      </c>
      <c r="BN90" s="21">
        <f t="shared" ref="BN90:BP90" si="199">AE90</f>
        <v>258</v>
      </c>
      <c r="BO90" s="21">
        <f t="shared" si="199"/>
        <v>0</v>
      </c>
      <c r="BP90" s="21">
        <f t="shared" si="199"/>
        <v>258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33340.02</v>
      </c>
      <c r="B91">
        <v>-6560.06</v>
      </c>
      <c r="C91">
        <v>26353.25</v>
      </c>
      <c r="D91">
        <v>14502.97</v>
      </c>
      <c r="E91">
        <v>256.82</v>
      </c>
      <c r="F91" s="3">
        <v>7194</v>
      </c>
      <c r="G91">
        <v>0</v>
      </c>
      <c r="H91">
        <v>227.5</v>
      </c>
      <c r="I91">
        <v>0</v>
      </c>
      <c r="J91">
        <v>242.58</v>
      </c>
      <c r="K91">
        <v>272.72</v>
      </c>
      <c r="L91">
        <v>275.75</v>
      </c>
      <c r="M91">
        <v>0</v>
      </c>
      <c r="N91">
        <v>749.05</v>
      </c>
      <c r="O91">
        <v>358.2</v>
      </c>
      <c r="P91">
        <v>356.2</v>
      </c>
      <c r="Q91">
        <v>221</v>
      </c>
      <c r="R91">
        <v>221.69</v>
      </c>
      <c r="S91">
        <v>33425.94</v>
      </c>
      <c r="T91">
        <v>6704.746</v>
      </c>
      <c r="U91">
        <v>14814.86</v>
      </c>
      <c r="V91">
        <v>5.837</v>
      </c>
      <c r="W91">
        <v>14820.698</v>
      </c>
      <c r="X91">
        <v>991.786</v>
      </c>
      <c r="Y91">
        <v>49.997</v>
      </c>
      <c r="Z91">
        <v>14165.41</v>
      </c>
      <c r="AA91">
        <v>3492.07</v>
      </c>
      <c r="AB91">
        <v>1795.07</v>
      </c>
      <c r="AC91" t="s">
        <v>63</v>
      </c>
      <c r="AD91" s="3">
        <v>-4983.1924</v>
      </c>
      <c r="AE91">
        <v>256.67</v>
      </c>
      <c r="AF91">
        <v>2.22</v>
      </c>
      <c r="AG91">
        <v>258.89</v>
      </c>
      <c r="AH91">
        <v>230</v>
      </c>
      <c r="AI91">
        <v>33.33</v>
      </c>
      <c r="AJ91">
        <v>263.33</v>
      </c>
      <c r="AK91">
        <v>5703</v>
      </c>
      <c r="AL91">
        <v>32509.6</v>
      </c>
      <c r="AM91">
        <v>38212.6</v>
      </c>
      <c r="AN91">
        <v>18492.52</v>
      </c>
      <c r="AO91">
        <v>18182.52</v>
      </c>
      <c r="AP91">
        <v>310</v>
      </c>
      <c r="AQ91" t="s">
        <v>362</v>
      </c>
      <c r="AR91">
        <v>224.07</v>
      </c>
      <c r="AU91">
        <v>327.91</v>
      </c>
      <c r="AV91" s="13">
        <v>330.9</v>
      </c>
      <c r="AW91" s="3">
        <v>263.33</v>
      </c>
      <c r="AX91" s="3">
        <v>258.89</v>
      </c>
      <c r="AY91" s="3">
        <v>323.41</v>
      </c>
      <c r="AZ91" s="17">
        <v>319.07</v>
      </c>
      <c r="BA91" s="3">
        <v>263.33</v>
      </c>
      <c r="BB91" s="3">
        <v>258.89</v>
      </c>
      <c r="BE91" s="21">
        <f t="shared" si="138"/>
        <v>263.33</v>
      </c>
      <c r="BF91" s="21">
        <f t="shared" ref="BF91:BH91" si="200">AH91</f>
        <v>230</v>
      </c>
      <c r="BG91" s="21">
        <f t="shared" si="200"/>
        <v>33.33</v>
      </c>
      <c r="BH91" s="21">
        <f t="shared" si="200"/>
        <v>263.33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258.89</v>
      </c>
      <c r="BN91" s="21">
        <f t="shared" ref="BN91:BP91" si="201">AE91</f>
        <v>256.67</v>
      </c>
      <c r="BO91" s="21">
        <f t="shared" si="201"/>
        <v>2.22</v>
      </c>
      <c r="BP91" s="21">
        <f t="shared" si="201"/>
        <v>258.89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32997.91</v>
      </c>
      <c r="B92">
        <v>-6308.93</v>
      </c>
      <c r="C92">
        <v>26024.31</v>
      </c>
      <c r="D92">
        <v>14551.09</v>
      </c>
      <c r="E92">
        <v>254.46</v>
      </c>
      <c r="F92" s="3">
        <v>7190</v>
      </c>
      <c r="G92">
        <v>0</v>
      </c>
      <c r="H92">
        <v>240.32</v>
      </c>
      <c r="I92">
        <v>0</v>
      </c>
      <c r="J92">
        <v>242.19</v>
      </c>
      <c r="K92">
        <v>284.12</v>
      </c>
      <c r="L92">
        <v>271.56</v>
      </c>
      <c r="M92">
        <v>0</v>
      </c>
      <c r="N92">
        <v>759.32</v>
      </c>
      <c r="O92">
        <v>345.4</v>
      </c>
      <c r="P92">
        <v>334.7</v>
      </c>
      <c r="Q92">
        <v>239.87</v>
      </c>
      <c r="R92">
        <v>239.24</v>
      </c>
      <c r="S92">
        <v>32940.363</v>
      </c>
      <c r="T92">
        <v>6225.497</v>
      </c>
      <c r="U92">
        <v>14706.144</v>
      </c>
      <c r="V92">
        <v>5.797</v>
      </c>
      <c r="W92">
        <v>14711.942</v>
      </c>
      <c r="X92">
        <v>697.186</v>
      </c>
      <c r="Y92">
        <v>50.033</v>
      </c>
      <c r="Z92">
        <v>13940.492</v>
      </c>
      <c r="AA92">
        <v>3371.203</v>
      </c>
      <c r="AB92">
        <v>1796.92</v>
      </c>
      <c r="AC92" t="s">
        <v>63</v>
      </c>
      <c r="AD92" s="3">
        <v>-4964.5625</v>
      </c>
      <c r="AE92">
        <v>254</v>
      </c>
      <c r="AF92">
        <v>6.67</v>
      </c>
      <c r="AG92">
        <v>260.67</v>
      </c>
      <c r="AH92">
        <v>215</v>
      </c>
      <c r="AI92">
        <v>50</v>
      </c>
      <c r="AJ92">
        <v>265</v>
      </c>
      <c r="AK92">
        <v>5608</v>
      </c>
      <c r="AL92">
        <v>32012.2</v>
      </c>
      <c r="AM92">
        <v>37620.2</v>
      </c>
      <c r="AN92">
        <v>18411.68</v>
      </c>
      <c r="AO92">
        <v>18101.68</v>
      </c>
      <c r="AP92">
        <v>310</v>
      </c>
      <c r="AQ92" t="s">
        <v>363</v>
      </c>
      <c r="AR92">
        <v>218.63</v>
      </c>
      <c r="AU92">
        <v>324.92</v>
      </c>
      <c r="AV92" s="13">
        <v>342.7</v>
      </c>
      <c r="AW92" s="3">
        <v>265</v>
      </c>
      <c r="AX92" s="3">
        <v>260.67</v>
      </c>
      <c r="AY92" s="3">
        <v>323.41</v>
      </c>
      <c r="AZ92" s="17">
        <v>342.5</v>
      </c>
      <c r="BA92" s="3">
        <v>265</v>
      </c>
      <c r="BB92" s="3">
        <v>260.67</v>
      </c>
      <c r="BE92" s="21">
        <f t="shared" si="138"/>
        <v>265</v>
      </c>
      <c r="BF92" s="21">
        <f t="shared" ref="BF92:BH92" si="202">AH92</f>
        <v>215</v>
      </c>
      <c r="BG92" s="21">
        <f t="shared" si="202"/>
        <v>50</v>
      </c>
      <c r="BH92" s="21">
        <f t="shared" si="202"/>
        <v>265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260.67</v>
      </c>
      <c r="BN92" s="21">
        <f t="shared" ref="BN92:BP92" si="203">AE92</f>
        <v>254</v>
      </c>
      <c r="BO92" s="21">
        <f t="shared" si="203"/>
        <v>6.67</v>
      </c>
      <c r="BP92" s="21">
        <f t="shared" si="203"/>
        <v>260.67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32519.43</v>
      </c>
      <c r="B93">
        <v>-5321.95</v>
      </c>
      <c r="C93">
        <v>24861.13</v>
      </c>
      <c r="D93">
        <v>14547.03</v>
      </c>
      <c r="E93">
        <v>235.46</v>
      </c>
      <c r="F93" s="3">
        <v>7189</v>
      </c>
      <c r="G93">
        <v>0</v>
      </c>
      <c r="H93">
        <v>189.89</v>
      </c>
      <c r="I93">
        <v>0</v>
      </c>
      <c r="J93">
        <v>242.75</v>
      </c>
      <c r="K93">
        <v>283.66</v>
      </c>
      <c r="L93">
        <v>275.28</v>
      </c>
      <c r="M93">
        <v>0</v>
      </c>
      <c r="N93">
        <v>758.09</v>
      </c>
      <c r="O93">
        <v>351.6</v>
      </c>
      <c r="P93">
        <v>343.8</v>
      </c>
      <c r="Q93">
        <v>240.51</v>
      </c>
      <c r="R93">
        <v>239.98</v>
      </c>
      <c r="S93">
        <v>32506.047</v>
      </c>
      <c r="T93">
        <v>5153.579</v>
      </c>
      <c r="U93">
        <v>14899.478</v>
      </c>
      <c r="V93">
        <v>5.819</v>
      </c>
      <c r="W93">
        <v>14905.297</v>
      </c>
      <c r="X93">
        <v>701.254</v>
      </c>
      <c r="Y93">
        <v>50.021</v>
      </c>
      <c r="Z93">
        <v>15196.094</v>
      </c>
      <c r="AA93">
        <v>2082.457</v>
      </c>
      <c r="AB93">
        <v>1792.86</v>
      </c>
      <c r="AC93" t="s">
        <v>63</v>
      </c>
      <c r="AD93" s="3">
        <v>-4941.59</v>
      </c>
      <c r="AE93">
        <v>233.33</v>
      </c>
      <c r="AF93">
        <v>28.89</v>
      </c>
      <c r="AG93">
        <v>262.22</v>
      </c>
      <c r="AH93">
        <v>135</v>
      </c>
      <c r="AI93">
        <v>138.89</v>
      </c>
      <c r="AJ93">
        <v>273.89</v>
      </c>
      <c r="AK93">
        <v>5503</v>
      </c>
      <c r="AL93">
        <v>31645.8</v>
      </c>
      <c r="AM93">
        <v>37148.8</v>
      </c>
      <c r="AN93">
        <v>18337.14</v>
      </c>
      <c r="AO93">
        <v>18027.14</v>
      </c>
      <c r="AP93">
        <v>310</v>
      </c>
      <c r="AQ93" t="s">
        <v>364</v>
      </c>
      <c r="AR93">
        <v>145.38</v>
      </c>
      <c r="AU93">
        <v>324.92</v>
      </c>
      <c r="AV93" s="13">
        <v>350.83</v>
      </c>
      <c r="AW93" s="3">
        <v>273.89</v>
      </c>
      <c r="AX93" s="3">
        <v>262.22</v>
      </c>
      <c r="AY93" s="3">
        <v>321.09</v>
      </c>
      <c r="AZ93" s="17">
        <v>344.46</v>
      </c>
      <c r="BA93" s="3">
        <v>273.89</v>
      </c>
      <c r="BB93" s="3">
        <v>262.22</v>
      </c>
      <c r="BE93" s="21">
        <f t="shared" si="138"/>
        <v>273.89</v>
      </c>
      <c r="BF93" s="21">
        <f t="shared" ref="BF93:BH93" si="204">AH93</f>
        <v>135</v>
      </c>
      <c r="BG93" s="21">
        <f t="shared" si="204"/>
        <v>138.89</v>
      </c>
      <c r="BH93" s="21">
        <f t="shared" si="204"/>
        <v>273.89</v>
      </c>
      <c r="BI93">
        <f t="shared" si="143"/>
        <v>0</v>
      </c>
      <c r="BJ93">
        <f t="shared" si="144"/>
        <v>1</v>
      </c>
      <c r="BK93">
        <f t="shared" si="145"/>
        <v>1</v>
      </c>
      <c r="BL93">
        <f t="shared" si="146"/>
        <v>138.89</v>
      </c>
      <c r="BM93" s="21">
        <f t="shared" si="140"/>
        <v>262.22</v>
      </c>
      <c r="BN93" s="21">
        <f t="shared" ref="BN93:BP93" si="205">AE93</f>
        <v>233.33</v>
      </c>
      <c r="BO93" s="21">
        <f t="shared" si="205"/>
        <v>28.89</v>
      </c>
      <c r="BP93" s="21">
        <f t="shared" si="205"/>
        <v>262.22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32527.7</v>
      </c>
      <c r="B94">
        <v>-4669.89</v>
      </c>
      <c r="C94">
        <v>23502.28</v>
      </c>
      <c r="D94">
        <v>14030.31</v>
      </c>
      <c r="E94">
        <v>168.56</v>
      </c>
      <c r="F94" s="3">
        <v>7195</v>
      </c>
      <c r="G94">
        <v>0</v>
      </c>
      <c r="H94">
        <v>189.89</v>
      </c>
      <c r="I94">
        <v>0</v>
      </c>
      <c r="J94">
        <v>242.91</v>
      </c>
      <c r="K94">
        <v>284.12</v>
      </c>
      <c r="L94">
        <v>276.68</v>
      </c>
      <c r="M94">
        <v>0</v>
      </c>
      <c r="N94">
        <v>758.5</v>
      </c>
      <c r="O94">
        <v>352.3</v>
      </c>
      <c r="P94">
        <v>343.1</v>
      </c>
      <c r="Q94">
        <v>240.4</v>
      </c>
      <c r="R94">
        <v>240.03</v>
      </c>
      <c r="S94">
        <v>32613.11</v>
      </c>
      <c r="T94">
        <v>4431.688</v>
      </c>
      <c r="U94">
        <v>14985.158</v>
      </c>
      <c r="V94">
        <v>5.919</v>
      </c>
      <c r="W94">
        <v>14991.078</v>
      </c>
      <c r="X94">
        <v>496.009</v>
      </c>
      <c r="Y94">
        <v>50</v>
      </c>
      <c r="Z94">
        <v>16024.531</v>
      </c>
      <c r="AA94">
        <v>1650.223</v>
      </c>
      <c r="AB94">
        <v>1799.51</v>
      </c>
      <c r="AC94" t="s">
        <v>63</v>
      </c>
      <c r="AD94" s="3">
        <v>-4942.0103</v>
      </c>
      <c r="AE94">
        <v>160</v>
      </c>
      <c r="AF94">
        <v>111.11</v>
      </c>
      <c r="AG94">
        <v>271.11</v>
      </c>
      <c r="AH94">
        <v>119</v>
      </c>
      <c r="AI94">
        <v>156.67</v>
      </c>
      <c r="AJ94">
        <v>275.67</v>
      </c>
      <c r="AK94">
        <v>5465</v>
      </c>
      <c r="AL94">
        <v>31709</v>
      </c>
      <c r="AM94">
        <v>37174</v>
      </c>
      <c r="AN94">
        <v>18272.14</v>
      </c>
      <c r="AO94">
        <v>17962.14</v>
      </c>
      <c r="AP94">
        <v>310</v>
      </c>
      <c r="AQ94" t="s">
        <v>365</v>
      </c>
      <c r="AR94">
        <v>130.82</v>
      </c>
      <c r="AU94">
        <v>329.27</v>
      </c>
      <c r="AV94" s="13">
        <v>352.8</v>
      </c>
      <c r="AW94" s="3">
        <v>275.67</v>
      </c>
      <c r="AX94" s="3">
        <v>271.11</v>
      </c>
      <c r="AY94" s="3">
        <v>323.41</v>
      </c>
      <c r="AZ94" s="17">
        <v>342.5</v>
      </c>
      <c r="BA94" s="3">
        <v>275.67</v>
      </c>
      <c r="BB94" s="3">
        <v>271.11</v>
      </c>
      <c r="BE94" s="21">
        <f t="shared" si="138"/>
        <v>275.67</v>
      </c>
      <c r="BF94" s="21">
        <f t="shared" ref="BF94:BH94" si="206">AH94</f>
        <v>119</v>
      </c>
      <c r="BG94" s="21">
        <f t="shared" si="206"/>
        <v>156.67</v>
      </c>
      <c r="BH94" s="21">
        <f t="shared" si="206"/>
        <v>275.67</v>
      </c>
      <c r="BI94">
        <f t="shared" si="143"/>
        <v>0</v>
      </c>
      <c r="BJ94">
        <f t="shared" si="144"/>
        <v>1</v>
      </c>
      <c r="BK94">
        <f t="shared" si="145"/>
        <v>1</v>
      </c>
      <c r="BL94">
        <f t="shared" si="146"/>
        <v>156.67</v>
      </c>
      <c r="BM94" s="21">
        <f t="shared" si="140"/>
        <v>271.11</v>
      </c>
      <c r="BN94" s="21">
        <f t="shared" ref="BN94:BP94" si="207">AE94</f>
        <v>160</v>
      </c>
      <c r="BO94" s="21">
        <f t="shared" si="207"/>
        <v>111.11</v>
      </c>
      <c r="BP94" s="21">
        <f t="shared" si="207"/>
        <v>271.11</v>
      </c>
      <c r="BQ94">
        <f t="shared" si="148"/>
        <v>0</v>
      </c>
      <c r="BR94">
        <f t="shared" si="149"/>
        <v>1</v>
      </c>
      <c r="BS94">
        <f t="shared" si="150"/>
        <v>1</v>
      </c>
      <c r="BT94">
        <f t="shared" si="151"/>
        <v>111.11</v>
      </c>
    </row>
    <row r="95" spans="1:72">
      <c r="A95">
        <v>32273.37</v>
      </c>
      <c r="B95">
        <v>-4064.8</v>
      </c>
      <c r="C95">
        <v>23284.72</v>
      </c>
      <c r="D95">
        <v>14461.4</v>
      </c>
      <c r="E95">
        <v>121.28</v>
      </c>
      <c r="F95" s="3">
        <v>7192</v>
      </c>
      <c r="G95">
        <v>0</v>
      </c>
      <c r="H95">
        <v>189.05</v>
      </c>
      <c r="I95">
        <v>0</v>
      </c>
      <c r="J95">
        <v>242.54</v>
      </c>
      <c r="K95">
        <v>285.52</v>
      </c>
      <c r="L95">
        <v>276.21</v>
      </c>
      <c r="M95">
        <v>0</v>
      </c>
      <c r="N95">
        <v>748.22</v>
      </c>
      <c r="O95">
        <v>373.4</v>
      </c>
      <c r="P95">
        <v>363.6</v>
      </c>
      <c r="Q95">
        <v>222.8</v>
      </c>
      <c r="R95">
        <v>220</v>
      </c>
      <c r="S95">
        <v>32214.857</v>
      </c>
      <c r="T95">
        <v>4177.288</v>
      </c>
      <c r="U95">
        <v>14838.995</v>
      </c>
      <c r="V95">
        <v>5.045</v>
      </c>
      <c r="W95">
        <v>14844.04</v>
      </c>
      <c r="X95">
        <v>802.8</v>
      </c>
      <c r="Y95">
        <v>49.984</v>
      </c>
      <c r="Z95">
        <v>16621.059</v>
      </c>
      <c r="AA95">
        <v>1272.18</v>
      </c>
      <c r="AB95">
        <v>1596.79</v>
      </c>
      <c r="AC95" t="s">
        <v>63</v>
      </c>
      <c r="AD95" s="3">
        <v>-4953.076</v>
      </c>
      <c r="AE95">
        <v>108.33</v>
      </c>
      <c r="AF95">
        <v>165.56</v>
      </c>
      <c r="AG95">
        <v>273.89</v>
      </c>
      <c r="AH95">
        <v>200</v>
      </c>
      <c r="AI95">
        <v>66.67</v>
      </c>
      <c r="AJ95">
        <v>266.67</v>
      </c>
      <c r="AK95">
        <v>5465</v>
      </c>
      <c r="AL95">
        <v>31431.5</v>
      </c>
      <c r="AM95">
        <v>36896.5</v>
      </c>
      <c r="AN95">
        <v>18202.49</v>
      </c>
      <c r="AO95">
        <v>17892.49</v>
      </c>
      <c r="AP95">
        <v>310</v>
      </c>
      <c r="AQ95" t="s">
        <v>366</v>
      </c>
      <c r="AR95">
        <v>204.96</v>
      </c>
      <c r="AU95">
        <v>325.94</v>
      </c>
      <c r="AV95" s="13">
        <v>350.83</v>
      </c>
      <c r="AW95" s="3">
        <v>266.67</v>
      </c>
      <c r="AX95" s="3">
        <v>273.89</v>
      </c>
      <c r="AY95" s="3">
        <v>323.41</v>
      </c>
      <c r="AZ95" s="17">
        <v>344.46</v>
      </c>
      <c r="BA95" s="3">
        <v>266.67</v>
      </c>
      <c r="BB95" s="3">
        <v>273.89</v>
      </c>
      <c r="BE95" s="21">
        <f t="shared" si="138"/>
        <v>266.67</v>
      </c>
      <c r="BF95" s="21">
        <f t="shared" ref="BF95:BH95" si="208">AH95</f>
        <v>200</v>
      </c>
      <c r="BG95" s="21">
        <f t="shared" si="208"/>
        <v>66.67</v>
      </c>
      <c r="BH95" s="21">
        <f t="shared" si="208"/>
        <v>266.67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273.89</v>
      </c>
      <c r="BN95" s="21">
        <f t="shared" ref="BN95:BP95" si="209">AE95</f>
        <v>108.33</v>
      </c>
      <c r="BO95" s="21">
        <f t="shared" si="209"/>
        <v>165.56</v>
      </c>
      <c r="BP95" s="21">
        <f t="shared" si="209"/>
        <v>273.89</v>
      </c>
      <c r="BQ95">
        <f t="shared" si="148"/>
        <v>0</v>
      </c>
      <c r="BR95">
        <f t="shared" si="149"/>
        <v>1</v>
      </c>
      <c r="BS95">
        <f t="shared" si="150"/>
        <v>1</v>
      </c>
      <c r="BT95">
        <f t="shared" si="151"/>
        <v>165.56</v>
      </c>
    </row>
    <row r="96" spans="1:72">
      <c r="A96">
        <v>31927.3</v>
      </c>
      <c r="B96">
        <v>-3578.85</v>
      </c>
      <c r="C96">
        <v>22716.63</v>
      </c>
      <c r="D96">
        <v>14201.03</v>
      </c>
      <c r="E96">
        <v>53.34</v>
      </c>
      <c r="F96" s="3">
        <v>7196</v>
      </c>
      <c r="G96">
        <v>0</v>
      </c>
      <c r="H96">
        <v>189.05</v>
      </c>
      <c r="I96">
        <v>0</v>
      </c>
      <c r="J96">
        <v>242.18</v>
      </c>
      <c r="K96">
        <v>330.41</v>
      </c>
      <c r="L96">
        <v>279.7</v>
      </c>
      <c r="M96">
        <v>0</v>
      </c>
      <c r="N96">
        <v>716.16</v>
      </c>
      <c r="O96">
        <v>375</v>
      </c>
      <c r="P96">
        <v>373.3</v>
      </c>
      <c r="Q96">
        <v>194.63</v>
      </c>
      <c r="R96">
        <v>192.88</v>
      </c>
      <c r="S96">
        <v>31940.676</v>
      </c>
      <c r="T96">
        <v>3054.316</v>
      </c>
      <c r="U96">
        <v>14788.784</v>
      </c>
      <c r="V96">
        <v>5</v>
      </c>
      <c r="W96">
        <v>14793.783</v>
      </c>
      <c r="X96">
        <v>392.263</v>
      </c>
      <c r="Y96">
        <v>49.987</v>
      </c>
      <c r="Z96">
        <v>17733.18</v>
      </c>
      <c r="AA96">
        <v>810.969</v>
      </c>
      <c r="AB96">
        <v>1902.64</v>
      </c>
      <c r="AC96" t="s">
        <v>63</v>
      </c>
      <c r="AD96" s="3">
        <v>-4974.6475</v>
      </c>
      <c r="AE96">
        <v>33.33</v>
      </c>
      <c r="AF96">
        <v>253.71</v>
      </c>
      <c r="AG96">
        <v>287.04</v>
      </c>
      <c r="AH96">
        <v>200</v>
      </c>
      <c r="AI96">
        <v>72.22</v>
      </c>
      <c r="AJ96">
        <v>272.22</v>
      </c>
      <c r="AK96">
        <v>5465</v>
      </c>
      <c r="AL96">
        <v>31183.4</v>
      </c>
      <c r="AM96">
        <v>36648.4</v>
      </c>
      <c r="AN96">
        <v>18129.41</v>
      </c>
      <c r="AO96">
        <v>17819.41</v>
      </c>
      <c r="AP96">
        <v>310</v>
      </c>
      <c r="AQ96" t="s">
        <v>367</v>
      </c>
      <c r="AR96">
        <v>205.39</v>
      </c>
      <c r="AU96">
        <v>380.2</v>
      </c>
      <c r="AV96" s="13">
        <v>380.2</v>
      </c>
      <c r="AW96" s="3">
        <v>272.22</v>
      </c>
      <c r="AX96" s="3">
        <v>287.04</v>
      </c>
      <c r="AY96" s="3">
        <v>380.2</v>
      </c>
      <c r="AZ96" s="17">
        <v>380.2</v>
      </c>
      <c r="BA96" s="3">
        <v>272.22</v>
      </c>
      <c r="BB96" s="3">
        <v>287.04</v>
      </c>
      <c r="BE96" s="21">
        <f t="shared" si="138"/>
        <v>272.22</v>
      </c>
      <c r="BF96" s="21">
        <f t="shared" ref="BF96:BH96" si="210">AH96</f>
        <v>200</v>
      </c>
      <c r="BG96" s="21">
        <f t="shared" si="210"/>
        <v>72.22</v>
      </c>
      <c r="BH96" s="21">
        <f t="shared" si="210"/>
        <v>272.22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287.04</v>
      </c>
      <c r="BN96" s="21">
        <f t="shared" ref="BN96:BP96" si="211">AE96</f>
        <v>33.33</v>
      </c>
      <c r="BO96" s="21">
        <f t="shared" si="211"/>
        <v>253.71</v>
      </c>
      <c r="BP96" s="21">
        <f t="shared" si="211"/>
        <v>287.04</v>
      </c>
      <c r="BQ96">
        <f t="shared" si="148"/>
        <v>0</v>
      </c>
      <c r="BR96">
        <f t="shared" si="149"/>
        <v>1</v>
      </c>
      <c r="BS96">
        <f t="shared" si="150"/>
        <v>1</v>
      </c>
      <c r="BT96">
        <f t="shared" si="151"/>
        <v>253.71</v>
      </c>
    </row>
    <row r="97" spans="1:72">
      <c r="A97">
        <v>31869.29</v>
      </c>
      <c r="B97">
        <v>-3466</v>
      </c>
      <c r="C97">
        <v>22317.48</v>
      </c>
      <c r="D97">
        <v>13863.15</v>
      </c>
      <c r="E97">
        <v>0</v>
      </c>
      <c r="F97" s="3">
        <v>6686</v>
      </c>
      <c r="G97">
        <v>0</v>
      </c>
      <c r="H97">
        <v>189.05</v>
      </c>
      <c r="I97">
        <v>0</v>
      </c>
      <c r="J97">
        <v>241.33</v>
      </c>
      <c r="K97">
        <v>284.59</v>
      </c>
      <c r="L97">
        <v>278.54</v>
      </c>
      <c r="M97">
        <v>0</v>
      </c>
      <c r="N97">
        <v>642.16</v>
      </c>
      <c r="O97">
        <v>297.1</v>
      </c>
      <c r="P97">
        <v>304.2</v>
      </c>
      <c r="Q97">
        <v>132.99</v>
      </c>
      <c r="R97">
        <v>153.87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60</v>
      </c>
      <c r="AD97" s="3">
        <v>-4820.0044</v>
      </c>
      <c r="AE97">
        <v>0</v>
      </c>
      <c r="AF97">
        <v>0</v>
      </c>
      <c r="AG97">
        <v>0</v>
      </c>
      <c r="AH97">
        <v>200</v>
      </c>
      <c r="AI97">
        <v>0</v>
      </c>
      <c r="AJ97">
        <v>200</v>
      </c>
      <c r="AK97">
        <v>5465</v>
      </c>
      <c r="AL97">
        <v>31273.1</v>
      </c>
      <c r="AM97">
        <v>36738.1</v>
      </c>
      <c r="AN97">
        <v>17380.6</v>
      </c>
      <c r="AO97">
        <v>17204.6</v>
      </c>
      <c r="AP97">
        <v>176</v>
      </c>
      <c r="AQ97" t="s">
        <v>109</v>
      </c>
      <c r="AR97">
        <v>200</v>
      </c>
      <c r="AU97">
        <v>301</v>
      </c>
      <c r="AV97" s="13">
        <v>301</v>
      </c>
      <c r="AW97" s="3">
        <v>200</v>
      </c>
      <c r="AX97" s="3">
        <v>0</v>
      </c>
      <c r="AY97" s="3">
        <v>301</v>
      </c>
      <c r="AZ97" s="17">
        <v>301</v>
      </c>
      <c r="BA97" s="3">
        <v>200</v>
      </c>
      <c r="BB97" s="3">
        <v>0</v>
      </c>
      <c r="BE97" s="21">
        <f t="shared" si="138"/>
        <v>200</v>
      </c>
      <c r="BF97" s="21">
        <f t="shared" ref="BF97:BH97" si="212">AH97</f>
        <v>200</v>
      </c>
      <c r="BG97" s="21">
        <f t="shared" si="212"/>
        <v>0</v>
      </c>
      <c r="BH97" s="21">
        <f t="shared" si="212"/>
        <v>200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0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65</v>
      </c>
      <c r="BK98">
        <f t="shared" si="214"/>
        <v>65</v>
      </c>
      <c r="BL98">
        <f t="shared" si="214"/>
        <v>18495.63</v>
      </c>
      <c r="BQ98">
        <f t="shared" ref="BQ98:BT98" si="215">SUM(BQ2:BQ97)</f>
        <v>2</v>
      </c>
      <c r="BR98">
        <f t="shared" si="215"/>
        <v>70</v>
      </c>
      <c r="BS98">
        <f t="shared" si="215"/>
        <v>72</v>
      </c>
      <c r="BT98">
        <f t="shared" si="215"/>
        <v>19540.45</v>
      </c>
    </row>
    <row r="99" spans="61:72">
      <c r="BI99">
        <f t="shared" ref="BI99:BK99" si="216">BI98/4</f>
        <v>0</v>
      </c>
      <c r="BJ99">
        <f t="shared" si="216"/>
        <v>16.25</v>
      </c>
      <c r="BK99">
        <f t="shared" si="216"/>
        <v>16.25</v>
      </c>
      <c r="BL99">
        <f>IF(BJ98=0,0,BL98/BJ98)</f>
        <v>284.548153846154</v>
      </c>
      <c r="BQ99">
        <f t="shared" ref="BQ99:BS99" si="217">BQ98/4</f>
        <v>0.5</v>
      </c>
      <c r="BR99">
        <f t="shared" si="217"/>
        <v>17.5</v>
      </c>
      <c r="BS99">
        <f t="shared" si="217"/>
        <v>18</v>
      </c>
      <c r="BT99">
        <f>IF(BR98=0,0,BT98/BR98)</f>
        <v>279.149285714285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16.25</v>
      </c>
      <c r="BG102" s="27">
        <f>BL99</f>
        <v>284.548153846154</v>
      </c>
      <c r="BH102" s="26">
        <f>BK99</f>
        <v>16.25</v>
      </c>
      <c r="BI102" s="26">
        <f>BQ99</f>
        <v>0.5</v>
      </c>
      <c r="BJ102" s="26">
        <f>BR99</f>
        <v>17.5</v>
      </c>
      <c r="BK102" s="27">
        <f>BT99</f>
        <v>279.149285714285</v>
      </c>
      <c r="BL102" s="26">
        <f>BS99</f>
        <v>18</v>
      </c>
    </row>
  </sheetData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BT102"/>
  <sheetViews>
    <sheetView zoomScale="85" zoomScaleNormal="85" workbookViewId="0">
      <pane ySplit="1" topLeftCell="A66" activePane="bottomLeft" state="frozen"/>
      <selection/>
      <selection pane="bottomLeft" activeCell="AW101" sqref="AW101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33196.83</v>
      </c>
      <c r="B2">
        <v>-2076.17</v>
      </c>
      <c r="C2">
        <v>22738.62</v>
      </c>
      <c r="D2">
        <v>14768</v>
      </c>
      <c r="E2">
        <v>127.57</v>
      </c>
      <c r="F2" s="3">
        <v>7000</v>
      </c>
      <c r="G2">
        <v>0</v>
      </c>
      <c r="H2">
        <v>191.61</v>
      </c>
      <c r="I2">
        <v>0</v>
      </c>
      <c r="J2">
        <v>241.16</v>
      </c>
      <c r="K2">
        <v>297.38</v>
      </c>
      <c r="L2">
        <v>278.31</v>
      </c>
      <c r="M2">
        <v>0</v>
      </c>
      <c r="N2">
        <v>605.57</v>
      </c>
      <c r="O2">
        <v>341.2</v>
      </c>
      <c r="P2">
        <v>338.7</v>
      </c>
      <c r="Q2">
        <v>140.66</v>
      </c>
      <c r="R2">
        <v>142.19</v>
      </c>
      <c r="S2">
        <v>33319.883</v>
      </c>
      <c r="T2">
        <v>2421.01</v>
      </c>
      <c r="U2">
        <v>14562.265</v>
      </c>
      <c r="V2">
        <v>3.667</v>
      </c>
      <c r="W2">
        <v>14565.932</v>
      </c>
      <c r="X2">
        <v>777.987</v>
      </c>
      <c r="Y2">
        <v>50.034</v>
      </c>
      <c r="Z2">
        <v>17121.188</v>
      </c>
      <c r="AA2">
        <v>1171.918</v>
      </c>
      <c r="AB2">
        <v>1486.95</v>
      </c>
      <c r="AC2" t="s">
        <v>63</v>
      </c>
      <c r="AD2" s="3">
        <v>-5092.1714</v>
      </c>
      <c r="AE2">
        <v>124.33</v>
      </c>
      <c r="AF2">
        <v>46.3</v>
      </c>
      <c r="AG2">
        <v>170.63</v>
      </c>
      <c r="AH2">
        <v>260</v>
      </c>
      <c r="AI2">
        <v>0</v>
      </c>
      <c r="AJ2">
        <v>260</v>
      </c>
      <c r="AK2">
        <v>5483</v>
      </c>
      <c r="AL2">
        <v>32548.1</v>
      </c>
      <c r="AM2">
        <v>38031.1</v>
      </c>
      <c r="AN2">
        <v>17234.49</v>
      </c>
      <c r="AO2">
        <v>17060.49</v>
      </c>
      <c r="AP2">
        <v>174</v>
      </c>
      <c r="AQ2">
        <v>127.57</v>
      </c>
      <c r="AR2">
        <v>260</v>
      </c>
      <c r="AS2" s="12" t="s">
        <v>368</v>
      </c>
      <c r="AT2" s="12" t="s">
        <v>369</v>
      </c>
      <c r="AU2">
        <v>380.2</v>
      </c>
      <c r="AV2" s="13">
        <v>353.8</v>
      </c>
      <c r="AW2" s="3">
        <v>260</v>
      </c>
      <c r="AX2" s="3">
        <v>170.63</v>
      </c>
      <c r="AY2" s="3">
        <v>376.89</v>
      </c>
      <c r="AZ2" s="17">
        <v>353.8</v>
      </c>
      <c r="BA2" s="3">
        <v>260</v>
      </c>
      <c r="BB2" s="3">
        <v>170.63</v>
      </c>
      <c r="BE2" s="21">
        <f t="shared" si="0"/>
        <v>260</v>
      </c>
      <c r="BF2" s="21">
        <f t="shared" ref="BF2:BH2" si="4">AH2</f>
        <v>260</v>
      </c>
      <c r="BG2" s="21">
        <f t="shared" si="4"/>
        <v>0</v>
      </c>
      <c r="BH2" s="21">
        <f t="shared" si="4"/>
        <v>260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170.63</v>
      </c>
      <c r="BN2" s="21">
        <f t="shared" ref="BN2:BP2" si="9">AE2</f>
        <v>124.33</v>
      </c>
      <c r="BO2" s="21">
        <f t="shared" si="9"/>
        <v>46.3</v>
      </c>
      <c r="BP2" s="21">
        <f t="shared" si="9"/>
        <v>170.63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33458.94</v>
      </c>
      <c r="B3">
        <v>-1960.84</v>
      </c>
      <c r="C3">
        <v>23493.47</v>
      </c>
      <c r="D3">
        <v>14622.65</v>
      </c>
      <c r="E3">
        <v>215</v>
      </c>
      <c r="F3" s="3">
        <v>7000</v>
      </c>
      <c r="G3">
        <v>0</v>
      </c>
      <c r="H3">
        <v>189.05</v>
      </c>
      <c r="I3">
        <v>0</v>
      </c>
      <c r="J3">
        <v>241.78</v>
      </c>
      <c r="K3">
        <v>272.49</v>
      </c>
      <c r="L3">
        <v>275.75</v>
      </c>
      <c r="M3">
        <v>0</v>
      </c>
      <c r="N3">
        <v>676.69</v>
      </c>
      <c r="O3">
        <v>297.7</v>
      </c>
      <c r="P3">
        <v>294.6</v>
      </c>
      <c r="Q3">
        <v>181.52</v>
      </c>
      <c r="R3">
        <v>182.26</v>
      </c>
      <c r="S3">
        <v>33387.516</v>
      </c>
      <c r="T3">
        <v>2199.158</v>
      </c>
      <c r="U3">
        <v>14541.612</v>
      </c>
      <c r="V3">
        <v>3.549</v>
      </c>
      <c r="W3">
        <v>14545.16</v>
      </c>
      <c r="X3">
        <v>695.691</v>
      </c>
      <c r="Y3">
        <v>49.986</v>
      </c>
      <c r="Z3">
        <v>16945.742</v>
      </c>
      <c r="AA3">
        <v>980.941</v>
      </c>
      <c r="AB3">
        <v>1875.6</v>
      </c>
      <c r="AC3" t="s">
        <v>63</v>
      </c>
      <c r="AD3" s="3">
        <v>-5045.386</v>
      </c>
      <c r="AE3">
        <v>212</v>
      </c>
      <c r="AF3">
        <v>43.34</v>
      </c>
      <c r="AG3">
        <v>255.34</v>
      </c>
      <c r="AH3">
        <v>260</v>
      </c>
      <c r="AI3">
        <v>0</v>
      </c>
      <c r="AJ3">
        <v>260</v>
      </c>
      <c r="AK3">
        <v>5477</v>
      </c>
      <c r="AL3">
        <v>33059.9</v>
      </c>
      <c r="AM3">
        <v>38536.9</v>
      </c>
      <c r="AN3">
        <v>17170.61</v>
      </c>
      <c r="AO3">
        <v>16996.61</v>
      </c>
      <c r="AP3">
        <v>174</v>
      </c>
      <c r="AQ3">
        <v>215</v>
      </c>
      <c r="AR3">
        <v>260</v>
      </c>
      <c r="AU3">
        <v>372.13</v>
      </c>
      <c r="AV3" s="13">
        <v>301</v>
      </c>
      <c r="AW3" s="3">
        <v>260</v>
      </c>
      <c r="AX3" s="3">
        <v>255.34</v>
      </c>
      <c r="AY3" s="3">
        <v>358.27</v>
      </c>
      <c r="AZ3" s="17">
        <v>301</v>
      </c>
      <c r="BA3" s="3">
        <v>260</v>
      </c>
      <c r="BB3" s="3">
        <v>255.34</v>
      </c>
      <c r="BE3" s="21">
        <f t="shared" si="0"/>
        <v>260</v>
      </c>
      <c r="BF3" s="21">
        <f t="shared" ref="BF3:BH3" si="14">AH3</f>
        <v>260</v>
      </c>
      <c r="BG3" s="21">
        <f t="shared" si="14"/>
        <v>0</v>
      </c>
      <c r="BH3" s="21">
        <f t="shared" si="14"/>
        <v>260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255.34</v>
      </c>
      <c r="BN3" s="21">
        <f t="shared" ref="BN3:BP3" si="15">AE3</f>
        <v>212</v>
      </c>
      <c r="BO3" s="21">
        <f t="shared" si="15"/>
        <v>43.34</v>
      </c>
      <c r="BP3" s="21">
        <f t="shared" si="15"/>
        <v>255.34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33316.97</v>
      </c>
      <c r="B4">
        <v>-2445.71</v>
      </c>
      <c r="C4">
        <v>23124.58</v>
      </c>
      <c r="D4">
        <v>14191.4</v>
      </c>
      <c r="E4">
        <v>161.53</v>
      </c>
      <c r="F4" s="3">
        <v>7000</v>
      </c>
      <c r="G4">
        <v>0</v>
      </c>
      <c r="H4">
        <v>189.89</v>
      </c>
      <c r="I4">
        <v>0</v>
      </c>
      <c r="J4">
        <v>241.95</v>
      </c>
      <c r="K4">
        <v>272.49</v>
      </c>
      <c r="L4">
        <v>266.21</v>
      </c>
      <c r="M4">
        <v>0</v>
      </c>
      <c r="N4">
        <v>718.21</v>
      </c>
      <c r="O4">
        <v>301.8</v>
      </c>
      <c r="P4">
        <v>301.7</v>
      </c>
      <c r="Q4">
        <v>179.61</v>
      </c>
      <c r="R4">
        <v>180.04</v>
      </c>
      <c r="S4">
        <v>33396.72</v>
      </c>
      <c r="T4">
        <v>2397.495</v>
      </c>
      <c r="U4">
        <v>14506.114</v>
      </c>
      <c r="V4">
        <v>3.353</v>
      </c>
      <c r="W4">
        <v>14509.467</v>
      </c>
      <c r="X4">
        <v>493.809</v>
      </c>
      <c r="Y4">
        <v>50.033</v>
      </c>
      <c r="Z4">
        <v>17286.05</v>
      </c>
      <c r="AA4">
        <v>965.203</v>
      </c>
      <c r="AB4">
        <v>1795.26</v>
      </c>
      <c r="AC4" t="s">
        <v>63</v>
      </c>
      <c r="AD4" s="3">
        <v>-5016.95</v>
      </c>
      <c r="AE4">
        <v>154</v>
      </c>
      <c r="AF4">
        <v>106.67</v>
      </c>
      <c r="AG4">
        <v>260.67</v>
      </c>
      <c r="AH4">
        <v>260</v>
      </c>
      <c r="AI4">
        <v>0</v>
      </c>
      <c r="AJ4">
        <v>260</v>
      </c>
      <c r="AK4">
        <v>5575</v>
      </c>
      <c r="AL4">
        <v>32852.8</v>
      </c>
      <c r="AM4">
        <v>38427.8</v>
      </c>
      <c r="AN4">
        <v>17091.05</v>
      </c>
      <c r="AO4">
        <v>16917.05</v>
      </c>
      <c r="AP4">
        <v>174</v>
      </c>
      <c r="AQ4">
        <v>161.53</v>
      </c>
      <c r="AR4">
        <v>260</v>
      </c>
      <c r="AU4">
        <v>363.79</v>
      </c>
      <c r="AV4" s="13">
        <v>301</v>
      </c>
      <c r="AW4" s="3">
        <v>260</v>
      </c>
      <c r="AX4" s="3">
        <v>260.67</v>
      </c>
      <c r="AY4" s="3">
        <v>353.29</v>
      </c>
      <c r="AZ4" s="17">
        <v>301</v>
      </c>
      <c r="BA4" s="3">
        <v>260</v>
      </c>
      <c r="BB4" s="3">
        <v>260.67</v>
      </c>
      <c r="BE4" s="21">
        <f t="shared" si="0"/>
        <v>260</v>
      </c>
      <c r="BF4" s="21">
        <f t="shared" ref="BF4:BH4" si="16">AH4</f>
        <v>260</v>
      </c>
      <c r="BG4" s="21">
        <f t="shared" si="16"/>
        <v>0</v>
      </c>
      <c r="BH4" s="21">
        <f t="shared" si="16"/>
        <v>260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260.67</v>
      </c>
      <c r="BN4" s="21">
        <f t="shared" ref="BN4:BP4" si="17">AE4</f>
        <v>154</v>
      </c>
      <c r="BO4" s="21">
        <f t="shared" si="17"/>
        <v>106.67</v>
      </c>
      <c r="BP4" s="21">
        <f t="shared" si="17"/>
        <v>260.67</v>
      </c>
      <c r="BQ4">
        <f t="shared" si="10"/>
        <v>0</v>
      </c>
      <c r="BR4">
        <f t="shared" si="11"/>
        <v>1</v>
      </c>
      <c r="BS4">
        <f t="shared" si="12"/>
        <v>1</v>
      </c>
      <c r="BT4">
        <f t="shared" si="13"/>
        <v>106.67</v>
      </c>
    </row>
    <row r="5" spans="1:72">
      <c r="A5">
        <v>32920.35</v>
      </c>
      <c r="B5">
        <v>-2456.8</v>
      </c>
      <c r="C5">
        <v>23451.81</v>
      </c>
      <c r="D5">
        <v>14390.35</v>
      </c>
      <c r="E5">
        <v>154.81</v>
      </c>
      <c r="F5" s="3">
        <v>7000</v>
      </c>
      <c r="G5">
        <v>0</v>
      </c>
      <c r="H5">
        <v>190.77</v>
      </c>
      <c r="I5">
        <v>0</v>
      </c>
      <c r="J5">
        <v>241.2</v>
      </c>
      <c r="K5">
        <v>272.72</v>
      </c>
      <c r="L5">
        <v>228.3</v>
      </c>
      <c r="M5">
        <v>0</v>
      </c>
      <c r="N5">
        <v>719.04</v>
      </c>
      <c r="O5">
        <v>304.4</v>
      </c>
      <c r="P5">
        <v>304.2</v>
      </c>
      <c r="Q5">
        <v>179.72</v>
      </c>
      <c r="R5">
        <v>179.72</v>
      </c>
      <c r="S5">
        <v>32741.826</v>
      </c>
      <c r="T5">
        <v>2731.451</v>
      </c>
      <c r="U5">
        <v>14331.887</v>
      </c>
      <c r="V5">
        <v>3.405</v>
      </c>
      <c r="W5">
        <v>14335.292</v>
      </c>
      <c r="X5">
        <v>592.293</v>
      </c>
      <c r="Y5">
        <v>50.008</v>
      </c>
      <c r="Z5">
        <v>17045.164</v>
      </c>
      <c r="AA5">
        <v>989.77</v>
      </c>
      <c r="AB5">
        <v>1588.22</v>
      </c>
      <c r="AC5" t="s">
        <v>63</v>
      </c>
      <c r="AD5" s="3">
        <v>-5046.366</v>
      </c>
      <c r="AE5">
        <v>146.67</v>
      </c>
      <c r="AF5">
        <v>114.44</v>
      </c>
      <c r="AG5">
        <v>261.11</v>
      </c>
      <c r="AH5">
        <v>255</v>
      </c>
      <c r="AI5">
        <v>3.33</v>
      </c>
      <c r="AJ5">
        <v>258.33</v>
      </c>
      <c r="AK5">
        <v>5575</v>
      </c>
      <c r="AL5">
        <v>32747.5</v>
      </c>
      <c r="AM5">
        <v>38322.5</v>
      </c>
      <c r="AN5">
        <v>16996.87</v>
      </c>
      <c r="AO5">
        <v>16822.87</v>
      </c>
      <c r="AP5">
        <v>174</v>
      </c>
      <c r="AQ5">
        <v>154.81</v>
      </c>
      <c r="AR5">
        <v>255.22</v>
      </c>
      <c r="AU5">
        <v>301</v>
      </c>
      <c r="AV5" s="13">
        <v>301</v>
      </c>
      <c r="AW5" s="3">
        <v>258.33</v>
      </c>
      <c r="AX5" s="3">
        <v>261.11</v>
      </c>
      <c r="AY5" s="3">
        <v>301</v>
      </c>
      <c r="AZ5" s="17">
        <v>301</v>
      </c>
      <c r="BA5" s="3">
        <v>258.33</v>
      </c>
      <c r="BB5" s="3">
        <v>261.11</v>
      </c>
      <c r="BE5" s="21">
        <f t="shared" si="0"/>
        <v>258.33</v>
      </c>
      <c r="BF5" s="21">
        <f t="shared" ref="BF5:BH5" si="18">AH5</f>
        <v>255</v>
      </c>
      <c r="BG5" s="21">
        <f t="shared" si="18"/>
        <v>3.33</v>
      </c>
      <c r="BH5" s="21">
        <f t="shared" si="18"/>
        <v>258.33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261.11</v>
      </c>
      <c r="BN5" s="21">
        <f t="shared" ref="BN5:BP5" si="19">AE5</f>
        <v>146.67</v>
      </c>
      <c r="BO5" s="21">
        <f t="shared" si="19"/>
        <v>114.44</v>
      </c>
      <c r="BP5" s="21">
        <f t="shared" si="19"/>
        <v>261.11</v>
      </c>
      <c r="BQ5">
        <f t="shared" si="10"/>
        <v>0</v>
      </c>
      <c r="BR5">
        <f t="shared" si="11"/>
        <v>1</v>
      </c>
      <c r="BS5">
        <f t="shared" si="12"/>
        <v>1</v>
      </c>
      <c r="BT5">
        <f t="shared" si="13"/>
        <v>114.44</v>
      </c>
    </row>
    <row r="6" spans="1:72">
      <c r="A6">
        <v>32501.73</v>
      </c>
      <c r="B6">
        <v>-3439.3</v>
      </c>
      <c r="C6">
        <v>22757.3</v>
      </c>
      <c r="D6">
        <v>14404.08</v>
      </c>
      <c r="E6">
        <v>160.29</v>
      </c>
      <c r="F6" s="3">
        <v>7000</v>
      </c>
      <c r="G6">
        <v>0</v>
      </c>
      <c r="H6">
        <v>189.05</v>
      </c>
      <c r="I6">
        <v>0</v>
      </c>
      <c r="J6">
        <v>241.95</v>
      </c>
      <c r="K6">
        <v>285.52</v>
      </c>
      <c r="L6">
        <v>0</v>
      </c>
      <c r="M6">
        <v>0</v>
      </c>
      <c r="N6">
        <v>766.72</v>
      </c>
      <c r="O6">
        <v>327.4</v>
      </c>
      <c r="P6">
        <v>325.8</v>
      </c>
      <c r="Q6">
        <v>204.25</v>
      </c>
      <c r="R6">
        <v>206.57</v>
      </c>
      <c r="S6">
        <v>32634.562</v>
      </c>
      <c r="T6">
        <v>3399.433</v>
      </c>
      <c r="U6">
        <v>14364.731</v>
      </c>
      <c r="V6">
        <v>3.47</v>
      </c>
      <c r="W6">
        <v>14368.2</v>
      </c>
      <c r="X6">
        <v>474.753</v>
      </c>
      <c r="Y6">
        <v>50.033</v>
      </c>
      <c r="Z6">
        <v>16268.656</v>
      </c>
      <c r="AA6">
        <v>1379.285</v>
      </c>
      <c r="AB6">
        <v>1686.96</v>
      </c>
      <c r="AC6" t="s">
        <v>63</v>
      </c>
      <c r="AD6" s="3">
        <v>-5119.9062</v>
      </c>
      <c r="AE6">
        <v>152.33</v>
      </c>
      <c r="AF6">
        <v>115.19</v>
      </c>
      <c r="AG6">
        <v>267.52</v>
      </c>
      <c r="AH6">
        <v>255</v>
      </c>
      <c r="AI6">
        <v>3.33</v>
      </c>
      <c r="AJ6">
        <v>258.33</v>
      </c>
      <c r="AK6">
        <v>5575</v>
      </c>
      <c r="AL6">
        <v>32261.2</v>
      </c>
      <c r="AM6">
        <v>37836.2</v>
      </c>
      <c r="AN6">
        <v>16920.47</v>
      </c>
      <c r="AO6">
        <v>16746.47</v>
      </c>
      <c r="AP6">
        <v>174</v>
      </c>
      <c r="AQ6">
        <v>160.29</v>
      </c>
      <c r="AR6">
        <v>255.22</v>
      </c>
      <c r="AU6">
        <v>301</v>
      </c>
      <c r="AV6" s="13">
        <v>327.4</v>
      </c>
      <c r="AW6" s="3">
        <v>258.33</v>
      </c>
      <c r="AX6" s="3">
        <v>267.52</v>
      </c>
      <c r="AY6" s="3">
        <v>301</v>
      </c>
      <c r="AZ6" s="17">
        <v>327.4</v>
      </c>
      <c r="BA6" s="3">
        <v>258.33</v>
      </c>
      <c r="BB6" s="3">
        <v>267.52</v>
      </c>
      <c r="BE6" s="21">
        <f t="shared" si="0"/>
        <v>258.33</v>
      </c>
      <c r="BF6" s="21">
        <f t="shared" ref="BF6:BH6" si="20">AH6</f>
        <v>255</v>
      </c>
      <c r="BG6" s="21">
        <f t="shared" si="20"/>
        <v>3.33</v>
      </c>
      <c r="BH6" s="21">
        <f t="shared" si="20"/>
        <v>258.33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267.52</v>
      </c>
      <c r="BN6" s="21">
        <f t="shared" ref="BN6:BP6" si="21">AE6</f>
        <v>152.33</v>
      </c>
      <c r="BO6" s="21">
        <f t="shared" si="21"/>
        <v>115.19</v>
      </c>
      <c r="BP6" s="21">
        <f t="shared" si="21"/>
        <v>267.52</v>
      </c>
      <c r="BQ6">
        <f t="shared" si="10"/>
        <v>0</v>
      </c>
      <c r="BR6">
        <f t="shared" si="11"/>
        <v>1</v>
      </c>
      <c r="BS6">
        <f t="shared" si="12"/>
        <v>1</v>
      </c>
      <c r="BT6">
        <f t="shared" si="13"/>
        <v>115.19</v>
      </c>
    </row>
    <row r="7" spans="1:72">
      <c r="A7">
        <v>32365.92</v>
      </c>
      <c r="B7">
        <v>-3500</v>
      </c>
      <c r="C7">
        <v>22938.36</v>
      </c>
      <c r="D7">
        <v>14267.22</v>
      </c>
      <c r="E7">
        <v>198.59</v>
      </c>
      <c r="F7" s="3">
        <v>7000</v>
      </c>
      <c r="G7">
        <v>0</v>
      </c>
      <c r="H7">
        <v>189.05</v>
      </c>
      <c r="I7">
        <v>0</v>
      </c>
      <c r="J7">
        <v>240.67</v>
      </c>
      <c r="K7">
        <v>288.31</v>
      </c>
      <c r="L7">
        <v>0</v>
      </c>
      <c r="M7">
        <v>0</v>
      </c>
      <c r="N7">
        <v>760.15</v>
      </c>
      <c r="O7">
        <v>355.2</v>
      </c>
      <c r="P7">
        <v>345.6</v>
      </c>
      <c r="Q7">
        <v>240.35</v>
      </c>
      <c r="R7">
        <v>239.56</v>
      </c>
      <c r="S7">
        <v>32644.54</v>
      </c>
      <c r="T7">
        <v>3651.074</v>
      </c>
      <c r="U7">
        <v>14108.843</v>
      </c>
      <c r="V7">
        <v>3.518</v>
      </c>
      <c r="W7">
        <v>14112.361</v>
      </c>
      <c r="X7">
        <v>473.688</v>
      </c>
      <c r="Y7">
        <v>50.022</v>
      </c>
      <c r="Z7">
        <v>15913.766</v>
      </c>
      <c r="AA7">
        <v>1581.891</v>
      </c>
      <c r="AB7">
        <v>1567.55</v>
      </c>
      <c r="AC7" t="s">
        <v>63</v>
      </c>
      <c r="AD7" s="3">
        <v>-5011.488</v>
      </c>
      <c r="AE7">
        <v>193.33</v>
      </c>
      <c r="AF7">
        <v>74.08</v>
      </c>
      <c r="AG7">
        <v>267.41</v>
      </c>
      <c r="AH7">
        <v>250</v>
      </c>
      <c r="AI7">
        <v>11.11</v>
      </c>
      <c r="AJ7">
        <v>261.11</v>
      </c>
      <c r="AK7">
        <v>5557</v>
      </c>
      <c r="AL7">
        <v>32199</v>
      </c>
      <c r="AM7">
        <v>37756</v>
      </c>
      <c r="AN7">
        <v>16824.85</v>
      </c>
      <c r="AO7">
        <v>16650.85</v>
      </c>
      <c r="AP7">
        <v>174</v>
      </c>
      <c r="AQ7">
        <v>198.59</v>
      </c>
      <c r="AR7">
        <v>250.73</v>
      </c>
      <c r="AU7">
        <v>309.97</v>
      </c>
      <c r="AV7" s="13">
        <v>352.92</v>
      </c>
      <c r="AW7" s="3">
        <v>261.11</v>
      </c>
      <c r="AX7" s="3">
        <v>267.41</v>
      </c>
      <c r="AY7" s="3">
        <v>306.12</v>
      </c>
      <c r="AZ7" s="17">
        <v>342.5</v>
      </c>
      <c r="BA7" s="3">
        <v>261.11</v>
      </c>
      <c r="BB7" s="3">
        <v>267.41</v>
      </c>
      <c r="BE7" s="21">
        <f t="shared" si="0"/>
        <v>261.11</v>
      </c>
      <c r="BF7" s="21">
        <f t="shared" ref="BF7:BH7" si="22">AH7</f>
        <v>250</v>
      </c>
      <c r="BG7" s="21">
        <f t="shared" si="22"/>
        <v>11.11</v>
      </c>
      <c r="BH7" s="21">
        <f t="shared" si="22"/>
        <v>261.11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267.41</v>
      </c>
      <c r="BN7" s="21">
        <f t="shared" ref="BN7:BP7" si="23">AE7</f>
        <v>193.33</v>
      </c>
      <c r="BO7" s="21">
        <f t="shared" si="23"/>
        <v>74.08</v>
      </c>
      <c r="BP7" s="21">
        <f t="shared" si="23"/>
        <v>267.41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32404.29</v>
      </c>
      <c r="B8">
        <v>-3661</v>
      </c>
      <c r="C8">
        <v>23299.35</v>
      </c>
      <c r="D8">
        <v>14222.13</v>
      </c>
      <c r="E8">
        <v>220.07</v>
      </c>
      <c r="F8" s="3">
        <v>7000</v>
      </c>
      <c r="G8">
        <v>0</v>
      </c>
      <c r="H8">
        <v>191.61</v>
      </c>
      <c r="I8">
        <v>0</v>
      </c>
      <c r="J8">
        <v>240.63</v>
      </c>
      <c r="K8">
        <v>285.52</v>
      </c>
      <c r="L8">
        <v>0</v>
      </c>
      <c r="M8">
        <v>0</v>
      </c>
      <c r="N8">
        <v>760.56</v>
      </c>
      <c r="O8">
        <v>357.4</v>
      </c>
      <c r="P8">
        <v>345.9</v>
      </c>
      <c r="Q8">
        <v>240.56</v>
      </c>
      <c r="R8">
        <v>239.77</v>
      </c>
      <c r="S8">
        <v>32216.633</v>
      </c>
      <c r="T8">
        <v>3896.183</v>
      </c>
      <c r="U8">
        <v>14082.604</v>
      </c>
      <c r="V8">
        <v>3.539</v>
      </c>
      <c r="W8">
        <v>14086.143</v>
      </c>
      <c r="X8">
        <v>472.759</v>
      </c>
      <c r="Y8">
        <v>49.98</v>
      </c>
      <c r="Z8">
        <v>16009.547</v>
      </c>
      <c r="AA8">
        <v>1375.648</v>
      </c>
      <c r="AB8">
        <v>1568.68</v>
      </c>
      <c r="AC8" t="s">
        <v>63</v>
      </c>
      <c r="AD8" s="3">
        <v>-5007.706</v>
      </c>
      <c r="AE8">
        <v>216.67</v>
      </c>
      <c r="AF8">
        <v>48.14</v>
      </c>
      <c r="AG8">
        <v>264.81</v>
      </c>
      <c r="AH8">
        <v>230</v>
      </c>
      <c r="AI8">
        <v>33.33</v>
      </c>
      <c r="AJ8">
        <v>263.33</v>
      </c>
      <c r="AK8">
        <v>5539</v>
      </c>
      <c r="AL8">
        <v>31599.7</v>
      </c>
      <c r="AM8">
        <v>37138.7</v>
      </c>
      <c r="AN8">
        <v>16701.01</v>
      </c>
      <c r="AO8">
        <v>16527.01</v>
      </c>
      <c r="AP8">
        <v>174</v>
      </c>
      <c r="AQ8">
        <v>220.07</v>
      </c>
      <c r="AR8">
        <v>232.26</v>
      </c>
      <c r="AU8">
        <v>324.92</v>
      </c>
      <c r="AV8" s="13">
        <v>354.58</v>
      </c>
      <c r="AW8" s="3">
        <v>263.33</v>
      </c>
      <c r="AX8" s="3">
        <v>264.81</v>
      </c>
      <c r="AY8" s="3">
        <v>318.47</v>
      </c>
      <c r="AZ8" s="17">
        <v>342.5</v>
      </c>
      <c r="BA8" s="3">
        <v>263.33</v>
      </c>
      <c r="BB8" s="3">
        <v>264.81</v>
      </c>
      <c r="BE8" s="21">
        <f t="shared" si="0"/>
        <v>263.33</v>
      </c>
      <c r="BF8" s="21">
        <f t="shared" ref="BF8:BH8" si="24">AH8</f>
        <v>230</v>
      </c>
      <c r="BG8" s="21">
        <f t="shared" si="24"/>
        <v>33.33</v>
      </c>
      <c r="BH8" s="21">
        <f t="shared" si="24"/>
        <v>263.33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264.81</v>
      </c>
      <c r="BN8" s="21">
        <f t="shared" ref="BN8:BP8" si="25">AE8</f>
        <v>216.67</v>
      </c>
      <c r="BO8" s="21">
        <f t="shared" si="25"/>
        <v>48.14</v>
      </c>
      <c r="BP8" s="21">
        <f t="shared" si="25"/>
        <v>264.81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32266.03</v>
      </c>
      <c r="B9">
        <v>-3601</v>
      </c>
      <c r="C9">
        <v>23388.49</v>
      </c>
      <c r="D9">
        <v>14097.9</v>
      </c>
      <c r="E9">
        <v>231.73</v>
      </c>
      <c r="F9" s="3">
        <v>7000</v>
      </c>
      <c r="G9">
        <v>0</v>
      </c>
      <c r="H9">
        <v>190.77</v>
      </c>
      <c r="I9">
        <v>0</v>
      </c>
      <c r="J9">
        <v>240.58</v>
      </c>
      <c r="K9">
        <v>286.68</v>
      </c>
      <c r="L9">
        <v>0</v>
      </c>
      <c r="M9">
        <v>0</v>
      </c>
      <c r="N9">
        <v>759.74</v>
      </c>
      <c r="O9">
        <v>355</v>
      </c>
      <c r="P9">
        <v>346</v>
      </c>
      <c r="Q9">
        <v>241.14</v>
      </c>
      <c r="R9">
        <v>240.67</v>
      </c>
      <c r="S9">
        <v>32190.83</v>
      </c>
      <c r="T9">
        <v>3638.978</v>
      </c>
      <c r="U9">
        <v>13968.592</v>
      </c>
      <c r="V9">
        <v>3.538</v>
      </c>
      <c r="W9">
        <v>13972.13</v>
      </c>
      <c r="X9">
        <v>473.764</v>
      </c>
      <c r="Y9">
        <v>50.033</v>
      </c>
      <c r="Z9">
        <v>16149.465</v>
      </c>
      <c r="AA9">
        <v>1343.559</v>
      </c>
      <c r="AB9">
        <v>1571.5</v>
      </c>
      <c r="AC9" t="s">
        <v>63</v>
      </c>
      <c r="AD9" s="3">
        <v>-5006.865</v>
      </c>
      <c r="AE9">
        <v>229.33</v>
      </c>
      <c r="AF9">
        <v>34.07</v>
      </c>
      <c r="AG9">
        <v>263.4</v>
      </c>
      <c r="AH9">
        <v>245</v>
      </c>
      <c r="AI9">
        <v>16.67</v>
      </c>
      <c r="AJ9">
        <v>261.67</v>
      </c>
      <c r="AK9">
        <v>5521</v>
      </c>
      <c r="AL9">
        <v>31608.6</v>
      </c>
      <c r="AM9">
        <v>37129.6</v>
      </c>
      <c r="AN9">
        <v>16574.9</v>
      </c>
      <c r="AO9">
        <v>16400.9</v>
      </c>
      <c r="AP9">
        <v>174</v>
      </c>
      <c r="AQ9">
        <v>231.73</v>
      </c>
      <c r="AR9">
        <v>246.11</v>
      </c>
      <c r="AU9">
        <v>339.82</v>
      </c>
      <c r="AV9" s="13">
        <v>352.92</v>
      </c>
      <c r="AW9" s="3">
        <v>261.67</v>
      </c>
      <c r="AX9" s="3">
        <v>263.4</v>
      </c>
      <c r="AY9" s="3">
        <v>330.88</v>
      </c>
      <c r="AZ9" s="17">
        <v>342.5</v>
      </c>
      <c r="BA9" s="3">
        <v>261.67</v>
      </c>
      <c r="BB9" s="3">
        <v>263.4</v>
      </c>
      <c r="BE9" s="21">
        <f t="shared" si="0"/>
        <v>261.67</v>
      </c>
      <c r="BF9" s="21">
        <f t="shared" ref="BF9:BH9" si="26">AH9</f>
        <v>245</v>
      </c>
      <c r="BG9" s="21">
        <f t="shared" si="26"/>
        <v>16.67</v>
      </c>
      <c r="BH9" s="21">
        <f t="shared" si="26"/>
        <v>261.67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263.4</v>
      </c>
      <c r="BN9" s="21">
        <f t="shared" ref="BN9:BP9" si="27">AE9</f>
        <v>229.33</v>
      </c>
      <c r="BO9" s="21">
        <f t="shared" si="27"/>
        <v>34.07</v>
      </c>
      <c r="BP9" s="21">
        <f t="shared" si="27"/>
        <v>263.4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31947.95</v>
      </c>
      <c r="B10">
        <v>-3548.72</v>
      </c>
      <c r="C10">
        <v>23074.59</v>
      </c>
      <c r="D10">
        <v>13958.96</v>
      </c>
      <c r="E10">
        <v>215.47</v>
      </c>
      <c r="F10" s="3">
        <v>7000</v>
      </c>
      <c r="G10">
        <v>0</v>
      </c>
      <c r="H10">
        <v>191.61</v>
      </c>
      <c r="I10">
        <v>0</v>
      </c>
      <c r="J10">
        <v>240.74</v>
      </c>
      <c r="K10">
        <v>286.91</v>
      </c>
      <c r="L10">
        <v>0</v>
      </c>
      <c r="M10">
        <v>0</v>
      </c>
      <c r="N10">
        <v>761.38</v>
      </c>
      <c r="O10">
        <v>357.3</v>
      </c>
      <c r="P10">
        <v>347.2</v>
      </c>
      <c r="Q10">
        <v>240.51</v>
      </c>
      <c r="R10">
        <v>240.3</v>
      </c>
      <c r="S10">
        <v>32025.965</v>
      </c>
      <c r="T10">
        <v>3712.899</v>
      </c>
      <c r="U10">
        <v>13839.044</v>
      </c>
      <c r="V10">
        <v>3.485</v>
      </c>
      <c r="W10">
        <v>13842.529</v>
      </c>
      <c r="X10">
        <v>474.53</v>
      </c>
      <c r="Y10">
        <v>49.965</v>
      </c>
      <c r="Z10">
        <v>16500.55</v>
      </c>
      <c r="AA10">
        <v>1044.715</v>
      </c>
      <c r="AB10">
        <v>1575.94</v>
      </c>
      <c r="AC10" t="s">
        <v>63</v>
      </c>
      <c r="AD10" s="3">
        <v>-5001.6826</v>
      </c>
      <c r="AE10">
        <v>211.67</v>
      </c>
      <c r="AF10">
        <v>53.7</v>
      </c>
      <c r="AG10">
        <v>265.37</v>
      </c>
      <c r="AH10">
        <v>235</v>
      </c>
      <c r="AI10">
        <v>27.78</v>
      </c>
      <c r="AJ10">
        <v>262.78</v>
      </c>
      <c r="AK10">
        <v>5499</v>
      </c>
      <c r="AL10">
        <v>31401.3</v>
      </c>
      <c r="AM10">
        <v>36900.3</v>
      </c>
      <c r="AN10">
        <v>16456.46</v>
      </c>
      <c r="AO10">
        <v>16282.46</v>
      </c>
      <c r="AP10">
        <v>174</v>
      </c>
      <c r="AQ10">
        <v>215.47</v>
      </c>
      <c r="AR10">
        <v>236.9</v>
      </c>
      <c r="AU10">
        <v>352.18</v>
      </c>
      <c r="AV10" s="13">
        <v>352.92</v>
      </c>
      <c r="AW10" s="3">
        <v>262.78</v>
      </c>
      <c r="AX10" s="3">
        <v>265.37</v>
      </c>
      <c r="AY10" s="3">
        <v>345.82</v>
      </c>
      <c r="AZ10" s="17">
        <v>342.5</v>
      </c>
      <c r="BA10" s="3">
        <v>262.78</v>
      </c>
      <c r="BB10" s="3">
        <v>265.37</v>
      </c>
      <c r="BE10" s="21">
        <f t="shared" si="0"/>
        <v>262.78</v>
      </c>
      <c r="BF10" s="21">
        <f t="shared" ref="BF10:BH10" si="28">AH10</f>
        <v>235</v>
      </c>
      <c r="BG10" s="21">
        <f t="shared" si="28"/>
        <v>27.78</v>
      </c>
      <c r="BH10" s="21">
        <f t="shared" si="28"/>
        <v>262.78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265.37</v>
      </c>
      <c r="BN10" s="21">
        <f t="shared" ref="BN10:BP10" si="29">AE10</f>
        <v>211.67</v>
      </c>
      <c r="BO10" s="21">
        <f t="shared" si="29"/>
        <v>53.7</v>
      </c>
      <c r="BP10" s="21">
        <f t="shared" si="29"/>
        <v>265.37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31918.33</v>
      </c>
      <c r="B11">
        <v>-3501.74</v>
      </c>
      <c r="C11">
        <v>23065.71</v>
      </c>
      <c r="D11">
        <v>13926.54</v>
      </c>
      <c r="E11">
        <v>205.06</v>
      </c>
      <c r="F11" s="3">
        <v>6999</v>
      </c>
      <c r="G11">
        <v>0</v>
      </c>
      <c r="H11">
        <v>190.77</v>
      </c>
      <c r="I11">
        <v>0</v>
      </c>
      <c r="J11">
        <v>240.48</v>
      </c>
      <c r="K11">
        <v>285.52</v>
      </c>
      <c r="L11">
        <v>0</v>
      </c>
      <c r="M11">
        <v>0</v>
      </c>
      <c r="N11">
        <v>756.86</v>
      </c>
      <c r="O11">
        <v>354</v>
      </c>
      <c r="P11">
        <v>350.8</v>
      </c>
      <c r="Q11">
        <v>240.45</v>
      </c>
      <c r="R11">
        <v>239.82</v>
      </c>
      <c r="S11">
        <v>32130.686</v>
      </c>
      <c r="T11">
        <v>3486.861</v>
      </c>
      <c r="U11">
        <v>13748.324</v>
      </c>
      <c r="V11">
        <v>3.572</v>
      </c>
      <c r="W11">
        <v>13751.896</v>
      </c>
      <c r="X11">
        <v>473.974</v>
      </c>
      <c r="Y11">
        <v>49.999</v>
      </c>
      <c r="Z11">
        <v>16538.484</v>
      </c>
      <c r="AA11">
        <v>1055.344</v>
      </c>
      <c r="AB11">
        <v>1579.55</v>
      </c>
      <c r="AC11" t="s">
        <v>63</v>
      </c>
      <c r="AD11" s="3">
        <v>-5004.3438</v>
      </c>
      <c r="AE11">
        <v>200.33</v>
      </c>
      <c r="AF11">
        <v>66.3</v>
      </c>
      <c r="AG11">
        <v>266.63</v>
      </c>
      <c r="AH11">
        <v>240</v>
      </c>
      <c r="AI11">
        <v>22.22</v>
      </c>
      <c r="AJ11">
        <v>262.22</v>
      </c>
      <c r="AK11">
        <v>5499</v>
      </c>
      <c r="AL11">
        <v>30958.1</v>
      </c>
      <c r="AM11">
        <v>36457.1</v>
      </c>
      <c r="AN11">
        <v>16332.94</v>
      </c>
      <c r="AO11">
        <v>16158.94</v>
      </c>
      <c r="AP11">
        <v>174</v>
      </c>
      <c r="AQ11">
        <v>205.06</v>
      </c>
      <c r="AR11">
        <v>241.5</v>
      </c>
      <c r="AU11">
        <v>353.55</v>
      </c>
      <c r="AV11" s="13">
        <v>350.83</v>
      </c>
      <c r="AW11" s="3">
        <v>262.22</v>
      </c>
      <c r="AX11" s="3">
        <v>266.63</v>
      </c>
      <c r="AY11" s="3">
        <v>343.33</v>
      </c>
      <c r="AZ11" s="17">
        <v>347.77</v>
      </c>
      <c r="BA11" s="3">
        <v>262.22</v>
      </c>
      <c r="BB11" s="3">
        <v>266.63</v>
      </c>
      <c r="BE11" s="21">
        <f t="shared" si="0"/>
        <v>262.22</v>
      </c>
      <c r="BF11" s="21">
        <f t="shared" ref="BF11:BH11" si="30">AH11</f>
        <v>240</v>
      </c>
      <c r="BG11" s="21">
        <f t="shared" si="30"/>
        <v>22.22</v>
      </c>
      <c r="BH11" s="21">
        <f t="shared" si="30"/>
        <v>262.22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266.63</v>
      </c>
      <c r="BN11" s="21">
        <f t="shared" ref="BN11:BP11" si="31">AE11</f>
        <v>200.33</v>
      </c>
      <c r="BO11" s="21">
        <f t="shared" si="31"/>
        <v>66.3</v>
      </c>
      <c r="BP11" s="21">
        <f t="shared" si="31"/>
        <v>266.63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31727.1</v>
      </c>
      <c r="B12">
        <v>-3910.53</v>
      </c>
      <c r="C12">
        <v>23015.87</v>
      </c>
      <c r="D12">
        <v>13747.9</v>
      </c>
      <c r="E12">
        <v>205.06</v>
      </c>
      <c r="F12" s="3">
        <v>6999</v>
      </c>
      <c r="G12">
        <v>0</v>
      </c>
      <c r="H12">
        <v>189.89</v>
      </c>
      <c r="I12">
        <v>0</v>
      </c>
      <c r="J12">
        <v>240.81</v>
      </c>
      <c r="K12">
        <v>285.75</v>
      </c>
      <c r="L12">
        <v>0</v>
      </c>
      <c r="M12">
        <v>0</v>
      </c>
      <c r="N12">
        <v>756.45</v>
      </c>
      <c r="O12">
        <v>352.4</v>
      </c>
      <c r="P12">
        <v>344</v>
      </c>
      <c r="Q12">
        <v>240.82</v>
      </c>
      <c r="R12">
        <v>240.19</v>
      </c>
      <c r="S12">
        <v>31586.908</v>
      </c>
      <c r="T12">
        <v>4066.569</v>
      </c>
      <c r="U12">
        <v>13649.644</v>
      </c>
      <c r="V12">
        <v>3.529</v>
      </c>
      <c r="W12">
        <v>13653.172</v>
      </c>
      <c r="X12">
        <v>475.026</v>
      </c>
      <c r="Y12">
        <v>50.034</v>
      </c>
      <c r="Z12">
        <v>16479.39</v>
      </c>
      <c r="AA12">
        <v>1060.008</v>
      </c>
      <c r="AB12">
        <v>1577.89</v>
      </c>
      <c r="AC12" t="s">
        <v>63</v>
      </c>
      <c r="AD12" s="3">
        <v>-5015.2695</v>
      </c>
      <c r="AE12">
        <v>200.33</v>
      </c>
      <c r="AF12">
        <v>66.3</v>
      </c>
      <c r="AG12">
        <v>266.63</v>
      </c>
      <c r="AH12">
        <v>215</v>
      </c>
      <c r="AI12">
        <v>50</v>
      </c>
      <c r="AJ12">
        <v>265</v>
      </c>
      <c r="AK12">
        <v>5499</v>
      </c>
      <c r="AL12">
        <v>30952.4</v>
      </c>
      <c r="AM12">
        <v>36451.4</v>
      </c>
      <c r="AN12">
        <v>16210.99</v>
      </c>
      <c r="AO12">
        <v>16036.99</v>
      </c>
      <c r="AP12">
        <v>174</v>
      </c>
      <c r="AQ12">
        <v>205.06</v>
      </c>
      <c r="AR12">
        <v>218.53</v>
      </c>
      <c r="AU12">
        <v>353.55</v>
      </c>
      <c r="AV12" s="13">
        <v>350.83</v>
      </c>
      <c r="AW12" s="3">
        <v>265</v>
      </c>
      <c r="AX12" s="3">
        <v>266.63</v>
      </c>
      <c r="AY12" s="3">
        <v>343.33</v>
      </c>
      <c r="AZ12" s="17">
        <v>345.14</v>
      </c>
      <c r="BA12" s="3">
        <v>265</v>
      </c>
      <c r="BB12" s="3">
        <v>266.63</v>
      </c>
      <c r="BE12" s="21">
        <f t="shared" si="0"/>
        <v>265</v>
      </c>
      <c r="BF12" s="21">
        <f t="shared" ref="BF12:BH12" si="32">AH12</f>
        <v>215</v>
      </c>
      <c r="BG12" s="21">
        <f t="shared" si="32"/>
        <v>50</v>
      </c>
      <c r="BH12" s="21">
        <f t="shared" si="32"/>
        <v>265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266.63</v>
      </c>
      <c r="BN12" s="21">
        <f t="shared" ref="BN12:BP12" si="33">AE12</f>
        <v>200.33</v>
      </c>
      <c r="BO12" s="21">
        <f t="shared" si="33"/>
        <v>66.3</v>
      </c>
      <c r="BP12" s="21">
        <f t="shared" si="33"/>
        <v>266.63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31645.4</v>
      </c>
      <c r="B13">
        <v>-3854.96</v>
      </c>
      <c r="C13">
        <v>23156.73</v>
      </c>
      <c r="D13">
        <v>13697.26</v>
      </c>
      <c r="E13">
        <v>209.97</v>
      </c>
      <c r="F13" s="3">
        <v>6999</v>
      </c>
      <c r="G13">
        <v>0</v>
      </c>
      <c r="H13">
        <v>189.89</v>
      </c>
      <c r="I13">
        <v>0</v>
      </c>
      <c r="J13">
        <v>241.12</v>
      </c>
      <c r="K13">
        <v>286.68</v>
      </c>
      <c r="L13">
        <v>0</v>
      </c>
      <c r="M13">
        <v>0</v>
      </c>
      <c r="N13">
        <v>757.27</v>
      </c>
      <c r="O13">
        <v>354</v>
      </c>
      <c r="P13">
        <v>346.1</v>
      </c>
      <c r="Q13">
        <v>239.82</v>
      </c>
      <c r="R13">
        <v>240.08</v>
      </c>
      <c r="S13">
        <v>31535.52</v>
      </c>
      <c r="T13">
        <v>3862.37</v>
      </c>
      <c r="U13">
        <v>13587.664</v>
      </c>
      <c r="V13">
        <v>3.565</v>
      </c>
      <c r="W13">
        <v>13591.229</v>
      </c>
      <c r="X13">
        <v>475.733</v>
      </c>
      <c r="Y13">
        <v>49.972</v>
      </c>
      <c r="Z13">
        <v>16539.3</v>
      </c>
      <c r="AA13">
        <v>967.746</v>
      </c>
      <c r="AB13">
        <v>1575.7</v>
      </c>
      <c r="AC13" t="s">
        <v>63</v>
      </c>
      <c r="AD13" s="3">
        <v>-5007.986</v>
      </c>
      <c r="AE13">
        <v>205.67</v>
      </c>
      <c r="AF13">
        <v>60.37</v>
      </c>
      <c r="AG13">
        <v>266.04</v>
      </c>
      <c r="AH13">
        <v>230</v>
      </c>
      <c r="AI13">
        <v>33.33</v>
      </c>
      <c r="AJ13">
        <v>263.33</v>
      </c>
      <c r="AK13">
        <v>5499</v>
      </c>
      <c r="AL13">
        <v>30934.9</v>
      </c>
      <c r="AM13">
        <v>36433.9</v>
      </c>
      <c r="AN13">
        <v>16099.28</v>
      </c>
      <c r="AO13">
        <v>15925.28</v>
      </c>
      <c r="AP13">
        <v>174</v>
      </c>
      <c r="AQ13">
        <v>209.97</v>
      </c>
      <c r="AR13">
        <v>232.31</v>
      </c>
      <c r="AU13">
        <v>353.55</v>
      </c>
      <c r="AV13" s="13">
        <v>350.83</v>
      </c>
      <c r="AW13" s="3">
        <v>263.33</v>
      </c>
      <c r="AX13" s="3">
        <v>266.04</v>
      </c>
      <c r="AY13" s="3">
        <v>343.33</v>
      </c>
      <c r="AZ13" s="17">
        <v>345.14</v>
      </c>
      <c r="BA13" s="3">
        <v>263.33</v>
      </c>
      <c r="BB13" s="3">
        <v>266.04</v>
      </c>
      <c r="BE13" s="21">
        <f t="shared" si="0"/>
        <v>263.33</v>
      </c>
      <c r="BF13" s="21">
        <f t="shared" ref="BF13:BH13" si="34">AH13</f>
        <v>230</v>
      </c>
      <c r="BG13" s="21">
        <f t="shared" si="34"/>
        <v>33.33</v>
      </c>
      <c r="BH13" s="21">
        <f t="shared" si="34"/>
        <v>263.33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266.04</v>
      </c>
      <c r="BN13" s="21">
        <f t="shared" ref="BN13:BP13" si="35">AE13</f>
        <v>205.67</v>
      </c>
      <c r="BO13" s="21">
        <f t="shared" si="35"/>
        <v>60.37</v>
      </c>
      <c r="BP13" s="21">
        <f t="shared" si="35"/>
        <v>266.04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31431.59</v>
      </c>
      <c r="B14">
        <v>-3982.01</v>
      </c>
      <c r="C14">
        <v>23176.26</v>
      </c>
      <c r="D14">
        <v>13548.22</v>
      </c>
      <c r="E14">
        <v>209.74</v>
      </c>
      <c r="F14" s="3">
        <v>6999</v>
      </c>
      <c r="G14">
        <v>0</v>
      </c>
      <c r="H14">
        <v>189.89</v>
      </c>
      <c r="I14">
        <v>0</v>
      </c>
      <c r="J14">
        <v>240.4</v>
      </c>
      <c r="K14">
        <v>292.26</v>
      </c>
      <c r="L14">
        <v>0</v>
      </c>
      <c r="M14">
        <v>0</v>
      </c>
      <c r="N14">
        <v>762.2</v>
      </c>
      <c r="O14">
        <v>376.4</v>
      </c>
      <c r="P14">
        <v>364.7</v>
      </c>
      <c r="Q14">
        <v>240.3</v>
      </c>
      <c r="R14">
        <v>239.93</v>
      </c>
      <c r="S14">
        <v>31437.73</v>
      </c>
      <c r="T14">
        <v>4080.286</v>
      </c>
      <c r="U14">
        <v>13381.372</v>
      </c>
      <c r="V14">
        <v>3.612</v>
      </c>
      <c r="W14">
        <v>13384.984</v>
      </c>
      <c r="X14">
        <v>475.831</v>
      </c>
      <c r="Y14">
        <v>49.986</v>
      </c>
      <c r="Z14">
        <v>16280.789</v>
      </c>
      <c r="AA14">
        <v>1147.918</v>
      </c>
      <c r="AB14">
        <v>1571.77</v>
      </c>
      <c r="AC14" t="s">
        <v>63</v>
      </c>
      <c r="AD14" s="3">
        <v>-4949.294</v>
      </c>
      <c r="AE14">
        <v>205.33</v>
      </c>
      <c r="AF14">
        <v>60.75</v>
      </c>
      <c r="AG14">
        <v>266.08</v>
      </c>
      <c r="AH14">
        <v>229</v>
      </c>
      <c r="AI14">
        <v>34.44</v>
      </c>
      <c r="AJ14">
        <v>263.44</v>
      </c>
      <c r="AK14">
        <v>5500</v>
      </c>
      <c r="AL14">
        <v>30888.7</v>
      </c>
      <c r="AM14">
        <v>36388.7</v>
      </c>
      <c r="AN14">
        <v>15985.74</v>
      </c>
      <c r="AO14">
        <v>15811.74</v>
      </c>
      <c r="AP14">
        <v>174</v>
      </c>
      <c r="AQ14">
        <v>209.74</v>
      </c>
      <c r="AR14">
        <v>231.42</v>
      </c>
      <c r="AU14">
        <v>353.55</v>
      </c>
      <c r="AV14" s="13">
        <v>373.86</v>
      </c>
      <c r="AW14" s="3">
        <v>263.44</v>
      </c>
      <c r="AX14" s="3">
        <v>266.08</v>
      </c>
      <c r="AY14" s="3">
        <v>343.33</v>
      </c>
      <c r="AZ14" s="17">
        <v>367.4</v>
      </c>
      <c r="BA14" s="3">
        <v>263.44</v>
      </c>
      <c r="BB14" s="3">
        <v>266.08</v>
      </c>
      <c r="BE14" s="21">
        <f t="shared" si="0"/>
        <v>263.44</v>
      </c>
      <c r="BF14" s="21">
        <f t="shared" ref="BF14:BH14" si="36">AH14</f>
        <v>229</v>
      </c>
      <c r="BG14" s="21">
        <f t="shared" si="36"/>
        <v>34.44</v>
      </c>
      <c r="BH14" s="21">
        <f t="shared" si="36"/>
        <v>263.44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266.08</v>
      </c>
      <c r="BN14" s="21">
        <f t="shared" ref="BN14:BP14" si="37">AE14</f>
        <v>205.33</v>
      </c>
      <c r="BO14" s="21">
        <f t="shared" si="37"/>
        <v>60.75</v>
      </c>
      <c r="BP14" s="21">
        <f t="shared" si="37"/>
        <v>266.08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31219.3</v>
      </c>
      <c r="B15">
        <v>-4030.21</v>
      </c>
      <c r="C15">
        <v>23252.94</v>
      </c>
      <c r="D15">
        <v>13404.64</v>
      </c>
      <c r="E15">
        <v>221.72</v>
      </c>
      <c r="F15" s="3">
        <v>6999</v>
      </c>
      <c r="G15">
        <v>0</v>
      </c>
      <c r="H15">
        <v>189.89</v>
      </c>
      <c r="I15">
        <v>0</v>
      </c>
      <c r="J15">
        <v>240.55</v>
      </c>
      <c r="K15">
        <v>292.26</v>
      </c>
      <c r="L15">
        <v>0</v>
      </c>
      <c r="M15">
        <v>0</v>
      </c>
      <c r="N15">
        <v>762.61</v>
      </c>
      <c r="O15">
        <v>382.6</v>
      </c>
      <c r="P15">
        <v>357.9</v>
      </c>
      <c r="Q15">
        <v>241.04</v>
      </c>
      <c r="R15">
        <v>240.03</v>
      </c>
      <c r="S15">
        <v>31479.72</v>
      </c>
      <c r="T15">
        <v>3871.35</v>
      </c>
      <c r="U15">
        <v>13181.82</v>
      </c>
      <c r="V15">
        <v>3.486</v>
      </c>
      <c r="W15">
        <v>13185.306</v>
      </c>
      <c r="X15">
        <v>475.684</v>
      </c>
      <c r="Y15">
        <v>49.999</v>
      </c>
      <c r="Z15">
        <v>15940.082</v>
      </c>
      <c r="AA15">
        <v>1399.645</v>
      </c>
      <c r="AB15">
        <v>1574.95</v>
      </c>
      <c r="AC15" t="s">
        <v>63</v>
      </c>
      <c r="AD15" s="3">
        <v>-4948.5938</v>
      </c>
      <c r="AE15">
        <v>218.33</v>
      </c>
      <c r="AF15">
        <v>46.3</v>
      </c>
      <c r="AG15">
        <v>264.63</v>
      </c>
      <c r="AH15">
        <v>240</v>
      </c>
      <c r="AI15">
        <v>22.22</v>
      </c>
      <c r="AJ15">
        <v>262.22</v>
      </c>
      <c r="AK15">
        <v>5500</v>
      </c>
      <c r="AL15">
        <v>30759.8</v>
      </c>
      <c r="AM15">
        <v>36259.8</v>
      </c>
      <c r="AN15">
        <v>15881.19</v>
      </c>
      <c r="AO15">
        <v>15707.19</v>
      </c>
      <c r="AP15">
        <v>174</v>
      </c>
      <c r="AQ15">
        <v>221.72</v>
      </c>
      <c r="AR15">
        <v>241.53</v>
      </c>
      <c r="AU15">
        <v>353.55</v>
      </c>
      <c r="AV15" s="13">
        <v>380.73</v>
      </c>
      <c r="AW15" s="3">
        <v>262.22</v>
      </c>
      <c r="AX15" s="3">
        <v>264.63</v>
      </c>
      <c r="AY15" s="3">
        <v>343.33</v>
      </c>
      <c r="AZ15" s="17">
        <v>360.53</v>
      </c>
      <c r="BA15" s="3">
        <v>262.22</v>
      </c>
      <c r="BB15" s="3">
        <v>264.63</v>
      </c>
      <c r="BE15" s="21">
        <f t="shared" si="0"/>
        <v>262.22</v>
      </c>
      <c r="BF15" s="21">
        <f t="shared" ref="BF15:BH15" si="38">AH15</f>
        <v>240</v>
      </c>
      <c r="BG15" s="21">
        <f t="shared" si="38"/>
        <v>22.22</v>
      </c>
      <c r="BH15" s="21">
        <f t="shared" si="38"/>
        <v>262.22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264.63</v>
      </c>
      <c r="BN15" s="21">
        <f t="shared" ref="BN15:BP15" si="39">AE15</f>
        <v>218.33</v>
      </c>
      <c r="BO15" s="21">
        <f t="shared" si="39"/>
        <v>46.3</v>
      </c>
      <c r="BP15" s="21">
        <f t="shared" si="39"/>
        <v>264.63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31417.14</v>
      </c>
      <c r="B16">
        <v>-3850.16</v>
      </c>
      <c r="C16">
        <v>24165.89</v>
      </c>
      <c r="D16">
        <v>13297.25</v>
      </c>
      <c r="E16">
        <v>223.9</v>
      </c>
      <c r="F16" s="3">
        <v>6999</v>
      </c>
      <c r="G16">
        <v>0</v>
      </c>
      <c r="H16">
        <v>229.22</v>
      </c>
      <c r="I16">
        <v>0</v>
      </c>
      <c r="J16">
        <v>264.75</v>
      </c>
      <c r="K16">
        <v>313.43</v>
      </c>
      <c r="L16">
        <v>0</v>
      </c>
      <c r="M16">
        <v>0</v>
      </c>
      <c r="N16">
        <v>771.25</v>
      </c>
      <c r="O16">
        <v>407.7</v>
      </c>
      <c r="P16">
        <v>378</v>
      </c>
      <c r="Q16">
        <v>240.56</v>
      </c>
      <c r="R16">
        <v>240.03</v>
      </c>
      <c r="S16">
        <v>31423.164</v>
      </c>
      <c r="T16">
        <v>4177.351</v>
      </c>
      <c r="U16">
        <v>12872.655</v>
      </c>
      <c r="V16">
        <v>3.44</v>
      </c>
      <c r="W16">
        <v>12876.095</v>
      </c>
      <c r="X16">
        <v>587.632</v>
      </c>
      <c r="Y16">
        <v>49.999</v>
      </c>
      <c r="Z16">
        <v>15147.023</v>
      </c>
      <c r="AA16">
        <v>1965.656</v>
      </c>
      <c r="AB16">
        <v>1574.2</v>
      </c>
      <c r="AC16" t="s">
        <v>63</v>
      </c>
      <c r="AD16" s="3">
        <v>-4877.1553</v>
      </c>
      <c r="AE16">
        <v>220.67</v>
      </c>
      <c r="AF16">
        <v>43.7</v>
      </c>
      <c r="AG16">
        <v>264.37</v>
      </c>
      <c r="AH16">
        <v>229</v>
      </c>
      <c r="AI16">
        <v>34.44</v>
      </c>
      <c r="AJ16">
        <v>263.44</v>
      </c>
      <c r="AK16">
        <v>5500</v>
      </c>
      <c r="AL16">
        <v>30471.8</v>
      </c>
      <c r="AM16">
        <v>35971.8</v>
      </c>
      <c r="AN16">
        <v>15767.75</v>
      </c>
      <c r="AO16">
        <v>15593.75</v>
      </c>
      <c r="AP16">
        <v>174</v>
      </c>
      <c r="AQ16">
        <v>223.9</v>
      </c>
      <c r="AR16">
        <v>231.43</v>
      </c>
      <c r="AU16">
        <v>353.55</v>
      </c>
      <c r="AV16" s="13">
        <v>407.13</v>
      </c>
      <c r="AW16" s="3">
        <v>263.44</v>
      </c>
      <c r="AX16" s="3">
        <v>264.37</v>
      </c>
      <c r="AY16" s="3">
        <v>343.33</v>
      </c>
      <c r="AZ16" s="17">
        <v>386.93</v>
      </c>
      <c r="BA16" s="3">
        <v>263.44</v>
      </c>
      <c r="BB16" s="3">
        <v>264.37</v>
      </c>
      <c r="BE16" s="21">
        <f t="shared" si="0"/>
        <v>263.44</v>
      </c>
      <c r="BF16" s="21">
        <f t="shared" ref="BF16:BH16" si="40">AH16</f>
        <v>229</v>
      </c>
      <c r="BG16" s="21">
        <f t="shared" si="40"/>
        <v>34.44</v>
      </c>
      <c r="BH16" s="21">
        <f t="shared" si="40"/>
        <v>263.44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264.37</v>
      </c>
      <c r="BN16" s="21">
        <f t="shared" ref="BN16:BP16" si="41">AE16</f>
        <v>220.67</v>
      </c>
      <c r="BO16" s="21">
        <f t="shared" si="41"/>
        <v>43.7</v>
      </c>
      <c r="BP16" s="21">
        <f t="shared" si="41"/>
        <v>264.37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31403.22</v>
      </c>
      <c r="B17">
        <v>-3702.32</v>
      </c>
      <c r="C17">
        <v>23689.86</v>
      </c>
      <c r="D17">
        <v>13131.14</v>
      </c>
      <c r="E17">
        <v>234.57</v>
      </c>
      <c r="F17" s="3">
        <v>6999</v>
      </c>
      <c r="G17">
        <v>0</v>
      </c>
      <c r="H17">
        <v>189.89</v>
      </c>
      <c r="I17">
        <v>0</v>
      </c>
      <c r="J17">
        <v>241.06</v>
      </c>
      <c r="K17">
        <v>292.26</v>
      </c>
      <c r="L17">
        <v>0</v>
      </c>
      <c r="M17">
        <v>0</v>
      </c>
      <c r="N17">
        <v>763.02</v>
      </c>
      <c r="O17">
        <v>379</v>
      </c>
      <c r="P17">
        <v>361.9</v>
      </c>
      <c r="Q17">
        <v>240.56</v>
      </c>
      <c r="R17">
        <v>239.5</v>
      </c>
      <c r="S17">
        <v>31445.21</v>
      </c>
      <c r="T17">
        <v>3771.171</v>
      </c>
      <c r="U17">
        <v>12594.261</v>
      </c>
      <c r="V17">
        <v>3.461</v>
      </c>
      <c r="W17">
        <v>12597.722</v>
      </c>
      <c r="X17">
        <v>588.667</v>
      </c>
      <c r="Y17">
        <v>49.986</v>
      </c>
      <c r="Z17">
        <v>15196.238</v>
      </c>
      <c r="AA17">
        <v>1843.379</v>
      </c>
      <c r="AB17">
        <v>1692.91</v>
      </c>
      <c r="AC17" t="s">
        <v>63</v>
      </c>
      <c r="AD17" s="3">
        <v>-4950.5547</v>
      </c>
      <c r="AE17">
        <v>232.33</v>
      </c>
      <c r="AF17">
        <v>30.74</v>
      </c>
      <c r="AG17">
        <v>263.07</v>
      </c>
      <c r="AH17">
        <v>235</v>
      </c>
      <c r="AI17">
        <v>27.78</v>
      </c>
      <c r="AJ17">
        <v>262.78</v>
      </c>
      <c r="AK17">
        <v>5500</v>
      </c>
      <c r="AL17">
        <v>30475.5</v>
      </c>
      <c r="AM17">
        <v>35975.5</v>
      </c>
      <c r="AN17">
        <v>15664.03</v>
      </c>
      <c r="AO17">
        <v>15490.03</v>
      </c>
      <c r="AP17">
        <v>174</v>
      </c>
      <c r="AQ17">
        <v>234.57</v>
      </c>
      <c r="AR17">
        <v>236.93</v>
      </c>
      <c r="AU17">
        <v>351.83</v>
      </c>
      <c r="AV17" s="13">
        <v>380.73</v>
      </c>
      <c r="AW17" s="3">
        <v>262.78</v>
      </c>
      <c r="AX17" s="3">
        <v>263.07</v>
      </c>
      <c r="AY17" s="3">
        <v>345.05</v>
      </c>
      <c r="AZ17" s="17">
        <v>360.53</v>
      </c>
      <c r="BA17" s="3">
        <v>262.78</v>
      </c>
      <c r="BB17" s="3">
        <v>263.07</v>
      </c>
      <c r="BE17" s="21">
        <f t="shared" si="0"/>
        <v>262.78</v>
      </c>
      <c r="BF17" s="21">
        <f t="shared" ref="BF17:BH17" si="42">AH17</f>
        <v>235</v>
      </c>
      <c r="BG17" s="21">
        <f t="shared" si="42"/>
        <v>27.78</v>
      </c>
      <c r="BH17" s="21">
        <f t="shared" si="42"/>
        <v>262.78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263.07</v>
      </c>
      <c r="BN17" s="21">
        <f t="shared" ref="BN17:BP17" si="43">AE17</f>
        <v>232.33</v>
      </c>
      <c r="BO17" s="21">
        <f t="shared" si="43"/>
        <v>30.74</v>
      </c>
      <c r="BP17" s="21">
        <f t="shared" si="43"/>
        <v>263.07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31394.54</v>
      </c>
      <c r="B18">
        <v>-3634.6</v>
      </c>
      <c r="C18">
        <v>24376.73</v>
      </c>
      <c r="D18">
        <v>12868.41</v>
      </c>
      <c r="E18">
        <v>252.03</v>
      </c>
      <c r="F18" s="3">
        <v>7000</v>
      </c>
      <c r="G18">
        <v>0</v>
      </c>
      <c r="H18">
        <v>192.46</v>
      </c>
      <c r="I18">
        <v>0</v>
      </c>
      <c r="J18">
        <v>244.06</v>
      </c>
      <c r="K18">
        <v>294.12</v>
      </c>
      <c r="L18">
        <v>0</v>
      </c>
      <c r="M18">
        <v>0</v>
      </c>
      <c r="N18">
        <v>761.38</v>
      </c>
      <c r="O18">
        <v>377.7</v>
      </c>
      <c r="P18">
        <v>361.8</v>
      </c>
      <c r="Q18">
        <v>240.03</v>
      </c>
      <c r="R18">
        <v>239.87</v>
      </c>
      <c r="S18">
        <v>31484.967</v>
      </c>
      <c r="T18">
        <v>3742.783</v>
      </c>
      <c r="U18">
        <v>12461.907</v>
      </c>
      <c r="V18">
        <v>3.496</v>
      </c>
      <c r="W18">
        <v>12465.403</v>
      </c>
      <c r="X18">
        <v>587.59</v>
      </c>
      <c r="Y18">
        <v>50.019</v>
      </c>
      <c r="Z18">
        <v>14920.324</v>
      </c>
      <c r="AA18">
        <v>1814.922</v>
      </c>
      <c r="AB18">
        <v>1691.55</v>
      </c>
      <c r="AC18" t="s">
        <v>63</v>
      </c>
      <c r="AD18" s="3">
        <v>-4954.337</v>
      </c>
      <c r="AE18">
        <v>251.33</v>
      </c>
      <c r="AF18">
        <v>9.63</v>
      </c>
      <c r="AG18">
        <v>260.96</v>
      </c>
      <c r="AH18">
        <v>240</v>
      </c>
      <c r="AI18">
        <v>22.22</v>
      </c>
      <c r="AJ18">
        <v>262.22</v>
      </c>
      <c r="AK18">
        <v>5500</v>
      </c>
      <c r="AL18">
        <v>30549.2</v>
      </c>
      <c r="AM18">
        <v>36049.2</v>
      </c>
      <c r="AN18">
        <v>15534.66</v>
      </c>
      <c r="AO18">
        <v>15360.66</v>
      </c>
      <c r="AP18">
        <v>174</v>
      </c>
      <c r="AQ18">
        <v>252.03</v>
      </c>
      <c r="AR18">
        <v>241.54</v>
      </c>
      <c r="AU18">
        <v>352.18</v>
      </c>
      <c r="AV18" s="13">
        <v>380.73</v>
      </c>
      <c r="AW18" s="3">
        <v>262.22</v>
      </c>
      <c r="AX18" s="3">
        <v>260.96</v>
      </c>
      <c r="AY18" s="3">
        <v>345.82</v>
      </c>
      <c r="AZ18" s="17">
        <v>361.64</v>
      </c>
      <c r="BA18" s="3">
        <v>262.22</v>
      </c>
      <c r="BB18" s="3">
        <v>260.96</v>
      </c>
      <c r="BE18" s="21">
        <f t="shared" si="0"/>
        <v>262.22</v>
      </c>
      <c r="BF18" s="21">
        <f t="shared" ref="BF18:BH18" si="44">AH18</f>
        <v>240</v>
      </c>
      <c r="BG18" s="21">
        <f t="shared" si="44"/>
        <v>22.22</v>
      </c>
      <c r="BH18" s="21">
        <f t="shared" si="44"/>
        <v>262.22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260.96</v>
      </c>
      <c r="BN18" s="21">
        <f t="shared" ref="BN18:BP18" si="45">AE18</f>
        <v>251.33</v>
      </c>
      <c r="BO18" s="21">
        <f t="shared" si="45"/>
        <v>9.63</v>
      </c>
      <c r="BP18" s="21">
        <f t="shared" si="45"/>
        <v>260.96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31405.22</v>
      </c>
      <c r="B19">
        <v>-3437.16</v>
      </c>
      <c r="C19">
        <v>24369.01</v>
      </c>
      <c r="D19">
        <v>12661.02</v>
      </c>
      <c r="E19">
        <v>244.68</v>
      </c>
      <c r="F19" s="3">
        <v>6999</v>
      </c>
      <c r="G19">
        <v>0</v>
      </c>
      <c r="H19">
        <v>190.77</v>
      </c>
      <c r="I19">
        <v>0</v>
      </c>
      <c r="J19">
        <v>241.6</v>
      </c>
      <c r="K19">
        <v>291.56</v>
      </c>
      <c r="L19">
        <v>0</v>
      </c>
      <c r="M19">
        <v>0</v>
      </c>
      <c r="N19">
        <v>761.38</v>
      </c>
      <c r="O19">
        <v>381.2</v>
      </c>
      <c r="P19">
        <v>366.9</v>
      </c>
      <c r="Q19">
        <v>240.08</v>
      </c>
      <c r="R19">
        <v>240.08</v>
      </c>
      <c r="S19">
        <v>31323.477</v>
      </c>
      <c r="T19">
        <v>3625.925</v>
      </c>
      <c r="U19">
        <v>12361.926</v>
      </c>
      <c r="V19">
        <v>3.436</v>
      </c>
      <c r="W19">
        <v>12365.362</v>
      </c>
      <c r="X19">
        <v>587.707</v>
      </c>
      <c r="Y19">
        <v>49.972</v>
      </c>
      <c r="Z19">
        <v>15169.465</v>
      </c>
      <c r="AA19">
        <v>1641.414</v>
      </c>
      <c r="AB19">
        <v>1685.36</v>
      </c>
      <c r="AC19" t="s">
        <v>63</v>
      </c>
      <c r="AD19" s="3">
        <v>-4942.43</v>
      </c>
      <c r="AE19">
        <v>243.33</v>
      </c>
      <c r="AF19">
        <v>18.52</v>
      </c>
      <c r="AG19">
        <v>261.85</v>
      </c>
      <c r="AH19">
        <v>241</v>
      </c>
      <c r="AI19">
        <v>21.11</v>
      </c>
      <c r="AJ19">
        <v>262.11</v>
      </c>
      <c r="AK19">
        <v>5500</v>
      </c>
      <c r="AL19">
        <v>30351.8</v>
      </c>
      <c r="AM19">
        <v>35851.8</v>
      </c>
      <c r="AN19">
        <v>15394.12</v>
      </c>
      <c r="AO19">
        <v>15220.12</v>
      </c>
      <c r="AP19">
        <v>174</v>
      </c>
      <c r="AQ19">
        <v>244.68</v>
      </c>
      <c r="AR19">
        <v>242.46</v>
      </c>
      <c r="AU19">
        <v>351.83</v>
      </c>
      <c r="AV19" s="13">
        <v>378.16</v>
      </c>
      <c r="AW19" s="3">
        <v>262.11</v>
      </c>
      <c r="AX19" s="3">
        <v>261.85</v>
      </c>
      <c r="AY19" s="3">
        <v>345.05</v>
      </c>
      <c r="AZ19" s="17">
        <v>367.4</v>
      </c>
      <c r="BA19" s="3">
        <v>262.11</v>
      </c>
      <c r="BB19" s="3">
        <v>261.85</v>
      </c>
      <c r="BE19" s="21">
        <f t="shared" si="0"/>
        <v>262.11</v>
      </c>
      <c r="BF19" s="21">
        <f t="shared" ref="BF19:BH19" si="46">AH19</f>
        <v>241</v>
      </c>
      <c r="BG19" s="21">
        <f t="shared" si="46"/>
        <v>21.11</v>
      </c>
      <c r="BH19" s="21">
        <f t="shared" si="46"/>
        <v>262.11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261.85</v>
      </c>
      <c r="BN19" s="21">
        <f t="shared" ref="BN19:BP19" si="47">AE19</f>
        <v>243.33</v>
      </c>
      <c r="BO19" s="21">
        <f t="shared" si="47"/>
        <v>18.52</v>
      </c>
      <c r="BP19" s="21">
        <f t="shared" si="47"/>
        <v>261.85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31368.78</v>
      </c>
      <c r="B20">
        <v>-3415.16</v>
      </c>
      <c r="C20">
        <v>24525.32</v>
      </c>
      <c r="D20">
        <v>12439.27</v>
      </c>
      <c r="E20">
        <v>250.8</v>
      </c>
      <c r="F20" s="3">
        <v>6999</v>
      </c>
      <c r="G20">
        <v>0</v>
      </c>
      <c r="H20">
        <v>190.77</v>
      </c>
      <c r="I20">
        <v>0</v>
      </c>
      <c r="J20">
        <v>257.77</v>
      </c>
      <c r="K20">
        <v>291.33</v>
      </c>
      <c r="L20">
        <v>0</v>
      </c>
      <c r="M20">
        <v>0</v>
      </c>
      <c r="N20">
        <v>762.2</v>
      </c>
      <c r="O20">
        <v>377.5</v>
      </c>
      <c r="P20">
        <v>368.2</v>
      </c>
      <c r="Q20">
        <v>240.56</v>
      </c>
      <c r="R20">
        <v>240.14</v>
      </c>
      <c r="S20">
        <v>31380.207</v>
      </c>
      <c r="T20">
        <v>3636.14</v>
      </c>
      <c r="U20">
        <v>12251.852</v>
      </c>
      <c r="V20">
        <v>3.469</v>
      </c>
      <c r="W20">
        <v>12255.32</v>
      </c>
      <c r="X20">
        <v>592.451</v>
      </c>
      <c r="Y20">
        <v>50.012</v>
      </c>
      <c r="Z20">
        <v>15038.848</v>
      </c>
      <c r="AA20">
        <v>1823.379</v>
      </c>
      <c r="AB20">
        <v>1685.71</v>
      </c>
      <c r="AC20" t="s">
        <v>63</v>
      </c>
      <c r="AD20" s="3">
        <v>-4949.434</v>
      </c>
      <c r="AE20">
        <v>250</v>
      </c>
      <c r="AF20">
        <v>11.11</v>
      </c>
      <c r="AG20">
        <v>261.11</v>
      </c>
      <c r="AH20">
        <v>249</v>
      </c>
      <c r="AI20">
        <v>12.22</v>
      </c>
      <c r="AJ20">
        <v>261.22</v>
      </c>
      <c r="AK20">
        <v>5500</v>
      </c>
      <c r="AL20">
        <v>30267.4</v>
      </c>
      <c r="AM20">
        <v>35767.4</v>
      </c>
      <c r="AN20">
        <v>15246.9</v>
      </c>
      <c r="AO20">
        <v>15072.9</v>
      </c>
      <c r="AP20">
        <v>174</v>
      </c>
      <c r="AQ20">
        <v>250.8</v>
      </c>
      <c r="AR20">
        <v>249.84</v>
      </c>
      <c r="AU20">
        <v>351.83</v>
      </c>
      <c r="AV20" s="13">
        <v>375.53</v>
      </c>
      <c r="AW20" s="3">
        <v>261.22</v>
      </c>
      <c r="AX20" s="3">
        <v>261.11</v>
      </c>
      <c r="AY20" s="3">
        <v>345.05</v>
      </c>
      <c r="AZ20" s="17">
        <v>367.4</v>
      </c>
      <c r="BA20" s="3">
        <v>261.22</v>
      </c>
      <c r="BB20" s="3">
        <v>261.11</v>
      </c>
      <c r="BE20" s="21">
        <f t="shared" si="0"/>
        <v>261.22</v>
      </c>
      <c r="BF20" s="21">
        <f t="shared" ref="BF20:BH20" si="48">AH20</f>
        <v>249</v>
      </c>
      <c r="BG20" s="21">
        <f t="shared" si="48"/>
        <v>12.22</v>
      </c>
      <c r="BH20" s="21">
        <f t="shared" si="48"/>
        <v>261.22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261.11</v>
      </c>
      <c r="BN20" s="21">
        <f t="shared" ref="BN20:BP20" si="49">AE20</f>
        <v>250</v>
      </c>
      <c r="BO20" s="21">
        <f t="shared" si="49"/>
        <v>11.11</v>
      </c>
      <c r="BP20" s="21">
        <f t="shared" si="49"/>
        <v>261.11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31383.75</v>
      </c>
      <c r="B21">
        <v>-3301</v>
      </c>
      <c r="C21">
        <v>24760.49</v>
      </c>
      <c r="D21">
        <v>12269.45</v>
      </c>
      <c r="E21">
        <v>255.4</v>
      </c>
      <c r="F21" s="3">
        <v>6999</v>
      </c>
      <c r="G21">
        <v>0</v>
      </c>
      <c r="H21">
        <v>242.04</v>
      </c>
      <c r="I21">
        <v>0</v>
      </c>
      <c r="J21">
        <v>280.13</v>
      </c>
      <c r="K21">
        <v>290.17</v>
      </c>
      <c r="L21">
        <v>0</v>
      </c>
      <c r="M21">
        <v>0</v>
      </c>
      <c r="N21">
        <v>762.2</v>
      </c>
      <c r="O21">
        <v>392.2</v>
      </c>
      <c r="P21">
        <v>360.6</v>
      </c>
      <c r="Q21">
        <v>239.93</v>
      </c>
      <c r="R21">
        <v>240.24</v>
      </c>
      <c r="S21">
        <v>31582.717</v>
      </c>
      <c r="T21">
        <v>3384.107</v>
      </c>
      <c r="U21">
        <v>12192.75</v>
      </c>
      <c r="V21">
        <v>4.222</v>
      </c>
      <c r="W21">
        <v>12196.972</v>
      </c>
      <c r="X21">
        <v>591.712</v>
      </c>
      <c r="Y21">
        <v>49.964</v>
      </c>
      <c r="Z21">
        <v>14946.176</v>
      </c>
      <c r="AA21">
        <v>1753.106</v>
      </c>
      <c r="AB21">
        <v>1687.69</v>
      </c>
      <c r="AC21" t="s">
        <v>63</v>
      </c>
      <c r="AD21" s="3">
        <v>-4938.5083</v>
      </c>
      <c r="AE21">
        <v>255</v>
      </c>
      <c r="AF21">
        <v>5.56</v>
      </c>
      <c r="AG21">
        <v>260.56</v>
      </c>
      <c r="AH21">
        <v>257.7</v>
      </c>
      <c r="AI21">
        <v>0.33</v>
      </c>
      <c r="AJ21">
        <v>258.03</v>
      </c>
      <c r="AK21">
        <v>5500</v>
      </c>
      <c r="AL21">
        <v>30361.2</v>
      </c>
      <c r="AM21">
        <v>35861.2</v>
      </c>
      <c r="AN21">
        <v>15111.09</v>
      </c>
      <c r="AO21">
        <v>14937.09</v>
      </c>
      <c r="AP21">
        <v>174</v>
      </c>
      <c r="AQ21">
        <v>255.4</v>
      </c>
      <c r="AR21">
        <v>257.72</v>
      </c>
      <c r="AU21">
        <v>399.67</v>
      </c>
      <c r="AV21" s="13">
        <v>388.8</v>
      </c>
      <c r="AW21" s="3">
        <v>258.03</v>
      </c>
      <c r="AX21" s="3">
        <v>260.56</v>
      </c>
      <c r="AY21" s="3">
        <v>369.11</v>
      </c>
      <c r="AZ21" s="17">
        <v>359.1</v>
      </c>
      <c r="BA21" s="3">
        <v>258.03</v>
      </c>
      <c r="BB21" s="3">
        <v>260.56</v>
      </c>
      <c r="BE21" s="21">
        <f t="shared" si="0"/>
        <v>258.03</v>
      </c>
      <c r="BF21" s="21">
        <f t="shared" ref="BF21:BH21" si="50">AH21</f>
        <v>257.7</v>
      </c>
      <c r="BG21" s="21">
        <f t="shared" si="50"/>
        <v>0.33</v>
      </c>
      <c r="BH21" s="21">
        <f t="shared" si="50"/>
        <v>258.03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260.56</v>
      </c>
      <c r="BN21" s="21">
        <f t="shared" ref="BN21:BP21" si="51">AE21</f>
        <v>255</v>
      </c>
      <c r="BO21" s="21">
        <f t="shared" si="51"/>
        <v>5.56</v>
      </c>
      <c r="BP21" s="21">
        <f t="shared" si="51"/>
        <v>260.56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31726.57</v>
      </c>
      <c r="B22">
        <v>-3293.31</v>
      </c>
      <c r="C22">
        <v>24841.38</v>
      </c>
      <c r="D22">
        <v>12181.34</v>
      </c>
      <c r="E22">
        <v>257.67</v>
      </c>
      <c r="F22" s="3">
        <v>6999</v>
      </c>
      <c r="G22">
        <v>0</v>
      </c>
      <c r="H22">
        <v>236.04</v>
      </c>
      <c r="I22">
        <v>0</v>
      </c>
      <c r="J22">
        <v>310.21</v>
      </c>
      <c r="K22">
        <v>287.38</v>
      </c>
      <c r="L22">
        <v>0</v>
      </c>
      <c r="M22">
        <v>0</v>
      </c>
      <c r="N22">
        <v>749.05</v>
      </c>
      <c r="O22">
        <v>446.5</v>
      </c>
      <c r="P22">
        <v>411.5</v>
      </c>
      <c r="Q22">
        <v>201.44</v>
      </c>
      <c r="R22">
        <v>199.38</v>
      </c>
      <c r="S22">
        <v>31512.469</v>
      </c>
      <c r="T22">
        <v>3917.242</v>
      </c>
      <c r="U22">
        <v>12047.241</v>
      </c>
      <c r="V22">
        <v>4.295</v>
      </c>
      <c r="W22">
        <v>12051.536</v>
      </c>
      <c r="X22">
        <v>591.941</v>
      </c>
      <c r="Y22">
        <v>49.979</v>
      </c>
      <c r="Z22">
        <v>14367.824</v>
      </c>
      <c r="AA22">
        <v>2299.91</v>
      </c>
      <c r="AB22">
        <v>1682.97</v>
      </c>
      <c r="AC22" t="s">
        <v>60</v>
      </c>
      <c r="AD22" s="3">
        <v>-4936.5474</v>
      </c>
      <c r="AE22">
        <v>257.67</v>
      </c>
      <c r="AF22">
        <v>0</v>
      </c>
      <c r="AG22">
        <v>257.67</v>
      </c>
      <c r="AH22">
        <v>260</v>
      </c>
      <c r="AI22">
        <v>0</v>
      </c>
      <c r="AJ22">
        <v>260</v>
      </c>
      <c r="AK22">
        <v>5508</v>
      </c>
      <c r="AL22">
        <v>30709.4</v>
      </c>
      <c r="AM22">
        <v>36217.4</v>
      </c>
      <c r="AN22">
        <v>14956.33</v>
      </c>
      <c r="AO22">
        <v>14782.33</v>
      </c>
      <c r="AP22">
        <v>174</v>
      </c>
      <c r="AQ22">
        <v>257.67</v>
      </c>
      <c r="AR22">
        <v>260</v>
      </c>
      <c r="AU22">
        <v>478.87</v>
      </c>
      <c r="AV22" s="13">
        <v>448.59</v>
      </c>
      <c r="AW22" s="3">
        <v>260</v>
      </c>
      <c r="AX22" s="3">
        <v>257.67</v>
      </c>
      <c r="AY22" s="3">
        <v>448.31</v>
      </c>
      <c r="AZ22" s="17">
        <v>417.2</v>
      </c>
      <c r="BA22" s="3">
        <v>260</v>
      </c>
      <c r="BB22" s="3">
        <v>257.67</v>
      </c>
      <c r="BE22" s="21">
        <f t="shared" si="0"/>
        <v>260</v>
      </c>
      <c r="BF22" s="21">
        <f t="shared" ref="BF22:BH22" si="52">AH22</f>
        <v>260</v>
      </c>
      <c r="BG22" s="21">
        <f t="shared" si="52"/>
        <v>0</v>
      </c>
      <c r="BH22" s="21">
        <f t="shared" si="52"/>
        <v>260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257.67</v>
      </c>
      <c r="BN22" s="21">
        <f t="shared" ref="BN22:BP22" si="53">AE22</f>
        <v>257.67</v>
      </c>
      <c r="BO22" s="21">
        <f t="shared" si="53"/>
        <v>0</v>
      </c>
      <c r="BP22" s="21">
        <f t="shared" si="53"/>
        <v>257.67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31660.05</v>
      </c>
      <c r="B23">
        <v>-4058</v>
      </c>
      <c r="C23">
        <v>25607.61</v>
      </c>
      <c r="D23">
        <v>12083.5</v>
      </c>
      <c r="E23">
        <v>264</v>
      </c>
      <c r="F23" s="3">
        <v>6999</v>
      </c>
      <c r="G23">
        <v>0</v>
      </c>
      <c r="H23">
        <v>256.55</v>
      </c>
      <c r="I23">
        <v>0</v>
      </c>
      <c r="J23">
        <v>393.41</v>
      </c>
      <c r="K23">
        <v>359.48</v>
      </c>
      <c r="L23">
        <v>0</v>
      </c>
      <c r="M23">
        <v>0</v>
      </c>
      <c r="N23">
        <v>779.88</v>
      </c>
      <c r="O23">
        <v>522.3</v>
      </c>
      <c r="P23">
        <v>486.2</v>
      </c>
      <c r="Q23">
        <v>241.25</v>
      </c>
      <c r="R23">
        <v>238.6</v>
      </c>
      <c r="S23">
        <v>31851.832</v>
      </c>
      <c r="T23">
        <v>4566.899</v>
      </c>
      <c r="U23">
        <v>11870.359</v>
      </c>
      <c r="V23">
        <v>4.19</v>
      </c>
      <c r="W23">
        <v>11874.548</v>
      </c>
      <c r="X23">
        <v>591.62</v>
      </c>
      <c r="Y23">
        <v>49.972</v>
      </c>
      <c r="Z23">
        <v>13434.574</v>
      </c>
      <c r="AA23">
        <v>2873.147</v>
      </c>
      <c r="AB23">
        <v>1686.41</v>
      </c>
      <c r="AC23" t="s">
        <v>60</v>
      </c>
      <c r="AD23" s="3">
        <v>-4624.459</v>
      </c>
      <c r="AE23">
        <v>264</v>
      </c>
      <c r="AF23">
        <v>0</v>
      </c>
      <c r="AG23">
        <v>264</v>
      </c>
      <c r="AH23">
        <v>262</v>
      </c>
      <c r="AI23">
        <v>0</v>
      </c>
      <c r="AJ23">
        <v>262</v>
      </c>
      <c r="AK23">
        <v>5786</v>
      </c>
      <c r="AL23">
        <v>30785</v>
      </c>
      <c r="AM23">
        <v>36571</v>
      </c>
      <c r="AN23">
        <v>14805.72</v>
      </c>
      <c r="AO23">
        <v>14631.72</v>
      </c>
      <c r="AP23">
        <v>174</v>
      </c>
      <c r="AQ23">
        <v>264</v>
      </c>
      <c r="AR23">
        <v>262</v>
      </c>
      <c r="AU23">
        <v>558.07</v>
      </c>
      <c r="AV23" s="13">
        <v>527.79</v>
      </c>
      <c r="AW23" s="3">
        <v>262</v>
      </c>
      <c r="AX23" s="3">
        <v>264</v>
      </c>
      <c r="AY23" s="3">
        <v>527.51</v>
      </c>
      <c r="AZ23" s="17">
        <v>496.4</v>
      </c>
      <c r="BA23" s="3">
        <v>262</v>
      </c>
      <c r="BB23" s="3">
        <v>264</v>
      </c>
      <c r="BE23" s="21">
        <f t="shared" si="0"/>
        <v>262</v>
      </c>
      <c r="BF23" s="21">
        <f t="shared" ref="BF23:BH23" si="54">AH23</f>
        <v>262</v>
      </c>
      <c r="BG23" s="21">
        <f t="shared" si="54"/>
        <v>0</v>
      </c>
      <c r="BH23" s="21">
        <f t="shared" si="54"/>
        <v>262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264</v>
      </c>
      <c r="BN23" s="21">
        <f t="shared" ref="BN23:BP23" si="55">AE23</f>
        <v>264</v>
      </c>
      <c r="BO23" s="21">
        <f t="shared" si="55"/>
        <v>0</v>
      </c>
      <c r="BP23" s="21">
        <f t="shared" si="55"/>
        <v>264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32179.67</v>
      </c>
      <c r="B24">
        <v>-4945.73</v>
      </c>
      <c r="C24">
        <v>27243.03</v>
      </c>
      <c r="D24">
        <v>11961.96</v>
      </c>
      <c r="E24">
        <v>275.4</v>
      </c>
      <c r="F24" s="3">
        <v>6999</v>
      </c>
      <c r="G24">
        <v>0</v>
      </c>
      <c r="H24">
        <v>350.55</v>
      </c>
      <c r="I24">
        <v>0</v>
      </c>
      <c r="J24">
        <v>472.51</v>
      </c>
      <c r="K24">
        <v>432.52</v>
      </c>
      <c r="L24">
        <v>0</v>
      </c>
      <c r="M24">
        <v>0</v>
      </c>
      <c r="N24">
        <v>818.94</v>
      </c>
      <c r="O24">
        <v>591.7</v>
      </c>
      <c r="P24">
        <v>548.5</v>
      </c>
      <c r="Q24">
        <v>288.98</v>
      </c>
      <c r="R24">
        <v>288.98</v>
      </c>
      <c r="S24">
        <v>32034.031</v>
      </c>
      <c r="T24">
        <v>5202.082</v>
      </c>
      <c r="U24">
        <v>11676.961</v>
      </c>
      <c r="V24">
        <v>4.264</v>
      </c>
      <c r="W24">
        <v>11681.225</v>
      </c>
      <c r="X24">
        <v>591.512</v>
      </c>
      <c r="Y24">
        <v>49.973</v>
      </c>
      <c r="Z24">
        <v>12315.324</v>
      </c>
      <c r="AA24">
        <v>3940.963</v>
      </c>
      <c r="AB24">
        <v>1689.67</v>
      </c>
      <c r="AC24" t="s">
        <v>60</v>
      </c>
      <c r="AD24" s="3">
        <v>-4290.7983</v>
      </c>
      <c r="AE24">
        <v>275.4</v>
      </c>
      <c r="AF24">
        <v>0</v>
      </c>
      <c r="AG24">
        <v>275.4</v>
      </c>
      <c r="AH24">
        <v>270</v>
      </c>
      <c r="AI24">
        <v>0</v>
      </c>
      <c r="AJ24">
        <v>270</v>
      </c>
      <c r="AK24">
        <v>6064</v>
      </c>
      <c r="AL24">
        <v>31188.4</v>
      </c>
      <c r="AM24">
        <v>37252.4</v>
      </c>
      <c r="AN24">
        <v>14680.91</v>
      </c>
      <c r="AO24">
        <v>14476.91</v>
      </c>
      <c r="AP24">
        <v>204</v>
      </c>
      <c r="AQ24">
        <v>275.4</v>
      </c>
      <c r="AR24">
        <v>270</v>
      </c>
      <c r="AU24">
        <v>600</v>
      </c>
      <c r="AV24" s="13">
        <v>600</v>
      </c>
      <c r="AW24" s="3">
        <v>270</v>
      </c>
      <c r="AX24" s="3">
        <v>275.4</v>
      </c>
      <c r="AY24" s="3">
        <v>550</v>
      </c>
      <c r="AZ24" s="17">
        <v>550</v>
      </c>
      <c r="BA24" s="3">
        <v>270</v>
      </c>
      <c r="BB24" s="3">
        <v>275.4</v>
      </c>
      <c r="BE24" s="21">
        <f t="shared" si="0"/>
        <v>270</v>
      </c>
      <c r="BF24" s="21">
        <f t="shared" ref="BF24:BH24" si="56">AH24</f>
        <v>270</v>
      </c>
      <c r="BG24" s="21">
        <f t="shared" si="56"/>
        <v>0</v>
      </c>
      <c r="BH24" s="21">
        <f t="shared" si="56"/>
        <v>270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275.4</v>
      </c>
      <c r="BN24" s="21">
        <f t="shared" ref="BN24:BP24" si="57">AE24</f>
        <v>275.4</v>
      </c>
      <c r="BO24" s="21">
        <f t="shared" si="57"/>
        <v>0</v>
      </c>
      <c r="BP24" s="21">
        <f t="shared" si="57"/>
        <v>275.4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32376.15</v>
      </c>
      <c r="B25">
        <v>-5495.36</v>
      </c>
      <c r="C25">
        <v>28286.36</v>
      </c>
      <c r="D25">
        <v>11768.19</v>
      </c>
      <c r="E25">
        <v>281.67</v>
      </c>
      <c r="F25" s="3">
        <v>6999</v>
      </c>
      <c r="G25">
        <v>0</v>
      </c>
      <c r="H25">
        <v>445.41</v>
      </c>
      <c r="I25">
        <v>0</v>
      </c>
      <c r="J25">
        <v>479.91</v>
      </c>
      <c r="K25">
        <v>506.25</v>
      </c>
      <c r="L25">
        <v>0</v>
      </c>
      <c r="M25">
        <v>0</v>
      </c>
      <c r="N25">
        <v>861.28</v>
      </c>
      <c r="O25">
        <v>597.6</v>
      </c>
      <c r="P25">
        <v>549.2</v>
      </c>
      <c r="Q25">
        <v>289.61</v>
      </c>
      <c r="R25">
        <v>290.67</v>
      </c>
      <c r="S25">
        <v>32673.766</v>
      </c>
      <c r="T25">
        <v>5284.122</v>
      </c>
      <c r="U25">
        <v>11501.255</v>
      </c>
      <c r="V25">
        <v>4.315</v>
      </c>
      <c r="W25">
        <v>11505.57</v>
      </c>
      <c r="X25">
        <v>590.507</v>
      </c>
      <c r="Y25">
        <v>50</v>
      </c>
      <c r="Z25">
        <v>11289.824</v>
      </c>
      <c r="AA25">
        <v>4941.822</v>
      </c>
      <c r="AB25">
        <v>1693.56</v>
      </c>
      <c r="AC25" t="s">
        <v>60</v>
      </c>
      <c r="AD25" s="3">
        <v>-4172.9946</v>
      </c>
      <c r="AE25">
        <v>281.67</v>
      </c>
      <c r="AF25">
        <v>0</v>
      </c>
      <c r="AG25">
        <v>281.67</v>
      </c>
      <c r="AH25">
        <v>275</v>
      </c>
      <c r="AI25">
        <v>0</v>
      </c>
      <c r="AJ25">
        <v>275</v>
      </c>
      <c r="AK25">
        <v>6342</v>
      </c>
      <c r="AL25">
        <v>31398</v>
      </c>
      <c r="AM25">
        <v>37740</v>
      </c>
      <c r="AN25">
        <v>14531.06</v>
      </c>
      <c r="AO25">
        <v>14327.06</v>
      </c>
      <c r="AP25">
        <v>204</v>
      </c>
      <c r="AQ25">
        <v>281.67</v>
      </c>
      <c r="AR25">
        <v>275</v>
      </c>
      <c r="AU25">
        <v>600</v>
      </c>
      <c r="AV25" s="13">
        <v>600</v>
      </c>
      <c r="AW25" s="3">
        <v>275</v>
      </c>
      <c r="AX25" s="3">
        <v>281.67</v>
      </c>
      <c r="AY25" s="3">
        <v>550</v>
      </c>
      <c r="AZ25" s="17">
        <v>550</v>
      </c>
      <c r="BA25" s="3">
        <v>275</v>
      </c>
      <c r="BB25" s="3">
        <v>281.67</v>
      </c>
      <c r="BE25" s="21">
        <f t="shared" si="0"/>
        <v>275</v>
      </c>
      <c r="BF25" s="21">
        <f t="shared" ref="BF25:BH25" si="58">AH25</f>
        <v>275</v>
      </c>
      <c r="BG25" s="21">
        <f t="shared" si="58"/>
        <v>0</v>
      </c>
      <c r="BH25" s="21">
        <f t="shared" si="58"/>
        <v>275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281.67</v>
      </c>
      <c r="BN25" s="21">
        <f t="shared" ref="BN25:BP25" si="59">AE25</f>
        <v>281.67</v>
      </c>
      <c r="BO25" s="21">
        <f t="shared" si="59"/>
        <v>0</v>
      </c>
      <c r="BP25" s="21">
        <f t="shared" si="59"/>
        <v>281.67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33075.84</v>
      </c>
      <c r="B26">
        <v>-5605.44</v>
      </c>
      <c r="C26">
        <v>28931.55</v>
      </c>
      <c r="D26">
        <v>11699.51</v>
      </c>
      <c r="E26">
        <v>292.33</v>
      </c>
      <c r="F26" s="3">
        <v>7000</v>
      </c>
      <c r="G26">
        <v>0</v>
      </c>
      <c r="H26">
        <v>547.08</v>
      </c>
      <c r="I26">
        <v>0</v>
      </c>
      <c r="J26">
        <v>479.77</v>
      </c>
      <c r="K26">
        <v>577.2</v>
      </c>
      <c r="L26">
        <v>0</v>
      </c>
      <c r="M26">
        <v>0</v>
      </c>
      <c r="N26">
        <v>880.6</v>
      </c>
      <c r="O26">
        <v>599</v>
      </c>
      <c r="P26">
        <v>547.3</v>
      </c>
      <c r="Q26">
        <v>329.73</v>
      </c>
      <c r="R26">
        <v>292.2</v>
      </c>
      <c r="S26">
        <v>33171.65</v>
      </c>
      <c r="T26">
        <v>5225.893</v>
      </c>
      <c r="U26">
        <v>11432.949</v>
      </c>
      <c r="V26">
        <v>3.643</v>
      </c>
      <c r="W26">
        <v>11436.593</v>
      </c>
      <c r="X26">
        <v>586.245</v>
      </c>
      <c r="Y26">
        <v>49.966</v>
      </c>
      <c r="Z26">
        <v>10794.77</v>
      </c>
      <c r="AA26">
        <v>5806.215</v>
      </c>
      <c r="AB26">
        <v>1697.95</v>
      </c>
      <c r="AC26" t="s">
        <v>60</v>
      </c>
      <c r="AD26" s="3">
        <v>-4044.5454</v>
      </c>
      <c r="AE26">
        <v>292.33</v>
      </c>
      <c r="AF26">
        <v>0</v>
      </c>
      <c r="AG26">
        <v>292.33</v>
      </c>
      <c r="AH26">
        <v>289</v>
      </c>
      <c r="AI26">
        <v>0</v>
      </c>
      <c r="AJ26">
        <v>289</v>
      </c>
      <c r="AK26">
        <v>6635</v>
      </c>
      <c r="AL26">
        <v>31874.7</v>
      </c>
      <c r="AM26">
        <v>38509.7</v>
      </c>
      <c r="AN26">
        <v>14268.21</v>
      </c>
      <c r="AO26">
        <v>13920.01</v>
      </c>
      <c r="AP26">
        <v>348.2</v>
      </c>
      <c r="AQ26">
        <v>292.33</v>
      </c>
      <c r="AR26">
        <v>289</v>
      </c>
      <c r="AU26">
        <v>600</v>
      </c>
      <c r="AV26" s="13">
        <v>600</v>
      </c>
      <c r="AW26" s="3">
        <v>289</v>
      </c>
      <c r="AX26" s="3">
        <v>292.33</v>
      </c>
      <c r="AY26" s="3">
        <v>550</v>
      </c>
      <c r="AZ26" s="17">
        <v>550</v>
      </c>
      <c r="BA26" s="3">
        <v>289</v>
      </c>
      <c r="BB26" s="3">
        <v>292.33</v>
      </c>
      <c r="BE26" s="21">
        <f t="shared" si="0"/>
        <v>289</v>
      </c>
      <c r="BF26" s="21">
        <f t="shared" ref="BF26:BH26" si="60">AH26</f>
        <v>289</v>
      </c>
      <c r="BG26" s="21">
        <f t="shared" si="60"/>
        <v>0</v>
      </c>
      <c r="BH26" s="21">
        <f t="shared" si="60"/>
        <v>289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292.33</v>
      </c>
      <c r="BN26" s="21">
        <f t="shared" ref="BN26:BP26" si="61">AE26</f>
        <v>292.33</v>
      </c>
      <c r="BO26" s="21">
        <f t="shared" si="61"/>
        <v>0</v>
      </c>
      <c r="BP26" s="21">
        <f t="shared" si="61"/>
        <v>292.33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33393.76</v>
      </c>
      <c r="B27">
        <v>-5999.51</v>
      </c>
      <c r="C27">
        <v>29441.84</v>
      </c>
      <c r="D27">
        <v>11428.67</v>
      </c>
      <c r="E27">
        <v>297.33</v>
      </c>
      <c r="F27" s="3">
        <v>7000</v>
      </c>
      <c r="G27">
        <v>0</v>
      </c>
      <c r="H27">
        <v>634.24</v>
      </c>
      <c r="I27">
        <v>0</v>
      </c>
      <c r="J27">
        <v>479.84</v>
      </c>
      <c r="K27">
        <v>599.76</v>
      </c>
      <c r="L27">
        <v>0</v>
      </c>
      <c r="M27">
        <v>0</v>
      </c>
      <c r="N27">
        <v>876.08</v>
      </c>
      <c r="O27">
        <v>594.3</v>
      </c>
      <c r="P27">
        <v>547.7</v>
      </c>
      <c r="Q27">
        <v>325.5</v>
      </c>
      <c r="R27">
        <v>329.47</v>
      </c>
      <c r="S27">
        <v>33430.805</v>
      </c>
      <c r="T27">
        <v>5825.511</v>
      </c>
      <c r="U27">
        <v>11317.156</v>
      </c>
      <c r="V27">
        <v>3.634</v>
      </c>
      <c r="W27">
        <v>11320.791</v>
      </c>
      <c r="X27">
        <v>589.244</v>
      </c>
      <c r="Y27">
        <v>49.974</v>
      </c>
      <c r="Z27">
        <v>9947.336</v>
      </c>
      <c r="AA27">
        <v>6649.09</v>
      </c>
      <c r="AB27">
        <v>1685.45</v>
      </c>
      <c r="AC27" t="s">
        <v>60</v>
      </c>
      <c r="AD27" s="3">
        <v>-3999.5808</v>
      </c>
      <c r="AE27">
        <v>297.33</v>
      </c>
      <c r="AF27">
        <v>0</v>
      </c>
      <c r="AG27">
        <v>297.33</v>
      </c>
      <c r="AH27">
        <v>285</v>
      </c>
      <c r="AI27">
        <v>0</v>
      </c>
      <c r="AJ27">
        <v>285</v>
      </c>
      <c r="AK27">
        <v>6573</v>
      </c>
      <c r="AL27">
        <v>31786</v>
      </c>
      <c r="AM27">
        <v>38359</v>
      </c>
      <c r="AN27">
        <v>14112.06</v>
      </c>
      <c r="AO27">
        <v>13762.64</v>
      </c>
      <c r="AP27">
        <v>349.42</v>
      </c>
      <c r="AQ27">
        <v>297.33</v>
      </c>
      <c r="AR27">
        <v>285</v>
      </c>
      <c r="AU27">
        <v>600</v>
      </c>
      <c r="AV27" s="13">
        <v>600</v>
      </c>
      <c r="AW27" s="3">
        <v>285</v>
      </c>
      <c r="AX27" s="3">
        <v>297.33</v>
      </c>
      <c r="AY27" s="3">
        <v>550</v>
      </c>
      <c r="AZ27" s="17">
        <v>550</v>
      </c>
      <c r="BA27" s="3">
        <v>285</v>
      </c>
      <c r="BB27" s="3">
        <v>297.33</v>
      </c>
      <c r="BE27" s="21">
        <f t="shared" si="0"/>
        <v>285</v>
      </c>
      <c r="BF27" s="21">
        <f t="shared" ref="BF27:BH27" si="62">AH27</f>
        <v>285</v>
      </c>
      <c r="BG27" s="21">
        <f t="shared" si="62"/>
        <v>0</v>
      </c>
      <c r="BH27" s="21">
        <f t="shared" si="62"/>
        <v>285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297.33</v>
      </c>
      <c r="BN27" s="21">
        <f t="shared" ref="BN27:BP27" si="63">AE27</f>
        <v>297.33</v>
      </c>
      <c r="BO27" s="21">
        <f t="shared" si="63"/>
        <v>0</v>
      </c>
      <c r="BP27" s="21">
        <f t="shared" si="63"/>
        <v>297.33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33543.25</v>
      </c>
      <c r="B28" s="1">
        <v>-6364.48</v>
      </c>
      <c r="C28" s="1">
        <v>30217.51</v>
      </c>
      <c r="D28" s="1">
        <v>11206.2</v>
      </c>
      <c r="E28" s="1">
        <v>304.67</v>
      </c>
      <c r="F28" s="6">
        <v>7000</v>
      </c>
      <c r="G28" s="1">
        <v>0</v>
      </c>
      <c r="H28" s="1">
        <v>651.34</v>
      </c>
      <c r="I28" s="1">
        <v>0</v>
      </c>
      <c r="J28" s="1">
        <v>479.73</v>
      </c>
      <c r="K28" s="1">
        <v>602.78</v>
      </c>
      <c r="L28" s="1">
        <v>0</v>
      </c>
      <c r="M28" s="1">
        <v>0</v>
      </c>
      <c r="N28" s="1">
        <v>898.69</v>
      </c>
      <c r="O28" s="1">
        <v>597.7</v>
      </c>
      <c r="P28" s="1">
        <v>547.2</v>
      </c>
      <c r="Q28" s="1">
        <v>325.24</v>
      </c>
      <c r="R28" s="1">
        <v>329.79</v>
      </c>
      <c r="S28" s="1">
        <v>33619.266</v>
      </c>
      <c r="T28" s="1">
        <v>6252.68</v>
      </c>
      <c r="U28" s="1">
        <v>11208.477</v>
      </c>
      <c r="V28" s="1">
        <v>3.559</v>
      </c>
      <c r="W28" s="1">
        <v>11212.036</v>
      </c>
      <c r="X28" s="1">
        <v>589.9</v>
      </c>
      <c r="Y28" s="1">
        <v>49.983</v>
      </c>
      <c r="Z28" s="1">
        <v>9232.723</v>
      </c>
      <c r="AA28" s="1">
        <v>7364.346</v>
      </c>
      <c r="AB28" s="1">
        <v>1689.66</v>
      </c>
      <c r="AC28" s="1" t="s">
        <v>60</v>
      </c>
      <c r="AD28" s="6">
        <v>-3985.2935</v>
      </c>
      <c r="AE28" s="1">
        <v>304.67</v>
      </c>
      <c r="AF28" s="1">
        <v>0</v>
      </c>
      <c r="AG28" s="1">
        <v>304.67</v>
      </c>
      <c r="AH28" s="1">
        <v>295</v>
      </c>
      <c r="AI28" s="1">
        <v>0</v>
      </c>
      <c r="AJ28" s="1">
        <v>295</v>
      </c>
      <c r="AK28" s="1">
        <v>6511</v>
      </c>
      <c r="AL28" s="1">
        <v>32017.9</v>
      </c>
      <c r="AM28" s="1">
        <v>38528.9</v>
      </c>
      <c r="AN28" s="1">
        <v>13962.47</v>
      </c>
      <c r="AO28" s="1">
        <v>13610.73</v>
      </c>
      <c r="AP28" s="1">
        <v>351.74</v>
      </c>
      <c r="AQ28" s="1">
        <v>304.67</v>
      </c>
      <c r="AR28" s="1">
        <v>295</v>
      </c>
      <c r="AU28" s="1">
        <v>600</v>
      </c>
      <c r="AV28" s="14">
        <v>600</v>
      </c>
      <c r="AW28" s="6">
        <v>295</v>
      </c>
      <c r="AX28" s="6">
        <v>304.67</v>
      </c>
      <c r="AY28" s="6">
        <v>550</v>
      </c>
      <c r="AZ28" s="18">
        <v>550</v>
      </c>
      <c r="BA28" s="6">
        <v>295</v>
      </c>
      <c r="BB28" s="6">
        <v>304.67</v>
      </c>
      <c r="BE28" s="22">
        <f t="shared" si="0"/>
        <v>295</v>
      </c>
      <c r="BF28" s="22">
        <f t="shared" ref="BF28:BH28" si="64">AH28</f>
        <v>295</v>
      </c>
      <c r="BG28" s="22">
        <f t="shared" si="64"/>
        <v>0</v>
      </c>
      <c r="BH28" s="22">
        <f t="shared" si="64"/>
        <v>295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304.67</v>
      </c>
      <c r="BN28" s="22">
        <f t="shared" ref="BN28:BP28" si="65">AE28</f>
        <v>304.67</v>
      </c>
      <c r="BO28" s="22">
        <f t="shared" si="65"/>
        <v>0</v>
      </c>
      <c r="BP28" s="22">
        <f t="shared" si="65"/>
        <v>304.67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33685.82</v>
      </c>
      <c r="B29" s="1">
        <v>-6754</v>
      </c>
      <c r="C29" s="1">
        <v>30830.47</v>
      </c>
      <c r="D29" s="1">
        <v>11230.99</v>
      </c>
      <c r="E29" s="1">
        <v>304.67</v>
      </c>
      <c r="F29" s="6">
        <v>7000</v>
      </c>
      <c r="G29" s="1">
        <v>0</v>
      </c>
      <c r="H29" s="1">
        <v>647.91</v>
      </c>
      <c r="I29" s="1">
        <v>0</v>
      </c>
      <c r="J29" s="1">
        <v>480.16</v>
      </c>
      <c r="K29" s="1">
        <v>599.76</v>
      </c>
      <c r="L29" s="1">
        <v>0</v>
      </c>
      <c r="M29" s="1">
        <v>0</v>
      </c>
      <c r="N29" s="1">
        <v>888.41</v>
      </c>
      <c r="O29" s="1">
        <v>598.7</v>
      </c>
      <c r="P29" s="1">
        <v>548.2</v>
      </c>
      <c r="Q29" s="1">
        <v>325.56</v>
      </c>
      <c r="R29" s="1">
        <v>329.94</v>
      </c>
      <c r="S29" s="1">
        <v>33935.773</v>
      </c>
      <c r="T29" s="1">
        <v>6933.158</v>
      </c>
      <c r="U29" s="1">
        <v>11144.577</v>
      </c>
      <c r="V29" s="1">
        <v>3.292</v>
      </c>
      <c r="W29" s="1">
        <v>11147.868</v>
      </c>
      <c r="X29" s="1">
        <v>590.744</v>
      </c>
      <c r="Y29" s="1">
        <v>49.969</v>
      </c>
      <c r="Z29" s="1">
        <v>8382.387</v>
      </c>
      <c r="AA29" s="1">
        <v>8197.287</v>
      </c>
      <c r="AB29" s="1">
        <v>1697.05</v>
      </c>
      <c r="AC29" s="1" t="s">
        <v>60</v>
      </c>
      <c r="AD29" s="6">
        <v>-3980.9507</v>
      </c>
      <c r="AE29" s="1">
        <v>304.67</v>
      </c>
      <c r="AF29" s="1">
        <v>0</v>
      </c>
      <c r="AG29" s="1">
        <v>304.67</v>
      </c>
      <c r="AH29" s="1">
        <v>293</v>
      </c>
      <c r="AI29" s="1">
        <v>0</v>
      </c>
      <c r="AJ29" s="1">
        <v>293</v>
      </c>
      <c r="AK29" s="1">
        <v>6449</v>
      </c>
      <c r="AL29" s="1">
        <v>32087.1</v>
      </c>
      <c r="AM29" s="1">
        <v>38536.1</v>
      </c>
      <c r="AN29" s="1">
        <v>13841.4</v>
      </c>
      <c r="AO29" s="1">
        <v>13486.22</v>
      </c>
      <c r="AP29" s="1">
        <v>355.18</v>
      </c>
      <c r="AQ29" s="1">
        <v>304.67</v>
      </c>
      <c r="AR29" s="1">
        <v>293</v>
      </c>
      <c r="AU29" s="1">
        <v>600</v>
      </c>
      <c r="AV29" s="14">
        <v>600</v>
      </c>
      <c r="AW29" s="6">
        <v>293</v>
      </c>
      <c r="AX29" s="6">
        <v>304.67</v>
      </c>
      <c r="AY29" s="6">
        <v>550</v>
      </c>
      <c r="AZ29" s="18">
        <v>550</v>
      </c>
      <c r="BA29" s="6">
        <v>293</v>
      </c>
      <c r="BB29" s="6">
        <v>304.67</v>
      </c>
      <c r="BE29" s="22">
        <f t="shared" si="0"/>
        <v>293</v>
      </c>
      <c r="BF29" s="22">
        <f t="shared" ref="BF29:BH29" si="66">AH29</f>
        <v>293</v>
      </c>
      <c r="BG29" s="22">
        <f t="shared" si="66"/>
        <v>0</v>
      </c>
      <c r="BH29" s="22">
        <f t="shared" si="66"/>
        <v>293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304.67</v>
      </c>
      <c r="BN29" s="22">
        <f t="shared" ref="BN29:BP29" si="67">AE29</f>
        <v>304.67</v>
      </c>
      <c r="BO29" s="22">
        <f t="shared" si="67"/>
        <v>0</v>
      </c>
      <c r="BP29" s="22">
        <f t="shared" si="67"/>
        <v>304.67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34193.58</v>
      </c>
      <c r="B30" s="2">
        <v>-6970.4</v>
      </c>
      <c r="C30" s="2">
        <v>31527.61</v>
      </c>
      <c r="D30" s="2">
        <v>11260.65</v>
      </c>
      <c r="E30" s="2">
        <v>308.33</v>
      </c>
      <c r="F30" s="7">
        <v>7000</v>
      </c>
      <c r="G30" s="2">
        <v>0</v>
      </c>
      <c r="H30" s="2">
        <v>648.78</v>
      </c>
      <c r="I30" s="2">
        <v>0</v>
      </c>
      <c r="J30" s="2">
        <v>479.85</v>
      </c>
      <c r="K30" s="2">
        <v>600.22</v>
      </c>
      <c r="L30" s="2">
        <v>0</v>
      </c>
      <c r="M30" s="2">
        <v>0</v>
      </c>
      <c r="N30" s="2">
        <v>888.82</v>
      </c>
      <c r="O30" s="2">
        <v>599.6</v>
      </c>
      <c r="P30" s="2">
        <v>547.1</v>
      </c>
      <c r="Q30" s="2">
        <v>325.24</v>
      </c>
      <c r="R30" s="2">
        <v>330.37</v>
      </c>
      <c r="S30" s="2">
        <v>34304.008</v>
      </c>
      <c r="T30" s="2">
        <v>6972.189</v>
      </c>
      <c r="U30" s="2">
        <v>11173.907</v>
      </c>
      <c r="V30" s="2">
        <v>6.294</v>
      </c>
      <c r="W30" s="2">
        <v>11180.2</v>
      </c>
      <c r="X30" s="2">
        <v>590.019</v>
      </c>
      <c r="Y30" s="2">
        <v>50.034</v>
      </c>
      <c r="Z30" s="2">
        <v>7870.227</v>
      </c>
      <c r="AA30" s="2">
        <v>8698.805</v>
      </c>
      <c r="AB30" s="2">
        <v>1696.12</v>
      </c>
      <c r="AC30" s="2" t="s">
        <v>60</v>
      </c>
      <c r="AD30" s="7">
        <v>-3987.1143</v>
      </c>
      <c r="AE30" s="2">
        <v>308.33</v>
      </c>
      <c r="AF30" s="2">
        <v>0</v>
      </c>
      <c r="AG30" s="2">
        <v>308.33</v>
      </c>
      <c r="AH30" s="2">
        <v>295</v>
      </c>
      <c r="AI30" s="2">
        <v>0</v>
      </c>
      <c r="AJ30" s="2">
        <v>295</v>
      </c>
      <c r="AK30" s="2">
        <v>6454</v>
      </c>
      <c r="AL30" s="2">
        <v>32492.1</v>
      </c>
      <c r="AM30" s="2">
        <v>38946.1</v>
      </c>
      <c r="AN30" s="2">
        <v>13755.19</v>
      </c>
      <c r="AO30" s="2">
        <v>13355.46</v>
      </c>
      <c r="AP30" s="2">
        <v>399.73</v>
      </c>
      <c r="AQ30" s="2">
        <v>308.33</v>
      </c>
      <c r="AR30" s="2">
        <v>295</v>
      </c>
      <c r="AU30" s="2">
        <v>600</v>
      </c>
      <c r="AV30" s="15">
        <v>600</v>
      </c>
      <c r="AW30" s="7">
        <v>295</v>
      </c>
      <c r="AX30" s="7">
        <v>308.33</v>
      </c>
      <c r="AY30" s="7">
        <v>550</v>
      </c>
      <c r="AZ30" s="19">
        <v>550</v>
      </c>
      <c r="BA30" s="7">
        <v>295</v>
      </c>
      <c r="BB30" s="7">
        <v>308.33</v>
      </c>
      <c r="BE30" s="23">
        <f t="shared" si="0"/>
        <v>295</v>
      </c>
      <c r="BF30" s="23">
        <f t="shared" ref="BF30:BH30" si="68">AH30</f>
        <v>295</v>
      </c>
      <c r="BG30" s="23">
        <f t="shared" si="68"/>
        <v>0</v>
      </c>
      <c r="BH30" s="23">
        <f t="shared" si="68"/>
        <v>295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308.33</v>
      </c>
      <c r="BN30" s="23">
        <f t="shared" ref="BN30:BP30" si="69">AE30</f>
        <v>308.33</v>
      </c>
      <c r="BO30" s="23">
        <f t="shared" si="69"/>
        <v>0</v>
      </c>
      <c r="BP30" s="23">
        <f t="shared" si="69"/>
        <v>308.33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34426.78</v>
      </c>
      <c r="B31" s="2">
        <v>-7450</v>
      </c>
      <c r="C31" s="2">
        <v>32222.17</v>
      </c>
      <c r="D31" s="2">
        <v>11269.86</v>
      </c>
      <c r="E31" s="2">
        <v>312.67</v>
      </c>
      <c r="F31" s="7">
        <v>7000</v>
      </c>
      <c r="G31" s="2">
        <v>0</v>
      </c>
      <c r="H31" s="2">
        <v>648.78</v>
      </c>
      <c r="I31" s="2">
        <v>0</v>
      </c>
      <c r="J31" s="2">
        <v>479.93</v>
      </c>
      <c r="K31" s="2">
        <v>599.29</v>
      </c>
      <c r="L31" s="2">
        <v>0</v>
      </c>
      <c r="M31" s="2">
        <v>0</v>
      </c>
      <c r="N31" s="2">
        <v>885.54</v>
      </c>
      <c r="O31" s="2">
        <v>597.8</v>
      </c>
      <c r="P31" s="2">
        <v>547.8</v>
      </c>
      <c r="Q31" s="2">
        <v>325.13</v>
      </c>
      <c r="R31" s="2">
        <v>329.63</v>
      </c>
      <c r="S31" s="2">
        <v>34109.31</v>
      </c>
      <c r="T31" s="2">
        <v>7618.4</v>
      </c>
      <c r="U31" s="2">
        <v>11234.456</v>
      </c>
      <c r="V31" s="2">
        <v>287.276</v>
      </c>
      <c r="W31" s="2">
        <v>11521.732</v>
      </c>
      <c r="X31" s="2">
        <v>591.437</v>
      </c>
      <c r="Y31" s="2">
        <v>50.027</v>
      </c>
      <c r="Z31" s="2">
        <v>7606.016</v>
      </c>
      <c r="AA31" s="2">
        <v>8949.781</v>
      </c>
      <c r="AB31" s="2">
        <v>1699.3</v>
      </c>
      <c r="AC31" s="2" t="s">
        <v>60</v>
      </c>
      <c r="AD31" s="7">
        <v>-3987.8145</v>
      </c>
      <c r="AE31" s="2">
        <v>312.67</v>
      </c>
      <c r="AF31" s="2">
        <v>0</v>
      </c>
      <c r="AG31" s="2">
        <v>312.67</v>
      </c>
      <c r="AH31" s="2">
        <v>299</v>
      </c>
      <c r="AI31" s="2">
        <v>0</v>
      </c>
      <c r="AJ31" s="2">
        <v>299</v>
      </c>
      <c r="AK31" s="2">
        <v>6922</v>
      </c>
      <c r="AL31" s="2">
        <v>32356.1</v>
      </c>
      <c r="AM31" s="2">
        <v>39278.1</v>
      </c>
      <c r="AN31" s="2">
        <v>13871.47</v>
      </c>
      <c r="AO31" s="2">
        <v>13230.54</v>
      </c>
      <c r="AP31" s="2">
        <v>640.93</v>
      </c>
      <c r="AQ31" s="2">
        <v>312.67</v>
      </c>
      <c r="AR31" s="2">
        <v>299</v>
      </c>
      <c r="AU31" s="2">
        <v>600</v>
      </c>
      <c r="AV31" s="15">
        <v>600</v>
      </c>
      <c r="AW31" s="7">
        <v>299</v>
      </c>
      <c r="AX31" s="7">
        <v>312.67</v>
      </c>
      <c r="AY31" s="7">
        <v>550</v>
      </c>
      <c r="AZ31" s="19">
        <v>550</v>
      </c>
      <c r="BA31" s="7">
        <v>299</v>
      </c>
      <c r="BB31" s="7">
        <v>312.67</v>
      </c>
      <c r="BE31" s="23">
        <f t="shared" si="0"/>
        <v>299</v>
      </c>
      <c r="BF31" s="23">
        <f t="shared" ref="BF31:BH31" si="70">AH31</f>
        <v>299</v>
      </c>
      <c r="BG31" s="23">
        <f t="shared" si="70"/>
        <v>0</v>
      </c>
      <c r="BH31" s="23">
        <f t="shared" si="70"/>
        <v>299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312.67</v>
      </c>
      <c r="BN31" s="23">
        <f t="shared" ref="BN31:BP31" si="71">AE31</f>
        <v>312.67</v>
      </c>
      <c r="BO31" s="23">
        <f t="shared" si="71"/>
        <v>0</v>
      </c>
      <c r="BP31" s="23">
        <f t="shared" si="71"/>
        <v>312.67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34155.12</v>
      </c>
      <c r="B32" s="2">
        <v>-8046</v>
      </c>
      <c r="C32" s="2">
        <v>31488.76</v>
      </c>
      <c r="D32" s="2">
        <v>11824.61</v>
      </c>
      <c r="E32" s="2">
        <v>305</v>
      </c>
      <c r="F32" s="7">
        <v>7000</v>
      </c>
      <c r="G32" s="2">
        <v>0</v>
      </c>
      <c r="H32" s="2">
        <v>647.06</v>
      </c>
      <c r="I32" s="2">
        <v>0</v>
      </c>
      <c r="J32" s="2">
        <v>478.82</v>
      </c>
      <c r="K32" s="2">
        <v>599.29</v>
      </c>
      <c r="L32" s="2">
        <v>0</v>
      </c>
      <c r="M32" s="2">
        <v>0</v>
      </c>
      <c r="N32" s="2">
        <v>894.17</v>
      </c>
      <c r="O32" s="2">
        <v>595.9</v>
      </c>
      <c r="P32" s="2">
        <v>543.8</v>
      </c>
      <c r="Q32" s="2">
        <v>324.61</v>
      </c>
      <c r="R32" s="2">
        <v>330.26</v>
      </c>
      <c r="S32" s="2">
        <v>34160.59</v>
      </c>
      <c r="T32" s="2">
        <v>7876.641</v>
      </c>
      <c r="U32" s="2">
        <v>11337.513</v>
      </c>
      <c r="V32" s="2">
        <v>1402.687</v>
      </c>
      <c r="W32" s="2">
        <v>12740.2</v>
      </c>
      <c r="X32" s="2">
        <v>590.973</v>
      </c>
      <c r="Y32" s="2">
        <v>50.033</v>
      </c>
      <c r="Z32" s="2">
        <v>8299.289</v>
      </c>
      <c r="AA32" s="2">
        <v>8309.795</v>
      </c>
      <c r="AB32" s="2">
        <v>1702.85</v>
      </c>
      <c r="AC32" s="2" t="s">
        <v>60</v>
      </c>
      <c r="AD32" s="7">
        <v>-3981.6514</v>
      </c>
      <c r="AE32" s="2">
        <v>305</v>
      </c>
      <c r="AF32" s="2">
        <v>0</v>
      </c>
      <c r="AG32" s="2">
        <v>305</v>
      </c>
      <c r="AH32" s="2">
        <v>290</v>
      </c>
      <c r="AI32" s="2">
        <v>0</v>
      </c>
      <c r="AJ32" s="2">
        <v>290</v>
      </c>
      <c r="AK32" s="2">
        <v>7437</v>
      </c>
      <c r="AL32" s="2">
        <v>32212</v>
      </c>
      <c r="AM32" s="2">
        <v>39649</v>
      </c>
      <c r="AN32" s="2">
        <v>14410.27</v>
      </c>
      <c r="AO32" s="2">
        <v>13104.84</v>
      </c>
      <c r="AP32" s="2">
        <v>1305.43</v>
      </c>
      <c r="AQ32" s="2">
        <v>305</v>
      </c>
      <c r="AR32" s="2">
        <v>290</v>
      </c>
      <c r="AU32" s="2">
        <v>600</v>
      </c>
      <c r="AV32" s="15">
        <v>600</v>
      </c>
      <c r="AW32" s="7">
        <v>290</v>
      </c>
      <c r="AX32" s="7">
        <v>305</v>
      </c>
      <c r="AY32" s="7">
        <v>550</v>
      </c>
      <c r="AZ32" s="19">
        <v>550</v>
      </c>
      <c r="BA32" s="7">
        <v>290</v>
      </c>
      <c r="BB32" s="7">
        <v>305</v>
      </c>
      <c r="BE32" s="23">
        <f t="shared" si="0"/>
        <v>290</v>
      </c>
      <c r="BF32" s="23">
        <f t="shared" ref="BF32:BH32" si="72">AH32</f>
        <v>290</v>
      </c>
      <c r="BG32" s="23">
        <f t="shared" si="72"/>
        <v>0</v>
      </c>
      <c r="BH32" s="23">
        <f t="shared" si="72"/>
        <v>290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305</v>
      </c>
      <c r="BN32" s="23">
        <f t="shared" ref="BN32:BP32" si="73">AE32</f>
        <v>305</v>
      </c>
      <c r="BO32" s="23">
        <f t="shared" si="73"/>
        <v>0</v>
      </c>
      <c r="BP32" s="23">
        <f t="shared" si="73"/>
        <v>305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33912.89</v>
      </c>
      <c r="B33" s="2">
        <v>-8530</v>
      </c>
      <c r="C33" s="2">
        <v>30132.71</v>
      </c>
      <c r="D33" s="2">
        <v>12910.35</v>
      </c>
      <c r="E33" s="2">
        <v>291.67</v>
      </c>
      <c r="F33" s="7">
        <v>7000</v>
      </c>
      <c r="G33" s="2">
        <v>0</v>
      </c>
      <c r="H33" s="2">
        <v>504.35</v>
      </c>
      <c r="I33" s="2">
        <v>0</v>
      </c>
      <c r="J33" s="2">
        <v>479.8</v>
      </c>
      <c r="K33" s="2">
        <v>580.69</v>
      </c>
      <c r="L33" s="2">
        <v>0</v>
      </c>
      <c r="M33" s="2">
        <v>0</v>
      </c>
      <c r="N33" s="2">
        <v>892.94</v>
      </c>
      <c r="O33" s="2">
        <v>598.5</v>
      </c>
      <c r="P33" s="2">
        <v>547.1</v>
      </c>
      <c r="Q33" s="2">
        <v>294.85</v>
      </c>
      <c r="R33" s="2">
        <v>289.88</v>
      </c>
      <c r="S33" s="2">
        <v>33272.766</v>
      </c>
      <c r="T33" s="2">
        <v>8256.232</v>
      </c>
      <c r="U33" s="2">
        <v>11260.904</v>
      </c>
      <c r="V33" s="2">
        <v>3080.406</v>
      </c>
      <c r="W33" s="2">
        <v>14341.309</v>
      </c>
      <c r="X33" s="2">
        <v>591.312</v>
      </c>
      <c r="Y33" s="2">
        <v>49.984</v>
      </c>
      <c r="Z33" s="2">
        <v>9831.637</v>
      </c>
      <c r="AA33" s="2">
        <v>6771.592</v>
      </c>
      <c r="AB33" s="2">
        <v>1697.6</v>
      </c>
      <c r="AC33" s="2" t="s">
        <v>60</v>
      </c>
      <c r="AD33" s="7">
        <v>-4055.8916</v>
      </c>
      <c r="AE33" s="2">
        <v>291.67</v>
      </c>
      <c r="AF33" s="2">
        <v>0</v>
      </c>
      <c r="AG33" s="2">
        <v>291.67</v>
      </c>
      <c r="AH33" s="2">
        <v>285</v>
      </c>
      <c r="AI33" s="2">
        <v>0</v>
      </c>
      <c r="AJ33" s="2">
        <v>285</v>
      </c>
      <c r="AK33" s="2">
        <v>7933</v>
      </c>
      <c r="AL33" s="2">
        <v>32112.3</v>
      </c>
      <c r="AM33" s="2">
        <v>40045.3</v>
      </c>
      <c r="AN33" s="2">
        <v>15524.77</v>
      </c>
      <c r="AO33" s="2">
        <v>12866.34</v>
      </c>
      <c r="AP33" s="2">
        <v>2658.43</v>
      </c>
      <c r="AQ33" s="2">
        <v>291.67</v>
      </c>
      <c r="AR33" s="2">
        <v>285</v>
      </c>
      <c r="AU33" s="2">
        <v>600</v>
      </c>
      <c r="AV33" s="15">
        <v>600</v>
      </c>
      <c r="AW33" s="7">
        <v>285</v>
      </c>
      <c r="AX33" s="7">
        <v>291.67</v>
      </c>
      <c r="AY33" s="7">
        <v>550</v>
      </c>
      <c r="AZ33" s="19">
        <v>550</v>
      </c>
      <c r="BA33" s="7">
        <v>285</v>
      </c>
      <c r="BB33" s="7">
        <v>291.67</v>
      </c>
      <c r="BE33" s="23">
        <f t="shared" si="0"/>
        <v>285</v>
      </c>
      <c r="BF33" s="23">
        <f t="shared" ref="BF33:BH33" si="74">AH33</f>
        <v>285</v>
      </c>
      <c r="BG33" s="23">
        <f t="shared" si="74"/>
        <v>0</v>
      </c>
      <c r="BH33" s="23">
        <f t="shared" si="74"/>
        <v>285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291.67</v>
      </c>
      <c r="BN33" s="23">
        <f t="shared" ref="BN33:BP33" si="75">AE33</f>
        <v>291.67</v>
      </c>
      <c r="BO33" s="23">
        <f t="shared" si="75"/>
        <v>0</v>
      </c>
      <c r="BP33" s="23">
        <f t="shared" si="75"/>
        <v>291.67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33303.58</v>
      </c>
      <c r="B34" s="2">
        <v>-8040.94</v>
      </c>
      <c r="C34" s="2">
        <v>25712.45</v>
      </c>
      <c r="D34" s="2">
        <v>14490.84</v>
      </c>
      <c r="E34" s="2">
        <v>156.67</v>
      </c>
      <c r="F34" s="7">
        <v>7000</v>
      </c>
      <c r="G34" s="2">
        <v>0</v>
      </c>
      <c r="H34" s="2">
        <v>355.68</v>
      </c>
      <c r="I34" s="2">
        <v>0</v>
      </c>
      <c r="J34" s="2">
        <v>404.55</v>
      </c>
      <c r="K34" s="2">
        <v>509.05</v>
      </c>
      <c r="L34" s="2">
        <v>0</v>
      </c>
      <c r="M34" s="2">
        <v>0</v>
      </c>
      <c r="N34" s="2">
        <v>832.09</v>
      </c>
      <c r="O34" s="2">
        <v>520.7</v>
      </c>
      <c r="P34" s="2">
        <v>479.1</v>
      </c>
      <c r="Q34" s="2">
        <v>239.61</v>
      </c>
      <c r="R34" s="2">
        <v>235.17</v>
      </c>
      <c r="S34" s="2">
        <v>32963.63</v>
      </c>
      <c r="T34" s="2">
        <v>7864.532</v>
      </c>
      <c r="U34" s="2">
        <v>11062.927</v>
      </c>
      <c r="V34" s="2">
        <v>5039.186</v>
      </c>
      <c r="W34" s="2">
        <v>16102.112</v>
      </c>
      <c r="X34" s="2">
        <v>594.19</v>
      </c>
      <c r="Y34" s="2">
        <v>50.033</v>
      </c>
      <c r="Z34" s="2">
        <v>12696.387</v>
      </c>
      <c r="AA34" s="2">
        <v>3885.176</v>
      </c>
      <c r="AB34" s="2">
        <v>1691.07</v>
      </c>
      <c r="AC34" s="2" t="s">
        <v>60</v>
      </c>
      <c r="AD34" s="7">
        <v>-4422.3296</v>
      </c>
      <c r="AE34" s="2">
        <v>156.67</v>
      </c>
      <c r="AF34" s="2">
        <v>0</v>
      </c>
      <c r="AG34" s="2">
        <v>156.67</v>
      </c>
      <c r="AH34" s="2">
        <v>282</v>
      </c>
      <c r="AI34" s="2">
        <v>0</v>
      </c>
      <c r="AJ34" s="2">
        <v>282</v>
      </c>
      <c r="AK34" s="2">
        <v>8479</v>
      </c>
      <c r="AL34" s="2">
        <v>31958.8</v>
      </c>
      <c r="AM34" s="2">
        <v>40437.8</v>
      </c>
      <c r="AN34" s="2">
        <v>16648.98</v>
      </c>
      <c r="AO34" s="2">
        <v>12267.2</v>
      </c>
      <c r="AP34" s="2">
        <v>4381.78</v>
      </c>
      <c r="AQ34" s="2">
        <v>156.67</v>
      </c>
      <c r="AR34" s="2">
        <v>282</v>
      </c>
      <c r="AU34" s="2">
        <v>538.48</v>
      </c>
      <c r="AV34" s="15">
        <v>520.8</v>
      </c>
      <c r="AW34" s="7">
        <v>282</v>
      </c>
      <c r="AX34" s="7">
        <v>156.67</v>
      </c>
      <c r="AY34" s="7">
        <v>512.17</v>
      </c>
      <c r="AZ34" s="19">
        <v>470.8</v>
      </c>
      <c r="BA34" s="7">
        <v>282</v>
      </c>
      <c r="BB34" s="7">
        <v>156.67</v>
      </c>
      <c r="BE34" s="23">
        <f t="shared" si="0"/>
        <v>282</v>
      </c>
      <c r="BF34" s="23">
        <f t="shared" ref="BF34:BH34" si="76">AH34</f>
        <v>282</v>
      </c>
      <c r="BG34" s="23">
        <f t="shared" si="76"/>
        <v>0</v>
      </c>
      <c r="BH34" s="23">
        <f t="shared" si="76"/>
        <v>282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156.67</v>
      </c>
      <c r="BN34" s="23">
        <f t="shared" ref="BN34:BP34" si="77">AE34</f>
        <v>156.67</v>
      </c>
      <c r="BO34" s="23">
        <f t="shared" si="77"/>
        <v>0</v>
      </c>
      <c r="BP34" s="23">
        <f t="shared" si="77"/>
        <v>156.67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32716.09</v>
      </c>
      <c r="B35" s="2">
        <v>-8875.44</v>
      </c>
      <c r="C35" s="2">
        <v>24002.02</v>
      </c>
      <c r="D35" s="2">
        <v>16932.28</v>
      </c>
      <c r="E35" s="2">
        <v>180</v>
      </c>
      <c r="F35" s="7">
        <v>6999</v>
      </c>
      <c r="G35" s="2">
        <v>0</v>
      </c>
      <c r="H35" s="2">
        <v>230.06</v>
      </c>
      <c r="I35" s="2">
        <v>0</v>
      </c>
      <c r="J35" s="2">
        <v>322.54</v>
      </c>
      <c r="K35" s="2">
        <v>445.55</v>
      </c>
      <c r="L35" s="2">
        <v>0</v>
      </c>
      <c r="M35" s="2">
        <v>0</v>
      </c>
      <c r="N35" s="2">
        <v>759.74</v>
      </c>
      <c r="O35" s="2">
        <v>441</v>
      </c>
      <c r="P35" s="2">
        <v>405.3</v>
      </c>
      <c r="Q35" s="2">
        <v>175.33</v>
      </c>
      <c r="R35" s="2">
        <v>171.32</v>
      </c>
      <c r="S35" s="2">
        <v>32477.438</v>
      </c>
      <c r="T35" s="2">
        <v>7114.212</v>
      </c>
      <c r="U35" s="2">
        <v>10883.952</v>
      </c>
      <c r="V35" s="2">
        <v>7188.016</v>
      </c>
      <c r="W35" s="2">
        <v>18071.968</v>
      </c>
      <c r="X35" s="2">
        <v>378.966</v>
      </c>
      <c r="Y35" s="2">
        <v>49.988</v>
      </c>
      <c r="Z35" s="2">
        <v>15383.953</v>
      </c>
      <c r="AA35" s="2">
        <v>2072.387</v>
      </c>
      <c r="AB35" s="2">
        <v>1657.38</v>
      </c>
      <c r="AC35" s="2" t="s">
        <v>60</v>
      </c>
      <c r="AD35" s="7">
        <v>-4828.4087</v>
      </c>
      <c r="AE35" s="2">
        <v>180</v>
      </c>
      <c r="AF35" s="2">
        <v>0</v>
      </c>
      <c r="AG35" s="2">
        <v>180</v>
      </c>
      <c r="AH35" s="2">
        <v>240</v>
      </c>
      <c r="AI35" s="2">
        <v>0</v>
      </c>
      <c r="AJ35" s="2">
        <v>240</v>
      </c>
      <c r="AK35" s="2">
        <v>8720</v>
      </c>
      <c r="AL35" s="2">
        <v>31412.9</v>
      </c>
      <c r="AM35" s="2">
        <v>40132.9</v>
      </c>
      <c r="AN35" s="2">
        <v>18358.7</v>
      </c>
      <c r="AO35" s="2">
        <v>12039.7</v>
      </c>
      <c r="AP35" s="2">
        <v>6319</v>
      </c>
      <c r="AQ35" s="2">
        <v>180</v>
      </c>
      <c r="AR35" s="2">
        <v>240</v>
      </c>
      <c r="AU35" s="2">
        <v>459.28</v>
      </c>
      <c r="AV35" s="15">
        <v>441.6</v>
      </c>
      <c r="AW35" s="7">
        <v>240</v>
      </c>
      <c r="AX35" s="7">
        <v>180</v>
      </c>
      <c r="AY35" s="7">
        <v>432.97</v>
      </c>
      <c r="AZ35" s="19">
        <v>391.6</v>
      </c>
      <c r="BA35" s="7">
        <v>240</v>
      </c>
      <c r="BB35" s="7">
        <v>180</v>
      </c>
      <c r="BE35" s="23">
        <f t="shared" si="0"/>
        <v>240</v>
      </c>
      <c r="BF35" s="23">
        <f t="shared" ref="BF35:BH35" si="78">AH35</f>
        <v>240</v>
      </c>
      <c r="BG35" s="23">
        <f t="shared" si="78"/>
        <v>0</v>
      </c>
      <c r="BH35" s="23">
        <f t="shared" si="78"/>
        <v>240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180</v>
      </c>
      <c r="BN35" s="23">
        <f t="shared" ref="BN35:BP35" si="79">AE35</f>
        <v>180</v>
      </c>
      <c r="BO35" s="23">
        <f t="shared" si="79"/>
        <v>0</v>
      </c>
      <c r="BP35" s="23">
        <f t="shared" si="79"/>
        <v>180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31997.09</v>
      </c>
      <c r="B36" s="2">
        <v>-7233.2</v>
      </c>
      <c r="C36" s="2">
        <v>22199.23</v>
      </c>
      <c r="D36" s="2">
        <v>16127.8</v>
      </c>
      <c r="E36" s="2">
        <v>21.28</v>
      </c>
      <c r="F36" s="7">
        <v>7000</v>
      </c>
      <c r="G36" s="2">
        <v>0</v>
      </c>
      <c r="H36" s="2">
        <v>189.89</v>
      </c>
      <c r="I36" s="2">
        <v>0</v>
      </c>
      <c r="J36" s="2">
        <v>253.06</v>
      </c>
      <c r="K36" s="2">
        <v>361.81</v>
      </c>
      <c r="L36" s="2">
        <v>0</v>
      </c>
      <c r="M36" s="2">
        <v>0</v>
      </c>
      <c r="N36" s="2">
        <v>729.31</v>
      </c>
      <c r="O36" s="2">
        <v>362.8</v>
      </c>
      <c r="P36" s="2">
        <v>332.9</v>
      </c>
      <c r="Q36" s="2">
        <v>181.31</v>
      </c>
      <c r="R36" s="2">
        <v>182.1</v>
      </c>
      <c r="S36" s="2">
        <v>31501.863</v>
      </c>
      <c r="T36" s="2">
        <v>7513.984</v>
      </c>
      <c r="U36" s="2">
        <v>10308.412</v>
      </c>
      <c r="V36" s="2">
        <v>9479.981</v>
      </c>
      <c r="W36" s="2">
        <v>19788.393</v>
      </c>
      <c r="X36" s="2">
        <v>102.543</v>
      </c>
      <c r="Y36" s="2">
        <v>50.031</v>
      </c>
      <c r="Z36" s="2">
        <v>17315.195</v>
      </c>
      <c r="AA36" s="2">
        <v>893.379</v>
      </c>
      <c r="AB36" s="2">
        <v>1446.06</v>
      </c>
      <c r="AC36" s="2" t="s">
        <v>63</v>
      </c>
      <c r="AD36" s="7">
        <v>-5077.043</v>
      </c>
      <c r="AE36" s="2">
        <v>0</v>
      </c>
      <c r="AF36" s="2">
        <v>281.11</v>
      </c>
      <c r="AG36" s="2">
        <v>281.11</v>
      </c>
      <c r="AH36" s="2">
        <v>150</v>
      </c>
      <c r="AI36" s="2">
        <v>120</v>
      </c>
      <c r="AJ36" s="2">
        <v>270</v>
      </c>
      <c r="AK36" s="2">
        <v>8967</v>
      </c>
      <c r="AL36" s="2">
        <v>31044.6</v>
      </c>
      <c r="AM36" s="2">
        <v>40011.6</v>
      </c>
      <c r="AN36" s="2">
        <v>19501.99</v>
      </c>
      <c r="AO36" s="2">
        <v>11285.18</v>
      </c>
      <c r="AP36" s="2">
        <v>8216.81</v>
      </c>
      <c r="AQ36" s="2">
        <v>21.28</v>
      </c>
      <c r="AR36" s="2">
        <v>159.17</v>
      </c>
      <c r="AU36" s="2">
        <v>380.08</v>
      </c>
      <c r="AV36" s="15">
        <v>362.4</v>
      </c>
      <c r="AW36" s="7">
        <v>270</v>
      </c>
      <c r="AX36" s="7">
        <v>281.11</v>
      </c>
      <c r="AY36" s="7">
        <v>353.77</v>
      </c>
      <c r="AZ36" s="19">
        <v>330.9</v>
      </c>
      <c r="BA36" s="7">
        <v>270</v>
      </c>
      <c r="BB36" s="7">
        <v>281.11</v>
      </c>
      <c r="BE36" s="23">
        <f t="shared" si="0"/>
        <v>270</v>
      </c>
      <c r="BF36" s="23">
        <f t="shared" ref="BF36:BH36" si="80">AH36</f>
        <v>150</v>
      </c>
      <c r="BG36" s="23">
        <f t="shared" si="80"/>
        <v>120</v>
      </c>
      <c r="BH36" s="23">
        <f t="shared" si="80"/>
        <v>270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120</v>
      </c>
      <c r="BM36" s="23">
        <f t="shared" si="2"/>
        <v>281.11</v>
      </c>
      <c r="BN36" s="23">
        <f t="shared" ref="BN36:BP36" si="81">AE36</f>
        <v>0</v>
      </c>
      <c r="BO36" s="23">
        <f t="shared" si="81"/>
        <v>281.11</v>
      </c>
      <c r="BP36" s="23">
        <f t="shared" si="81"/>
        <v>281.11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281.11</v>
      </c>
    </row>
    <row r="37" s="2" customFormat="1" spans="1:72">
      <c r="A37" s="8">
        <v>30813.06</v>
      </c>
      <c r="B37" s="8">
        <v>-8448</v>
      </c>
      <c r="C37" s="8">
        <v>21561.33</v>
      </c>
      <c r="D37" s="8">
        <v>15573.61</v>
      </c>
      <c r="E37" s="8">
        <v>24.43</v>
      </c>
      <c r="F37" s="9">
        <v>7000</v>
      </c>
      <c r="G37" s="8">
        <v>0</v>
      </c>
      <c r="H37" s="8">
        <v>188.2</v>
      </c>
      <c r="I37" s="8">
        <v>0</v>
      </c>
      <c r="J37" s="8">
        <v>240.78</v>
      </c>
      <c r="K37" s="8">
        <v>294.36</v>
      </c>
      <c r="L37" s="8">
        <v>0</v>
      </c>
      <c r="M37" s="8">
        <v>0</v>
      </c>
      <c r="N37" s="8">
        <v>759.32</v>
      </c>
      <c r="O37" s="8">
        <v>379</v>
      </c>
      <c r="P37" s="8">
        <v>357.2</v>
      </c>
      <c r="Q37" s="8">
        <v>222.43</v>
      </c>
      <c r="R37" s="8">
        <v>213.34</v>
      </c>
      <c r="S37" s="8">
        <v>30614.656</v>
      </c>
      <c r="T37" s="8">
        <v>7706.547</v>
      </c>
      <c r="U37" s="8">
        <v>8986.284</v>
      </c>
      <c r="V37" s="8">
        <v>11429.544</v>
      </c>
      <c r="W37" s="8">
        <v>20415.828</v>
      </c>
      <c r="X37" s="8">
        <v>-722.733</v>
      </c>
      <c r="Y37" s="8">
        <v>50.035</v>
      </c>
      <c r="Z37" s="8">
        <v>17995.445</v>
      </c>
      <c r="AA37" s="8">
        <v>749.137</v>
      </c>
      <c r="AB37" s="8">
        <v>1483.01</v>
      </c>
      <c r="AC37" s="8" t="s">
        <v>63</v>
      </c>
      <c r="AD37" s="9">
        <v>-5007.0054</v>
      </c>
      <c r="AE37" s="8">
        <v>0</v>
      </c>
      <c r="AF37" s="8">
        <v>288.89</v>
      </c>
      <c r="AG37" s="8">
        <v>288.89</v>
      </c>
      <c r="AH37" s="8">
        <v>0</v>
      </c>
      <c r="AI37" s="8">
        <v>288.89</v>
      </c>
      <c r="AJ37" s="8">
        <v>288.89</v>
      </c>
      <c r="AK37" s="8">
        <v>9200</v>
      </c>
      <c r="AL37" s="8">
        <v>30306.6</v>
      </c>
      <c r="AM37" s="8">
        <v>39506.6</v>
      </c>
      <c r="AN37" s="8">
        <v>20371.37</v>
      </c>
      <c r="AO37" s="8">
        <v>10226.65</v>
      </c>
      <c r="AP37" s="8">
        <v>10144.72</v>
      </c>
      <c r="AQ37" s="8">
        <v>24.43</v>
      </c>
      <c r="AR37" s="8">
        <v>22.59</v>
      </c>
      <c r="AS37" s="8"/>
      <c r="AT37" s="8"/>
      <c r="AU37" s="8">
        <v>352.19</v>
      </c>
      <c r="AV37" s="16">
        <v>380.73</v>
      </c>
      <c r="AW37" s="9">
        <v>288.89</v>
      </c>
      <c r="AX37" s="9">
        <v>288.89</v>
      </c>
      <c r="AY37" s="9">
        <v>345.82</v>
      </c>
      <c r="AZ37" s="20">
        <v>361.64</v>
      </c>
      <c r="BA37" s="9">
        <v>288.89</v>
      </c>
      <c r="BB37" s="9">
        <v>288.89</v>
      </c>
      <c r="BC37" s="8"/>
      <c r="BD37" s="8"/>
      <c r="BE37" s="24">
        <f t="shared" si="0"/>
        <v>288.89</v>
      </c>
      <c r="BF37" s="24">
        <f t="shared" ref="BF37:BH37" si="82">AH37</f>
        <v>0</v>
      </c>
      <c r="BG37" s="24">
        <f t="shared" si="82"/>
        <v>288.89</v>
      </c>
      <c r="BH37" s="24">
        <f t="shared" si="82"/>
        <v>288.89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288.89</v>
      </c>
      <c r="BM37" s="23">
        <f t="shared" si="2"/>
        <v>288.89</v>
      </c>
      <c r="BN37" s="23">
        <f t="shared" ref="BN37:BP37" si="83">AE37</f>
        <v>0</v>
      </c>
      <c r="BO37" s="23">
        <f t="shared" si="83"/>
        <v>288.89</v>
      </c>
      <c r="BP37" s="23">
        <f t="shared" si="83"/>
        <v>288.89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288.89</v>
      </c>
    </row>
    <row r="38" s="2" customFormat="1" spans="1:72">
      <c r="A38" s="8">
        <v>30220.51</v>
      </c>
      <c r="B38" s="8">
        <v>-9154.2</v>
      </c>
      <c r="C38" s="8">
        <v>21384.94</v>
      </c>
      <c r="D38" s="8">
        <v>16667.59</v>
      </c>
      <c r="E38" s="8">
        <v>25.7</v>
      </c>
      <c r="F38" s="9">
        <v>6999</v>
      </c>
      <c r="G38" s="8">
        <v>0</v>
      </c>
      <c r="H38" s="8">
        <v>189.89</v>
      </c>
      <c r="I38" s="8">
        <v>0</v>
      </c>
      <c r="J38" s="8">
        <v>241.57</v>
      </c>
      <c r="K38" s="8">
        <v>292.96</v>
      </c>
      <c r="L38" s="8">
        <v>0</v>
      </c>
      <c r="M38" s="8">
        <v>0</v>
      </c>
      <c r="N38" s="8">
        <v>762.2</v>
      </c>
      <c r="O38" s="8">
        <v>376.4</v>
      </c>
      <c r="P38" s="8">
        <v>359.3</v>
      </c>
      <c r="Q38" s="8">
        <v>240.67</v>
      </c>
      <c r="R38" s="8">
        <v>241.04</v>
      </c>
      <c r="S38" s="8">
        <v>29988.594</v>
      </c>
      <c r="T38" s="8">
        <v>8784.539</v>
      </c>
      <c r="U38" s="8">
        <v>8300.016</v>
      </c>
      <c r="V38" s="8">
        <v>13491.86</v>
      </c>
      <c r="W38" s="8">
        <v>21791.876</v>
      </c>
      <c r="X38" s="8">
        <v>-1044.281</v>
      </c>
      <c r="Y38" s="8">
        <v>50.034</v>
      </c>
      <c r="Z38" s="8">
        <v>18577.777</v>
      </c>
      <c r="AA38" s="8">
        <v>567.875</v>
      </c>
      <c r="AB38" s="8">
        <v>1275.55</v>
      </c>
      <c r="AC38" s="8" t="s">
        <v>63</v>
      </c>
      <c r="AD38" s="9">
        <v>-4950.415</v>
      </c>
      <c r="AE38" s="8">
        <v>0</v>
      </c>
      <c r="AF38" s="8">
        <v>288.89</v>
      </c>
      <c r="AG38" s="8">
        <v>288.89</v>
      </c>
      <c r="AH38" s="8">
        <v>0</v>
      </c>
      <c r="AI38" s="8">
        <v>288.89</v>
      </c>
      <c r="AJ38" s="8">
        <v>288.89</v>
      </c>
      <c r="AK38" s="8">
        <v>9381</v>
      </c>
      <c r="AL38" s="8">
        <v>29763.5</v>
      </c>
      <c r="AM38" s="8">
        <v>39144.5</v>
      </c>
      <c r="AN38" s="8">
        <v>21189.57</v>
      </c>
      <c r="AO38" s="8">
        <v>9395.43</v>
      </c>
      <c r="AP38" s="8">
        <v>11794.14</v>
      </c>
      <c r="AQ38" s="8">
        <v>25.7</v>
      </c>
      <c r="AR38" s="8">
        <v>23.23</v>
      </c>
      <c r="AS38" s="8"/>
      <c r="AT38" s="8"/>
      <c r="AU38" s="8">
        <v>354.36</v>
      </c>
      <c r="AV38" s="16">
        <v>375.53</v>
      </c>
      <c r="AW38" s="9">
        <v>288.89</v>
      </c>
      <c r="AX38" s="9">
        <v>288.89</v>
      </c>
      <c r="AY38" s="9">
        <v>343.33</v>
      </c>
      <c r="AZ38" s="20">
        <v>367.4</v>
      </c>
      <c r="BA38" s="9">
        <v>288.89</v>
      </c>
      <c r="BB38" s="9">
        <v>288.89</v>
      </c>
      <c r="BC38" s="8"/>
      <c r="BD38" s="8"/>
      <c r="BE38" s="24">
        <f t="shared" si="0"/>
        <v>288.89</v>
      </c>
      <c r="BF38" s="24">
        <f t="shared" ref="BF38:BH38" si="84">AH38</f>
        <v>0</v>
      </c>
      <c r="BG38" s="24">
        <f t="shared" si="84"/>
        <v>288.89</v>
      </c>
      <c r="BH38" s="24">
        <f t="shared" si="84"/>
        <v>288.89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288.89</v>
      </c>
      <c r="BM38" s="23">
        <f t="shared" si="2"/>
        <v>288.89</v>
      </c>
      <c r="BN38" s="23">
        <f t="shared" ref="BN38:BP38" si="85">AE38</f>
        <v>0</v>
      </c>
      <c r="BO38" s="23">
        <f t="shared" si="85"/>
        <v>288.89</v>
      </c>
      <c r="BP38" s="23">
        <f t="shared" si="85"/>
        <v>288.89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288.89</v>
      </c>
    </row>
    <row r="39" s="2" customFormat="1" spans="1:72">
      <c r="A39" s="8">
        <v>29369.94</v>
      </c>
      <c r="B39" s="8">
        <v>-10194.8</v>
      </c>
      <c r="C39" s="8">
        <v>21186.63</v>
      </c>
      <c r="D39" s="8">
        <v>17358.25</v>
      </c>
      <c r="E39" s="8">
        <v>26.57</v>
      </c>
      <c r="F39" s="9">
        <v>7000</v>
      </c>
      <c r="G39" s="8">
        <v>0</v>
      </c>
      <c r="H39" s="8">
        <v>189.89</v>
      </c>
      <c r="I39" s="8">
        <v>0</v>
      </c>
      <c r="J39" s="8">
        <v>240.74</v>
      </c>
      <c r="K39" s="8">
        <v>292.73</v>
      </c>
      <c r="L39" s="8">
        <v>0</v>
      </c>
      <c r="M39" s="8">
        <v>0</v>
      </c>
      <c r="N39" s="8">
        <v>763.85</v>
      </c>
      <c r="O39" s="8">
        <v>384.7</v>
      </c>
      <c r="P39" s="8">
        <v>368.2</v>
      </c>
      <c r="Q39" s="8">
        <v>240.77</v>
      </c>
      <c r="R39" s="8">
        <v>240.72</v>
      </c>
      <c r="S39" s="8">
        <v>29090.426</v>
      </c>
      <c r="T39" s="8">
        <v>9998.199</v>
      </c>
      <c r="U39" s="8">
        <v>8204.107</v>
      </c>
      <c r="V39" s="8">
        <v>13594.073</v>
      </c>
      <c r="W39" s="8">
        <v>21798.179</v>
      </c>
      <c r="X39" s="8">
        <v>-1030.08</v>
      </c>
      <c r="Y39" s="8">
        <v>49.966</v>
      </c>
      <c r="Z39" s="8">
        <v>18569.281</v>
      </c>
      <c r="AA39" s="8">
        <v>531.461</v>
      </c>
      <c r="AB39" s="8">
        <v>1248.5</v>
      </c>
      <c r="AC39" s="8" t="s">
        <v>63</v>
      </c>
      <c r="AD39" s="9">
        <v>-4945.092</v>
      </c>
      <c r="AE39" s="8">
        <v>0</v>
      </c>
      <c r="AF39" s="8">
        <v>288.89</v>
      </c>
      <c r="AG39" s="8">
        <v>288.89</v>
      </c>
      <c r="AH39" s="8">
        <v>0</v>
      </c>
      <c r="AI39" s="8">
        <v>288.89</v>
      </c>
      <c r="AJ39" s="8">
        <v>288.89</v>
      </c>
      <c r="AK39" s="8">
        <v>9390</v>
      </c>
      <c r="AL39" s="8">
        <v>29139</v>
      </c>
      <c r="AM39" s="8">
        <v>38529</v>
      </c>
      <c r="AN39" s="8">
        <v>22639.56</v>
      </c>
      <c r="AO39" s="8">
        <v>9163.25</v>
      </c>
      <c r="AP39" s="8">
        <v>13476.31</v>
      </c>
      <c r="AQ39" s="8">
        <v>26.57</v>
      </c>
      <c r="AR39" s="8">
        <v>23.94</v>
      </c>
      <c r="AS39" s="8"/>
      <c r="AT39" s="8"/>
      <c r="AU39" s="8">
        <v>354.82</v>
      </c>
      <c r="AV39" s="16">
        <v>380.73</v>
      </c>
      <c r="AW39" s="9">
        <v>288.89</v>
      </c>
      <c r="AX39" s="9">
        <v>288.89</v>
      </c>
      <c r="AY39" s="9">
        <v>343.33</v>
      </c>
      <c r="AZ39" s="20">
        <v>361.64</v>
      </c>
      <c r="BA39" s="9">
        <v>288.89</v>
      </c>
      <c r="BB39" s="9">
        <v>288.89</v>
      </c>
      <c r="BC39" s="8"/>
      <c r="BD39" s="8"/>
      <c r="BE39" s="24">
        <f t="shared" si="0"/>
        <v>288.89</v>
      </c>
      <c r="BF39" s="24">
        <f t="shared" ref="BF39:BH39" si="86">AH39</f>
        <v>0</v>
      </c>
      <c r="BG39" s="24">
        <f t="shared" si="86"/>
        <v>288.89</v>
      </c>
      <c r="BH39" s="24">
        <f t="shared" si="86"/>
        <v>288.89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288.89</v>
      </c>
      <c r="BM39" s="23">
        <f t="shared" si="2"/>
        <v>288.89</v>
      </c>
      <c r="BN39" s="23">
        <f t="shared" ref="BN39:BP39" si="87">AE39</f>
        <v>0</v>
      </c>
      <c r="BO39" s="23">
        <f t="shared" si="87"/>
        <v>288.89</v>
      </c>
      <c r="BP39" s="23">
        <f t="shared" si="87"/>
        <v>288.89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288.89</v>
      </c>
    </row>
    <row r="40" s="2" customFormat="1" spans="1:72">
      <c r="A40" s="8">
        <v>28685.94</v>
      </c>
      <c r="B40" s="8">
        <v>-9836.78</v>
      </c>
      <c r="C40" s="8">
        <v>21164.36</v>
      </c>
      <c r="D40" s="8">
        <v>16337.05</v>
      </c>
      <c r="E40" s="8">
        <v>27.81</v>
      </c>
      <c r="F40" s="9">
        <v>7000</v>
      </c>
      <c r="G40" s="8">
        <v>0</v>
      </c>
      <c r="H40" s="8">
        <v>189.05</v>
      </c>
      <c r="I40" s="8">
        <v>0</v>
      </c>
      <c r="J40" s="8">
        <v>240.2</v>
      </c>
      <c r="K40" s="8">
        <v>291.56</v>
      </c>
      <c r="L40" s="8">
        <v>0</v>
      </c>
      <c r="M40" s="8">
        <v>0</v>
      </c>
      <c r="N40" s="8">
        <v>764.26</v>
      </c>
      <c r="O40" s="8">
        <v>382.2</v>
      </c>
      <c r="P40" s="8">
        <v>368</v>
      </c>
      <c r="Q40" s="8">
        <v>239.93</v>
      </c>
      <c r="R40" s="8">
        <v>240.03</v>
      </c>
      <c r="S40" s="8">
        <v>28469.709</v>
      </c>
      <c r="T40" s="8">
        <v>9576.639</v>
      </c>
      <c r="U40" s="8">
        <v>6010.256</v>
      </c>
      <c r="V40" s="8">
        <v>14629.513</v>
      </c>
      <c r="W40" s="8">
        <v>20639.77</v>
      </c>
      <c r="X40" s="8">
        <v>-1026.488</v>
      </c>
      <c r="Y40" s="8">
        <v>49.972</v>
      </c>
      <c r="Z40" s="8">
        <v>18554.617</v>
      </c>
      <c r="AA40" s="8">
        <v>707.414</v>
      </c>
      <c r="AB40" s="8">
        <v>1249.6</v>
      </c>
      <c r="AC40" s="8" t="s">
        <v>63</v>
      </c>
      <c r="AD40" s="9">
        <v>-4950.5547</v>
      </c>
      <c r="AE40" s="8">
        <v>0</v>
      </c>
      <c r="AF40" s="8">
        <v>288.89</v>
      </c>
      <c r="AG40" s="8">
        <v>288.89</v>
      </c>
      <c r="AH40" s="8">
        <v>0</v>
      </c>
      <c r="AI40" s="8">
        <v>288.89</v>
      </c>
      <c r="AJ40" s="8">
        <v>288.89</v>
      </c>
      <c r="AK40" s="8">
        <v>9398</v>
      </c>
      <c r="AL40" s="8">
        <v>28437.3</v>
      </c>
      <c r="AM40" s="8">
        <v>37835.3</v>
      </c>
      <c r="AN40" s="8">
        <v>23956.17</v>
      </c>
      <c r="AO40" s="8">
        <v>8926.22</v>
      </c>
      <c r="AP40" s="8">
        <v>15029.95</v>
      </c>
      <c r="AQ40" s="8">
        <v>27.81</v>
      </c>
      <c r="AR40" s="8">
        <v>24.44</v>
      </c>
      <c r="AS40" s="8"/>
      <c r="AT40" s="8"/>
      <c r="AU40" s="8">
        <v>354.82</v>
      </c>
      <c r="AV40" s="16">
        <v>379.27</v>
      </c>
      <c r="AW40" s="9">
        <v>288.89</v>
      </c>
      <c r="AX40" s="9">
        <v>288.89</v>
      </c>
      <c r="AY40" s="9">
        <v>343.33</v>
      </c>
      <c r="AZ40" s="20">
        <v>367.4</v>
      </c>
      <c r="BA40" s="9">
        <v>288.89</v>
      </c>
      <c r="BB40" s="9">
        <v>288.89</v>
      </c>
      <c r="BC40" s="8"/>
      <c r="BD40" s="8"/>
      <c r="BE40" s="24">
        <f t="shared" si="0"/>
        <v>288.89</v>
      </c>
      <c r="BF40" s="24">
        <f t="shared" ref="BF40:BH40" si="88">AH40</f>
        <v>0</v>
      </c>
      <c r="BG40" s="24">
        <f t="shared" si="88"/>
        <v>288.89</v>
      </c>
      <c r="BH40" s="24">
        <f t="shared" si="88"/>
        <v>288.89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288.89</v>
      </c>
      <c r="BM40" s="23">
        <f t="shared" si="2"/>
        <v>288.89</v>
      </c>
      <c r="BN40" s="23">
        <f t="shared" ref="BN40:BP40" si="89">AE40</f>
        <v>0</v>
      </c>
      <c r="BO40" s="23">
        <f t="shared" si="89"/>
        <v>288.89</v>
      </c>
      <c r="BP40" s="23">
        <f t="shared" si="89"/>
        <v>288.89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288.89</v>
      </c>
    </row>
    <row r="41" s="2" customFormat="1" spans="1:72">
      <c r="A41" s="8">
        <v>28042.53</v>
      </c>
      <c r="B41" s="8">
        <v>-9691</v>
      </c>
      <c r="C41" s="8">
        <v>21156.49</v>
      </c>
      <c r="D41" s="8">
        <v>15546.51</v>
      </c>
      <c r="E41" s="8">
        <v>29.44</v>
      </c>
      <c r="F41" s="9">
        <v>7000</v>
      </c>
      <c r="G41" s="8">
        <v>0</v>
      </c>
      <c r="H41" s="8">
        <v>189.89</v>
      </c>
      <c r="I41" s="8">
        <v>0</v>
      </c>
      <c r="J41" s="8">
        <v>240.42</v>
      </c>
      <c r="K41" s="8">
        <v>291.33</v>
      </c>
      <c r="L41" s="8">
        <v>0</v>
      </c>
      <c r="M41" s="8">
        <v>0</v>
      </c>
      <c r="N41" s="8">
        <v>765.49</v>
      </c>
      <c r="O41" s="8">
        <v>381.1</v>
      </c>
      <c r="P41" s="8">
        <v>366.1</v>
      </c>
      <c r="Q41" s="8">
        <v>240.45</v>
      </c>
      <c r="R41" s="8">
        <v>240.3</v>
      </c>
      <c r="S41" s="8">
        <v>28258.473</v>
      </c>
      <c r="T41" s="8">
        <v>9381.077</v>
      </c>
      <c r="U41" s="8">
        <v>4426.933</v>
      </c>
      <c r="V41" s="8">
        <v>15388.244</v>
      </c>
      <c r="W41" s="8">
        <v>19815.177</v>
      </c>
      <c r="X41" s="8">
        <v>-1029.129</v>
      </c>
      <c r="Y41" s="8">
        <v>50.031</v>
      </c>
      <c r="Z41" s="8">
        <v>18498.777</v>
      </c>
      <c r="AA41" s="8">
        <v>743.148</v>
      </c>
      <c r="AB41" s="8">
        <v>1254.3</v>
      </c>
      <c r="AC41" s="8" t="s">
        <v>63</v>
      </c>
      <c r="AD41" s="9">
        <v>-4945.5117</v>
      </c>
      <c r="AE41" s="8">
        <v>0</v>
      </c>
      <c r="AF41" s="8">
        <v>288.89</v>
      </c>
      <c r="AG41" s="8">
        <v>288.89</v>
      </c>
      <c r="AH41" s="8">
        <v>0</v>
      </c>
      <c r="AI41" s="8">
        <v>288.89</v>
      </c>
      <c r="AJ41" s="8">
        <v>288.89</v>
      </c>
      <c r="AK41" s="8">
        <v>9428</v>
      </c>
      <c r="AL41" s="8">
        <v>27986</v>
      </c>
      <c r="AM41" s="8">
        <v>37414</v>
      </c>
      <c r="AN41" s="8">
        <v>25075.82</v>
      </c>
      <c r="AO41" s="8">
        <v>8614.97</v>
      </c>
      <c r="AP41" s="8">
        <v>16460.85</v>
      </c>
      <c r="AQ41" s="8">
        <v>29.44</v>
      </c>
      <c r="AR41" s="8">
        <v>25.48</v>
      </c>
      <c r="AS41" s="8"/>
      <c r="AT41" s="8"/>
      <c r="AU41" s="8">
        <v>352.19</v>
      </c>
      <c r="AV41" s="16">
        <v>380.73</v>
      </c>
      <c r="AW41" s="9">
        <v>288.89</v>
      </c>
      <c r="AX41" s="9">
        <v>288.89</v>
      </c>
      <c r="AY41" s="9">
        <v>345.82</v>
      </c>
      <c r="AZ41" s="20">
        <v>363.31</v>
      </c>
      <c r="BA41" s="9">
        <v>288.89</v>
      </c>
      <c r="BB41" s="9">
        <v>288.89</v>
      </c>
      <c r="BC41" s="8"/>
      <c r="BD41" s="8"/>
      <c r="BE41" s="24">
        <f t="shared" si="0"/>
        <v>288.89</v>
      </c>
      <c r="BF41" s="24">
        <f t="shared" ref="BF41:BH41" si="90">AH41</f>
        <v>0</v>
      </c>
      <c r="BG41" s="24">
        <f t="shared" si="90"/>
        <v>288.89</v>
      </c>
      <c r="BH41" s="24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288.89</v>
      </c>
      <c r="BN41" s="23">
        <f t="shared" ref="BN41:BP41" si="91">AE41</f>
        <v>0</v>
      </c>
      <c r="BO41" s="23">
        <f t="shared" si="91"/>
        <v>288.89</v>
      </c>
      <c r="BP41" s="23">
        <f t="shared" si="91"/>
        <v>288.89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288.89</v>
      </c>
    </row>
    <row r="42" s="2" customFormat="1" spans="1:72">
      <c r="A42" s="8">
        <v>27989.31</v>
      </c>
      <c r="B42" s="8">
        <v>-9494</v>
      </c>
      <c r="C42" s="8">
        <v>21119.62</v>
      </c>
      <c r="D42" s="8">
        <v>15333.57</v>
      </c>
      <c r="E42" s="8">
        <v>30.52</v>
      </c>
      <c r="F42" s="9">
        <v>6999</v>
      </c>
      <c r="G42" s="8">
        <v>0</v>
      </c>
      <c r="H42" s="8">
        <v>189.05</v>
      </c>
      <c r="I42" s="8">
        <v>0</v>
      </c>
      <c r="J42" s="8">
        <v>240.72</v>
      </c>
      <c r="K42" s="8">
        <v>291.56</v>
      </c>
      <c r="L42" s="8">
        <v>0</v>
      </c>
      <c r="M42" s="8">
        <v>0</v>
      </c>
      <c r="N42" s="8">
        <v>764.26</v>
      </c>
      <c r="O42" s="8">
        <v>378.3</v>
      </c>
      <c r="P42" s="8">
        <v>365.9</v>
      </c>
      <c r="Q42" s="8">
        <v>239.87</v>
      </c>
      <c r="R42" s="8">
        <v>240.03</v>
      </c>
      <c r="S42" s="8">
        <v>27782.4</v>
      </c>
      <c r="T42" s="8">
        <v>9680.764</v>
      </c>
      <c r="U42" s="8">
        <v>4300.094</v>
      </c>
      <c r="V42" s="8">
        <v>15595.466</v>
      </c>
      <c r="W42" s="8">
        <v>19895.561</v>
      </c>
      <c r="X42" s="8">
        <v>-1042.733</v>
      </c>
      <c r="Y42" s="8">
        <v>49.983</v>
      </c>
      <c r="Z42" s="8">
        <v>18740.348</v>
      </c>
      <c r="AA42" s="8">
        <v>559.941</v>
      </c>
      <c r="AB42" s="8">
        <v>1255.56</v>
      </c>
      <c r="AC42" s="8" t="s">
        <v>63</v>
      </c>
      <c r="AD42" s="9">
        <v>-4949.1543</v>
      </c>
      <c r="AE42" s="8">
        <v>0</v>
      </c>
      <c r="AF42" s="8">
        <v>288.89</v>
      </c>
      <c r="AG42" s="8">
        <v>288.89</v>
      </c>
      <c r="AH42" s="8">
        <v>0</v>
      </c>
      <c r="AI42" s="8">
        <v>288.89</v>
      </c>
      <c r="AJ42" s="8">
        <v>288.89</v>
      </c>
      <c r="AK42" s="8">
        <v>9470</v>
      </c>
      <c r="AL42" s="8">
        <v>27593.2</v>
      </c>
      <c r="AM42" s="8">
        <v>37063.2</v>
      </c>
      <c r="AN42" s="8">
        <v>26015.71</v>
      </c>
      <c r="AO42" s="8">
        <v>8338.12</v>
      </c>
      <c r="AP42" s="8">
        <v>17677.59</v>
      </c>
      <c r="AQ42" s="8">
        <v>30.52</v>
      </c>
      <c r="AR42" s="8">
        <v>26.74</v>
      </c>
      <c r="AS42" s="8"/>
      <c r="AT42" s="8"/>
      <c r="AU42" s="8">
        <v>351.83</v>
      </c>
      <c r="AV42" s="16">
        <v>376.5</v>
      </c>
      <c r="AW42" s="9">
        <v>288.89</v>
      </c>
      <c r="AX42" s="9">
        <v>288.89</v>
      </c>
      <c r="AY42" s="9">
        <v>345.82</v>
      </c>
      <c r="AZ42" s="20">
        <v>367.4</v>
      </c>
      <c r="BA42" s="9">
        <v>288.89</v>
      </c>
      <c r="BB42" s="9">
        <v>288.89</v>
      </c>
      <c r="BC42" s="8"/>
      <c r="BD42" s="8"/>
      <c r="BE42" s="24">
        <f t="shared" si="0"/>
        <v>288.89</v>
      </c>
      <c r="BF42" s="24">
        <f t="shared" ref="BF42:BH42" si="92">AH42</f>
        <v>0</v>
      </c>
      <c r="BG42" s="24">
        <f t="shared" si="92"/>
        <v>288.89</v>
      </c>
      <c r="BH42" s="24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23">
        <f t="shared" si="2"/>
        <v>288.89</v>
      </c>
      <c r="BN42" s="23">
        <f t="shared" ref="BN42:BP42" si="93">AE42</f>
        <v>0</v>
      </c>
      <c r="BO42" s="23">
        <f t="shared" si="93"/>
        <v>288.89</v>
      </c>
      <c r="BP42" s="23">
        <f t="shared" si="93"/>
        <v>288.89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288.89</v>
      </c>
    </row>
    <row r="43" s="2" customFormat="1" spans="1:72">
      <c r="A43" s="8">
        <v>27388.33</v>
      </c>
      <c r="B43" s="8">
        <v>-9286</v>
      </c>
      <c r="C43" s="8">
        <v>21130.69</v>
      </c>
      <c r="D43" s="8">
        <v>14703.41</v>
      </c>
      <c r="E43" s="8">
        <v>31.57</v>
      </c>
      <c r="F43" s="9">
        <v>7000</v>
      </c>
      <c r="G43" s="8">
        <v>0</v>
      </c>
      <c r="H43" s="8">
        <v>190.77</v>
      </c>
      <c r="I43" s="8">
        <v>0</v>
      </c>
      <c r="J43" s="8">
        <v>239.29</v>
      </c>
      <c r="K43" s="8">
        <v>291.56</v>
      </c>
      <c r="L43" s="8">
        <v>0</v>
      </c>
      <c r="M43" s="8">
        <v>0</v>
      </c>
      <c r="N43" s="8">
        <v>764.26</v>
      </c>
      <c r="O43" s="8">
        <v>374.5</v>
      </c>
      <c r="P43" s="8">
        <v>365.9</v>
      </c>
      <c r="Q43" s="8">
        <v>239.71</v>
      </c>
      <c r="R43" s="8">
        <v>239.5</v>
      </c>
      <c r="S43" s="8">
        <v>27534.898</v>
      </c>
      <c r="T43" s="8">
        <v>9308.308</v>
      </c>
      <c r="U43" s="8">
        <v>3931.878</v>
      </c>
      <c r="V43" s="8">
        <v>15362.481</v>
      </c>
      <c r="W43" s="8">
        <v>19294.359</v>
      </c>
      <c r="X43" s="8">
        <v>-1044.486</v>
      </c>
      <c r="Y43" s="8">
        <v>50.036</v>
      </c>
      <c r="Z43" s="8">
        <v>18746.695</v>
      </c>
      <c r="AA43" s="8">
        <v>530.852</v>
      </c>
      <c r="AB43" s="8">
        <v>1238.34</v>
      </c>
      <c r="AC43" s="8" t="s">
        <v>63</v>
      </c>
      <c r="AD43" s="9">
        <v>-4957.138</v>
      </c>
      <c r="AE43" s="8">
        <v>0</v>
      </c>
      <c r="AF43" s="8">
        <v>288.89</v>
      </c>
      <c r="AG43" s="8">
        <v>288.89</v>
      </c>
      <c r="AH43" s="8">
        <v>0</v>
      </c>
      <c r="AI43" s="8">
        <v>288.89</v>
      </c>
      <c r="AJ43" s="8">
        <v>288.89</v>
      </c>
      <c r="AK43" s="8">
        <v>9167</v>
      </c>
      <c r="AL43" s="8">
        <v>27414.6</v>
      </c>
      <c r="AM43" s="8">
        <v>36581.6</v>
      </c>
      <c r="AN43" s="8">
        <v>27078.46</v>
      </c>
      <c r="AO43" s="8">
        <v>8289.25</v>
      </c>
      <c r="AP43" s="8">
        <v>18789.21</v>
      </c>
      <c r="AQ43" s="8">
        <v>31.57</v>
      </c>
      <c r="AR43" s="8">
        <v>27.63</v>
      </c>
      <c r="AS43" s="8"/>
      <c r="AT43" s="8"/>
      <c r="AU43" s="8">
        <v>352.98</v>
      </c>
      <c r="AV43" s="16">
        <v>377.61</v>
      </c>
      <c r="AW43" s="9">
        <v>288.89</v>
      </c>
      <c r="AX43" s="9">
        <v>288.89</v>
      </c>
      <c r="AY43" s="9">
        <v>345.82</v>
      </c>
      <c r="AZ43" s="20">
        <v>367.4</v>
      </c>
      <c r="BA43" s="9">
        <v>288.89</v>
      </c>
      <c r="BB43" s="9">
        <v>288.89</v>
      </c>
      <c r="BC43" s="8"/>
      <c r="BD43" s="8"/>
      <c r="BE43" s="24">
        <f t="shared" si="0"/>
        <v>288.89</v>
      </c>
      <c r="BF43" s="24">
        <f t="shared" ref="BF43:BH43" si="94">AH43</f>
        <v>0</v>
      </c>
      <c r="BG43" s="24">
        <f t="shared" si="94"/>
        <v>288.89</v>
      </c>
      <c r="BH43" s="24">
        <f t="shared" si="94"/>
        <v>288.89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288.89</v>
      </c>
      <c r="BM43" s="23">
        <f t="shared" si="2"/>
        <v>288.89</v>
      </c>
      <c r="BN43" s="23">
        <f t="shared" ref="BN43:BP43" si="95">AE43</f>
        <v>0</v>
      </c>
      <c r="BO43" s="23">
        <f t="shared" si="95"/>
        <v>288.89</v>
      </c>
      <c r="BP43" s="23">
        <f t="shared" si="95"/>
        <v>288.89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288.89</v>
      </c>
    </row>
    <row r="44" s="2" customFormat="1" spans="1:72">
      <c r="A44" s="8">
        <v>27183.88</v>
      </c>
      <c r="B44" s="8">
        <v>-8861</v>
      </c>
      <c r="C44" s="8">
        <v>21117.07</v>
      </c>
      <c r="D44" s="8">
        <v>14090.09</v>
      </c>
      <c r="E44" s="8">
        <v>32.09</v>
      </c>
      <c r="F44" s="9">
        <v>7000</v>
      </c>
      <c r="G44" s="8">
        <v>0</v>
      </c>
      <c r="H44" s="8">
        <v>188.2</v>
      </c>
      <c r="I44" s="8">
        <v>0</v>
      </c>
      <c r="J44" s="8">
        <v>240.23</v>
      </c>
      <c r="K44" s="8">
        <v>290.17</v>
      </c>
      <c r="L44" s="8">
        <v>0</v>
      </c>
      <c r="M44" s="8">
        <v>0</v>
      </c>
      <c r="N44" s="8">
        <v>764.26</v>
      </c>
      <c r="O44" s="8">
        <v>376.6</v>
      </c>
      <c r="P44" s="8">
        <v>370.9</v>
      </c>
      <c r="Q44" s="8">
        <v>240.03</v>
      </c>
      <c r="R44" s="8">
        <v>240.08</v>
      </c>
      <c r="S44" s="8">
        <v>27545.307</v>
      </c>
      <c r="T44" s="8">
        <v>8687.369</v>
      </c>
      <c r="U44" s="8">
        <v>3471.807</v>
      </c>
      <c r="V44" s="8">
        <v>14534.362</v>
      </c>
      <c r="W44" s="8">
        <v>18006.17</v>
      </c>
      <c r="X44" s="8">
        <v>-1033.666</v>
      </c>
      <c r="Y44" s="8">
        <v>49.985</v>
      </c>
      <c r="Z44" s="8">
        <v>18299.5</v>
      </c>
      <c r="AA44" s="8">
        <v>933.219</v>
      </c>
      <c r="AB44" s="8">
        <v>1237.96</v>
      </c>
      <c r="AC44" s="8" t="s">
        <v>63</v>
      </c>
      <c r="AD44" s="9">
        <v>-4954.8975</v>
      </c>
      <c r="AE44" s="8">
        <v>0</v>
      </c>
      <c r="AF44" s="8">
        <v>288.89</v>
      </c>
      <c r="AG44" s="8">
        <v>288.89</v>
      </c>
      <c r="AH44" s="8">
        <v>0</v>
      </c>
      <c r="AI44" s="8">
        <v>288.89</v>
      </c>
      <c r="AJ44" s="8">
        <v>288.89</v>
      </c>
      <c r="AK44" s="8">
        <v>8876</v>
      </c>
      <c r="AL44" s="8">
        <v>27132.9</v>
      </c>
      <c r="AM44" s="8">
        <v>36008.9</v>
      </c>
      <c r="AN44" s="8">
        <v>27966.17</v>
      </c>
      <c r="AO44" s="8">
        <v>8254.81</v>
      </c>
      <c r="AP44" s="8">
        <v>19711.36</v>
      </c>
      <c r="AQ44" s="8">
        <v>32.09</v>
      </c>
      <c r="AR44" s="8">
        <v>28.67</v>
      </c>
      <c r="AS44" s="8"/>
      <c r="AT44" s="8"/>
      <c r="AU44" s="8">
        <v>352.19</v>
      </c>
      <c r="AV44" s="16">
        <v>374.97</v>
      </c>
      <c r="AW44" s="9">
        <v>288.89</v>
      </c>
      <c r="AX44" s="9">
        <v>288.89</v>
      </c>
      <c r="AY44" s="9">
        <v>345.82</v>
      </c>
      <c r="AZ44" s="20">
        <v>367.4</v>
      </c>
      <c r="BA44" s="9">
        <v>288.89</v>
      </c>
      <c r="BB44" s="9">
        <v>288.89</v>
      </c>
      <c r="BC44" s="8"/>
      <c r="BD44" s="8"/>
      <c r="BE44" s="24">
        <f t="shared" si="0"/>
        <v>288.89</v>
      </c>
      <c r="BF44" s="24">
        <f t="shared" ref="BF44:BH44" si="96">AH44</f>
        <v>0</v>
      </c>
      <c r="BG44" s="24">
        <f t="shared" si="96"/>
        <v>288.89</v>
      </c>
      <c r="BH44" s="24">
        <f t="shared" si="96"/>
        <v>288.89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288.89</v>
      </c>
      <c r="BM44" s="23">
        <f t="shared" si="2"/>
        <v>288.89</v>
      </c>
      <c r="BN44" s="23">
        <f t="shared" ref="BN44:BP44" si="97">AE44</f>
        <v>0</v>
      </c>
      <c r="BO44" s="23">
        <f t="shared" si="97"/>
        <v>288.89</v>
      </c>
      <c r="BP44" s="23">
        <f t="shared" si="97"/>
        <v>288.89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288.89</v>
      </c>
    </row>
    <row r="45" s="2" customFormat="1" spans="1:72">
      <c r="A45" s="8">
        <v>27447.53</v>
      </c>
      <c r="B45" s="8">
        <v>-9333</v>
      </c>
      <c r="C45" s="8">
        <v>21162.62</v>
      </c>
      <c r="D45" s="8">
        <v>14779.58</v>
      </c>
      <c r="E45" s="8">
        <v>32.01</v>
      </c>
      <c r="F45" s="9">
        <v>6999</v>
      </c>
      <c r="G45" s="8">
        <v>0</v>
      </c>
      <c r="H45" s="8">
        <v>189.05</v>
      </c>
      <c r="I45" s="8">
        <v>0</v>
      </c>
      <c r="J45" s="8">
        <v>240.46</v>
      </c>
      <c r="K45" s="8">
        <v>291.56</v>
      </c>
      <c r="L45" s="8">
        <v>0</v>
      </c>
      <c r="M45" s="8">
        <v>0</v>
      </c>
      <c r="N45" s="8">
        <v>763.02</v>
      </c>
      <c r="O45" s="8">
        <v>376.2</v>
      </c>
      <c r="P45" s="8">
        <v>364</v>
      </c>
      <c r="Q45" s="8">
        <v>239.98</v>
      </c>
      <c r="R45" s="8">
        <v>239.93</v>
      </c>
      <c r="S45" s="8">
        <v>27493.47</v>
      </c>
      <c r="T45" s="8">
        <v>9185.197</v>
      </c>
      <c r="U45" s="8">
        <v>3680.044</v>
      </c>
      <c r="V45" s="8">
        <v>14828.597</v>
      </c>
      <c r="W45" s="8">
        <v>18508.641</v>
      </c>
      <c r="X45" s="8">
        <v>-1034.854</v>
      </c>
      <c r="Y45" s="8">
        <v>50.004</v>
      </c>
      <c r="Z45" s="8">
        <v>18394.14</v>
      </c>
      <c r="AA45" s="8">
        <v>804.949</v>
      </c>
      <c r="AB45" s="8">
        <v>1244.27</v>
      </c>
      <c r="AC45" s="8" t="s">
        <v>63</v>
      </c>
      <c r="AD45" s="9">
        <v>-4953.7764</v>
      </c>
      <c r="AE45" s="8">
        <v>0</v>
      </c>
      <c r="AF45" s="8">
        <v>288.89</v>
      </c>
      <c r="AG45" s="8">
        <v>288.89</v>
      </c>
      <c r="AH45" s="8">
        <v>0</v>
      </c>
      <c r="AI45" s="8">
        <v>288.89</v>
      </c>
      <c r="AJ45" s="8">
        <v>288.89</v>
      </c>
      <c r="AK45" s="8">
        <v>8583</v>
      </c>
      <c r="AL45" s="8">
        <v>27226.9</v>
      </c>
      <c r="AM45" s="8">
        <v>35809.9</v>
      </c>
      <c r="AN45" s="8">
        <v>28701.58</v>
      </c>
      <c r="AO45" s="8">
        <v>8224.97</v>
      </c>
      <c r="AP45" s="8">
        <v>20476.61</v>
      </c>
      <c r="AQ45" s="8">
        <v>32.01</v>
      </c>
      <c r="AR45" s="8">
        <v>28.46</v>
      </c>
      <c r="AS45" s="8"/>
      <c r="AT45" s="8"/>
      <c r="AU45" s="8">
        <v>354.82</v>
      </c>
      <c r="AV45" s="16">
        <v>380.73</v>
      </c>
      <c r="AW45" s="9">
        <v>288.89</v>
      </c>
      <c r="AX45" s="9">
        <v>288.89</v>
      </c>
      <c r="AY45" s="9">
        <v>343.33</v>
      </c>
      <c r="AZ45" s="20">
        <v>360.53</v>
      </c>
      <c r="BA45" s="9">
        <v>288.89</v>
      </c>
      <c r="BB45" s="9">
        <v>288.89</v>
      </c>
      <c r="BC45" s="8"/>
      <c r="BD45" s="8"/>
      <c r="BE45" s="24">
        <f t="shared" si="0"/>
        <v>288.89</v>
      </c>
      <c r="BF45" s="24">
        <f t="shared" ref="BF45:BH45" si="98">AH45</f>
        <v>0</v>
      </c>
      <c r="BG45" s="24">
        <f t="shared" si="98"/>
        <v>288.89</v>
      </c>
      <c r="BH45" s="24">
        <f t="shared" si="98"/>
        <v>288.89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288.89</v>
      </c>
      <c r="BM45" s="23">
        <f t="shared" si="2"/>
        <v>288.89</v>
      </c>
      <c r="BN45" s="23">
        <f t="shared" ref="BN45:BP45" si="99">AE45</f>
        <v>0</v>
      </c>
      <c r="BO45" s="23">
        <f t="shared" si="99"/>
        <v>288.89</v>
      </c>
      <c r="BP45" s="23">
        <f t="shared" si="99"/>
        <v>288.89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288.89</v>
      </c>
    </row>
    <row r="46" s="2" customFormat="1" spans="1:72">
      <c r="A46" s="8">
        <v>28942.27</v>
      </c>
      <c r="B46" s="8">
        <v>-9082</v>
      </c>
      <c r="C46" s="8">
        <v>21152.68</v>
      </c>
      <c r="D46" s="8">
        <v>16015.19</v>
      </c>
      <c r="E46" s="8">
        <v>31.34</v>
      </c>
      <c r="F46" s="9">
        <v>7000</v>
      </c>
      <c r="G46" s="8">
        <v>0</v>
      </c>
      <c r="H46" s="8">
        <v>189.89</v>
      </c>
      <c r="I46" s="8">
        <v>0</v>
      </c>
      <c r="J46" s="8">
        <v>240.88</v>
      </c>
      <c r="K46" s="8">
        <v>290.87</v>
      </c>
      <c r="L46" s="8">
        <v>0</v>
      </c>
      <c r="M46" s="8">
        <v>0</v>
      </c>
      <c r="N46" s="8">
        <v>763.85</v>
      </c>
      <c r="O46" s="8">
        <v>373.3</v>
      </c>
      <c r="P46" s="8">
        <v>370</v>
      </c>
      <c r="Q46" s="8">
        <v>240.35</v>
      </c>
      <c r="R46" s="8">
        <v>240.08</v>
      </c>
      <c r="S46" s="8">
        <v>28802.084</v>
      </c>
      <c r="T46" s="8">
        <v>9229.646</v>
      </c>
      <c r="U46" s="8">
        <v>4019.35</v>
      </c>
      <c r="V46" s="8">
        <v>15977.806</v>
      </c>
      <c r="W46" s="8">
        <v>19997.156</v>
      </c>
      <c r="X46" s="8">
        <v>-1027.308</v>
      </c>
      <c r="Y46" s="8">
        <v>49.998</v>
      </c>
      <c r="Z46" s="8">
        <v>18626.855</v>
      </c>
      <c r="AA46" s="8">
        <v>583.973</v>
      </c>
      <c r="AB46" s="8">
        <v>1238.71</v>
      </c>
      <c r="AC46" s="8" t="s">
        <v>63</v>
      </c>
      <c r="AD46" s="9">
        <v>-4958.9595</v>
      </c>
      <c r="AE46" s="8">
        <v>0</v>
      </c>
      <c r="AF46" s="8">
        <v>288.89</v>
      </c>
      <c r="AG46" s="8">
        <v>288.89</v>
      </c>
      <c r="AH46" s="8">
        <v>0</v>
      </c>
      <c r="AI46" s="8">
        <v>288.89</v>
      </c>
      <c r="AJ46" s="8">
        <v>288.89</v>
      </c>
      <c r="AK46" s="8">
        <v>8220</v>
      </c>
      <c r="AL46" s="8">
        <v>27852.1</v>
      </c>
      <c r="AM46" s="8">
        <v>36072.1</v>
      </c>
      <c r="AN46" s="8">
        <v>29375.96</v>
      </c>
      <c r="AO46" s="8">
        <v>8280.03</v>
      </c>
      <c r="AP46" s="8">
        <v>21095.93</v>
      </c>
      <c r="AQ46" s="8">
        <v>31.34</v>
      </c>
      <c r="AR46" s="8">
        <v>27.86</v>
      </c>
      <c r="AS46" s="8"/>
      <c r="AT46" s="8"/>
      <c r="AU46" s="8">
        <v>352.19</v>
      </c>
      <c r="AV46" s="16">
        <v>376.64</v>
      </c>
      <c r="AW46" s="9">
        <v>288.89</v>
      </c>
      <c r="AX46" s="9">
        <v>288.89</v>
      </c>
      <c r="AY46" s="9">
        <v>345.82</v>
      </c>
      <c r="AZ46" s="20">
        <v>367.4</v>
      </c>
      <c r="BA46" s="9">
        <v>288.89</v>
      </c>
      <c r="BB46" s="9">
        <v>288.89</v>
      </c>
      <c r="BC46" s="8"/>
      <c r="BD46" s="8"/>
      <c r="BE46" s="24">
        <f t="shared" si="0"/>
        <v>288.89</v>
      </c>
      <c r="BF46" s="24">
        <f t="shared" ref="BF46:BH46" si="100">AH46</f>
        <v>0</v>
      </c>
      <c r="BG46" s="24">
        <f t="shared" si="100"/>
        <v>288.89</v>
      </c>
      <c r="BH46" s="24">
        <f t="shared" si="100"/>
        <v>288.89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288.89</v>
      </c>
      <c r="BM46" s="23">
        <f t="shared" si="2"/>
        <v>288.89</v>
      </c>
      <c r="BN46" s="23">
        <f t="shared" ref="BN46:BP46" si="101">AE46</f>
        <v>0</v>
      </c>
      <c r="BO46" s="23">
        <f t="shared" si="101"/>
        <v>288.89</v>
      </c>
      <c r="BP46" s="23">
        <f t="shared" si="101"/>
        <v>288.89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288.89</v>
      </c>
    </row>
    <row r="47" s="2" customFormat="1" spans="1:72">
      <c r="A47" s="8">
        <v>28801.22</v>
      </c>
      <c r="B47" s="8">
        <v>-8978</v>
      </c>
      <c r="C47" s="8">
        <v>21143.46</v>
      </c>
      <c r="D47" s="8">
        <v>15774.29</v>
      </c>
      <c r="E47" s="8">
        <v>31.31</v>
      </c>
      <c r="F47" s="9">
        <v>7000</v>
      </c>
      <c r="G47" s="8">
        <v>0</v>
      </c>
      <c r="H47" s="8">
        <v>189.05</v>
      </c>
      <c r="I47" s="8">
        <v>0</v>
      </c>
      <c r="J47" s="8">
        <v>238.79</v>
      </c>
      <c r="K47" s="8">
        <v>291.56</v>
      </c>
      <c r="L47" s="8">
        <v>0</v>
      </c>
      <c r="M47" s="8">
        <v>0</v>
      </c>
      <c r="N47" s="8">
        <v>758.09</v>
      </c>
      <c r="O47" s="8">
        <v>371.2</v>
      </c>
      <c r="P47" s="8">
        <v>362.1</v>
      </c>
      <c r="Q47" s="8">
        <v>239.08</v>
      </c>
      <c r="R47" s="8">
        <v>239.77</v>
      </c>
      <c r="S47" s="8">
        <v>28946.219</v>
      </c>
      <c r="T47" s="8">
        <v>9018.458</v>
      </c>
      <c r="U47" s="8">
        <v>4054.599</v>
      </c>
      <c r="V47" s="8">
        <v>16585.79</v>
      </c>
      <c r="W47" s="8">
        <v>20640.389</v>
      </c>
      <c r="X47" s="8">
        <v>-1061.72</v>
      </c>
      <c r="Y47" s="8">
        <v>50.036</v>
      </c>
      <c r="Z47" s="8">
        <v>18901.934</v>
      </c>
      <c r="AA47" s="8">
        <v>555.02</v>
      </c>
      <c r="AB47" s="8">
        <v>1228.48</v>
      </c>
      <c r="AC47" s="8" t="s">
        <v>63</v>
      </c>
      <c r="AD47" s="9">
        <v>-4969.325</v>
      </c>
      <c r="AE47" s="8">
        <v>0</v>
      </c>
      <c r="AF47" s="8">
        <v>288.89</v>
      </c>
      <c r="AG47" s="8">
        <v>288.89</v>
      </c>
      <c r="AH47" s="8">
        <v>0</v>
      </c>
      <c r="AI47" s="8">
        <v>288.89</v>
      </c>
      <c r="AJ47" s="8">
        <v>288.89</v>
      </c>
      <c r="AK47" s="8">
        <v>8114</v>
      </c>
      <c r="AL47" s="8">
        <v>27849</v>
      </c>
      <c r="AM47" s="8">
        <v>35963</v>
      </c>
      <c r="AN47" s="8">
        <v>29902.5</v>
      </c>
      <c r="AO47" s="8">
        <v>8351.46</v>
      </c>
      <c r="AP47" s="8">
        <v>21551.04</v>
      </c>
      <c r="AQ47" s="8">
        <v>31.31</v>
      </c>
      <c r="AR47" s="8">
        <v>28</v>
      </c>
      <c r="AS47" s="8"/>
      <c r="AT47" s="8"/>
      <c r="AU47" s="8">
        <v>352.19</v>
      </c>
      <c r="AV47" s="16">
        <v>379.27</v>
      </c>
      <c r="AW47" s="9">
        <v>288.89</v>
      </c>
      <c r="AX47" s="9">
        <v>288.89</v>
      </c>
      <c r="AY47" s="9">
        <v>345.82</v>
      </c>
      <c r="AZ47" s="20">
        <v>367.4</v>
      </c>
      <c r="BA47" s="9">
        <v>288.89</v>
      </c>
      <c r="BB47" s="9">
        <v>288.89</v>
      </c>
      <c r="BC47" s="8"/>
      <c r="BD47" s="8"/>
      <c r="BE47" s="24">
        <f t="shared" si="0"/>
        <v>288.89</v>
      </c>
      <c r="BF47" s="24">
        <f t="shared" ref="BF47:BH47" si="102">AH47</f>
        <v>0</v>
      </c>
      <c r="BG47" s="24">
        <f t="shared" si="102"/>
        <v>288.89</v>
      </c>
      <c r="BH47" s="24">
        <f t="shared" si="102"/>
        <v>288.89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288.89</v>
      </c>
      <c r="BM47" s="23">
        <f t="shared" si="2"/>
        <v>288.89</v>
      </c>
      <c r="BN47" s="23">
        <f t="shared" ref="BN47:BP47" si="103">AE47</f>
        <v>0</v>
      </c>
      <c r="BO47" s="23">
        <f t="shared" si="103"/>
        <v>288.89</v>
      </c>
      <c r="BP47" s="23">
        <f t="shared" si="103"/>
        <v>288.89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288.89</v>
      </c>
    </row>
    <row r="48" s="2" customFormat="1" spans="1:72">
      <c r="A48" s="8">
        <v>28631.94</v>
      </c>
      <c r="B48" s="8">
        <v>-8667</v>
      </c>
      <c r="C48" s="8">
        <v>21137.49</v>
      </c>
      <c r="D48" s="8">
        <v>15348.13</v>
      </c>
      <c r="E48" s="8">
        <v>31.7</v>
      </c>
      <c r="F48" s="9">
        <v>7000</v>
      </c>
      <c r="G48" s="8">
        <v>0</v>
      </c>
      <c r="H48" s="8">
        <v>189.89</v>
      </c>
      <c r="I48" s="8">
        <v>0</v>
      </c>
      <c r="J48" s="8">
        <v>240.86</v>
      </c>
      <c r="K48" s="8">
        <v>290.63</v>
      </c>
      <c r="L48" s="8">
        <v>0</v>
      </c>
      <c r="M48" s="8">
        <v>0</v>
      </c>
      <c r="N48" s="8">
        <v>763.85</v>
      </c>
      <c r="O48" s="8">
        <v>379.8</v>
      </c>
      <c r="P48" s="8">
        <v>363.7</v>
      </c>
      <c r="Q48" s="8">
        <v>240.3</v>
      </c>
      <c r="R48" s="8">
        <v>239.87</v>
      </c>
      <c r="S48" s="8">
        <v>28630.387</v>
      </c>
      <c r="T48" s="8">
        <v>8955.098</v>
      </c>
      <c r="U48" s="8">
        <v>3973.112</v>
      </c>
      <c r="V48" s="8">
        <v>16220.954</v>
      </c>
      <c r="W48" s="8">
        <v>20194.066</v>
      </c>
      <c r="X48" s="8">
        <v>-1054.49</v>
      </c>
      <c r="Y48" s="8">
        <v>50.023</v>
      </c>
      <c r="Z48" s="8">
        <v>18881.86</v>
      </c>
      <c r="AA48" s="8">
        <v>548.781</v>
      </c>
      <c r="AB48" s="8">
        <v>1194.95</v>
      </c>
      <c r="AC48" s="8" t="s">
        <v>63</v>
      </c>
      <c r="AD48" s="9">
        <v>-4948.454</v>
      </c>
      <c r="AE48" s="8">
        <v>0</v>
      </c>
      <c r="AF48" s="8">
        <v>288.89</v>
      </c>
      <c r="AG48" s="8">
        <v>288.89</v>
      </c>
      <c r="AH48" s="8">
        <v>0</v>
      </c>
      <c r="AI48" s="8">
        <v>288.89</v>
      </c>
      <c r="AJ48" s="8">
        <v>288.89</v>
      </c>
      <c r="AK48" s="8">
        <v>8009</v>
      </c>
      <c r="AL48" s="8">
        <v>27745.4</v>
      </c>
      <c r="AM48" s="8">
        <v>35754.4</v>
      </c>
      <c r="AN48" s="8">
        <v>30295.89</v>
      </c>
      <c r="AO48" s="8">
        <v>8428.07</v>
      </c>
      <c r="AP48" s="8">
        <v>21867.82</v>
      </c>
      <c r="AQ48" s="8">
        <v>31.7</v>
      </c>
      <c r="AR48" s="8">
        <v>28.53</v>
      </c>
      <c r="AS48" s="8"/>
      <c r="AT48" s="8"/>
      <c r="AU48" s="8">
        <v>354.82</v>
      </c>
      <c r="AV48" s="16">
        <v>380.73</v>
      </c>
      <c r="AW48" s="9">
        <v>288.89</v>
      </c>
      <c r="AX48" s="9">
        <v>288.89</v>
      </c>
      <c r="AY48" s="9">
        <v>343.98</v>
      </c>
      <c r="AZ48" s="20">
        <v>363.31</v>
      </c>
      <c r="BA48" s="9">
        <v>288.89</v>
      </c>
      <c r="BB48" s="9">
        <v>288.89</v>
      </c>
      <c r="BC48" s="8"/>
      <c r="BD48" s="8"/>
      <c r="BE48" s="24">
        <f t="shared" si="0"/>
        <v>288.89</v>
      </c>
      <c r="BF48" s="24">
        <f t="shared" ref="BF48:BH48" si="104">AH48</f>
        <v>0</v>
      </c>
      <c r="BG48" s="24">
        <f t="shared" si="104"/>
        <v>288.89</v>
      </c>
      <c r="BH48" s="24">
        <f t="shared" si="104"/>
        <v>288.89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288.89</v>
      </c>
      <c r="BM48" s="23">
        <f t="shared" si="2"/>
        <v>288.89</v>
      </c>
      <c r="BN48" s="23">
        <f t="shared" ref="BN48:BP48" si="105">AE48</f>
        <v>0</v>
      </c>
      <c r="BO48" s="23">
        <f t="shared" si="105"/>
        <v>288.89</v>
      </c>
      <c r="BP48" s="23">
        <f t="shared" si="105"/>
        <v>288.89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288.89</v>
      </c>
    </row>
    <row r="49" s="2" customFormat="1" spans="1:72">
      <c r="A49" s="8">
        <v>27858.29</v>
      </c>
      <c r="B49" s="8">
        <v>-8473</v>
      </c>
      <c r="C49" s="8">
        <v>21131.72</v>
      </c>
      <c r="D49" s="8">
        <v>14479.59</v>
      </c>
      <c r="E49" s="8">
        <v>32.22</v>
      </c>
      <c r="F49" s="9">
        <v>7000</v>
      </c>
      <c r="G49" s="8">
        <v>0</v>
      </c>
      <c r="H49" s="8">
        <v>190.77</v>
      </c>
      <c r="I49" s="8">
        <v>0</v>
      </c>
      <c r="J49" s="8">
        <v>240.1</v>
      </c>
      <c r="K49" s="8">
        <v>291.56</v>
      </c>
      <c r="L49" s="8">
        <v>0</v>
      </c>
      <c r="M49" s="8">
        <v>0</v>
      </c>
      <c r="N49" s="8">
        <v>763.44</v>
      </c>
      <c r="O49" s="8">
        <v>376.3</v>
      </c>
      <c r="P49" s="8">
        <v>364.8</v>
      </c>
      <c r="Q49" s="8">
        <v>240.4</v>
      </c>
      <c r="R49" s="8">
        <v>240.82</v>
      </c>
      <c r="S49" s="8">
        <v>27639.475</v>
      </c>
      <c r="T49" s="8">
        <v>8740.268</v>
      </c>
      <c r="U49" s="8">
        <v>3261.35</v>
      </c>
      <c r="V49" s="8">
        <v>15752.743</v>
      </c>
      <c r="W49" s="8">
        <v>19014.093</v>
      </c>
      <c r="X49" s="8">
        <v>-1053.09</v>
      </c>
      <c r="Y49" s="8">
        <v>50.033</v>
      </c>
      <c r="Z49" s="8">
        <v>18918.785</v>
      </c>
      <c r="AA49" s="8">
        <v>535.328</v>
      </c>
      <c r="AB49" s="8">
        <v>1195.12</v>
      </c>
      <c r="AC49" s="8" t="s">
        <v>63</v>
      </c>
      <c r="AD49" s="9">
        <v>-4958.259</v>
      </c>
      <c r="AE49" s="8">
        <v>0</v>
      </c>
      <c r="AF49" s="8">
        <v>288.89</v>
      </c>
      <c r="AG49" s="8">
        <v>288.89</v>
      </c>
      <c r="AH49" s="8">
        <v>0</v>
      </c>
      <c r="AI49" s="8">
        <v>288.89</v>
      </c>
      <c r="AJ49" s="8">
        <v>288.89</v>
      </c>
      <c r="AK49" s="8">
        <v>7867</v>
      </c>
      <c r="AL49" s="8">
        <v>27295.9</v>
      </c>
      <c r="AM49" s="8">
        <v>35162.9</v>
      </c>
      <c r="AN49" s="8">
        <v>30546</v>
      </c>
      <c r="AO49" s="8">
        <v>8506.72</v>
      </c>
      <c r="AP49" s="8">
        <v>22039.28</v>
      </c>
      <c r="AQ49" s="8">
        <v>32.22</v>
      </c>
      <c r="AR49" s="8">
        <v>29.04</v>
      </c>
      <c r="AS49" s="8"/>
      <c r="AT49" s="8"/>
      <c r="AU49" s="8">
        <v>352.19</v>
      </c>
      <c r="AV49" s="16">
        <v>376.66</v>
      </c>
      <c r="AW49" s="9">
        <v>288.89</v>
      </c>
      <c r="AX49" s="9">
        <v>288.89</v>
      </c>
      <c r="AY49" s="9">
        <v>345.82</v>
      </c>
      <c r="AZ49" s="20">
        <v>367.4</v>
      </c>
      <c r="BA49" s="9">
        <v>288.89</v>
      </c>
      <c r="BB49" s="9">
        <v>288.89</v>
      </c>
      <c r="BC49" s="8"/>
      <c r="BD49" s="8"/>
      <c r="BE49" s="24">
        <f t="shared" si="0"/>
        <v>288.89</v>
      </c>
      <c r="BF49" s="24">
        <f t="shared" ref="BF49:BH49" si="106">AH49</f>
        <v>0</v>
      </c>
      <c r="BG49" s="24">
        <f t="shared" si="106"/>
        <v>288.89</v>
      </c>
      <c r="BH49" s="24">
        <f t="shared" si="106"/>
        <v>288.89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288.89</v>
      </c>
      <c r="BM49" s="23">
        <f t="shared" si="2"/>
        <v>288.89</v>
      </c>
      <c r="BN49" s="23">
        <f t="shared" ref="BN49:BP49" si="107">AE49</f>
        <v>0</v>
      </c>
      <c r="BO49" s="23">
        <f t="shared" si="107"/>
        <v>288.89</v>
      </c>
      <c r="BP49" s="23">
        <f t="shared" si="107"/>
        <v>288.89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288.89</v>
      </c>
    </row>
    <row r="50" s="2" customFormat="1" spans="1:72">
      <c r="A50" s="8">
        <v>27333.46</v>
      </c>
      <c r="B50" s="8">
        <v>-8331.99</v>
      </c>
      <c r="C50" s="8">
        <v>20960.22</v>
      </c>
      <c r="D50" s="8">
        <v>15154.43</v>
      </c>
      <c r="E50" s="8">
        <v>33.77</v>
      </c>
      <c r="F50" s="9">
        <v>7000</v>
      </c>
      <c r="G50" s="8">
        <v>0</v>
      </c>
      <c r="H50" s="8">
        <v>189.89</v>
      </c>
      <c r="I50" s="8">
        <v>0</v>
      </c>
      <c r="J50" s="8">
        <v>240.61</v>
      </c>
      <c r="K50" s="8">
        <v>291.8</v>
      </c>
      <c r="L50" s="8">
        <v>0</v>
      </c>
      <c r="M50" s="8">
        <v>0</v>
      </c>
      <c r="N50" s="8">
        <v>761.79</v>
      </c>
      <c r="O50" s="8">
        <v>378</v>
      </c>
      <c r="P50" s="8">
        <v>365.1</v>
      </c>
      <c r="Q50" s="8">
        <v>240.61</v>
      </c>
      <c r="R50" s="8">
        <v>240.24</v>
      </c>
      <c r="S50" s="8">
        <v>27691.115</v>
      </c>
      <c r="T50" s="8">
        <v>8206.131</v>
      </c>
      <c r="U50" s="8">
        <v>2828.413</v>
      </c>
      <c r="V50" s="8">
        <v>15331.076</v>
      </c>
      <c r="W50" s="8">
        <v>18159.49</v>
      </c>
      <c r="X50" s="8">
        <v>-1046.09</v>
      </c>
      <c r="Y50" s="8">
        <v>50.027</v>
      </c>
      <c r="Z50" s="8">
        <v>18819.355</v>
      </c>
      <c r="AA50" s="8">
        <v>768.832</v>
      </c>
      <c r="AB50" s="8">
        <v>1194.82</v>
      </c>
      <c r="AC50" s="8" t="s">
        <v>63</v>
      </c>
      <c r="AD50" s="9">
        <v>-4949.294</v>
      </c>
      <c r="AE50" s="8">
        <v>0</v>
      </c>
      <c r="AF50" s="8">
        <v>288.89</v>
      </c>
      <c r="AG50" s="8">
        <v>288.89</v>
      </c>
      <c r="AH50" s="8">
        <v>0</v>
      </c>
      <c r="AI50" s="8">
        <v>288.89</v>
      </c>
      <c r="AJ50" s="8">
        <v>288.89</v>
      </c>
      <c r="AK50" s="8">
        <v>7753</v>
      </c>
      <c r="AL50" s="8">
        <v>26753.7</v>
      </c>
      <c r="AM50" s="8">
        <v>34506.7</v>
      </c>
      <c r="AN50" s="8">
        <v>30706.25</v>
      </c>
      <c r="AO50" s="8">
        <v>8601.81</v>
      </c>
      <c r="AP50" s="8">
        <v>22104.44</v>
      </c>
      <c r="AQ50" s="8">
        <v>33.77</v>
      </c>
      <c r="AR50" s="8">
        <v>33.71</v>
      </c>
      <c r="AS50" s="8"/>
      <c r="AT50" s="8"/>
      <c r="AU50" s="8">
        <v>354.82</v>
      </c>
      <c r="AV50" s="16">
        <v>379.27</v>
      </c>
      <c r="AW50" s="9">
        <v>288.89</v>
      </c>
      <c r="AX50" s="9">
        <v>288.89</v>
      </c>
      <c r="AY50" s="9">
        <v>344.48</v>
      </c>
      <c r="AZ50" s="20">
        <v>367.4</v>
      </c>
      <c r="BA50" s="9">
        <v>288.89</v>
      </c>
      <c r="BB50" s="9">
        <v>288.89</v>
      </c>
      <c r="BC50" s="8"/>
      <c r="BD50" s="8"/>
      <c r="BE50" s="24">
        <f t="shared" si="0"/>
        <v>288.89</v>
      </c>
      <c r="BF50" s="24">
        <f t="shared" ref="BF50:BH50" si="108">AH50</f>
        <v>0</v>
      </c>
      <c r="BG50" s="24">
        <f t="shared" si="108"/>
        <v>288.89</v>
      </c>
      <c r="BH50" s="24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288.89</v>
      </c>
      <c r="BN50" s="23">
        <f t="shared" ref="BN50:BP50" si="109">AE50</f>
        <v>0</v>
      </c>
      <c r="BO50" s="23">
        <f t="shared" si="109"/>
        <v>288.89</v>
      </c>
      <c r="BP50" s="23">
        <f t="shared" si="109"/>
        <v>288.89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288.89</v>
      </c>
    </row>
    <row r="51" s="2" customFormat="1" spans="1:72">
      <c r="A51" s="8">
        <v>27268.59</v>
      </c>
      <c r="B51" s="8">
        <v>-8571</v>
      </c>
      <c r="C51" s="8">
        <v>20759.77</v>
      </c>
      <c r="D51" s="8">
        <v>15587.26</v>
      </c>
      <c r="E51" s="8">
        <v>34.26</v>
      </c>
      <c r="F51" s="9">
        <v>7000</v>
      </c>
      <c r="G51" s="8">
        <v>0</v>
      </c>
      <c r="H51" s="8">
        <v>189.05</v>
      </c>
      <c r="I51" s="8">
        <v>0</v>
      </c>
      <c r="J51" s="8">
        <v>239.34</v>
      </c>
      <c r="K51" s="8">
        <v>291.8</v>
      </c>
      <c r="L51" s="8">
        <v>0</v>
      </c>
      <c r="M51" s="8">
        <v>0</v>
      </c>
      <c r="N51" s="8">
        <v>760.56</v>
      </c>
      <c r="O51" s="8">
        <v>369</v>
      </c>
      <c r="P51" s="8">
        <v>362.3</v>
      </c>
      <c r="Q51" s="8">
        <v>239.77</v>
      </c>
      <c r="R51" s="8">
        <v>239.19</v>
      </c>
      <c r="S51" s="8">
        <v>27233.61</v>
      </c>
      <c r="T51" s="8">
        <v>8615.136</v>
      </c>
      <c r="U51" s="8">
        <v>2751.06</v>
      </c>
      <c r="V51" s="8">
        <v>15743.918</v>
      </c>
      <c r="W51" s="8">
        <v>18494.978</v>
      </c>
      <c r="X51" s="8">
        <v>-1044.66</v>
      </c>
      <c r="Y51" s="8">
        <v>50.038</v>
      </c>
      <c r="Z51" s="8">
        <v>18668.023</v>
      </c>
      <c r="AA51" s="8">
        <v>695.684</v>
      </c>
      <c r="AB51" s="8">
        <v>1023.91</v>
      </c>
      <c r="AC51" s="8" t="s">
        <v>63</v>
      </c>
      <c r="AD51" s="9">
        <v>-4968.204</v>
      </c>
      <c r="AE51" s="8">
        <v>0</v>
      </c>
      <c r="AF51" s="8">
        <v>288.89</v>
      </c>
      <c r="AG51" s="8">
        <v>288.89</v>
      </c>
      <c r="AH51" s="8">
        <v>0</v>
      </c>
      <c r="AI51" s="8">
        <v>288.89</v>
      </c>
      <c r="AJ51" s="8">
        <v>288.89</v>
      </c>
      <c r="AK51" s="8">
        <v>8025</v>
      </c>
      <c r="AL51" s="8">
        <v>26201.6</v>
      </c>
      <c r="AM51" s="8">
        <v>34226.6</v>
      </c>
      <c r="AN51" s="8">
        <v>30782.12</v>
      </c>
      <c r="AO51" s="8">
        <v>8704.98</v>
      </c>
      <c r="AP51" s="8">
        <v>22077.14</v>
      </c>
      <c r="AQ51" s="8">
        <v>34.26</v>
      </c>
      <c r="AR51" s="8">
        <v>33.83</v>
      </c>
      <c r="AS51" s="8"/>
      <c r="AT51" s="8"/>
      <c r="AU51" s="8">
        <v>352.69</v>
      </c>
      <c r="AV51" s="16">
        <v>374.97</v>
      </c>
      <c r="AW51" s="9">
        <v>288.89</v>
      </c>
      <c r="AX51" s="9">
        <v>288.89</v>
      </c>
      <c r="AY51" s="9">
        <v>345.82</v>
      </c>
      <c r="AZ51" s="20">
        <v>367.4</v>
      </c>
      <c r="BA51" s="9">
        <v>288.89</v>
      </c>
      <c r="BB51" s="9">
        <v>288.89</v>
      </c>
      <c r="BC51" s="8"/>
      <c r="BD51" s="8"/>
      <c r="BE51" s="24">
        <f t="shared" si="0"/>
        <v>288.89</v>
      </c>
      <c r="BF51" s="24">
        <f t="shared" ref="BF51:BH51" si="110">AH51</f>
        <v>0</v>
      </c>
      <c r="BG51" s="24">
        <f t="shared" si="110"/>
        <v>288.89</v>
      </c>
      <c r="BH51" s="24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288.89</v>
      </c>
      <c r="BN51" s="23">
        <f t="shared" ref="BN51:BP51" si="111">AE51</f>
        <v>0</v>
      </c>
      <c r="BO51" s="23">
        <f t="shared" si="111"/>
        <v>288.89</v>
      </c>
      <c r="BP51" s="23">
        <f t="shared" si="111"/>
        <v>288.89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288.89</v>
      </c>
    </row>
    <row r="52" s="2" customFormat="1" spans="1:72">
      <c r="A52" s="8">
        <v>26753.92</v>
      </c>
      <c r="B52" s="8">
        <v>-8808</v>
      </c>
      <c r="C52" s="8">
        <v>20755.1</v>
      </c>
      <c r="D52" s="8">
        <v>15306.94</v>
      </c>
      <c r="E52" s="8">
        <v>34.21</v>
      </c>
      <c r="F52" s="9">
        <v>7000</v>
      </c>
      <c r="G52" s="8">
        <v>0</v>
      </c>
      <c r="H52" s="8">
        <v>189.05</v>
      </c>
      <c r="I52" s="8">
        <v>0</v>
      </c>
      <c r="J52" s="8">
        <v>240.72</v>
      </c>
      <c r="K52" s="8">
        <v>292.26</v>
      </c>
      <c r="L52" s="8">
        <v>0</v>
      </c>
      <c r="M52" s="8">
        <v>0</v>
      </c>
      <c r="N52" s="8">
        <v>763.02</v>
      </c>
      <c r="O52" s="8">
        <v>374.8</v>
      </c>
      <c r="P52" s="8">
        <v>367.4</v>
      </c>
      <c r="Q52" s="8">
        <v>239.5</v>
      </c>
      <c r="R52" s="8">
        <v>239.45</v>
      </c>
      <c r="S52" s="8">
        <v>26699.16</v>
      </c>
      <c r="T52" s="8">
        <v>8893.778</v>
      </c>
      <c r="U52" s="8">
        <v>2763.397</v>
      </c>
      <c r="V52" s="8">
        <v>15417.373</v>
      </c>
      <c r="W52" s="8">
        <v>18180.769</v>
      </c>
      <c r="X52" s="8">
        <v>-1032.24</v>
      </c>
      <c r="Y52" s="8">
        <v>49.991</v>
      </c>
      <c r="Z52" s="8">
        <v>18592.008</v>
      </c>
      <c r="AA52" s="8">
        <v>723.785</v>
      </c>
      <c r="AB52" s="8">
        <v>1023.86</v>
      </c>
      <c r="AC52" s="8" t="s">
        <v>63</v>
      </c>
      <c r="AD52" s="9">
        <v>-4951.535</v>
      </c>
      <c r="AE52" s="8">
        <v>0</v>
      </c>
      <c r="AF52" s="8">
        <v>288.89</v>
      </c>
      <c r="AG52" s="8">
        <v>288.89</v>
      </c>
      <c r="AH52" s="8">
        <v>0</v>
      </c>
      <c r="AI52" s="8">
        <v>288.89</v>
      </c>
      <c r="AJ52" s="8">
        <v>288.89</v>
      </c>
      <c r="AK52" s="8">
        <v>8301</v>
      </c>
      <c r="AL52" s="8">
        <v>25733.4</v>
      </c>
      <c r="AM52" s="8">
        <v>34034.4</v>
      </c>
      <c r="AN52" s="8">
        <v>30722.51</v>
      </c>
      <c r="AO52" s="8">
        <v>8810.87</v>
      </c>
      <c r="AP52" s="8">
        <v>21911.64</v>
      </c>
      <c r="AQ52" s="8">
        <v>34.21</v>
      </c>
      <c r="AR52" s="8">
        <v>33.77</v>
      </c>
      <c r="AS52" s="8"/>
      <c r="AT52" s="8"/>
      <c r="AU52" s="8">
        <v>354.82</v>
      </c>
      <c r="AV52" s="16">
        <v>374.97</v>
      </c>
      <c r="AW52" s="9">
        <v>288.89</v>
      </c>
      <c r="AX52" s="9">
        <v>288.89</v>
      </c>
      <c r="AY52" s="9">
        <v>343.69</v>
      </c>
      <c r="AZ52" s="20">
        <v>367.4</v>
      </c>
      <c r="BA52" s="9">
        <v>288.89</v>
      </c>
      <c r="BB52" s="9">
        <v>288.89</v>
      </c>
      <c r="BC52" s="8"/>
      <c r="BD52" s="8"/>
      <c r="BE52" s="24">
        <f t="shared" si="0"/>
        <v>288.89</v>
      </c>
      <c r="BF52" s="24">
        <f t="shared" ref="BF52:BH52" si="112">AH52</f>
        <v>0</v>
      </c>
      <c r="BG52" s="24">
        <f t="shared" si="112"/>
        <v>288.89</v>
      </c>
      <c r="BH52" s="24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288.89</v>
      </c>
      <c r="BN52" s="23">
        <f t="shared" ref="BN52:BP52" si="113">AE52</f>
        <v>0</v>
      </c>
      <c r="BO52" s="23">
        <f t="shared" si="113"/>
        <v>288.89</v>
      </c>
      <c r="BP52" s="23">
        <f t="shared" si="113"/>
        <v>288.89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288.89</v>
      </c>
    </row>
    <row r="53" s="2" customFormat="1" spans="1:72">
      <c r="A53" s="8">
        <v>26220.96</v>
      </c>
      <c r="B53" s="8">
        <v>-9051</v>
      </c>
      <c r="C53" s="8">
        <v>20748</v>
      </c>
      <c r="D53" s="8">
        <v>15000.69</v>
      </c>
      <c r="E53" s="8">
        <v>34.38</v>
      </c>
      <c r="F53" s="9">
        <v>7000</v>
      </c>
      <c r="G53" s="8">
        <v>0</v>
      </c>
      <c r="H53" s="8">
        <v>190.77</v>
      </c>
      <c r="I53" s="8">
        <v>0</v>
      </c>
      <c r="J53" s="8">
        <v>240.64</v>
      </c>
      <c r="K53" s="8">
        <v>292.73</v>
      </c>
      <c r="L53" s="8">
        <v>0</v>
      </c>
      <c r="M53" s="8">
        <v>0</v>
      </c>
      <c r="N53" s="8">
        <v>752.75</v>
      </c>
      <c r="O53" s="8">
        <v>379</v>
      </c>
      <c r="P53" s="8">
        <v>373</v>
      </c>
      <c r="Q53" s="8">
        <v>240.03</v>
      </c>
      <c r="R53" s="8">
        <v>240.4</v>
      </c>
      <c r="S53" s="8">
        <v>26161.732</v>
      </c>
      <c r="T53" s="8">
        <v>9228.682</v>
      </c>
      <c r="U53" s="8">
        <v>2740.897</v>
      </c>
      <c r="V53" s="8">
        <v>15192.92</v>
      </c>
      <c r="W53" s="8">
        <v>17933.817</v>
      </c>
      <c r="X53" s="8">
        <v>-1023.84</v>
      </c>
      <c r="Y53" s="8">
        <v>49.964</v>
      </c>
      <c r="Z53" s="8">
        <v>18680.637</v>
      </c>
      <c r="AA53" s="8">
        <v>624.934</v>
      </c>
      <c r="AB53" s="8">
        <v>1030.2</v>
      </c>
      <c r="AC53" s="8" t="s">
        <v>63</v>
      </c>
      <c r="AD53" s="9">
        <v>-4954.197</v>
      </c>
      <c r="AE53" s="8">
        <v>0</v>
      </c>
      <c r="AF53" s="8">
        <v>288.89</v>
      </c>
      <c r="AG53" s="8">
        <v>288.89</v>
      </c>
      <c r="AH53" s="8">
        <v>0</v>
      </c>
      <c r="AI53" s="8">
        <v>288.89</v>
      </c>
      <c r="AJ53" s="8">
        <v>288.89</v>
      </c>
      <c r="AK53" s="8">
        <v>8581</v>
      </c>
      <c r="AL53" s="8">
        <v>25745.6</v>
      </c>
      <c r="AM53" s="8">
        <v>34326.6</v>
      </c>
      <c r="AN53" s="8">
        <v>30550.04</v>
      </c>
      <c r="AO53" s="8">
        <v>8910.22</v>
      </c>
      <c r="AP53" s="8">
        <v>21639.82</v>
      </c>
      <c r="AQ53" s="8">
        <v>34.38</v>
      </c>
      <c r="AR53" s="8">
        <v>33.47</v>
      </c>
      <c r="AS53" s="8"/>
      <c r="AT53" s="8"/>
      <c r="AU53" s="8">
        <v>354.82</v>
      </c>
      <c r="AV53" s="16">
        <v>380.73</v>
      </c>
      <c r="AW53" s="9">
        <v>288.89</v>
      </c>
      <c r="AX53" s="9">
        <v>288.89</v>
      </c>
      <c r="AY53" s="9">
        <v>343.98</v>
      </c>
      <c r="AZ53" s="20">
        <v>374.97</v>
      </c>
      <c r="BA53" s="9">
        <v>288.89</v>
      </c>
      <c r="BB53" s="9">
        <v>288.89</v>
      </c>
      <c r="BC53" s="8"/>
      <c r="BD53" s="8"/>
      <c r="BE53" s="24">
        <f t="shared" si="0"/>
        <v>288.89</v>
      </c>
      <c r="BF53" s="24">
        <f t="shared" ref="BF53:BH53" si="114">AH53</f>
        <v>0</v>
      </c>
      <c r="BG53" s="24">
        <f t="shared" si="114"/>
        <v>288.89</v>
      </c>
      <c r="BH53" s="24">
        <f t="shared" si="114"/>
        <v>288.89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288.89</v>
      </c>
      <c r="BM53" s="23">
        <f t="shared" si="2"/>
        <v>288.89</v>
      </c>
      <c r="BN53" s="23">
        <f t="shared" ref="BN53:BP53" si="115">AE53</f>
        <v>0</v>
      </c>
      <c r="BO53" s="23">
        <f t="shared" si="115"/>
        <v>288.89</v>
      </c>
      <c r="BP53" s="23">
        <f t="shared" si="115"/>
        <v>288.89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288.89</v>
      </c>
    </row>
    <row r="54" s="2" customFormat="1" spans="1:72">
      <c r="A54" s="8">
        <v>25865.27</v>
      </c>
      <c r="B54" s="8">
        <v>-9256.99</v>
      </c>
      <c r="C54" s="8">
        <v>20752.37</v>
      </c>
      <c r="D54" s="8">
        <v>14851.82</v>
      </c>
      <c r="E54" s="8">
        <v>34.58</v>
      </c>
      <c r="F54" s="9">
        <v>7000</v>
      </c>
      <c r="G54" s="8">
        <v>0</v>
      </c>
      <c r="H54" s="8">
        <v>189.89</v>
      </c>
      <c r="I54" s="8">
        <v>0</v>
      </c>
      <c r="J54" s="8">
        <v>241.04</v>
      </c>
      <c r="K54" s="8">
        <v>292.26</v>
      </c>
      <c r="L54" s="8">
        <v>0</v>
      </c>
      <c r="M54" s="8">
        <v>0</v>
      </c>
      <c r="N54" s="8">
        <v>764.67</v>
      </c>
      <c r="O54" s="8">
        <v>377</v>
      </c>
      <c r="P54" s="8">
        <v>368.9</v>
      </c>
      <c r="Q54" s="8">
        <v>240.19</v>
      </c>
      <c r="R54" s="8">
        <v>239.98</v>
      </c>
      <c r="S54" s="8">
        <v>25826.896</v>
      </c>
      <c r="T54" s="8">
        <v>9371.971</v>
      </c>
      <c r="U54" s="8">
        <v>2432.806</v>
      </c>
      <c r="V54" s="8">
        <v>15138.037</v>
      </c>
      <c r="W54" s="8">
        <v>17570.843</v>
      </c>
      <c r="X54" s="8">
        <v>-1026.27</v>
      </c>
      <c r="Y54" s="8">
        <v>50.023</v>
      </c>
      <c r="Z54" s="8">
        <v>18630.45</v>
      </c>
      <c r="AA54" s="8">
        <v>750.973</v>
      </c>
      <c r="AB54" s="8">
        <v>1028.93</v>
      </c>
      <c r="AC54" s="8" t="s">
        <v>63</v>
      </c>
      <c r="AD54" s="9">
        <v>-4951.3955</v>
      </c>
      <c r="AE54" s="8">
        <v>0</v>
      </c>
      <c r="AF54" s="8">
        <v>288.89</v>
      </c>
      <c r="AG54" s="8">
        <v>288.89</v>
      </c>
      <c r="AH54" s="8">
        <v>0</v>
      </c>
      <c r="AI54" s="8">
        <v>288.89</v>
      </c>
      <c r="AJ54" s="8">
        <v>288.89</v>
      </c>
      <c r="AK54" s="8">
        <v>8876</v>
      </c>
      <c r="AL54" s="8">
        <v>25646.5</v>
      </c>
      <c r="AM54" s="8">
        <v>34522.5</v>
      </c>
      <c r="AN54" s="8">
        <v>30215.87</v>
      </c>
      <c r="AO54" s="8">
        <v>8998.05</v>
      </c>
      <c r="AP54" s="8">
        <v>21217.82</v>
      </c>
      <c r="AQ54" s="8">
        <v>34.58</v>
      </c>
      <c r="AR54" s="8">
        <v>33.09</v>
      </c>
      <c r="AS54" s="8"/>
      <c r="AT54" s="8"/>
      <c r="AU54" s="8">
        <v>352.98</v>
      </c>
      <c r="AV54" s="16">
        <v>377.61</v>
      </c>
      <c r="AW54" s="9">
        <v>288.89</v>
      </c>
      <c r="AX54" s="9">
        <v>288.89</v>
      </c>
      <c r="AY54" s="9">
        <v>345.82</v>
      </c>
      <c r="AZ54" s="20">
        <v>367.4</v>
      </c>
      <c r="BA54" s="9">
        <v>288.89</v>
      </c>
      <c r="BB54" s="9">
        <v>288.89</v>
      </c>
      <c r="BC54" s="8"/>
      <c r="BD54" s="8"/>
      <c r="BE54" s="24">
        <f t="shared" si="0"/>
        <v>288.89</v>
      </c>
      <c r="BF54" s="24">
        <f t="shared" ref="BF54:BH54" si="116">AH54</f>
        <v>0</v>
      </c>
      <c r="BG54" s="24">
        <f t="shared" si="116"/>
        <v>288.89</v>
      </c>
      <c r="BH54" s="24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288.89</v>
      </c>
      <c r="BN54" s="23">
        <f t="shared" ref="BN54:BP54" si="117">AE54</f>
        <v>0</v>
      </c>
      <c r="BO54" s="23">
        <f t="shared" si="117"/>
        <v>288.89</v>
      </c>
      <c r="BP54" s="23">
        <f t="shared" si="117"/>
        <v>288.89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288.89</v>
      </c>
    </row>
    <row r="55" s="2" customFormat="1" spans="1:72">
      <c r="A55" s="8">
        <v>25703.12</v>
      </c>
      <c r="B55" s="8">
        <v>-9239</v>
      </c>
      <c r="C55" s="8">
        <v>20749.37</v>
      </c>
      <c r="D55" s="8">
        <v>14667.73</v>
      </c>
      <c r="E55" s="8">
        <v>34.69</v>
      </c>
      <c r="F55" s="9">
        <v>7000</v>
      </c>
      <c r="G55" s="8">
        <v>0</v>
      </c>
      <c r="H55" s="8">
        <v>189.05</v>
      </c>
      <c r="I55" s="8">
        <v>0</v>
      </c>
      <c r="J55" s="8">
        <v>239.9</v>
      </c>
      <c r="K55" s="8">
        <v>291.8</v>
      </c>
      <c r="L55" s="8">
        <v>0</v>
      </c>
      <c r="M55" s="8">
        <v>0</v>
      </c>
      <c r="N55" s="8">
        <v>746.99</v>
      </c>
      <c r="O55" s="8">
        <v>379.9</v>
      </c>
      <c r="P55" s="8">
        <v>373.5</v>
      </c>
      <c r="Q55" s="8">
        <v>240.35</v>
      </c>
      <c r="R55" s="8">
        <v>239.93</v>
      </c>
      <c r="S55" s="8">
        <v>25468.93</v>
      </c>
      <c r="T55" s="8">
        <v>9576.773</v>
      </c>
      <c r="U55" s="8">
        <v>2366.699</v>
      </c>
      <c r="V55" s="8">
        <v>15081.509</v>
      </c>
      <c r="W55" s="8">
        <v>17448.209</v>
      </c>
      <c r="X55" s="8">
        <v>-1012.99</v>
      </c>
      <c r="Y55" s="8">
        <v>49.967</v>
      </c>
      <c r="Z55" s="8">
        <v>18816.508</v>
      </c>
      <c r="AA55" s="8">
        <v>590.602</v>
      </c>
      <c r="AB55" s="8">
        <v>1031.67</v>
      </c>
      <c r="AC55" s="8" t="s">
        <v>63</v>
      </c>
      <c r="AD55" s="9">
        <v>-4956.298</v>
      </c>
      <c r="AE55" s="8">
        <v>0</v>
      </c>
      <c r="AF55" s="8">
        <v>288.89</v>
      </c>
      <c r="AG55" s="8">
        <v>288.89</v>
      </c>
      <c r="AH55" s="8">
        <v>0</v>
      </c>
      <c r="AI55" s="8">
        <v>288.89</v>
      </c>
      <c r="AJ55" s="8">
        <v>288.89</v>
      </c>
      <c r="AK55" s="8">
        <v>8874</v>
      </c>
      <c r="AL55" s="8">
        <v>25429.1</v>
      </c>
      <c r="AM55" s="8">
        <v>34303.1</v>
      </c>
      <c r="AN55" s="8">
        <v>29743.81</v>
      </c>
      <c r="AO55" s="8">
        <v>9076.64</v>
      </c>
      <c r="AP55" s="8">
        <v>20667.17</v>
      </c>
      <c r="AQ55" s="8">
        <v>34.69</v>
      </c>
      <c r="AR55" s="8">
        <v>32.42</v>
      </c>
      <c r="AS55" s="8"/>
      <c r="AT55" s="8"/>
      <c r="AU55" s="8">
        <v>354.82</v>
      </c>
      <c r="AV55" s="16">
        <v>380.73</v>
      </c>
      <c r="AW55" s="9">
        <v>288.89</v>
      </c>
      <c r="AX55" s="9">
        <v>288.89</v>
      </c>
      <c r="AY55" s="9">
        <v>343.33</v>
      </c>
      <c r="AZ55" s="20">
        <v>374.97</v>
      </c>
      <c r="BA55" s="9">
        <v>288.89</v>
      </c>
      <c r="BB55" s="9">
        <v>288.89</v>
      </c>
      <c r="BC55" s="8"/>
      <c r="BD55" s="8"/>
      <c r="BE55" s="24">
        <f t="shared" si="0"/>
        <v>288.89</v>
      </c>
      <c r="BF55" s="24">
        <f t="shared" ref="BF55:BH55" si="118">AH55</f>
        <v>0</v>
      </c>
      <c r="BG55" s="24">
        <f t="shared" si="118"/>
        <v>288.89</v>
      </c>
      <c r="BH55" s="24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288.89</v>
      </c>
      <c r="BN55" s="23">
        <f t="shared" ref="BN55:BP55" si="119">AE55</f>
        <v>0</v>
      </c>
      <c r="BO55" s="23">
        <f t="shared" si="119"/>
        <v>288.89</v>
      </c>
      <c r="BP55" s="23">
        <f t="shared" si="119"/>
        <v>288.89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288.89</v>
      </c>
    </row>
    <row r="56" s="2" customFormat="1" spans="1:72">
      <c r="A56" s="8">
        <v>25646.56</v>
      </c>
      <c r="B56" s="8">
        <v>-9177</v>
      </c>
      <c r="C56" s="8">
        <v>20742.83</v>
      </c>
      <c r="D56" s="8">
        <v>14544.34</v>
      </c>
      <c r="E56" s="8">
        <v>34.17</v>
      </c>
      <c r="F56" s="9">
        <v>7000</v>
      </c>
      <c r="G56" s="8">
        <v>0</v>
      </c>
      <c r="H56" s="8">
        <v>189.89</v>
      </c>
      <c r="I56" s="8">
        <v>0</v>
      </c>
      <c r="J56" s="8">
        <v>240.7</v>
      </c>
      <c r="K56" s="8">
        <v>235.51</v>
      </c>
      <c r="L56" s="8">
        <v>0</v>
      </c>
      <c r="M56" s="8">
        <v>0</v>
      </c>
      <c r="N56" s="8">
        <v>763.02</v>
      </c>
      <c r="O56" s="8">
        <v>375.9</v>
      </c>
      <c r="P56" s="8">
        <v>369.6</v>
      </c>
      <c r="Q56" s="8">
        <v>240.61</v>
      </c>
      <c r="R56" s="8">
        <v>239.93</v>
      </c>
      <c r="S56" s="8">
        <v>25715.76</v>
      </c>
      <c r="T56" s="8">
        <v>9354.018</v>
      </c>
      <c r="U56" s="8">
        <v>2334.393</v>
      </c>
      <c r="V56" s="8">
        <v>15047.175</v>
      </c>
      <c r="W56" s="8">
        <v>17381.568</v>
      </c>
      <c r="X56" s="8">
        <v>-1007.5</v>
      </c>
      <c r="Y56" s="8">
        <v>49.966</v>
      </c>
      <c r="Z56" s="8">
        <v>18611.012</v>
      </c>
      <c r="AA56" s="8">
        <v>694.082</v>
      </c>
      <c r="AB56" s="8">
        <v>1031.68</v>
      </c>
      <c r="AC56" s="8" t="s">
        <v>63</v>
      </c>
      <c r="AD56" s="9">
        <v>-5008.6865</v>
      </c>
      <c r="AE56" s="8">
        <v>0</v>
      </c>
      <c r="AF56" s="8">
        <v>288.89</v>
      </c>
      <c r="AG56" s="8">
        <v>288.89</v>
      </c>
      <c r="AH56" s="8">
        <v>0</v>
      </c>
      <c r="AI56" s="8">
        <v>288.89</v>
      </c>
      <c r="AJ56" s="8">
        <v>288.89</v>
      </c>
      <c r="AK56" s="8">
        <v>8874</v>
      </c>
      <c r="AL56" s="8">
        <v>25716.3</v>
      </c>
      <c r="AM56" s="8">
        <v>34590.3</v>
      </c>
      <c r="AN56" s="8">
        <v>29139.96</v>
      </c>
      <c r="AO56" s="8">
        <v>9149.71</v>
      </c>
      <c r="AP56" s="8">
        <v>19990.25</v>
      </c>
      <c r="AQ56" s="8">
        <v>34.17</v>
      </c>
      <c r="AR56" s="8">
        <v>33.02</v>
      </c>
      <c r="AS56" s="8"/>
      <c r="AT56" s="8"/>
      <c r="AU56" s="8">
        <v>352.19</v>
      </c>
      <c r="AV56" s="16">
        <v>374.97</v>
      </c>
      <c r="AW56" s="9">
        <v>288.89</v>
      </c>
      <c r="AX56" s="9">
        <v>288.89</v>
      </c>
      <c r="AY56" s="9">
        <v>345.82</v>
      </c>
      <c r="AZ56" s="20">
        <v>367.4</v>
      </c>
      <c r="BA56" s="9">
        <v>288.89</v>
      </c>
      <c r="BB56" s="9">
        <v>288.89</v>
      </c>
      <c r="BC56" s="8"/>
      <c r="BD56" s="8"/>
      <c r="BE56" s="24">
        <f t="shared" si="0"/>
        <v>288.89</v>
      </c>
      <c r="BF56" s="24">
        <f t="shared" ref="BF56:BH56" si="120">AH56</f>
        <v>0</v>
      </c>
      <c r="BG56" s="24">
        <f t="shared" si="120"/>
        <v>288.89</v>
      </c>
      <c r="BH56" s="24">
        <f t="shared" si="120"/>
        <v>288.89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288.89</v>
      </c>
      <c r="BM56" s="23">
        <f t="shared" si="2"/>
        <v>288.89</v>
      </c>
      <c r="BN56" s="23">
        <f t="shared" ref="BN56:BP56" si="121">AE56</f>
        <v>0</v>
      </c>
      <c r="BO56" s="23">
        <f t="shared" si="121"/>
        <v>288.89</v>
      </c>
      <c r="BP56" s="23">
        <f t="shared" si="121"/>
        <v>288.89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288.89</v>
      </c>
    </row>
    <row r="57" s="2" customFormat="1" spans="1:72">
      <c r="A57" s="8">
        <v>25870.1</v>
      </c>
      <c r="B57" s="8">
        <v>-9105</v>
      </c>
      <c r="C57" s="8">
        <v>20746.5</v>
      </c>
      <c r="D57" s="8">
        <v>14688.45</v>
      </c>
      <c r="E57" s="8">
        <v>33.91</v>
      </c>
      <c r="F57" s="9">
        <v>7000</v>
      </c>
      <c r="G57" s="8">
        <v>0</v>
      </c>
      <c r="H57" s="8">
        <v>190.77</v>
      </c>
      <c r="I57" s="8">
        <v>0</v>
      </c>
      <c r="J57" s="8">
        <v>240.8</v>
      </c>
      <c r="K57" s="8">
        <v>279.93</v>
      </c>
      <c r="L57" s="8">
        <v>0</v>
      </c>
      <c r="M57" s="8">
        <v>0</v>
      </c>
      <c r="N57" s="8">
        <v>763.44</v>
      </c>
      <c r="O57" s="8">
        <v>390.2</v>
      </c>
      <c r="P57" s="8">
        <v>380.4</v>
      </c>
      <c r="Q57" s="8">
        <v>239.08</v>
      </c>
      <c r="R57" s="8">
        <v>239.71</v>
      </c>
      <c r="S57" s="8">
        <v>25774.594</v>
      </c>
      <c r="T57" s="8">
        <v>9176.145</v>
      </c>
      <c r="U57" s="8">
        <v>2300.365</v>
      </c>
      <c r="V57" s="8">
        <v>14987.541</v>
      </c>
      <c r="W57" s="8">
        <v>17287.907</v>
      </c>
      <c r="X57" s="8">
        <v>-1003.49</v>
      </c>
      <c r="Y57" s="8">
        <v>49.966</v>
      </c>
      <c r="Z57" s="8">
        <v>18620.95</v>
      </c>
      <c r="AA57" s="8">
        <v>709.789</v>
      </c>
      <c r="AB57" s="8">
        <v>1034.09</v>
      </c>
      <c r="AC57" s="8" t="s">
        <v>63</v>
      </c>
      <c r="AD57" s="9">
        <v>-4942.9907</v>
      </c>
      <c r="AE57" s="8">
        <v>0</v>
      </c>
      <c r="AF57" s="8">
        <v>288.89</v>
      </c>
      <c r="AG57" s="8">
        <v>288.89</v>
      </c>
      <c r="AH57" s="8">
        <v>0</v>
      </c>
      <c r="AI57" s="8">
        <v>288.89</v>
      </c>
      <c r="AJ57" s="8">
        <v>288.89</v>
      </c>
      <c r="AK57" s="8">
        <v>8874</v>
      </c>
      <c r="AL57" s="8">
        <v>25861</v>
      </c>
      <c r="AM57" s="8">
        <v>34735</v>
      </c>
      <c r="AN57" s="8">
        <v>28391.39</v>
      </c>
      <c r="AO57" s="8">
        <v>9230.54</v>
      </c>
      <c r="AP57" s="8">
        <v>19160.85</v>
      </c>
      <c r="AQ57" s="8">
        <v>33.91</v>
      </c>
      <c r="AR57" s="8">
        <v>31.69</v>
      </c>
      <c r="AS57" s="8"/>
      <c r="AT57" s="8"/>
      <c r="AU57" s="8">
        <v>354.82</v>
      </c>
      <c r="AV57" s="16">
        <v>390.7</v>
      </c>
      <c r="AW57" s="9">
        <v>288.89</v>
      </c>
      <c r="AX57" s="9">
        <v>288.89</v>
      </c>
      <c r="AY57" s="9">
        <v>343.98</v>
      </c>
      <c r="AZ57" s="20">
        <v>382.57</v>
      </c>
      <c r="BA57" s="9">
        <v>288.89</v>
      </c>
      <c r="BB57" s="9">
        <v>288.89</v>
      </c>
      <c r="BC57" s="8"/>
      <c r="BD57" s="8"/>
      <c r="BE57" s="24">
        <f t="shared" si="0"/>
        <v>288.89</v>
      </c>
      <c r="BF57" s="24">
        <f t="shared" ref="BF57:BH57" si="122">AH57</f>
        <v>0</v>
      </c>
      <c r="BG57" s="24">
        <f t="shared" si="122"/>
        <v>288.89</v>
      </c>
      <c r="BH57" s="24">
        <f t="shared" si="122"/>
        <v>288.89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288.89</v>
      </c>
      <c r="BM57" s="23">
        <f t="shared" si="2"/>
        <v>288.89</v>
      </c>
      <c r="BN57" s="23">
        <f t="shared" ref="BN57:BP57" si="123">AE57</f>
        <v>0</v>
      </c>
      <c r="BO57" s="23">
        <f t="shared" si="123"/>
        <v>288.89</v>
      </c>
      <c r="BP57" s="23">
        <f t="shared" si="123"/>
        <v>288.89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288.89</v>
      </c>
    </row>
    <row r="58" s="2" customFormat="1" spans="1:72">
      <c r="A58" s="8">
        <v>26118.75</v>
      </c>
      <c r="B58" s="8">
        <v>-9100</v>
      </c>
      <c r="C58" s="8">
        <v>20746.2</v>
      </c>
      <c r="D58" s="8">
        <v>14368.29</v>
      </c>
      <c r="E58" s="8">
        <v>33.05</v>
      </c>
      <c r="F58" s="9">
        <v>6999</v>
      </c>
      <c r="G58" s="8">
        <v>0</v>
      </c>
      <c r="H58" s="8">
        <v>189.89</v>
      </c>
      <c r="I58" s="8">
        <v>0</v>
      </c>
      <c r="J58" s="8">
        <v>240.41</v>
      </c>
      <c r="K58" s="8">
        <v>278.31</v>
      </c>
      <c r="L58" s="8">
        <v>0</v>
      </c>
      <c r="M58" s="8">
        <v>0</v>
      </c>
      <c r="N58" s="8">
        <v>763.85</v>
      </c>
      <c r="O58" s="8">
        <v>374</v>
      </c>
      <c r="P58" s="8">
        <v>369.2</v>
      </c>
      <c r="Q58" s="8">
        <v>239.93</v>
      </c>
      <c r="R58" s="8">
        <v>240.03</v>
      </c>
      <c r="S58" s="8">
        <v>26179.691</v>
      </c>
      <c r="T58" s="8">
        <v>9103.44</v>
      </c>
      <c r="U58" s="8">
        <v>2748.786</v>
      </c>
      <c r="V58" s="8">
        <v>14822.326</v>
      </c>
      <c r="W58" s="8">
        <v>17571.112</v>
      </c>
      <c r="X58" s="8">
        <v>-1006.04</v>
      </c>
      <c r="Y58" s="8">
        <v>50.024</v>
      </c>
      <c r="Z58" s="8">
        <v>18590.492</v>
      </c>
      <c r="AA58" s="8">
        <v>763.523</v>
      </c>
      <c r="AB58" s="8">
        <v>1036.22</v>
      </c>
      <c r="AC58" s="8" t="s">
        <v>63</v>
      </c>
      <c r="AD58" s="9">
        <v>-4969.8853</v>
      </c>
      <c r="AE58" s="8">
        <v>0</v>
      </c>
      <c r="AF58" s="8">
        <v>288.89</v>
      </c>
      <c r="AG58" s="8">
        <v>288.89</v>
      </c>
      <c r="AH58" s="8">
        <v>0</v>
      </c>
      <c r="AI58" s="8">
        <v>288.89</v>
      </c>
      <c r="AJ58" s="8">
        <v>288.89</v>
      </c>
      <c r="AK58" s="8">
        <v>8885</v>
      </c>
      <c r="AL58" s="8">
        <v>26213.4</v>
      </c>
      <c r="AM58" s="8">
        <v>35098.4</v>
      </c>
      <c r="AN58" s="8">
        <v>27444.05</v>
      </c>
      <c r="AO58" s="8">
        <v>9281.42</v>
      </c>
      <c r="AP58" s="8">
        <v>18162.63</v>
      </c>
      <c r="AQ58" s="8">
        <v>33.05</v>
      </c>
      <c r="AR58" s="8">
        <v>29.86</v>
      </c>
      <c r="AS58" s="8"/>
      <c r="AT58" s="8"/>
      <c r="AU58" s="8">
        <v>351.83</v>
      </c>
      <c r="AV58" s="16">
        <v>373.86</v>
      </c>
      <c r="AW58" s="9">
        <v>288.89</v>
      </c>
      <c r="AX58" s="9">
        <v>288.89</v>
      </c>
      <c r="AY58" s="9">
        <v>345.07</v>
      </c>
      <c r="AZ58" s="20">
        <v>367.4</v>
      </c>
      <c r="BA58" s="9">
        <v>288.89</v>
      </c>
      <c r="BB58" s="9">
        <v>288.89</v>
      </c>
      <c r="BC58" s="8"/>
      <c r="BD58" s="8"/>
      <c r="BE58" s="24">
        <f t="shared" si="0"/>
        <v>288.89</v>
      </c>
      <c r="BF58" s="24">
        <f t="shared" ref="BF58:BH58" si="124">AH58</f>
        <v>0</v>
      </c>
      <c r="BG58" s="24">
        <f t="shared" si="124"/>
        <v>288.89</v>
      </c>
      <c r="BH58" s="24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23">
        <f t="shared" si="2"/>
        <v>288.89</v>
      </c>
      <c r="BN58" s="23">
        <f t="shared" ref="BN58:BP58" si="125">AE58</f>
        <v>0</v>
      </c>
      <c r="BO58" s="23">
        <f t="shared" si="125"/>
        <v>288.89</v>
      </c>
      <c r="BP58" s="23">
        <f t="shared" si="125"/>
        <v>288.89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288.89</v>
      </c>
    </row>
    <row r="59" s="2" customFormat="1" spans="1:72">
      <c r="A59" s="8">
        <v>26438.63</v>
      </c>
      <c r="B59" s="8">
        <v>-9125</v>
      </c>
      <c r="C59" s="8">
        <v>20772.2</v>
      </c>
      <c r="D59" s="8">
        <v>14691.29</v>
      </c>
      <c r="E59" s="8">
        <v>32</v>
      </c>
      <c r="F59" s="9">
        <v>7000</v>
      </c>
      <c r="G59" s="8">
        <v>0</v>
      </c>
      <c r="H59" s="8">
        <v>190.77</v>
      </c>
      <c r="I59" s="8">
        <v>0</v>
      </c>
      <c r="J59" s="8">
        <v>240.77</v>
      </c>
      <c r="K59" s="8">
        <v>269.23</v>
      </c>
      <c r="L59" s="8">
        <v>0</v>
      </c>
      <c r="M59" s="8">
        <v>0</v>
      </c>
      <c r="N59" s="8">
        <v>762.61</v>
      </c>
      <c r="O59" s="8">
        <v>377.1</v>
      </c>
      <c r="P59" s="8">
        <v>365.3</v>
      </c>
      <c r="Q59" s="8">
        <v>240.72</v>
      </c>
      <c r="R59" s="8">
        <v>240.14</v>
      </c>
      <c r="S59" s="8">
        <v>26536.82</v>
      </c>
      <c r="T59" s="8">
        <v>9123.746</v>
      </c>
      <c r="U59" s="8">
        <v>3221.527</v>
      </c>
      <c r="V59" s="8">
        <v>14935.274</v>
      </c>
      <c r="W59" s="8">
        <v>18156.802</v>
      </c>
      <c r="X59" s="8">
        <v>-998.57</v>
      </c>
      <c r="Y59" s="8">
        <v>50.014</v>
      </c>
      <c r="Z59" s="8">
        <v>18767.883</v>
      </c>
      <c r="AA59" s="8">
        <v>594.746</v>
      </c>
      <c r="AB59" s="8">
        <v>1038.67</v>
      </c>
      <c r="AC59" s="8" t="s">
        <v>63</v>
      </c>
      <c r="AD59" s="9">
        <v>-4975.6284</v>
      </c>
      <c r="AE59" s="8">
        <v>0</v>
      </c>
      <c r="AF59" s="8">
        <v>288.89</v>
      </c>
      <c r="AG59" s="8">
        <v>288.89</v>
      </c>
      <c r="AH59" s="8">
        <v>0</v>
      </c>
      <c r="AI59" s="8">
        <v>288.89</v>
      </c>
      <c r="AJ59" s="8">
        <v>288.89</v>
      </c>
      <c r="AK59" s="8">
        <v>8828</v>
      </c>
      <c r="AL59" s="8">
        <v>26557.1</v>
      </c>
      <c r="AM59" s="8">
        <v>35385.1</v>
      </c>
      <c r="AN59" s="8">
        <v>26316.86</v>
      </c>
      <c r="AO59" s="8">
        <v>9315.12</v>
      </c>
      <c r="AP59" s="8">
        <v>17001.74</v>
      </c>
      <c r="AQ59" s="8">
        <v>32</v>
      </c>
      <c r="AR59" s="8">
        <v>28.63</v>
      </c>
      <c r="AS59" s="8"/>
      <c r="AT59" s="8"/>
      <c r="AU59" s="8">
        <v>354.82</v>
      </c>
      <c r="AV59" s="16">
        <v>379.27</v>
      </c>
      <c r="AW59" s="9">
        <v>288.89</v>
      </c>
      <c r="AX59" s="9">
        <v>288.89</v>
      </c>
      <c r="AY59" s="9">
        <v>343.33</v>
      </c>
      <c r="AZ59" s="20">
        <v>367.4</v>
      </c>
      <c r="BA59" s="9">
        <v>288.89</v>
      </c>
      <c r="BB59" s="9">
        <v>288.89</v>
      </c>
      <c r="BC59" s="8"/>
      <c r="BD59" s="8"/>
      <c r="BE59" s="24">
        <f t="shared" si="0"/>
        <v>288.89</v>
      </c>
      <c r="BF59" s="24">
        <f t="shared" ref="BF59:BH59" si="126">AH59</f>
        <v>0</v>
      </c>
      <c r="BG59" s="24">
        <f t="shared" si="126"/>
        <v>288.89</v>
      </c>
      <c r="BH59" s="24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288.89</v>
      </c>
      <c r="BN59" s="23">
        <f t="shared" ref="BN59:BP59" si="127">AE59</f>
        <v>0</v>
      </c>
      <c r="BO59" s="23">
        <f t="shared" si="127"/>
        <v>288.89</v>
      </c>
      <c r="BP59" s="23">
        <f t="shared" si="127"/>
        <v>288.89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288.89</v>
      </c>
    </row>
    <row r="60" s="2" customFormat="1" spans="1:72">
      <c r="A60" s="8">
        <v>27125.7</v>
      </c>
      <c r="B60" s="8">
        <v>-9536</v>
      </c>
      <c r="C60" s="8">
        <v>21008.26</v>
      </c>
      <c r="D60" s="8">
        <v>16546.17</v>
      </c>
      <c r="E60" s="8">
        <v>30.11</v>
      </c>
      <c r="F60" s="9">
        <v>7000</v>
      </c>
      <c r="G60" s="8">
        <v>0</v>
      </c>
      <c r="H60" s="8">
        <v>189.89</v>
      </c>
      <c r="I60" s="8">
        <v>0</v>
      </c>
      <c r="J60" s="8">
        <v>240.27</v>
      </c>
      <c r="K60" s="8">
        <v>267.14</v>
      </c>
      <c r="L60" s="8">
        <v>0</v>
      </c>
      <c r="M60" s="8">
        <v>0</v>
      </c>
      <c r="N60" s="8">
        <v>763.44</v>
      </c>
      <c r="O60" s="8">
        <v>382.4</v>
      </c>
      <c r="P60" s="8">
        <v>366.2</v>
      </c>
      <c r="Q60" s="8">
        <v>240.14</v>
      </c>
      <c r="R60" s="8">
        <v>239.66</v>
      </c>
      <c r="S60" s="8">
        <v>27122.006</v>
      </c>
      <c r="T60" s="8">
        <v>9761.189</v>
      </c>
      <c r="U60" s="8">
        <v>4092.004</v>
      </c>
      <c r="V60" s="8">
        <v>14784.288</v>
      </c>
      <c r="W60" s="8">
        <v>18876.291</v>
      </c>
      <c r="X60" s="8">
        <v>-988.08</v>
      </c>
      <c r="Y60" s="8">
        <v>49.966</v>
      </c>
      <c r="Z60" s="8">
        <v>18210.344</v>
      </c>
      <c r="AA60" s="8">
        <v>956.25</v>
      </c>
      <c r="AB60" s="8">
        <v>1040.4</v>
      </c>
      <c r="AC60" s="8" t="s">
        <v>63</v>
      </c>
      <c r="AD60" s="9">
        <v>-4976.3286</v>
      </c>
      <c r="AE60" s="8">
        <v>0</v>
      </c>
      <c r="AF60" s="8">
        <v>288.89</v>
      </c>
      <c r="AG60" s="8">
        <v>288.89</v>
      </c>
      <c r="AH60" s="8">
        <v>0</v>
      </c>
      <c r="AI60" s="8">
        <v>288.89</v>
      </c>
      <c r="AJ60" s="8">
        <v>288.89</v>
      </c>
      <c r="AK60" s="8">
        <v>8707</v>
      </c>
      <c r="AL60" s="8">
        <v>27115.1</v>
      </c>
      <c r="AM60" s="8">
        <v>35822.1</v>
      </c>
      <c r="AN60" s="8">
        <v>25076.28</v>
      </c>
      <c r="AO60" s="8">
        <v>9348.24</v>
      </c>
      <c r="AP60" s="8">
        <v>15728.04</v>
      </c>
      <c r="AQ60" s="8">
        <v>30.11</v>
      </c>
      <c r="AR60" s="8">
        <v>27.23</v>
      </c>
      <c r="AS60" s="8"/>
      <c r="AT60" s="8"/>
      <c r="AU60" s="8">
        <v>354.82</v>
      </c>
      <c r="AV60" s="16">
        <v>380.73</v>
      </c>
      <c r="AW60" s="9">
        <v>288.89</v>
      </c>
      <c r="AX60" s="9">
        <v>288.89</v>
      </c>
      <c r="AY60" s="9">
        <v>343.98</v>
      </c>
      <c r="AZ60" s="20">
        <v>361.64</v>
      </c>
      <c r="BA60" s="9">
        <v>288.89</v>
      </c>
      <c r="BB60" s="9">
        <v>288.89</v>
      </c>
      <c r="BC60" s="8"/>
      <c r="BD60" s="8"/>
      <c r="BE60" s="24">
        <f t="shared" si="0"/>
        <v>288.89</v>
      </c>
      <c r="BF60" s="24">
        <f t="shared" ref="BF60:BH60" si="128">AH60</f>
        <v>0</v>
      </c>
      <c r="BG60" s="24">
        <f t="shared" si="128"/>
        <v>288.89</v>
      </c>
      <c r="BH60" s="24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23">
        <f t="shared" si="2"/>
        <v>288.89</v>
      </c>
      <c r="BN60" s="23">
        <f t="shared" ref="BN60:BP60" si="129">AE60</f>
        <v>0</v>
      </c>
      <c r="BO60" s="23">
        <f t="shared" si="129"/>
        <v>288.89</v>
      </c>
      <c r="BP60" s="23">
        <f t="shared" si="129"/>
        <v>288.89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288.89</v>
      </c>
    </row>
    <row r="61" s="2" customFormat="1" spans="1:72">
      <c r="A61" s="8">
        <v>27824.06</v>
      </c>
      <c r="B61" s="8">
        <v>-9449</v>
      </c>
      <c r="C61" s="8">
        <v>21182.93</v>
      </c>
      <c r="D61" s="8">
        <v>16981.3</v>
      </c>
      <c r="E61" s="8">
        <v>28.71</v>
      </c>
      <c r="F61" s="9">
        <v>7000</v>
      </c>
      <c r="G61" s="8">
        <v>0</v>
      </c>
      <c r="H61" s="8">
        <v>190.77</v>
      </c>
      <c r="I61" s="8">
        <v>0</v>
      </c>
      <c r="J61" s="8">
        <v>239.74</v>
      </c>
      <c r="K61" s="8">
        <v>301.1</v>
      </c>
      <c r="L61" s="8">
        <v>0</v>
      </c>
      <c r="M61" s="8">
        <v>0</v>
      </c>
      <c r="N61" s="8">
        <v>749.87</v>
      </c>
      <c r="O61" s="8">
        <v>386</v>
      </c>
      <c r="P61" s="8">
        <v>376.4</v>
      </c>
      <c r="Q61" s="8">
        <v>240.03</v>
      </c>
      <c r="R61" s="8">
        <v>241.35</v>
      </c>
      <c r="S61" s="8">
        <v>27801.053</v>
      </c>
      <c r="T61" s="8">
        <v>9632.436</v>
      </c>
      <c r="U61" s="8">
        <v>5531.338</v>
      </c>
      <c r="V61" s="8">
        <v>13501.799</v>
      </c>
      <c r="W61" s="8">
        <v>19033.136</v>
      </c>
      <c r="X61" s="8">
        <v>-711.87</v>
      </c>
      <c r="Y61" s="8">
        <v>49.965</v>
      </c>
      <c r="Z61" s="8">
        <v>18037.137</v>
      </c>
      <c r="AA61" s="8">
        <v>925.586</v>
      </c>
      <c r="AB61" s="8">
        <v>1035.31</v>
      </c>
      <c r="AC61" s="8" t="s">
        <v>63</v>
      </c>
      <c r="AD61" s="9">
        <v>-4944.3916</v>
      </c>
      <c r="AE61" s="8">
        <v>0</v>
      </c>
      <c r="AF61" s="8">
        <v>288.89</v>
      </c>
      <c r="AG61" s="8">
        <v>288.89</v>
      </c>
      <c r="AH61" s="8">
        <v>0</v>
      </c>
      <c r="AI61" s="8">
        <v>288.89</v>
      </c>
      <c r="AJ61" s="8">
        <v>288.89</v>
      </c>
      <c r="AK61" s="8">
        <v>8688</v>
      </c>
      <c r="AL61" s="8">
        <v>27645.7</v>
      </c>
      <c r="AM61" s="8">
        <v>36333.7</v>
      </c>
      <c r="AN61" s="8">
        <v>23742.17</v>
      </c>
      <c r="AO61" s="8">
        <v>9426.18</v>
      </c>
      <c r="AP61" s="8">
        <v>14315.99</v>
      </c>
      <c r="AQ61" s="8">
        <v>28.71</v>
      </c>
      <c r="AR61" s="8">
        <v>26</v>
      </c>
      <c r="AS61" s="8"/>
      <c r="AT61" s="8"/>
      <c r="AU61" s="8">
        <v>352.19</v>
      </c>
      <c r="AV61" s="16">
        <v>383.45</v>
      </c>
      <c r="AW61" s="9">
        <v>288.89</v>
      </c>
      <c r="AX61" s="9">
        <v>288.89</v>
      </c>
      <c r="AY61" s="9">
        <v>345.82</v>
      </c>
      <c r="AZ61" s="20">
        <v>375.7</v>
      </c>
      <c r="BA61" s="9">
        <v>288.89</v>
      </c>
      <c r="BB61" s="9">
        <v>288.89</v>
      </c>
      <c r="BC61" s="8"/>
      <c r="BD61" s="8"/>
      <c r="BE61" s="24">
        <f t="shared" si="0"/>
        <v>288.89</v>
      </c>
      <c r="BF61" s="24">
        <f t="shared" ref="BF61:BH61" si="130">AH61</f>
        <v>0</v>
      </c>
      <c r="BG61" s="24">
        <f t="shared" si="130"/>
        <v>288.89</v>
      </c>
      <c r="BH61" s="24">
        <f t="shared" si="130"/>
        <v>288.89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288.89</v>
      </c>
      <c r="BM61" s="23">
        <f t="shared" si="2"/>
        <v>288.89</v>
      </c>
      <c r="BN61" s="23">
        <f t="shared" ref="BN61:BP61" si="131">AE61</f>
        <v>0</v>
      </c>
      <c r="BO61" s="23">
        <f t="shared" si="131"/>
        <v>288.89</v>
      </c>
      <c r="BP61" s="23">
        <f t="shared" si="131"/>
        <v>288.89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288.89</v>
      </c>
    </row>
    <row r="62" s="2" customFormat="1" spans="1:72">
      <c r="A62" s="8">
        <v>28524.77</v>
      </c>
      <c r="B62" s="8">
        <v>-9030</v>
      </c>
      <c r="C62" s="8">
        <v>21323.98</v>
      </c>
      <c r="D62" s="8">
        <v>16773.56</v>
      </c>
      <c r="E62" s="8">
        <v>28.03</v>
      </c>
      <c r="F62" s="9">
        <v>7000</v>
      </c>
      <c r="G62" s="8">
        <v>0</v>
      </c>
      <c r="H62" s="8">
        <v>189.89</v>
      </c>
      <c r="I62" s="8">
        <v>0</v>
      </c>
      <c r="J62" s="8">
        <v>240.04</v>
      </c>
      <c r="K62" s="8">
        <v>330.41</v>
      </c>
      <c r="L62" s="8">
        <v>0</v>
      </c>
      <c r="M62" s="8">
        <v>0</v>
      </c>
      <c r="N62" s="8">
        <v>759.32</v>
      </c>
      <c r="O62" s="8">
        <v>381.7</v>
      </c>
      <c r="P62" s="8">
        <v>366.7</v>
      </c>
      <c r="Q62" s="8">
        <v>240.03</v>
      </c>
      <c r="R62" s="8">
        <v>239.87</v>
      </c>
      <c r="S62" s="8">
        <v>28536.584</v>
      </c>
      <c r="T62" s="8">
        <v>9342.049</v>
      </c>
      <c r="U62" s="8">
        <v>6493.505</v>
      </c>
      <c r="V62" s="8">
        <v>12086.424</v>
      </c>
      <c r="W62" s="8">
        <v>18579.93</v>
      </c>
      <c r="X62" s="8">
        <v>-429.77</v>
      </c>
      <c r="Y62" s="8">
        <v>49.968</v>
      </c>
      <c r="Z62" s="8">
        <v>17584.672</v>
      </c>
      <c r="AA62" s="8">
        <v>1108.773</v>
      </c>
      <c r="AB62" s="8">
        <v>1020.62</v>
      </c>
      <c r="AC62" s="8" t="s">
        <v>63</v>
      </c>
      <c r="AD62" s="9">
        <v>-4915.676</v>
      </c>
      <c r="AE62" s="8">
        <v>0</v>
      </c>
      <c r="AF62" s="8">
        <v>288.89</v>
      </c>
      <c r="AG62" s="8">
        <v>288.89</v>
      </c>
      <c r="AH62" s="8">
        <v>0</v>
      </c>
      <c r="AI62" s="8">
        <v>288.89</v>
      </c>
      <c r="AJ62" s="8">
        <v>288.89</v>
      </c>
      <c r="AK62" s="8">
        <v>8678</v>
      </c>
      <c r="AL62" s="8">
        <v>28508.2</v>
      </c>
      <c r="AM62" s="8">
        <v>37186.2</v>
      </c>
      <c r="AN62" s="8">
        <v>22471.65</v>
      </c>
      <c r="AO62" s="8">
        <v>9707.3</v>
      </c>
      <c r="AP62" s="8">
        <v>12764.35</v>
      </c>
      <c r="AQ62" s="8">
        <v>28.03</v>
      </c>
      <c r="AR62" s="8">
        <v>24.65</v>
      </c>
      <c r="AS62" s="8"/>
      <c r="AT62" s="8"/>
      <c r="AU62" s="8">
        <v>354.82</v>
      </c>
      <c r="AV62" s="16">
        <v>380.73</v>
      </c>
      <c r="AW62" s="9">
        <v>288.89</v>
      </c>
      <c r="AX62" s="9">
        <v>288.89</v>
      </c>
      <c r="AY62" s="9">
        <v>343.98</v>
      </c>
      <c r="AZ62" s="20">
        <v>363.3</v>
      </c>
      <c r="BA62" s="9">
        <v>288.89</v>
      </c>
      <c r="BB62" s="9">
        <v>288.89</v>
      </c>
      <c r="BC62" s="8"/>
      <c r="BD62" s="8"/>
      <c r="BE62" s="24">
        <f t="shared" si="0"/>
        <v>288.89</v>
      </c>
      <c r="BF62" s="24">
        <f t="shared" ref="BF62:BH62" si="132">AH62</f>
        <v>0</v>
      </c>
      <c r="BG62" s="24">
        <f t="shared" si="132"/>
        <v>288.89</v>
      </c>
      <c r="BH62" s="24">
        <f t="shared" si="132"/>
        <v>288.89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288.89</v>
      </c>
      <c r="BM62" s="23">
        <f t="shared" si="2"/>
        <v>288.89</v>
      </c>
      <c r="BN62" s="23">
        <f t="shared" ref="BN62:BP62" si="133">AE62</f>
        <v>0</v>
      </c>
      <c r="BO62" s="23">
        <f t="shared" si="133"/>
        <v>288.89</v>
      </c>
      <c r="BP62" s="23">
        <f t="shared" si="133"/>
        <v>288.89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288.89</v>
      </c>
    </row>
    <row r="63" s="2" customFormat="1" spans="1:72">
      <c r="A63" s="8">
        <v>29108.94</v>
      </c>
      <c r="B63" s="8">
        <v>-8999</v>
      </c>
      <c r="C63" s="8">
        <v>21948.57</v>
      </c>
      <c r="D63" s="8">
        <v>16426.74</v>
      </c>
      <c r="E63" s="8">
        <v>26.95</v>
      </c>
      <c r="F63" s="9">
        <v>6999</v>
      </c>
      <c r="G63" s="8">
        <v>0</v>
      </c>
      <c r="H63" s="8">
        <v>190.77</v>
      </c>
      <c r="I63" s="8">
        <v>0</v>
      </c>
      <c r="J63" s="8">
        <v>240.72</v>
      </c>
      <c r="K63" s="8">
        <v>330.41</v>
      </c>
      <c r="L63" s="8">
        <v>0</v>
      </c>
      <c r="M63" s="8">
        <v>0</v>
      </c>
      <c r="N63" s="8">
        <v>763.44</v>
      </c>
      <c r="O63" s="8">
        <v>374.4</v>
      </c>
      <c r="P63" s="8">
        <v>368.3</v>
      </c>
      <c r="Q63" s="8">
        <v>240.61</v>
      </c>
      <c r="R63" s="8">
        <v>215.19</v>
      </c>
      <c r="S63" s="8">
        <v>29102.898</v>
      </c>
      <c r="T63" s="8">
        <v>8923.616</v>
      </c>
      <c r="U63" s="8">
        <v>7739.8</v>
      </c>
      <c r="V63" s="8">
        <v>10441.589</v>
      </c>
      <c r="W63" s="8">
        <v>18181.388</v>
      </c>
      <c r="X63" s="8">
        <v>-148.18</v>
      </c>
      <c r="Y63" s="8">
        <v>50.012</v>
      </c>
      <c r="Z63" s="8">
        <v>17113.02</v>
      </c>
      <c r="AA63" s="8">
        <v>1404.883</v>
      </c>
      <c r="AB63" s="8">
        <v>1024.4</v>
      </c>
      <c r="AC63" s="8" t="s">
        <v>63</v>
      </c>
      <c r="AD63" s="9">
        <v>-4940.8896</v>
      </c>
      <c r="AE63" s="8">
        <v>0</v>
      </c>
      <c r="AF63" s="8">
        <v>288.89</v>
      </c>
      <c r="AG63" s="8">
        <v>288.89</v>
      </c>
      <c r="AH63" s="8">
        <v>0</v>
      </c>
      <c r="AI63" s="8">
        <v>288.89</v>
      </c>
      <c r="AJ63" s="8">
        <v>288.89</v>
      </c>
      <c r="AK63" s="8">
        <v>8539</v>
      </c>
      <c r="AL63" s="8">
        <v>28831.6</v>
      </c>
      <c r="AM63" s="8">
        <v>37370.6</v>
      </c>
      <c r="AN63" s="8">
        <v>20931.56</v>
      </c>
      <c r="AO63" s="8">
        <v>9881.55</v>
      </c>
      <c r="AP63" s="8">
        <v>11050.01</v>
      </c>
      <c r="AQ63" s="8">
        <v>26.95</v>
      </c>
      <c r="AR63" s="8">
        <v>24.03</v>
      </c>
      <c r="AS63" s="8"/>
      <c r="AT63" s="8"/>
      <c r="AU63" s="8">
        <v>351.83</v>
      </c>
      <c r="AV63" s="16">
        <v>373.86</v>
      </c>
      <c r="AW63" s="9">
        <v>288.89</v>
      </c>
      <c r="AX63" s="9">
        <v>288.89</v>
      </c>
      <c r="AY63" s="9">
        <v>345.57</v>
      </c>
      <c r="AZ63" s="20">
        <v>367.4</v>
      </c>
      <c r="BA63" s="9">
        <v>288.89</v>
      </c>
      <c r="BB63" s="9">
        <v>288.89</v>
      </c>
      <c r="BC63" s="8"/>
      <c r="BD63" s="8"/>
      <c r="BE63" s="24">
        <f t="shared" si="0"/>
        <v>288.89</v>
      </c>
      <c r="BF63" s="24">
        <f t="shared" ref="BF63:BH63" si="134">AH63</f>
        <v>0</v>
      </c>
      <c r="BG63" s="24">
        <f t="shared" si="134"/>
        <v>288.89</v>
      </c>
      <c r="BH63" s="24">
        <f t="shared" si="134"/>
        <v>288.89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288.89</v>
      </c>
      <c r="BM63" s="23">
        <f t="shared" si="2"/>
        <v>288.89</v>
      </c>
      <c r="BN63" s="23">
        <f t="shared" ref="BN63:BP63" si="135">AE63</f>
        <v>0</v>
      </c>
      <c r="BO63" s="23">
        <f t="shared" si="135"/>
        <v>288.89</v>
      </c>
      <c r="BP63" s="23">
        <f t="shared" si="135"/>
        <v>288.89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288.89</v>
      </c>
    </row>
    <row r="64" s="2" customFormat="1" spans="1:72">
      <c r="A64" s="8">
        <v>29992.39</v>
      </c>
      <c r="B64" s="8">
        <v>-8872</v>
      </c>
      <c r="C64" s="8">
        <v>23166.45</v>
      </c>
      <c r="D64" s="8">
        <v>15770.95</v>
      </c>
      <c r="E64" s="8">
        <v>172.02</v>
      </c>
      <c r="F64" s="9">
        <v>7000</v>
      </c>
      <c r="G64" s="8">
        <v>0</v>
      </c>
      <c r="H64" s="8">
        <v>192.46</v>
      </c>
      <c r="I64" s="8">
        <v>0</v>
      </c>
      <c r="J64" s="8">
        <v>243.29</v>
      </c>
      <c r="K64" s="8">
        <v>294.12</v>
      </c>
      <c r="L64" s="8">
        <v>0</v>
      </c>
      <c r="M64" s="8">
        <v>0</v>
      </c>
      <c r="N64" s="8">
        <v>765.49</v>
      </c>
      <c r="O64" s="8">
        <v>387.2</v>
      </c>
      <c r="P64" s="8">
        <v>368.1</v>
      </c>
      <c r="Q64" s="8">
        <v>240.56</v>
      </c>
      <c r="R64" s="8">
        <v>191.98</v>
      </c>
      <c r="S64" s="8">
        <v>29752.57</v>
      </c>
      <c r="T64" s="8">
        <v>9430.031</v>
      </c>
      <c r="U64" s="8">
        <v>9309.141</v>
      </c>
      <c r="V64" s="8">
        <v>8720.479</v>
      </c>
      <c r="W64" s="8">
        <v>18029.62</v>
      </c>
      <c r="X64" s="8">
        <v>131.08</v>
      </c>
      <c r="Y64" s="8">
        <v>49.96</v>
      </c>
      <c r="Z64" s="8">
        <v>16244.684</v>
      </c>
      <c r="AA64" s="8">
        <v>1935.895</v>
      </c>
      <c r="AB64" s="8">
        <v>1025.5</v>
      </c>
      <c r="AC64" s="8" t="s">
        <v>63</v>
      </c>
      <c r="AD64" s="9">
        <v>-4986.134</v>
      </c>
      <c r="AE64" s="8">
        <v>162.33</v>
      </c>
      <c r="AF64" s="8">
        <v>108.52</v>
      </c>
      <c r="AG64" s="8">
        <v>270.85</v>
      </c>
      <c r="AH64" s="8">
        <v>0</v>
      </c>
      <c r="AI64" s="8">
        <v>288.89</v>
      </c>
      <c r="AJ64" s="8">
        <v>288.89</v>
      </c>
      <c r="AK64" s="8">
        <v>8402</v>
      </c>
      <c r="AL64" s="8">
        <v>29912.9</v>
      </c>
      <c r="AM64" s="8">
        <v>38314.9</v>
      </c>
      <c r="AN64" s="8">
        <v>19137.16</v>
      </c>
      <c r="AO64" s="8">
        <v>9938.08</v>
      </c>
      <c r="AP64" s="8">
        <v>9199.08</v>
      </c>
      <c r="AQ64" s="8">
        <v>172.02</v>
      </c>
      <c r="AR64" s="8">
        <v>23.77</v>
      </c>
      <c r="AS64" s="8"/>
      <c r="AT64" s="8"/>
      <c r="AU64" s="8">
        <v>347.43</v>
      </c>
      <c r="AV64" s="16">
        <v>380.73</v>
      </c>
      <c r="AW64" s="9">
        <v>288.89</v>
      </c>
      <c r="AX64" s="9">
        <v>270.85</v>
      </c>
      <c r="AY64" s="9">
        <v>327.3</v>
      </c>
      <c r="AZ64" s="20">
        <v>361.64</v>
      </c>
      <c r="BA64" s="9">
        <v>288.89</v>
      </c>
      <c r="BB64" s="9">
        <v>270.85</v>
      </c>
      <c r="BC64" s="8"/>
      <c r="BD64" s="8"/>
      <c r="BE64" s="24">
        <f t="shared" si="0"/>
        <v>288.89</v>
      </c>
      <c r="BF64" s="24">
        <f t="shared" ref="BF64:BH64" si="136">AH64</f>
        <v>0</v>
      </c>
      <c r="BG64" s="24">
        <f t="shared" si="136"/>
        <v>288.89</v>
      </c>
      <c r="BH64" s="24">
        <f t="shared" si="136"/>
        <v>288.89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288.89</v>
      </c>
      <c r="BM64" s="23">
        <f t="shared" si="2"/>
        <v>270.85</v>
      </c>
      <c r="BN64" s="23">
        <f t="shared" ref="BN64:BP64" si="137">AE64</f>
        <v>162.33</v>
      </c>
      <c r="BO64" s="23">
        <f t="shared" si="137"/>
        <v>108.52</v>
      </c>
      <c r="BP64" s="23">
        <f t="shared" si="137"/>
        <v>270.85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108.52</v>
      </c>
    </row>
    <row r="65" s="2" customFormat="1" spans="1:72">
      <c r="A65" s="8">
        <v>30605.41</v>
      </c>
      <c r="B65" s="8">
        <v>-8743</v>
      </c>
      <c r="C65" s="8">
        <v>24430.9</v>
      </c>
      <c r="D65" s="8">
        <v>15015.11</v>
      </c>
      <c r="E65" s="8">
        <v>223.09</v>
      </c>
      <c r="F65" s="9">
        <v>7000</v>
      </c>
      <c r="G65" s="8">
        <v>0</v>
      </c>
      <c r="H65" s="8">
        <v>189.05</v>
      </c>
      <c r="I65" s="8">
        <v>0</v>
      </c>
      <c r="J65" s="8">
        <v>241.89</v>
      </c>
      <c r="K65" s="8">
        <v>332.27</v>
      </c>
      <c r="L65" s="8">
        <v>0</v>
      </c>
      <c r="M65" s="8">
        <v>0</v>
      </c>
      <c r="N65" s="8">
        <v>761.79</v>
      </c>
      <c r="O65" s="8">
        <v>393</v>
      </c>
      <c r="P65" s="8">
        <v>367.6</v>
      </c>
      <c r="Q65" s="8">
        <v>215.24</v>
      </c>
      <c r="R65" s="8">
        <v>168.67</v>
      </c>
      <c r="S65" s="8">
        <v>31102.1</v>
      </c>
      <c r="T65" s="8">
        <v>8625.373</v>
      </c>
      <c r="U65" s="8">
        <v>10078.037</v>
      </c>
      <c r="V65" s="8">
        <v>7282.393</v>
      </c>
      <c r="W65" s="8">
        <v>17360.43</v>
      </c>
      <c r="X65" s="8">
        <v>130.94</v>
      </c>
      <c r="Y65" s="8">
        <v>49.989</v>
      </c>
      <c r="Z65" s="8">
        <v>15445.508</v>
      </c>
      <c r="AA65" s="8">
        <v>2509.246</v>
      </c>
      <c r="AB65" s="8">
        <v>1031.42</v>
      </c>
      <c r="AC65" s="8" t="s">
        <v>63</v>
      </c>
      <c r="AD65" s="9">
        <v>-4994.5386</v>
      </c>
      <c r="AE65" s="8">
        <v>219.33</v>
      </c>
      <c r="AF65" s="8">
        <v>45.19</v>
      </c>
      <c r="AG65" s="8">
        <v>264.52</v>
      </c>
      <c r="AH65" s="8">
        <v>201</v>
      </c>
      <c r="AI65" s="8">
        <v>0</v>
      </c>
      <c r="AJ65" s="8">
        <v>201</v>
      </c>
      <c r="AK65" s="8">
        <v>8265</v>
      </c>
      <c r="AL65" s="8">
        <v>30678.2</v>
      </c>
      <c r="AM65" s="8">
        <v>38943.2</v>
      </c>
      <c r="AN65" s="8">
        <v>18454.74</v>
      </c>
      <c r="AO65" s="8">
        <v>10972.04</v>
      </c>
      <c r="AP65" s="8">
        <v>7482.7</v>
      </c>
      <c r="AQ65" s="8">
        <v>223.09</v>
      </c>
      <c r="AR65" s="8">
        <v>201.87</v>
      </c>
      <c r="AS65" s="8"/>
      <c r="AT65" s="8"/>
      <c r="AU65" s="8">
        <v>426.63</v>
      </c>
      <c r="AV65" s="16">
        <v>388.8</v>
      </c>
      <c r="AW65" s="9">
        <v>201</v>
      </c>
      <c r="AX65" s="9">
        <v>264.52</v>
      </c>
      <c r="AY65" s="9">
        <v>391.6</v>
      </c>
      <c r="AZ65" s="20">
        <v>369.07</v>
      </c>
      <c r="BA65" s="9">
        <v>201</v>
      </c>
      <c r="BB65" s="9">
        <v>264.52</v>
      </c>
      <c r="BC65" s="8"/>
      <c r="BD65" s="8"/>
      <c r="BE65" s="24">
        <f t="shared" ref="BE65:BE97" si="138">AW65</f>
        <v>201</v>
      </c>
      <c r="BF65" s="24">
        <f t="shared" ref="BF65:BH65" si="139">AH65</f>
        <v>201</v>
      </c>
      <c r="BG65" s="24">
        <f t="shared" si="139"/>
        <v>0</v>
      </c>
      <c r="BH65" s="24">
        <f t="shared" si="139"/>
        <v>201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264.52</v>
      </c>
      <c r="BN65" s="23">
        <f t="shared" ref="BN65:BP65" si="141">AE65</f>
        <v>219.33</v>
      </c>
      <c r="BO65" s="23">
        <f t="shared" si="141"/>
        <v>45.19</v>
      </c>
      <c r="BP65" s="23">
        <f t="shared" si="141"/>
        <v>264.52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32047.15</v>
      </c>
      <c r="B66" s="2">
        <v>-8379</v>
      </c>
      <c r="C66" s="2">
        <v>27151.24</v>
      </c>
      <c r="D66" s="2">
        <v>14258.52</v>
      </c>
      <c r="E66" s="2">
        <v>272.7</v>
      </c>
      <c r="F66" s="7">
        <v>7000</v>
      </c>
      <c r="G66" s="2">
        <v>0</v>
      </c>
      <c r="H66" s="2">
        <v>286.46</v>
      </c>
      <c r="I66" s="2">
        <v>0</v>
      </c>
      <c r="J66" s="2">
        <v>311.97</v>
      </c>
      <c r="K66" s="2">
        <v>399.72</v>
      </c>
      <c r="L66" s="2">
        <v>0</v>
      </c>
      <c r="M66" s="2">
        <v>0</v>
      </c>
      <c r="N66" s="2">
        <v>797.56</v>
      </c>
      <c r="O66" s="2">
        <v>473.4</v>
      </c>
      <c r="P66" s="2">
        <v>418.6</v>
      </c>
      <c r="Q66" s="2">
        <v>229.94</v>
      </c>
      <c r="R66" s="2">
        <v>121.68</v>
      </c>
      <c r="S66" s="2">
        <v>32239.441</v>
      </c>
      <c r="T66" s="2">
        <v>8474.284</v>
      </c>
      <c r="U66" s="2">
        <v>10093.803</v>
      </c>
      <c r="V66" s="2">
        <v>5320.639</v>
      </c>
      <c r="W66" s="2">
        <v>15414.442</v>
      </c>
      <c r="X66" s="2">
        <v>377.74</v>
      </c>
      <c r="Y66" s="2">
        <v>49.966</v>
      </c>
      <c r="Z66" s="2">
        <v>12861.781</v>
      </c>
      <c r="AA66" s="2">
        <v>3873.895</v>
      </c>
      <c r="AB66" s="2">
        <v>1059.54</v>
      </c>
      <c r="AC66" s="2" t="s">
        <v>60</v>
      </c>
      <c r="AD66" s="7">
        <v>-4802.635</v>
      </c>
      <c r="AE66" s="2">
        <v>271.67</v>
      </c>
      <c r="AF66" s="2">
        <v>12.96</v>
      </c>
      <c r="AG66" s="2">
        <v>284.63</v>
      </c>
      <c r="AH66" s="2">
        <v>270</v>
      </c>
      <c r="AI66" s="2">
        <v>0</v>
      </c>
      <c r="AJ66" s="2">
        <v>270</v>
      </c>
      <c r="AK66" s="2">
        <v>8178</v>
      </c>
      <c r="AL66" s="2">
        <v>31921.2</v>
      </c>
      <c r="AM66" s="2">
        <v>40099.2</v>
      </c>
      <c r="AN66" s="2">
        <v>18266.59</v>
      </c>
      <c r="AO66" s="2">
        <v>12445.47</v>
      </c>
      <c r="AP66" s="2">
        <v>5821.12</v>
      </c>
      <c r="AQ66" s="2">
        <v>272.7</v>
      </c>
      <c r="AR66" s="2">
        <v>270</v>
      </c>
      <c r="AU66" s="2">
        <v>505.83</v>
      </c>
      <c r="AV66" s="15">
        <v>468</v>
      </c>
      <c r="AW66" s="7">
        <v>270</v>
      </c>
      <c r="AX66" s="7">
        <v>284.63</v>
      </c>
      <c r="AY66" s="7">
        <v>470.8</v>
      </c>
      <c r="AZ66" s="19">
        <v>419.81</v>
      </c>
      <c r="BA66" s="7">
        <v>270</v>
      </c>
      <c r="BB66" s="7">
        <v>284.63</v>
      </c>
      <c r="BE66" s="23">
        <f t="shared" si="138"/>
        <v>270</v>
      </c>
      <c r="BF66" s="23">
        <f t="shared" ref="BF66:BH66" si="142">AH66</f>
        <v>270</v>
      </c>
      <c r="BG66" s="23">
        <f t="shared" si="142"/>
        <v>0</v>
      </c>
      <c r="BH66" s="23">
        <f t="shared" si="142"/>
        <v>270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284.63</v>
      </c>
      <c r="BN66" s="23">
        <f t="shared" ref="BN66:BP66" si="147">AE66</f>
        <v>271.67</v>
      </c>
      <c r="BO66" s="23">
        <f t="shared" si="147"/>
        <v>12.96</v>
      </c>
      <c r="BP66" s="23">
        <f t="shared" si="147"/>
        <v>284.63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33463.52</v>
      </c>
      <c r="B67" s="2">
        <v>-8067</v>
      </c>
      <c r="C67" s="2">
        <v>29835.89</v>
      </c>
      <c r="D67" s="2">
        <v>13501.39</v>
      </c>
      <c r="E67" s="2">
        <v>283.33</v>
      </c>
      <c r="F67" s="7">
        <v>6926</v>
      </c>
      <c r="G67" s="2">
        <v>0</v>
      </c>
      <c r="H67" s="2">
        <v>433.44</v>
      </c>
      <c r="I67" s="2">
        <v>0</v>
      </c>
      <c r="J67" s="2">
        <v>395.62</v>
      </c>
      <c r="K67" s="2">
        <v>469.27</v>
      </c>
      <c r="L67" s="2">
        <v>0</v>
      </c>
      <c r="M67" s="2">
        <v>0</v>
      </c>
      <c r="N67" s="2">
        <v>831.27</v>
      </c>
      <c r="O67" s="2">
        <v>550.4</v>
      </c>
      <c r="P67" s="2">
        <v>479.3</v>
      </c>
      <c r="Q67" s="2">
        <v>271.91</v>
      </c>
      <c r="R67" s="2">
        <v>108.84</v>
      </c>
      <c r="S67" s="2">
        <v>33609.863</v>
      </c>
      <c r="T67" s="2">
        <v>8053.359</v>
      </c>
      <c r="U67" s="2">
        <v>10059.5</v>
      </c>
      <c r="V67" s="2">
        <v>3498.843</v>
      </c>
      <c r="W67" s="2">
        <v>13558.343</v>
      </c>
      <c r="X67" s="2">
        <v>341.62</v>
      </c>
      <c r="Y67" s="2">
        <v>49.966</v>
      </c>
      <c r="Z67" s="2">
        <v>10102.734</v>
      </c>
      <c r="AA67" s="2">
        <v>6488.914</v>
      </c>
      <c r="AB67" s="2">
        <v>1297.08</v>
      </c>
      <c r="AC67" s="2" t="s">
        <v>60</v>
      </c>
      <c r="AD67" s="7">
        <v>-4541.1133</v>
      </c>
      <c r="AE67" s="2">
        <v>283.33</v>
      </c>
      <c r="AF67" s="2">
        <v>0</v>
      </c>
      <c r="AG67" s="2">
        <v>283.33</v>
      </c>
      <c r="AH67" s="2">
        <v>287</v>
      </c>
      <c r="AI67" s="2">
        <v>0</v>
      </c>
      <c r="AJ67" s="2">
        <v>287</v>
      </c>
      <c r="AK67" s="2">
        <v>7859</v>
      </c>
      <c r="AL67" s="2">
        <v>33122.7</v>
      </c>
      <c r="AM67" s="2">
        <v>40981.7</v>
      </c>
      <c r="AN67" s="2">
        <v>15896.84</v>
      </c>
      <c r="AO67" s="2">
        <v>12062.61</v>
      </c>
      <c r="AP67" s="2">
        <v>3834.23</v>
      </c>
      <c r="AQ67" s="2">
        <v>283.33</v>
      </c>
      <c r="AR67" s="2">
        <v>287</v>
      </c>
      <c r="AU67" s="2">
        <v>585.03</v>
      </c>
      <c r="AV67" s="15">
        <v>547.2</v>
      </c>
      <c r="AW67" s="7">
        <v>287</v>
      </c>
      <c r="AX67" s="7">
        <v>283.33</v>
      </c>
      <c r="AY67" s="7">
        <v>550</v>
      </c>
      <c r="AZ67" s="19">
        <v>499.01</v>
      </c>
      <c r="BA67" s="7">
        <v>287</v>
      </c>
      <c r="BB67" s="7">
        <v>283.33</v>
      </c>
      <c r="BE67" s="23">
        <f t="shared" si="138"/>
        <v>287</v>
      </c>
      <c r="BF67" s="23">
        <f t="shared" ref="BF67:BH67" si="152">AH67</f>
        <v>287</v>
      </c>
      <c r="BG67" s="23">
        <f t="shared" si="152"/>
        <v>0</v>
      </c>
      <c r="BH67" s="23">
        <f t="shared" si="152"/>
        <v>287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283.33</v>
      </c>
      <c r="BN67" s="23">
        <f t="shared" ref="BN67:BP67" si="153">AE67</f>
        <v>283.33</v>
      </c>
      <c r="BO67" s="23">
        <f t="shared" si="153"/>
        <v>0</v>
      </c>
      <c r="BP67" s="23">
        <f t="shared" si="153"/>
        <v>283.33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34362.97</v>
      </c>
      <c r="B68" s="1">
        <v>-8288</v>
      </c>
      <c r="C68" s="1">
        <v>33424.95</v>
      </c>
      <c r="D68" s="1">
        <v>12540.37</v>
      </c>
      <c r="E68" s="1">
        <v>316.33</v>
      </c>
      <c r="F68" s="6">
        <v>6870</v>
      </c>
      <c r="G68" s="1">
        <v>0</v>
      </c>
      <c r="H68" s="1">
        <v>580.41</v>
      </c>
      <c r="I68" s="1">
        <v>0</v>
      </c>
      <c r="J68" s="1">
        <v>469.05</v>
      </c>
      <c r="K68" s="1">
        <v>541.84</v>
      </c>
      <c r="L68" s="1">
        <v>0</v>
      </c>
      <c r="M68" s="1">
        <v>0</v>
      </c>
      <c r="N68" s="1">
        <v>848.54</v>
      </c>
      <c r="O68" s="1">
        <v>607.2</v>
      </c>
      <c r="P68" s="1">
        <v>541.5</v>
      </c>
      <c r="Q68" s="1">
        <v>310.02</v>
      </c>
      <c r="R68" s="1">
        <v>105.19</v>
      </c>
      <c r="S68" s="1">
        <v>34762.15</v>
      </c>
      <c r="T68" s="1">
        <v>8566.69</v>
      </c>
      <c r="U68" s="1">
        <v>10270.273</v>
      </c>
      <c r="V68" s="1">
        <v>1797.877</v>
      </c>
      <c r="W68" s="1">
        <v>12068.15</v>
      </c>
      <c r="X68" s="1">
        <v>453.43</v>
      </c>
      <c r="Y68" s="1">
        <v>50.019</v>
      </c>
      <c r="Z68" s="1">
        <v>6854.402</v>
      </c>
      <c r="AA68" s="1">
        <v>9433.768</v>
      </c>
      <c r="AB68" s="1">
        <v>1264</v>
      </c>
      <c r="AC68" s="1" t="s">
        <v>60</v>
      </c>
      <c r="AD68" s="6">
        <v>-4318.253</v>
      </c>
      <c r="AE68" s="1">
        <v>316.33</v>
      </c>
      <c r="AF68" s="1">
        <v>0</v>
      </c>
      <c r="AG68" s="1">
        <v>316.33</v>
      </c>
      <c r="AH68" s="1">
        <v>318</v>
      </c>
      <c r="AI68" s="1">
        <v>0</v>
      </c>
      <c r="AJ68" s="1">
        <v>318</v>
      </c>
      <c r="AK68" s="1">
        <v>7563</v>
      </c>
      <c r="AL68" s="1">
        <v>33920</v>
      </c>
      <c r="AM68" s="1">
        <v>41483</v>
      </c>
      <c r="AN68" s="1">
        <v>13306.73</v>
      </c>
      <c r="AO68" s="1">
        <v>11095.3</v>
      </c>
      <c r="AP68" s="1">
        <v>2211.43</v>
      </c>
      <c r="AQ68" s="1">
        <v>316.33</v>
      </c>
      <c r="AR68" s="1">
        <v>318</v>
      </c>
      <c r="AU68" s="1">
        <v>600</v>
      </c>
      <c r="AV68" s="14">
        <v>600</v>
      </c>
      <c r="AW68" s="6">
        <v>318</v>
      </c>
      <c r="AX68" s="6">
        <v>316.33</v>
      </c>
      <c r="AY68" s="6">
        <v>550</v>
      </c>
      <c r="AZ68" s="18">
        <v>550</v>
      </c>
      <c r="BA68" s="6">
        <v>318</v>
      </c>
      <c r="BB68" s="6">
        <v>316.33</v>
      </c>
      <c r="BE68" s="22">
        <f t="shared" si="138"/>
        <v>318</v>
      </c>
      <c r="BF68" s="22">
        <f t="shared" ref="BF68:BH68" si="154">AH68</f>
        <v>318</v>
      </c>
      <c r="BG68" s="22">
        <f t="shared" si="154"/>
        <v>0</v>
      </c>
      <c r="BH68" s="22">
        <f t="shared" si="154"/>
        <v>318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316.33</v>
      </c>
      <c r="BN68" s="22">
        <f t="shared" ref="BN68:BP68" si="155">AE68</f>
        <v>316.33</v>
      </c>
      <c r="BO68" s="22">
        <f t="shared" si="155"/>
        <v>0</v>
      </c>
      <c r="BP68" s="22">
        <f t="shared" si="155"/>
        <v>316.33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35328</v>
      </c>
      <c r="B69" s="1">
        <v>-8148</v>
      </c>
      <c r="C69" s="1">
        <v>36325.17</v>
      </c>
      <c r="D69" s="1">
        <v>11484.32</v>
      </c>
      <c r="E69" s="1">
        <v>468</v>
      </c>
      <c r="F69" s="6">
        <v>6828</v>
      </c>
      <c r="G69" s="1">
        <v>0</v>
      </c>
      <c r="H69" s="1">
        <v>663.29</v>
      </c>
      <c r="I69" s="1">
        <v>0</v>
      </c>
      <c r="J69" s="1">
        <v>527.16</v>
      </c>
      <c r="K69" s="1">
        <v>598.36</v>
      </c>
      <c r="L69" s="1">
        <v>0</v>
      </c>
      <c r="M69" s="1">
        <v>0</v>
      </c>
      <c r="N69" s="1">
        <v>864.57</v>
      </c>
      <c r="O69" s="1">
        <v>604.6</v>
      </c>
      <c r="P69" s="1">
        <v>549.2</v>
      </c>
      <c r="Q69" s="1">
        <v>340.94</v>
      </c>
      <c r="R69" s="1">
        <v>104.87</v>
      </c>
      <c r="S69" s="1">
        <v>35216.71</v>
      </c>
      <c r="T69" s="1">
        <v>8288.334</v>
      </c>
      <c r="U69" s="1">
        <v>10608.396</v>
      </c>
      <c r="V69" s="1">
        <v>569.568</v>
      </c>
      <c r="W69" s="1">
        <v>11177.965</v>
      </c>
      <c r="X69" s="1">
        <v>700.6</v>
      </c>
      <c r="Y69" s="1">
        <v>50.037</v>
      </c>
      <c r="Z69" s="1">
        <v>5504.082</v>
      </c>
      <c r="AA69" s="1">
        <v>10805.654</v>
      </c>
      <c r="AB69" s="1">
        <v>1390.1</v>
      </c>
      <c r="AC69" s="1" t="s">
        <v>60</v>
      </c>
      <c r="AD69" s="6">
        <v>-4210.815</v>
      </c>
      <c r="AE69" s="1">
        <v>468</v>
      </c>
      <c r="AF69" s="1">
        <v>0</v>
      </c>
      <c r="AG69" s="1">
        <v>468</v>
      </c>
      <c r="AH69" s="1">
        <v>335</v>
      </c>
      <c r="AI69" s="1">
        <v>0</v>
      </c>
      <c r="AJ69" s="1">
        <v>335</v>
      </c>
      <c r="AK69" s="1">
        <v>7267</v>
      </c>
      <c r="AL69" s="1">
        <v>35000.5</v>
      </c>
      <c r="AM69" s="1">
        <v>42267.5</v>
      </c>
      <c r="AN69" s="1">
        <v>12317.39</v>
      </c>
      <c r="AO69" s="1">
        <v>11253.98</v>
      </c>
      <c r="AP69" s="1">
        <v>1063.41</v>
      </c>
      <c r="AQ69" s="1">
        <v>468</v>
      </c>
      <c r="AR69" s="1">
        <v>335</v>
      </c>
      <c r="AU69" s="1">
        <v>600</v>
      </c>
      <c r="AV69" s="14">
        <v>600</v>
      </c>
      <c r="AW69" s="6">
        <v>335</v>
      </c>
      <c r="AX69" s="6">
        <v>468</v>
      </c>
      <c r="AY69" s="6">
        <v>550</v>
      </c>
      <c r="AZ69" s="18">
        <v>550</v>
      </c>
      <c r="BA69" s="6">
        <v>335</v>
      </c>
      <c r="BB69" s="6">
        <v>468</v>
      </c>
      <c r="BE69" s="22">
        <f t="shared" si="138"/>
        <v>335</v>
      </c>
      <c r="BF69" s="22">
        <f t="shared" ref="BF69:BH69" si="156">AH69</f>
        <v>335</v>
      </c>
      <c r="BG69" s="22">
        <f t="shared" si="156"/>
        <v>0</v>
      </c>
      <c r="BH69" s="22">
        <f t="shared" si="156"/>
        <v>335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468</v>
      </c>
      <c r="BN69" s="22">
        <f t="shared" ref="BN69:BP69" si="157">AE69</f>
        <v>468</v>
      </c>
      <c r="BO69" s="22">
        <f t="shared" si="157"/>
        <v>0</v>
      </c>
      <c r="BP69" s="22">
        <f t="shared" si="157"/>
        <v>468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36052.36</v>
      </c>
      <c r="B70" s="1">
        <v>-7794</v>
      </c>
      <c r="C70" s="1">
        <v>36305.56</v>
      </c>
      <c r="D70" s="1">
        <v>10810.64</v>
      </c>
      <c r="E70" s="1">
        <v>408.13</v>
      </c>
      <c r="F70" s="6">
        <v>6615</v>
      </c>
      <c r="G70" s="1">
        <v>0</v>
      </c>
      <c r="H70" s="1">
        <v>659.03</v>
      </c>
      <c r="I70" s="1">
        <v>0</v>
      </c>
      <c r="J70" s="1">
        <v>606.27</v>
      </c>
      <c r="K70" s="1">
        <v>599.99</v>
      </c>
      <c r="L70" s="1">
        <v>0</v>
      </c>
      <c r="M70" s="1">
        <v>0</v>
      </c>
      <c r="N70" s="1">
        <v>871.97</v>
      </c>
      <c r="O70" s="1">
        <v>607.2</v>
      </c>
      <c r="P70" s="1">
        <v>551.9</v>
      </c>
      <c r="Q70" s="1">
        <v>348.34</v>
      </c>
      <c r="R70" s="1">
        <v>104.4</v>
      </c>
      <c r="S70" s="1">
        <v>35947.79</v>
      </c>
      <c r="T70" s="1">
        <v>8023.559</v>
      </c>
      <c r="U70" s="1">
        <v>11193.397</v>
      </c>
      <c r="V70" s="1">
        <v>82.347</v>
      </c>
      <c r="W70" s="1">
        <v>11275.743</v>
      </c>
      <c r="X70" s="1">
        <v>1008.01</v>
      </c>
      <c r="Y70" s="1">
        <v>49.972</v>
      </c>
      <c r="Z70" s="1">
        <v>5331.559</v>
      </c>
      <c r="AA70" s="1">
        <v>10957.016</v>
      </c>
      <c r="AB70" s="1">
        <v>1348.7</v>
      </c>
      <c r="AC70" s="1" t="s">
        <v>60</v>
      </c>
      <c r="AD70" s="6">
        <v>-4008.2656</v>
      </c>
      <c r="AE70" s="1">
        <v>408.13</v>
      </c>
      <c r="AF70" s="1">
        <v>0</v>
      </c>
      <c r="AG70" s="1">
        <v>408.13</v>
      </c>
      <c r="AH70" s="1">
        <v>350</v>
      </c>
      <c r="AI70" s="1">
        <v>0</v>
      </c>
      <c r="AJ70" s="1">
        <v>350</v>
      </c>
      <c r="AK70" s="1">
        <v>6953</v>
      </c>
      <c r="AL70" s="1">
        <v>35800.3</v>
      </c>
      <c r="AM70" s="1">
        <v>42753.3</v>
      </c>
      <c r="AN70" s="1">
        <v>11299.65</v>
      </c>
      <c r="AO70" s="1">
        <v>11040.27</v>
      </c>
      <c r="AP70" s="1">
        <v>259.38</v>
      </c>
      <c r="AQ70" s="1">
        <v>408.13</v>
      </c>
      <c r="AR70" s="1">
        <v>350</v>
      </c>
      <c r="AU70" s="1">
        <v>600</v>
      </c>
      <c r="AV70" s="14">
        <v>600</v>
      </c>
      <c r="AW70" s="6">
        <v>350</v>
      </c>
      <c r="AX70" s="6">
        <v>408.13</v>
      </c>
      <c r="AY70" s="6">
        <v>550</v>
      </c>
      <c r="AZ70" s="18">
        <v>550</v>
      </c>
      <c r="BA70" s="6">
        <v>350</v>
      </c>
      <c r="BB70" s="6">
        <v>408.13</v>
      </c>
      <c r="BE70" s="22">
        <f t="shared" si="138"/>
        <v>350</v>
      </c>
      <c r="BF70" s="22">
        <f t="shared" ref="BF70:BH70" si="158">AH70</f>
        <v>350</v>
      </c>
      <c r="BG70" s="22">
        <f t="shared" si="158"/>
        <v>0</v>
      </c>
      <c r="BH70" s="22">
        <f t="shared" si="158"/>
        <v>350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408.13</v>
      </c>
      <c r="BN70" s="22">
        <f t="shared" ref="BN70:BP70" si="159">AE70</f>
        <v>408.13</v>
      </c>
      <c r="BO70" s="22">
        <f t="shared" si="159"/>
        <v>0</v>
      </c>
      <c r="BP70" s="22">
        <f t="shared" si="159"/>
        <v>408.13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36944.65</v>
      </c>
      <c r="B71" s="1">
        <v>-7878</v>
      </c>
      <c r="C71" s="1">
        <v>35384.8</v>
      </c>
      <c r="D71" s="1">
        <v>10835.81</v>
      </c>
      <c r="E71" s="1">
        <v>358.33</v>
      </c>
      <c r="F71" s="6">
        <v>6654</v>
      </c>
      <c r="G71" s="1">
        <v>0</v>
      </c>
      <c r="H71" s="1">
        <v>659.03</v>
      </c>
      <c r="I71" s="1">
        <v>0</v>
      </c>
      <c r="J71" s="1">
        <v>548.84</v>
      </c>
      <c r="K71" s="1">
        <v>601.15</v>
      </c>
      <c r="L71" s="1">
        <v>0</v>
      </c>
      <c r="M71" s="1">
        <v>0</v>
      </c>
      <c r="N71" s="1">
        <v>897.87</v>
      </c>
      <c r="O71" s="1">
        <v>606.5</v>
      </c>
      <c r="P71" s="1">
        <v>556.3</v>
      </c>
      <c r="Q71" s="1">
        <v>346.96</v>
      </c>
      <c r="R71" s="1">
        <v>103.07</v>
      </c>
      <c r="S71" s="1">
        <v>37004.72</v>
      </c>
      <c r="T71" s="1">
        <v>7959.721</v>
      </c>
      <c r="U71" s="1">
        <v>11694.242</v>
      </c>
      <c r="V71" s="1">
        <v>4.459</v>
      </c>
      <c r="W71" s="1">
        <v>11698.701</v>
      </c>
      <c r="X71" s="1">
        <v>1350.57</v>
      </c>
      <c r="Y71" s="1">
        <v>50.019</v>
      </c>
      <c r="Z71" s="1">
        <v>5047.465</v>
      </c>
      <c r="AA71" s="1">
        <v>11199.02</v>
      </c>
      <c r="AB71" s="1">
        <v>1353</v>
      </c>
      <c r="AC71" s="1" t="s">
        <v>60</v>
      </c>
      <c r="AD71" s="6">
        <v>-4017.9312</v>
      </c>
      <c r="AE71" s="1">
        <v>358.33</v>
      </c>
      <c r="AF71" s="1">
        <v>0</v>
      </c>
      <c r="AG71" s="1">
        <v>358.33</v>
      </c>
      <c r="AH71" s="1">
        <v>345</v>
      </c>
      <c r="AI71" s="1">
        <v>0</v>
      </c>
      <c r="AJ71" s="1">
        <v>345</v>
      </c>
      <c r="AK71" s="1">
        <v>6975</v>
      </c>
      <c r="AL71" s="1">
        <v>36354.6</v>
      </c>
      <c r="AM71" s="1">
        <v>43329.6</v>
      </c>
      <c r="AN71" s="1">
        <v>11388.93</v>
      </c>
      <c r="AO71" s="1">
        <v>11266.96</v>
      </c>
      <c r="AP71" s="1">
        <v>121.97</v>
      </c>
      <c r="AQ71" s="1">
        <v>358.33</v>
      </c>
      <c r="AR71" s="1">
        <v>345</v>
      </c>
      <c r="AU71" s="1">
        <v>600</v>
      </c>
      <c r="AV71" s="14">
        <v>600</v>
      </c>
      <c r="AW71" s="6">
        <v>345</v>
      </c>
      <c r="AX71" s="6">
        <v>358.33</v>
      </c>
      <c r="AY71" s="6">
        <v>550</v>
      </c>
      <c r="AZ71" s="18">
        <v>550</v>
      </c>
      <c r="BA71" s="6">
        <v>345</v>
      </c>
      <c r="BB71" s="6">
        <v>358.33</v>
      </c>
      <c r="BE71" s="22">
        <f t="shared" si="138"/>
        <v>345</v>
      </c>
      <c r="BF71" s="22">
        <f t="shared" ref="BF71:BH71" si="160">AH71</f>
        <v>345</v>
      </c>
      <c r="BG71" s="22">
        <f t="shared" si="160"/>
        <v>0</v>
      </c>
      <c r="BH71" s="22">
        <f t="shared" si="160"/>
        <v>345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358.33</v>
      </c>
      <c r="BN71" s="22">
        <f t="shared" ref="BN71:BP71" si="161">AE71</f>
        <v>358.33</v>
      </c>
      <c r="BO71" s="22">
        <f t="shared" si="161"/>
        <v>0</v>
      </c>
      <c r="BP71" s="22">
        <f t="shared" si="161"/>
        <v>358.33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37509.46</v>
      </c>
      <c r="B72" s="1">
        <v>-7643</v>
      </c>
      <c r="C72" s="1">
        <v>34365.94</v>
      </c>
      <c r="D72" s="1">
        <v>11189.54</v>
      </c>
      <c r="E72" s="1">
        <v>353.33</v>
      </c>
      <c r="F72" s="6">
        <v>6757</v>
      </c>
      <c r="G72" s="1">
        <v>0</v>
      </c>
      <c r="H72" s="1">
        <v>653.03</v>
      </c>
      <c r="I72" s="1">
        <v>0</v>
      </c>
      <c r="J72" s="1">
        <v>505.51</v>
      </c>
      <c r="K72" s="1">
        <v>600.22</v>
      </c>
      <c r="L72" s="1">
        <v>0</v>
      </c>
      <c r="M72" s="1">
        <v>0</v>
      </c>
      <c r="N72" s="1">
        <v>899.92</v>
      </c>
      <c r="O72" s="1">
        <v>603.3</v>
      </c>
      <c r="P72" s="1">
        <v>551.7</v>
      </c>
      <c r="Q72" s="1">
        <v>332.22</v>
      </c>
      <c r="R72" s="1">
        <v>106.19</v>
      </c>
      <c r="S72" s="1">
        <v>37490.383</v>
      </c>
      <c r="T72" s="1">
        <v>7736.785</v>
      </c>
      <c r="U72" s="1">
        <v>12041.834</v>
      </c>
      <c r="V72" s="1">
        <v>3.9</v>
      </c>
      <c r="W72" s="1">
        <v>12045.734</v>
      </c>
      <c r="X72" s="1">
        <v>1655.88</v>
      </c>
      <c r="Y72" s="1">
        <v>49.969</v>
      </c>
      <c r="Z72" s="1">
        <v>5419.133</v>
      </c>
      <c r="AA72" s="1">
        <v>10811.482</v>
      </c>
      <c r="AB72" s="1">
        <v>1406.18</v>
      </c>
      <c r="AC72" s="1" t="s">
        <v>60</v>
      </c>
      <c r="AD72" s="6">
        <v>-4144.8394</v>
      </c>
      <c r="AE72" s="1">
        <v>353.33</v>
      </c>
      <c r="AF72" s="1">
        <v>0</v>
      </c>
      <c r="AG72" s="1">
        <v>353.33</v>
      </c>
      <c r="AH72" s="1">
        <v>361.43</v>
      </c>
      <c r="AI72" s="1">
        <v>-6.13</v>
      </c>
      <c r="AJ72" s="1">
        <v>355.3</v>
      </c>
      <c r="AK72" s="1">
        <v>7010</v>
      </c>
      <c r="AL72" s="1">
        <v>37088.9</v>
      </c>
      <c r="AM72" s="1">
        <v>44098.9</v>
      </c>
      <c r="AN72" s="1">
        <v>11609.32</v>
      </c>
      <c r="AO72" s="1">
        <v>11497.63</v>
      </c>
      <c r="AP72" s="1">
        <v>111.69</v>
      </c>
      <c r="AQ72" s="1">
        <v>353.33</v>
      </c>
      <c r="AR72" s="1">
        <v>357.56</v>
      </c>
      <c r="AU72" s="1">
        <v>600</v>
      </c>
      <c r="AV72" s="14">
        <v>600</v>
      </c>
      <c r="AW72" s="6">
        <v>355.3</v>
      </c>
      <c r="AX72" s="6">
        <v>353.33</v>
      </c>
      <c r="AY72" s="6">
        <v>550</v>
      </c>
      <c r="AZ72" s="18">
        <v>550</v>
      </c>
      <c r="BA72" s="6">
        <v>355.3</v>
      </c>
      <c r="BB72" s="6">
        <v>353.33</v>
      </c>
      <c r="BE72" s="22">
        <f t="shared" si="138"/>
        <v>355.3</v>
      </c>
      <c r="BF72" s="22">
        <f t="shared" ref="BF72:BH72" si="162">AH72</f>
        <v>361.43</v>
      </c>
      <c r="BG72" s="22">
        <f t="shared" si="162"/>
        <v>-6.13</v>
      </c>
      <c r="BH72" s="22">
        <f t="shared" si="162"/>
        <v>355.3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353.33</v>
      </c>
      <c r="BN72" s="22">
        <f t="shared" ref="BN72:BP72" si="163">AE72</f>
        <v>353.33</v>
      </c>
      <c r="BO72" s="22">
        <f t="shared" si="163"/>
        <v>0</v>
      </c>
      <c r="BP72" s="22">
        <f t="shared" si="163"/>
        <v>353.33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37639.7</v>
      </c>
      <c r="B73">
        <v>-7836</v>
      </c>
      <c r="C73">
        <v>33387.62</v>
      </c>
      <c r="D73">
        <v>11837.06</v>
      </c>
      <c r="E73">
        <v>329.33</v>
      </c>
      <c r="F73" s="3">
        <v>6793</v>
      </c>
      <c r="G73">
        <v>0</v>
      </c>
      <c r="H73">
        <v>658.16</v>
      </c>
      <c r="I73">
        <v>0</v>
      </c>
      <c r="J73">
        <v>482.41</v>
      </c>
      <c r="K73">
        <v>600.22</v>
      </c>
      <c r="L73">
        <v>0</v>
      </c>
      <c r="M73">
        <v>0</v>
      </c>
      <c r="N73">
        <v>920.07</v>
      </c>
      <c r="O73">
        <v>600.7</v>
      </c>
      <c r="P73">
        <v>551.6</v>
      </c>
      <c r="Q73">
        <v>330.31</v>
      </c>
      <c r="R73">
        <v>105.19</v>
      </c>
      <c r="S73">
        <v>37431.688</v>
      </c>
      <c r="T73">
        <v>7682.399</v>
      </c>
      <c r="U73">
        <v>12267.714</v>
      </c>
      <c r="V73">
        <v>4.801</v>
      </c>
      <c r="W73">
        <v>12272.515</v>
      </c>
      <c r="X73">
        <v>1650.19</v>
      </c>
      <c r="Y73">
        <v>49.999</v>
      </c>
      <c r="Z73">
        <v>5919.129</v>
      </c>
      <c r="AA73">
        <v>10302.137</v>
      </c>
      <c r="AB73">
        <v>1403.52</v>
      </c>
      <c r="AC73" t="s">
        <v>60</v>
      </c>
      <c r="AD73" s="3">
        <v>-4167.5317</v>
      </c>
      <c r="AE73">
        <v>329.33</v>
      </c>
      <c r="AF73">
        <v>0</v>
      </c>
      <c r="AG73">
        <v>329.33</v>
      </c>
      <c r="AH73">
        <v>350</v>
      </c>
      <c r="AI73">
        <v>0</v>
      </c>
      <c r="AJ73">
        <v>350</v>
      </c>
      <c r="AK73">
        <v>7038</v>
      </c>
      <c r="AL73">
        <v>37184.7</v>
      </c>
      <c r="AM73">
        <v>44222.7</v>
      </c>
      <c r="AN73">
        <v>11869.54</v>
      </c>
      <c r="AO73">
        <v>11761.89</v>
      </c>
      <c r="AP73">
        <v>107.65</v>
      </c>
      <c r="AQ73">
        <v>329.33</v>
      </c>
      <c r="AR73">
        <v>350</v>
      </c>
      <c r="AU73">
        <v>600</v>
      </c>
      <c r="AV73" s="13">
        <v>600</v>
      </c>
      <c r="AW73" s="3">
        <v>350</v>
      </c>
      <c r="AX73" s="3">
        <v>329.33</v>
      </c>
      <c r="AY73" s="3">
        <v>550</v>
      </c>
      <c r="AZ73" s="17">
        <v>550</v>
      </c>
      <c r="BA73" s="3">
        <v>350</v>
      </c>
      <c r="BB73" s="3">
        <v>329.33</v>
      </c>
      <c r="BE73" s="21">
        <f t="shared" si="138"/>
        <v>350</v>
      </c>
      <c r="BF73" s="21">
        <f t="shared" ref="BF73:BH73" si="164">AH73</f>
        <v>350</v>
      </c>
      <c r="BG73" s="21">
        <f t="shared" si="164"/>
        <v>0</v>
      </c>
      <c r="BH73" s="21">
        <f t="shared" si="164"/>
        <v>350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329.33</v>
      </c>
      <c r="BN73" s="21">
        <f t="shared" ref="BN73:BP73" si="165">AE73</f>
        <v>329.33</v>
      </c>
      <c r="BO73" s="21">
        <f t="shared" si="165"/>
        <v>0</v>
      </c>
      <c r="BP73" s="21">
        <f t="shared" si="165"/>
        <v>329.33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37238.92</v>
      </c>
      <c r="B74">
        <v>-8289</v>
      </c>
      <c r="C74">
        <v>34040.33</v>
      </c>
      <c r="D74">
        <v>12228.53</v>
      </c>
      <c r="E74">
        <v>323.33</v>
      </c>
      <c r="F74" s="3">
        <v>6792</v>
      </c>
      <c r="G74">
        <v>0</v>
      </c>
      <c r="H74">
        <v>658.16</v>
      </c>
      <c r="I74">
        <v>0</v>
      </c>
      <c r="J74">
        <v>482.08</v>
      </c>
      <c r="K74">
        <v>599.76</v>
      </c>
      <c r="L74">
        <v>0</v>
      </c>
      <c r="M74">
        <v>0</v>
      </c>
      <c r="N74">
        <v>916.78</v>
      </c>
      <c r="O74">
        <v>598.7</v>
      </c>
      <c r="P74">
        <v>549.9</v>
      </c>
      <c r="Q74">
        <v>332.06</v>
      </c>
      <c r="R74">
        <v>115.44</v>
      </c>
      <c r="S74">
        <v>37268.98</v>
      </c>
      <c r="T74">
        <v>8310.294</v>
      </c>
      <c r="U74">
        <v>12606.682</v>
      </c>
      <c r="V74">
        <v>5.512</v>
      </c>
      <c r="W74">
        <v>12612.195</v>
      </c>
      <c r="X74">
        <v>1644.29</v>
      </c>
      <c r="Y74">
        <v>50.033</v>
      </c>
      <c r="Z74">
        <v>5718.973</v>
      </c>
      <c r="AA74">
        <v>10535.564</v>
      </c>
      <c r="AB74">
        <v>1408.35</v>
      </c>
      <c r="AC74" t="s">
        <v>60</v>
      </c>
      <c r="AD74" s="3">
        <v>-4161.368</v>
      </c>
      <c r="AE74">
        <v>323.33</v>
      </c>
      <c r="AF74">
        <v>0</v>
      </c>
      <c r="AG74">
        <v>323.33</v>
      </c>
      <c r="AH74">
        <v>325</v>
      </c>
      <c r="AI74">
        <v>0</v>
      </c>
      <c r="AJ74">
        <v>325</v>
      </c>
      <c r="AK74">
        <v>7083</v>
      </c>
      <c r="AL74">
        <v>37220.9</v>
      </c>
      <c r="AM74">
        <v>44303.9</v>
      </c>
      <c r="AN74">
        <v>12127.88</v>
      </c>
      <c r="AO74">
        <v>12021.7</v>
      </c>
      <c r="AP74">
        <v>106.18</v>
      </c>
      <c r="AQ74">
        <v>323.33</v>
      </c>
      <c r="AR74">
        <v>325</v>
      </c>
      <c r="AU74">
        <v>600</v>
      </c>
      <c r="AV74" s="13">
        <v>600</v>
      </c>
      <c r="AW74" s="3">
        <v>325</v>
      </c>
      <c r="AX74" s="3">
        <v>323.33</v>
      </c>
      <c r="AY74" s="3">
        <v>550</v>
      </c>
      <c r="AZ74" s="17">
        <v>550</v>
      </c>
      <c r="BA74" s="3">
        <v>325</v>
      </c>
      <c r="BB74" s="3">
        <v>323.33</v>
      </c>
      <c r="BE74" s="21">
        <f t="shared" si="138"/>
        <v>325</v>
      </c>
      <c r="BF74" s="21">
        <f t="shared" ref="BF74:BH74" si="166">AH74</f>
        <v>325</v>
      </c>
      <c r="BG74" s="21">
        <f t="shared" si="166"/>
        <v>0</v>
      </c>
      <c r="BH74" s="21">
        <f t="shared" si="166"/>
        <v>325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323.33</v>
      </c>
      <c r="BN74" s="21">
        <f t="shared" ref="BN74:BP74" si="167">AE74</f>
        <v>323.33</v>
      </c>
      <c r="BO74" s="21">
        <f t="shared" si="167"/>
        <v>0</v>
      </c>
      <c r="BP74" s="21">
        <f t="shared" si="167"/>
        <v>323.33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36921.15</v>
      </c>
      <c r="B75">
        <v>-8513.64</v>
      </c>
      <c r="C75">
        <v>34300.33</v>
      </c>
      <c r="D75">
        <v>12407.06</v>
      </c>
      <c r="E75">
        <v>323.33</v>
      </c>
      <c r="F75" s="3">
        <v>6794</v>
      </c>
      <c r="G75">
        <v>0</v>
      </c>
      <c r="H75">
        <v>660.73</v>
      </c>
      <c r="I75">
        <v>0</v>
      </c>
      <c r="J75">
        <v>481.54</v>
      </c>
      <c r="K75">
        <v>598.36</v>
      </c>
      <c r="L75">
        <v>0</v>
      </c>
      <c r="M75">
        <v>0</v>
      </c>
      <c r="N75">
        <v>915.14</v>
      </c>
      <c r="O75">
        <v>600.3</v>
      </c>
      <c r="P75">
        <v>550.6</v>
      </c>
      <c r="Q75">
        <v>344.9</v>
      </c>
      <c r="R75">
        <v>78.97</v>
      </c>
      <c r="S75">
        <v>37045.848</v>
      </c>
      <c r="T75">
        <v>8714.871</v>
      </c>
      <c r="U75">
        <v>12712.537</v>
      </c>
      <c r="V75">
        <v>5.446</v>
      </c>
      <c r="W75">
        <v>12717.983</v>
      </c>
      <c r="X75">
        <v>1652.44</v>
      </c>
      <c r="Y75">
        <v>49.997</v>
      </c>
      <c r="Z75">
        <v>5798.762</v>
      </c>
      <c r="AA75">
        <v>10441.699</v>
      </c>
      <c r="AB75">
        <v>1405.16</v>
      </c>
      <c r="AC75" t="s">
        <v>60</v>
      </c>
      <c r="AD75" s="3">
        <v>-4188.543</v>
      </c>
      <c r="AE75">
        <v>323.33</v>
      </c>
      <c r="AF75">
        <v>0</v>
      </c>
      <c r="AG75">
        <v>323.33</v>
      </c>
      <c r="AH75">
        <v>315</v>
      </c>
      <c r="AI75">
        <v>0</v>
      </c>
      <c r="AJ75">
        <v>315</v>
      </c>
      <c r="AK75">
        <v>7083</v>
      </c>
      <c r="AL75">
        <v>37047</v>
      </c>
      <c r="AM75">
        <v>44130</v>
      </c>
      <c r="AN75">
        <v>12420.54</v>
      </c>
      <c r="AO75">
        <v>12314.54</v>
      </c>
      <c r="AP75">
        <v>106</v>
      </c>
      <c r="AQ75">
        <v>323.33</v>
      </c>
      <c r="AR75">
        <v>315</v>
      </c>
      <c r="AU75">
        <v>600</v>
      </c>
      <c r="AV75" s="13">
        <v>600</v>
      </c>
      <c r="AW75" s="3">
        <v>315</v>
      </c>
      <c r="AX75" s="3">
        <v>323.33</v>
      </c>
      <c r="AY75" s="3">
        <v>550</v>
      </c>
      <c r="AZ75" s="17">
        <v>550</v>
      </c>
      <c r="BA75" s="3">
        <v>315</v>
      </c>
      <c r="BB75" s="3">
        <v>323.33</v>
      </c>
      <c r="BE75" s="21">
        <f t="shared" si="138"/>
        <v>315</v>
      </c>
      <c r="BF75" s="21">
        <f t="shared" ref="BF75:BH75" si="168">AH75</f>
        <v>315</v>
      </c>
      <c r="BG75" s="21">
        <f t="shared" si="168"/>
        <v>0</v>
      </c>
      <c r="BH75" s="21">
        <f t="shared" si="168"/>
        <v>315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323.33</v>
      </c>
      <c r="BN75" s="21">
        <f t="shared" ref="BN75:BP75" si="169">AE75</f>
        <v>323.33</v>
      </c>
      <c r="BO75" s="21">
        <f t="shared" si="169"/>
        <v>0</v>
      </c>
      <c r="BP75" s="21">
        <f t="shared" si="169"/>
        <v>323.33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36529.82</v>
      </c>
      <c r="B76">
        <v>-8624.18</v>
      </c>
      <c r="C76">
        <v>34124.57</v>
      </c>
      <c r="D76">
        <v>12623.23</v>
      </c>
      <c r="E76">
        <v>327.5</v>
      </c>
      <c r="F76" s="3">
        <v>6794</v>
      </c>
      <c r="G76">
        <v>0</v>
      </c>
      <c r="H76">
        <v>659.03</v>
      </c>
      <c r="I76">
        <v>0</v>
      </c>
      <c r="J76">
        <v>482</v>
      </c>
      <c r="K76">
        <v>599.99</v>
      </c>
      <c r="L76">
        <v>0</v>
      </c>
      <c r="M76">
        <v>0</v>
      </c>
      <c r="N76">
        <v>913.9</v>
      </c>
      <c r="O76">
        <v>599.6</v>
      </c>
      <c r="P76">
        <v>550.7</v>
      </c>
      <c r="Q76">
        <v>349.66</v>
      </c>
      <c r="R76">
        <v>104.55</v>
      </c>
      <c r="S76">
        <v>36670.9</v>
      </c>
      <c r="T76">
        <v>8595.66</v>
      </c>
      <c r="U76">
        <v>12811.922</v>
      </c>
      <c r="V76">
        <v>6.51</v>
      </c>
      <c r="W76">
        <v>12818.432</v>
      </c>
      <c r="X76">
        <v>1655.29</v>
      </c>
      <c r="Y76">
        <v>49.989</v>
      </c>
      <c r="Z76">
        <v>6250.395</v>
      </c>
      <c r="AA76">
        <v>10022.938</v>
      </c>
      <c r="AB76">
        <v>1401.64</v>
      </c>
      <c r="AC76" t="s">
        <v>60</v>
      </c>
      <c r="AD76" s="3">
        <v>-4156.326</v>
      </c>
      <c r="AE76">
        <v>333.31</v>
      </c>
      <c r="AF76">
        <v>-9.02</v>
      </c>
      <c r="AG76">
        <v>324.29</v>
      </c>
      <c r="AH76">
        <v>305</v>
      </c>
      <c r="AI76">
        <v>0</v>
      </c>
      <c r="AJ76">
        <v>305</v>
      </c>
      <c r="AK76">
        <v>7083</v>
      </c>
      <c r="AL76">
        <v>36718.8</v>
      </c>
      <c r="AM76">
        <v>43801.8</v>
      </c>
      <c r="AN76">
        <v>12784.28</v>
      </c>
      <c r="AO76">
        <v>12678.28</v>
      </c>
      <c r="AP76">
        <v>106</v>
      </c>
      <c r="AQ76">
        <v>327.5</v>
      </c>
      <c r="AR76">
        <v>305</v>
      </c>
      <c r="AU76">
        <v>600</v>
      </c>
      <c r="AV76" s="13">
        <v>600</v>
      </c>
      <c r="AW76" s="3">
        <v>305</v>
      </c>
      <c r="AX76" s="3">
        <v>324.29</v>
      </c>
      <c r="AY76" s="3">
        <v>550</v>
      </c>
      <c r="AZ76" s="17">
        <v>550</v>
      </c>
      <c r="BA76" s="3">
        <v>305</v>
      </c>
      <c r="BB76" s="3">
        <v>324.29</v>
      </c>
      <c r="BE76" s="21">
        <f t="shared" si="138"/>
        <v>305</v>
      </c>
      <c r="BF76" s="21">
        <f t="shared" ref="BF76:BH76" si="170">AH76</f>
        <v>305</v>
      </c>
      <c r="BG76" s="21">
        <f t="shared" si="170"/>
        <v>0</v>
      </c>
      <c r="BH76" s="21">
        <f t="shared" si="170"/>
        <v>305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324.29</v>
      </c>
      <c r="BN76" s="21">
        <f t="shared" ref="BN76:BP76" si="171">AE76</f>
        <v>333.31</v>
      </c>
      <c r="BO76" s="21">
        <f t="shared" si="171"/>
        <v>-9.02</v>
      </c>
      <c r="BP76" s="21">
        <f t="shared" si="171"/>
        <v>324.29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36355.04</v>
      </c>
      <c r="B77">
        <v>-8626.27</v>
      </c>
      <c r="C77">
        <v>33736.03</v>
      </c>
      <c r="D77">
        <v>12758.51</v>
      </c>
      <c r="E77">
        <v>311</v>
      </c>
      <c r="F77" s="3">
        <v>6793</v>
      </c>
      <c r="G77">
        <v>0</v>
      </c>
      <c r="H77">
        <v>662.44</v>
      </c>
      <c r="I77">
        <v>0</v>
      </c>
      <c r="J77">
        <v>481.66</v>
      </c>
      <c r="K77">
        <v>601.15</v>
      </c>
      <c r="L77">
        <v>0</v>
      </c>
      <c r="M77">
        <v>0</v>
      </c>
      <c r="N77">
        <v>916.78</v>
      </c>
      <c r="O77">
        <v>599.7</v>
      </c>
      <c r="P77">
        <v>551.3</v>
      </c>
      <c r="Q77">
        <v>349.77</v>
      </c>
      <c r="R77">
        <v>138.81</v>
      </c>
      <c r="S77">
        <v>36375.074</v>
      </c>
      <c r="T77">
        <v>8691.988</v>
      </c>
      <c r="U77">
        <v>13056.954</v>
      </c>
      <c r="V77">
        <v>6.451</v>
      </c>
      <c r="W77">
        <v>13063.405</v>
      </c>
      <c r="X77">
        <v>1660.84</v>
      </c>
      <c r="Y77">
        <v>49.997</v>
      </c>
      <c r="Z77">
        <v>6683.316</v>
      </c>
      <c r="AA77">
        <v>9559.428</v>
      </c>
      <c r="AB77">
        <v>1405.25</v>
      </c>
      <c r="AC77" t="s">
        <v>60</v>
      </c>
      <c r="AD77" s="3">
        <v>-4119.3457</v>
      </c>
      <c r="AE77">
        <v>311</v>
      </c>
      <c r="AF77">
        <v>0</v>
      </c>
      <c r="AG77">
        <v>311</v>
      </c>
      <c r="AH77">
        <v>305</v>
      </c>
      <c r="AI77">
        <v>0</v>
      </c>
      <c r="AJ77">
        <v>305</v>
      </c>
      <c r="AK77">
        <v>7083</v>
      </c>
      <c r="AL77">
        <v>36323</v>
      </c>
      <c r="AM77">
        <v>43406</v>
      </c>
      <c r="AN77">
        <v>13244.86</v>
      </c>
      <c r="AO77">
        <v>13138.86</v>
      </c>
      <c r="AP77">
        <v>106</v>
      </c>
      <c r="AQ77">
        <v>311</v>
      </c>
      <c r="AR77">
        <v>305</v>
      </c>
      <c r="AU77">
        <v>600</v>
      </c>
      <c r="AV77" s="13">
        <v>600</v>
      </c>
      <c r="AW77" s="3">
        <v>305</v>
      </c>
      <c r="AX77" s="3">
        <v>311</v>
      </c>
      <c r="AY77" s="3">
        <v>550</v>
      </c>
      <c r="AZ77" s="17">
        <v>550</v>
      </c>
      <c r="BA77" s="3">
        <v>305</v>
      </c>
      <c r="BB77" s="3">
        <v>311</v>
      </c>
      <c r="BE77" s="21">
        <f t="shared" si="138"/>
        <v>305</v>
      </c>
      <c r="BF77" s="21">
        <f t="shared" ref="BF77:BH77" si="172">AH77</f>
        <v>305</v>
      </c>
      <c r="BG77" s="21">
        <f t="shared" si="172"/>
        <v>0</v>
      </c>
      <c r="BH77" s="21">
        <f t="shared" si="172"/>
        <v>305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311</v>
      </c>
      <c r="BN77" s="21">
        <f t="shared" ref="BN77:BP77" si="173">AE77</f>
        <v>311</v>
      </c>
      <c r="BO77" s="21">
        <f t="shared" si="173"/>
        <v>0</v>
      </c>
      <c r="BP77" s="21">
        <f t="shared" si="173"/>
        <v>311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35985.18</v>
      </c>
      <c r="B78">
        <v>-7993.8</v>
      </c>
      <c r="C78">
        <v>32511.85</v>
      </c>
      <c r="D78">
        <v>13087.79</v>
      </c>
      <c r="E78">
        <v>309.67</v>
      </c>
      <c r="F78" s="3">
        <v>6794</v>
      </c>
      <c r="G78">
        <v>0</v>
      </c>
      <c r="H78">
        <v>651.34</v>
      </c>
      <c r="I78">
        <v>0</v>
      </c>
      <c r="J78">
        <v>478.72</v>
      </c>
      <c r="K78">
        <v>599.99</v>
      </c>
      <c r="L78">
        <v>0</v>
      </c>
      <c r="M78">
        <v>0</v>
      </c>
      <c r="N78">
        <v>897.87</v>
      </c>
      <c r="O78">
        <v>600.8</v>
      </c>
      <c r="P78">
        <v>550.8</v>
      </c>
      <c r="Q78">
        <v>332.22</v>
      </c>
      <c r="R78">
        <v>177.24</v>
      </c>
      <c r="S78">
        <v>36167.887</v>
      </c>
      <c r="T78">
        <v>7913.698</v>
      </c>
      <c r="U78">
        <v>13269.124</v>
      </c>
      <c r="V78">
        <v>6.472</v>
      </c>
      <c r="W78">
        <v>13275.597</v>
      </c>
      <c r="X78">
        <v>1656.74</v>
      </c>
      <c r="Y78">
        <v>50.033</v>
      </c>
      <c r="Z78">
        <v>7622.711</v>
      </c>
      <c r="AA78">
        <v>8614.529</v>
      </c>
      <c r="AB78">
        <v>1399.13</v>
      </c>
      <c r="AC78" t="s">
        <v>60</v>
      </c>
      <c r="AD78" s="3">
        <v>-4113.1826</v>
      </c>
      <c r="AE78">
        <v>309.67</v>
      </c>
      <c r="AF78">
        <v>0</v>
      </c>
      <c r="AG78">
        <v>309.67</v>
      </c>
      <c r="AH78">
        <v>298</v>
      </c>
      <c r="AI78">
        <v>0</v>
      </c>
      <c r="AJ78">
        <v>298</v>
      </c>
      <c r="AK78">
        <v>7084</v>
      </c>
      <c r="AL78">
        <v>36108.2</v>
      </c>
      <c r="AM78">
        <v>43192.2</v>
      </c>
      <c r="AN78">
        <v>14132.43</v>
      </c>
      <c r="AO78">
        <v>14020.43</v>
      </c>
      <c r="AP78">
        <v>112</v>
      </c>
      <c r="AQ78">
        <v>309.67</v>
      </c>
      <c r="AR78">
        <v>298</v>
      </c>
      <c r="AU78">
        <v>600</v>
      </c>
      <c r="AV78" s="13">
        <v>600</v>
      </c>
      <c r="AW78" s="3">
        <v>298</v>
      </c>
      <c r="AX78" s="3">
        <v>309.67</v>
      </c>
      <c r="AY78" s="3">
        <v>550</v>
      </c>
      <c r="AZ78" s="17">
        <v>550</v>
      </c>
      <c r="BA78" s="3">
        <v>298</v>
      </c>
      <c r="BB78" s="3">
        <v>309.67</v>
      </c>
      <c r="BE78" s="21">
        <f t="shared" si="138"/>
        <v>298</v>
      </c>
      <c r="BF78" s="21">
        <f t="shared" ref="BF78:BH78" si="174">AH78</f>
        <v>298</v>
      </c>
      <c r="BG78" s="21">
        <f t="shared" si="174"/>
        <v>0</v>
      </c>
      <c r="BH78" s="21">
        <f t="shared" si="174"/>
        <v>298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309.67</v>
      </c>
      <c r="BN78" s="21">
        <f t="shared" ref="BN78:BP78" si="175">AE78</f>
        <v>309.67</v>
      </c>
      <c r="BO78" s="21">
        <f t="shared" si="175"/>
        <v>0</v>
      </c>
      <c r="BP78" s="21">
        <f t="shared" si="175"/>
        <v>309.67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36040.02</v>
      </c>
      <c r="B79">
        <v>-7473.29</v>
      </c>
      <c r="C79">
        <v>32015.63</v>
      </c>
      <c r="D79">
        <v>13209.09</v>
      </c>
      <c r="E79">
        <v>320</v>
      </c>
      <c r="F79" s="3">
        <v>6793</v>
      </c>
      <c r="G79">
        <v>0</v>
      </c>
      <c r="H79">
        <v>650.47</v>
      </c>
      <c r="I79">
        <v>0</v>
      </c>
      <c r="J79">
        <v>480.41</v>
      </c>
      <c r="K79">
        <v>599.29</v>
      </c>
      <c r="L79">
        <v>0</v>
      </c>
      <c r="M79">
        <v>0</v>
      </c>
      <c r="N79">
        <v>918.42</v>
      </c>
      <c r="O79">
        <v>598.5</v>
      </c>
      <c r="P79">
        <v>550.3</v>
      </c>
      <c r="Q79">
        <v>350.45</v>
      </c>
      <c r="R79">
        <v>227.56</v>
      </c>
      <c r="S79">
        <v>36038.69</v>
      </c>
      <c r="T79">
        <v>7439.398</v>
      </c>
      <c r="U79">
        <v>13485.78</v>
      </c>
      <c r="V79">
        <v>6.463</v>
      </c>
      <c r="W79">
        <v>13492.243</v>
      </c>
      <c r="X79">
        <v>1645.44</v>
      </c>
      <c r="Y79">
        <v>50.034</v>
      </c>
      <c r="Z79">
        <v>8323.918</v>
      </c>
      <c r="AA79">
        <v>7970.389</v>
      </c>
      <c r="AB79">
        <v>1401.43</v>
      </c>
      <c r="AC79" t="s">
        <v>60</v>
      </c>
      <c r="AD79" s="3">
        <v>-4030.6777</v>
      </c>
      <c r="AE79">
        <v>320</v>
      </c>
      <c r="AF79">
        <v>0</v>
      </c>
      <c r="AG79">
        <v>320</v>
      </c>
      <c r="AH79">
        <v>290</v>
      </c>
      <c r="AI79">
        <v>0</v>
      </c>
      <c r="AJ79">
        <v>290</v>
      </c>
      <c r="AK79">
        <v>7084</v>
      </c>
      <c r="AL79">
        <v>35948.6</v>
      </c>
      <c r="AM79">
        <v>43032.6</v>
      </c>
      <c r="AN79">
        <v>14352.95</v>
      </c>
      <c r="AO79">
        <v>14240.95</v>
      </c>
      <c r="AP79">
        <v>112</v>
      </c>
      <c r="AQ79">
        <v>320</v>
      </c>
      <c r="AR79">
        <v>290</v>
      </c>
      <c r="AU79">
        <v>600</v>
      </c>
      <c r="AV79" s="13">
        <v>600</v>
      </c>
      <c r="AW79" s="3">
        <v>290</v>
      </c>
      <c r="AX79" s="3">
        <v>320</v>
      </c>
      <c r="AY79" s="3">
        <v>550</v>
      </c>
      <c r="AZ79" s="17">
        <v>550</v>
      </c>
      <c r="BA79" s="3">
        <v>290</v>
      </c>
      <c r="BB79" s="3">
        <v>320</v>
      </c>
      <c r="BE79" s="21">
        <f t="shared" si="138"/>
        <v>290</v>
      </c>
      <c r="BF79" s="21">
        <f t="shared" ref="BF79:BH79" si="176">AH79</f>
        <v>290</v>
      </c>
      <c r="BG79" s="21">
        <f t="shared" si="176"/>
        <v>0</v>
      </c>
      <c r="BH79" s="21">
        <f t="shared" si="176"/>
        <v>290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320</v>
      </c>
      <c r="BN79" s="21">
        <f t="shared" ref="BN79:BP79" si="177">AE79</f>
        <v>320</v>
      </c>
      <c r="BO79" s="21">
        <f t="shared" si="177"/>
        <v>0</v>
      </c>
      <c r="BP79" s="21">
        <f t="shared" si="177"/>
        <v>320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35815.01</v>
      </c>
      <c r="B80">
        <v>-7399.35</v>
      </c>
      <c r="C80">
        <v>31227.99</v>
      </c>
      <c r="D80">
        <v>13489.78</v>
      </c>
      <c r="E80">
        <v>334.33</v>
      </c>
      <c r="F80" s="3">
        <v>6791</v>
      </c>
      <c r="G80">
        <v>0</v>
      </c>
      <c r="H80">
        <v>650.47</v>
      </c>
      <c r="I80">
        <v>0</v>
      </c>
      <c r="J80">
        <v>481.43</v>
      </c>
      <c r="K80">
        <v>600.22</v>
      </c>
      <c r="L80">
        <v>0</v>
      </c>
      <c r="M80">
        <v>0</v>
      </c>
      <c r="N80">
        <v>919.66</v>
      </c>
      <c r="O80">
        <v>600.5</v>
      </c>
      <c r="P80">
        <v>551.1</v>
      </c>
      <c r="Q80">
        <v>348.81</v>
      </c>
      <c r="R80">
        <v>278.62</v>
      </c>
      <c r="S80">
        <v>35825.598</v>
      </c>
      <c r="T80">
        <v>7317.201</v>
      </c>
      <c r="U80">
        <v>13937.701</v>
      </c>
      <c r="V80">
        <v>6.444</v>
      </c>
      <c r="W80">
        <v>13944.145</v>
      </c>
      <c r="X80">
        <v>1752.702</v>
      </c>
      <c r="Y80">
        <v>50.008</v>
      </c>
      <c r="Z80">
        <v>8799.219</v>
      </c>
      <c r="AA80">
        <v>7354.367</v>
      </c>
      <c r="AB80">
        <v>1396.9</v>
      </c>
      <c r="AC80" t="s">
        <v>60</v>
      </c>
      <c r="AD80" s="3">
        <v>-3978.5693</v>
      </c>
      <c r="AE80">
        <v>334.33</v>
      </c>
      <c r="AF80">
        <v>0</v>
      </c>
      <c r="AG80">
        <v>334.33</v>
      </c>
      <c r="AH80">
        <v>290</v>
      </c>
      <c r="AI80">
        <v>0</v>
      </c>
      <c r="AJ80">
        <v>290</v>
      </c>
      <c r="AK80">
        <v>7084</v>
      </c>
      <c r="AL80">
        <v>35885.2</v>
      </c>
      <c r="AM80">
        <v>42969.2</v>
      </c>
      <c r="AN80">
        <v>14607.39</v>
      </c>
      <c r="AO80">
        <v>14495.39</v>
      </c>
      <c r="AP80">
        <v>112</v>
      </c>
      <c r="AQ80">
        <v>334.33</v>
      </c>
      <c r="AR80">
        <v>290</v>
      </c>
      <c r="AU80">
        <v>600</v>
      </c>
      <c r="AV80" s="13">
        <v>600</v>
      </c>
      <c r="AW80" s="3">
        <v>290</v>
      </c>
      <c r="AX80" s="3">
        <v>334.33</v>
      </c>
      <c r="AY80" s="3">
        <v>550</v>
      </c>
      <c r="AZ80" s="17">
        <v>550</v>
      </c>
      <c r="BA80" s="3">
        <v>290</v>
      </c>
      <c r="BB80" s="3">
        <v>334.33</v>
      </c>
      <c r="BE80" s="21">
        <f t="shared" si="138"/>
        <v>290</v>
      </c>
      <c r="BF80" s="21">
        <f t="shared" ref="BF80:BH80" si="178">AH80</f>
        <v>290</v>
      </c>
      <c r="BG80" s="21">
        <f t="shared" si="178"/>
        <v>0</v>
      </c>
      <c r="BH80" s="21">
        <f t="shared" si="178"/>
        <v>290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334.33</v>
      </c>
      <c r="BN80" s="21">
        <f t="shared" ref="BN80:BP80" si="179">AE80</f>
        <v>334.33</v>
      </c>
      <c r="BO80" s="21">
        <f t="shared" si="179"/>
        <v>0</v>
      </c>
      <c r="BP80" s="21">
        <f t="shared" si="179"/>
        <v>334.33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35606.31</v>
      </c>
      <c r="B81">
        <v>-7264.56</v>
      </c>
      <c r="C81">
        <v>30588.76</v>
      </c>
      <c r="D81">
        <v>13875.92</v>
      </c>
      <c r="E81">
        <v>308.67</v>
      </c>
      <c r="F81" s="3">
        <v>6791</v>
      </c>
      <c r="G81">
        <v>0</v>
      </c>
      <c r="H81">
        <v>648.78</v>
      </c>
      <c r="I81">
        <v>0</v>
      </c>
      <c r="J81">
        <v>480.66</v>
      </c>
      <c r="K81">
        <v>599.99</v>
      </c>
      <c r="L81">
        <v>0</v>
      </c>
      <c r="M81">
        <v>0</v>
      </c>
      <c r="N81">
        <v>904.04</v>
      </c>
      <c r="O81">
        <v>601.2</v>
      </c>
      <c r="P81">
        <v>551.3</v>
      </c>
      <c r="Q81">
        <v>330.9</v>
      </c>
      <c r="R81">
        <v>319.74</v>
      </c>
      <c r="S81">
        <v>35769.74</v>
      </c>
      <c r="T81">
        <v>7268.165</v>
      </c>
      <c r="U81">
        <v>14384.4</v>
      </c>
      <c r="V81">
        <v>6.48</v>
      </c>
      <c r="W81">
        <v>14390.88</v>
      </c>
      <c r="X81">
        <v>1754.924</v>
      </c>
      <c r="Y81">
        <v>50.032</v>
      </c>
      <c r="Z81">
        <v>9418.414</v>
      </c>
      <c r="AA81">
        <v>6768.615</v>
      </c>
      <c r="AB81">
        <v>1495.2</v>
      </c>
      <c r="AC81" t="s">
        <v>60</v>
      </c>
      <c r="AD81" s="3">
        <v>-3977.7292</v>
      </c>
      <c r="AE81">
        <v>308.67</v>
      </c>
      <c r="AF81">
        <v>0</v>
      </c>
      <c r="AG81">
        <v>308.67</v>
      </c>
      <c r="AH81">
        <v>285</v>
      </c>
      <c r="AI81">
        <v>0</v>
      </c>
      <c r="AJ81">
        <v>285</v>
      </c>
      <c r="AK81">
        <v>7084</v>
      </c>
      <c r="AL81">
        <v>35574.5</v>
      </c>
      <c r="AM81">
        <v>42658.5</v>
      </c>
      <c r="AN81">
        <v>16654.24</v>
      </c>
      <c r="AO81">
        <v>16442.24</v>
      </c>
      <c r="AP81">
        <v>212</v>
      </c>
      <c r="AQ81">
        <v>308.67</v>
      </c>
      <c r="AR81">
        <v>285</v>
      </c>
      <c r="AU81">
        <v>600</v>
      </c>
      <c r="AV81" s="13">
        <v>600</v>
      </c>
      <c r="AW81" s="3">
        <v>285</v>
      </c>
      <c r="AX81" s="3">
        <v>308.67</v>
      </c>
      <c r="AY81" s="3">
        <v>550</v>
      </c>
      <c r="AZ81" s="17">
        <v>550</v>
      </c>
      <c r="BA81" s="3">
        <v>285</v>
      </c>
      <c r="BB81" s="3">
        <v>308.67</v>
      </c>
      <c r="BE81" s="21">
        <f t="shared" si="138"/>
        <v>285</v>
      </c>
      <c r="BF81" s="21">
        <f t="shared" ref="BF81:BH81" si="180">AH81</f>
        <v>285</v>
      </c>
      <c r="BG81" s="21">
        <f t="shared" si="180"/>
        <v>0</v>
      </c>
      <c r="BH81" s="21">
        <f t="shared" si="180"/>
        <v>285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308.67</v>
      </c>
      <c r="BN81" s="21">
        <f t="shared" ref="BN81:BP81" si="181">AE81</f>
        <v>308.67</v>
      </c>
      <c r="BO81" s="21">
        <f t="shared" si="181"/>
        <v>0</v>
      </c>
      <c r="BP81" s="21">
        <f t="shared" si="181"/>
        <v>308.67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35562.77</v>
      </c>
      <c r="B82">
        <v>-7006.74</v>
      </c>
      <c r="C82">
        <v>30216.75</v>
      </c>
      <c r="D82">
        <v>14135.76</v>
      </c>
      <c r="E82">
        <v>299.67</v>
      </c>
      <c r="F82" s="3">
        <v>6792</v>
      </c>
      <c r="G82">
        <v>0</v>
      </c>
      <c r="H82">
        <v>638.53</v>
      </c>
      <c r="I82">
        <v>0</v>
      </c>
      <c r="J82">
        <v>480.75</v>
      </c>
      <c r="K82">
        <v>599.76</v>
      </c>
      <c r="L82">
        <v>0</v>
      </c>
      <c r="M82">
        <v>0</v>
      </c>
      <c r="N82">
        <v>899.51</v>
      </c>
      <c r="O82">
        <v>600.2</v>
      </c>
      <c r="P82">
        <v>550.8</v>
      </c>
      <c r="Q82">
        <v>331.16</v>
      </c>
      <c r="R82">
        <v>347.44</v>
      </c>
      <c r="S82">
        <v>35326.73</v>
      </c>
      <c r="T82">
        <v>7471.882</v>
      </c>
      <c r="U82">
        <v>14756.08</v>
      </c>
      <c r="V82">
        <v>6.864</v>
      </c>
      <c r="W82">
        <v>14762.944</v>
      </c>
      <c r="X82">
        <v>1736.025</v>
      </c>
      <c r="Y82">
        <v>49.992</v>
      </c>
      <c r="Z82">
        <v>10274.664</v>
      </c>
      <c r="AA82">
        <v>5891.078</v>
      </c>
      <c r="AB82">
        <v>1498.4</v>
      </c>
      <c r="AC82" t="s">
        <v>60</v>
      </c>
      <c r="AD82" s="3">
        <v>-3948.5935</v>
      </c>
      <c r="AE82">
        <v>299.67</v>
      </c>
      <c r="AF82">
        <v>0</v>
      </c>
      <c r="AG82">
        <v>299.67</v>
      </c>
      <c r="AH82">
        <v>279</v>
      </c>
      <c r="AI82">
        <v>0</v>
      </c>
      <c r="AJ82">
        <v>279</v>
      </c>
      <c r="AK82">
        <v>7028</v>
      </c>
      <c r="AL82">
        <v>35684</v>
      </c>
      <c r="AM82">
        <v>42712</v>
      </c>
      <c r="AN82">
        <v>16933.49</v>
      </c>
      <c r="AO82">
        <v>16709.49</v>
      </c>
      <c r="AP82">
        <v>224</v>
      </c>
      <c r="AQ82">
        <v>299.67</v>
      </c>
      <c r="AR82">
        <v>279</v>
      </c>
      <c r="AU82">
        <v>600</v>
      </c>
      <c r="AV82" s="13">
        <v>600</v>
      </c>
      <c r="AW82" s="3">
        <v>279</v>
      </c>
      <c r="AX82" s="3">
        <v>299.67</v>
      </c>
      <c r="AY82" s="3">
        <v>550</v>
      </c>
      <c r="AZ82" s="17">
        <v>550</v>
      </c>
      <c r="BA82" s="3">
        <v>279</v>
      </c>
      <c r="BB82" s="3">
        <v>299.67</v>
      </c>
      <c r="BE82" s="21">
        <f t="shared" si="138"/>
        <v>279</v>
      </c>
      <c r="BF82" s="21">
        <f t="shared" ref="BF82:BH82" si="182">AH82</f>
        <v>279</v>
      </c>
      <c r="BG82" s="21">
        <f t="shared" si="182"/>
        <v>0</v>
      </c>
      <c r="BH82" s="21">
        <f t="shared" si="182"/>
        <v>279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299.67</v>
      </c>
      <c r="BN82" s="21">
        <f t="shared" ref="BN82:BP82" si="183">AE82</f>
        <v>299.67</v>
      </c>
      <c r="BO82" s="21">
        <f t="shared" si="183"/>
        <v>0</v>
      </c>
      <c r="BP82" s="21">
        <f t="shared" si="183"/>
        <v>299.67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35399.44</v>
      </c>
      <c r="B83">
        <v>-6542.47</v>
      </c>
      <c r="C83">
        <v>28844.61</v>
      </c>
      <c r="D83">
        <v>14266.96</v>
      </c>
      <c r="E83">
        <v>291.33</v>
      </c>
      <c r="F83" s="3">
        <v>6845</v>
      </c>
      <c r="G83">
        <v>0</v>
      </c>
      <c r="H83">
        <v>504.35</v>
      </c>
      <c r="I83">
        <v>0</v>
      </c>
      <c r="J83">
        <v>481.58</v>
      </c>
      <c r="K83">
        <v>580.22</v>
      </c>
      <c r="L83">
        <v>0</v>
      </c>
      <c r="M83">
        <v>0</v>
      </c>
      <c r="N83">
        <v>899.51</v>
      </c>
      <c r="O83">
        <v>600.4</v>
      </c>
      <c r="P83">
        <v>552.1</v>
      </c>
      <c r="Q83">
        <v>297.17</v>
      </c>
      <c r="R83">
        <v>350.24</v>
      </c>
      <c r="S83">
        <v>35372.46</v>
      </c>
      <c r="T83">
        <v>6568.384</v>
      </c>
      <c r="U83">
        <v>15114.457</v>
      </c>
      <c r="V83">
        <v>6.843</v>
      </c>
      <c r="W83">
        <v>15121.3</v>
      </c>
      <c r="X83">
        <v>1342.489</v>
      </c>
      <c r="Y83">
        <v>50.014</v>
      </c>
      <c r="Z83">
        <v>11633.176</v>
      </c>
      <c r="AA83">
        <v>4916.852</v>
      </c>
      <c r="AB83">
        <v>1475.28</v>
      </c>
      <c r="AC83" t="s">
        <v>60</v>
      </c>
      <c r="AD83" s="3">
        <v>-3997.7598</v>
      </c>
      <c r="AE83">
        <v>291.33</v>
      </c>
      <c r="AF83">
        <v>0</v>
      </c>
      <c r="AG83">
        <v>291.33</v>
      </c>
      <c r="AH83">
        <v>285</v>
      </c>
      <c r="AI83">
        <v>0</v>
      </c>
      <c r="AJ83">
        <v>285</v>
      </c>
      <c r="AK83">
        <v>6978</v>
      </c>
      <c r="AL83">
        <v>35723.4</v>
      </c>
      <c r="AM83">
        <v>42701.4</v>
      </c>
      <c r="AN83">
        <v>17116.05</v>
      </c>
      <c r="AO83">
        <v>16892.05</v>
      </c>
      <c r="AP83">
        <v>224</v>
      </c>
      <c r="AQ83">
        <v>291.33</v>
      </c>
      <c r="AR83">
        <v>285</v>
      </c>
      <c r="AU83">
        <v>600</v>
      </c>
      <c r="AV83" s="13">
        <v>600</v>
      </c>
      <c r="AW83" s="3">
        <v>285</v>
      </c>
      <c r="AX83" s="3">
        <v>291.33</v>
      </c>
      <c r="AY83" s="3">
        <v>550</v>
      </c>
      <c r="AZ83" s="17">
        <v>550</v>
      </c>
      <c r="BA83" s="3">
        <v>285</v>
      </c>
      <c r="BB83" s="3">
        <v>291.33</v>
      </c>
      <c r="BE83" s="21">
        <f t="shared" si="138"/>
        <v>285</v>
      </c>
      <c r="BF83" s="21">
        <f t="shared" ref="BF83:BH83" si="184">AH83</f>
        <v>285</v>
      </c>
      <c r="BG83" s="21">
        <f t="shared" si="184"/>
        <v>0</v>
      </c>
      <c r="BH83" s="21">
        <f t="shared" si="184"/>
        <v>285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291.33</v>
      </c>
      <c r="BN83" s="21">
        <f t="shared" ref="BN83:BP83" si="185">AE83</f>
        <v>291.33</v>
      </c>
      <c r="BO83" s="21">
        <f t="shared" si="185"/>
        <v>0</v>
      </c>
      <c r="BP83" s="21">
        <f t="shared" si="185"/>
        <v>291.33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35129.23</v>
      </c>
      <c r="B84">
        <v>-6330.64</v>
      </c>
      <c r="C84">
        <v>28081.8</v>
      </c>
      <c r="D84">
        <v>14660.11</v>
      </c>
      <c r="E84">
        <v>283.77</v>
      </c>
      <c r="F84" s="3">
        <v>6897</v>
      </c>
      <c r="G84">
        <v>0</v>
      </c>
      <c r="H84">
        <v>403.52</v>
      </c>
      <c r="I84">
        <v>0</v>
      </c>
      <c r="J84">
        <v>481.36</v>
      </c>
      <c r="K84">
        <v>545.8</v>
      </c>
      <c r="L84">
        <v>0</v>
      </c>
      <c r="M84">
        <v>0</v>
      </c>
      <c r="N84">
        <v>899.92</v>
      </c>
      <c r="O84">
        <v>600.7</v>
      </c>
      <c r="P84">
        <v>552.4</v>
      </c>
      <c r="Q84">
        <v>290.51</v>
      </c>
      <c r="R84">
        <v>336.23</v>
      </c>
      <c r="S84">
        <v>35396.273</v>
      </c>
      <c r="T84">
        <v>6183.958</v>
      </c>
      <c r="U84">
        <v>15522.491</v>
      </c>
      <c r="V84">
        <v>6.877</v>
      </c>
      <c r="W84">
        <v>15529.368</v>
      </c>
      <c r="X84">
        <v>1249.829</v>
      </c>
      <c r="Y84">
        <v>49.992</v>
      </c>
      <c r="Z84">
        <v>12376.055</v>
      </c>
      <c r="AA84">
        <v>4178.676</v>
      </c>
      <c r="AB84">
        <v>1092.55</v>
      </c>
      <c r="AC84" t="s">
        <v>60</v>
      </c>
      <c r="AD84" s="3">
        <v>-4046.3662</v>
      </c>
      <c r="AE84">
        <v>283.77</v>
      </c>
      <c r="AF84">
        <v>0</v>
      </c>
      <c r="AG84">
        <v>283.77</v>
      </c>
      <c r="AH84">
        <v>275</v>
      </c>
      <c r="AI84">
        <v>0</v>
      </c>
      <c r="AJ84">
        <v>275</v>
      </c>
      <c r="AK84">
        <v>6929</v>
      </c>
      <c r="AL84">
        <v>35464.5</v>
      </c>
      <c r="AM84">
        <v>42393.5</v>
      </c>
      <c r="AN84">
        <v>17298.03</v>
      </c>
      <c r="AO84">
        <v>17074.03</v>
      </c>
      <c r="AP84">
        <v>224</v>
      </c>
      <c r="AQ84">
        <v>283.77</v>
      </c>
      <c r="AR84">
        <v>275</v>
      </c>
      <c r="AU84">
        <v>600</v>
      </c>
      <c r="AV84" s="13">
        <v>600</v>
      </c>
      <c r="AW84" s="3">
        <v>275</v>
      </c>
      <c r="AX84" s="3">
        <v>283.77</v>
      </c>
      <c r="AY84" s="3">
        <v>550</v>
      </c>
      <c r="AZ84" s="17">
        <v>550</v>
      </c>
      <c r="BA84" s="3">
        <v>275</v>
      </c>
      <c r="BB84" s="3">
        <v>283.77</v>
      </c>
      <c r="BE84" s="21">
        <f t="shared" si="138"/>
        <v>275</v>
      </c>
      <c r="BF84" s="21">
        <f t="shared" ref="BF84:BH84" si="186">AH84</f>
        <v>275</v>
      </c>
      <c r="BG84" s="21">
        <f t="shared" si="186"/>
        <v>0</v>
      </c>
      <c r="BH84" s="21">
        <f t="shared" si="186"/>
        <v>275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283.77</v>
      </c>
      <c r="BN84" s="21">
        <f t="shared" ref="BN84:BP84" si="187">AE84</f>
        <v>283.77</v>
      </c>
      <c r="BO84" s="21">
        <f t="shared" si="187"/>
        <v>0</v>
      </c>
      <c r="BP84" s="21">
        <f t="shared" si="187"/>
        <v>283.77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35064.26</v>
      </c>
      <c r="B85">
        <v>-6260.2</v>
      </c>
      <c r="C85">
        <v>26798.83</v>
      </c>
      <c r="D85">
        <v>14876.22</v>
      </c>
      <c r="E85">
        <v>267.33</v>
      </c>
      <c r="F85" s="3">
        <v>6949</v>
      </c>
      <c r="G85">
        <v>0</v>
      </c>
      <c r="H85">
        <v>307.82</v>
      </c>
      <c r="I85">
        <v>0</v>
      </c>
      <c r="J85">
        <v>403.86</v>
      </c>
      <c r="K85">
        <v>472.99</v>
      </c>
      <c r="L85">
        <v>0</v>
      </c>
      <c r="M85">
        <v>0</v>
      </c>
      <c r="N85">
        <v>829.62</v>
      </c>
      <c r="O85">
        <v>523.7</v>
      </c>
      <c r="P85">
        <v>480.9</v>
      </c>
      <c r="Q85">
        <v>241.3</v>
      </c>
      <c r="R85">
        <v>350.51</v>
      </c>
      <c r="S85">
        <v>35086.86</v>
      </c>
      <c r="T85">
        <v>6446.34</v>
      </c>
      <c r="U85">
        <v>15819.817</v>
      </c>
      <c r="V85">
        <v>6.911</v>
      </c>
      <c r="W85">
        <v>15826.727</v>
      </c>
      <c r="X85">
        <v>1609.978</v>
      </c>
      <c r="Y85">
        <v>50.005</v>
      </c>
      <c r="Z85">
        <v>12886.969</v>
      </c>
      <c r="AA85">
        <v>3388.285</v>
      </c>
      <c r="AB85">
        <v>1090.57</v>
      </c>
      <c r="AC85" t="s">
        <v>60</v>
      </c>
      <c r="AD85" s="3">
        <v>-4340.665</v>
      </c>
      <c r="AE85">
        <v>267.33</v>
      </c>
      <c r="AF85">
        <v>0</v>
      </c>
      <c r="AG85">
        <v>267.33</v>
      </c>
      <c r="AH85">
        <v>275</v>
      </c>
      <c r="AI85">
        <v>0</v>
      </c>
      <c r="AJ85">
        <v>275</v>
      </c>
      <c r="AK85">
        <v>6879</v>
      </c>
      <c r="AL85">
        <v>35195</v>
      </c>
      <c r="AM85">
        <v>42074</v>
      </c>
      <c r="AN85">
        <v>17496.24</v>
      </c>
      <c r="AO85">
        <v>17272.24</v>
      </c>
      <c r="AP85">
        <v>224</v>
      </c>
      <c r="AQ85">
        <v>267.33</v>
      </c>
      <c r="AR85">
        <v>275</v>
      </c>
      <c r="AU85">
        <v>600</v>
      </c>
      <c r="AV85" s="13">
        <v>520.8</v>
      </c>
      <c r="AW85" s="3">
        <v>275</v>
      </c>
      <c r="AX85" s="3">
        <v>267.33</v>
      </c>
      <c r="AY85" s="3">
        <v>550</v>
      </c>
      <c r="AZ85" s="17">
        <v>470.8</v>
      </c>
      <c r="BA85" s="3">
        <v>275</v>
      </c>
      <c r="BB85" s="3">
        <v>267.33</v>
      </c>
      <c r="BE85" s="21">
        <f t="shared" si="138"/>
        <v>275</v>
      </c>
      <c r="BF85" s="21">
        <f t="shared" ref="BF85:BH85" si="188">AH85</f>
        <v>275</v>
      </c>
      <c r="BG85" s="21">
        <f t="shared" si="188"/>
        <v>0</v>
      </c>
      <c r="BH85" s="21">
        <f t="shared" si="188"/>
        <v>275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267.33</v>
      </c>
      <c r="BN85" s="21">
        <f t="shared" ref="BN85:BP85" si="189">AE85</f>
        <v>267.33</v>
      </c>
      <c r="BO85" s="21">
        <f t="shared" si="189"/>
        <v>0</v>
      </c>
      <c r="BP85" s="21">
        <f t="shared" si="189"/>
        <v>267.33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34794.41</v>
      </c>
      <c r="B86">
        <v>-5999.75</v>
      </c>
      <c r="C86">
        <v>24019.99</v>
      </c>
      <c r="D86">
        <v>15258.74</v>
      </c>
      <c r="E86">
        <v>133</v>
      </c>
      <c r="F86" s="3">
        <v>7000</v>
      </c>
      <c r="G86">
        <v>0</v>
      </c>
      <c r="H86">
        <v>198.46</v>
      </c>
      <c r="I86">
        <v>0</v>
      </c>
      <c r="J86">
        <v>325.3</v>
      </c>
      <c r="K86">
        <v>405.77</v>
      </c>
      <c r="L86">
        <v>0</v>
      </c>
      <c r="M86">
        <v>0</v>
      </c>
      <c r="N86">
        <v>779.47</v>
      </c>
      <c r="O86">
        <v>436.2</v>
      </c>
      <c r="P86">
        <v>408.6</v>
      </c>
      <c r="Q86">
        <v>182.89</v>
      </c>
      <c r="R86">
        <v>350.56</v>
      </c>
      <c r="S86">
        <v>34752.65</v>
      </c>
      <c r="T86">
        <v>5976.274</v>
      </c>
      <c r="U86">
        <v>15861.347</v>
      </c>
      <c r="V86">
        <v>6.908</v>
      </c>
      <c r="W86">
        <v>15868.255</v>
      </c>
      <c r="X86">
        <v>1696.38</v>
      </c>
      <c r="Y86">
        <v>50.033</v>
      </c>
      <c r="Z86">
        <v>14250.164</v>
      </c>
      <c r="AA86">
        <v>2226.395</v>
      </c>
      <c r="AB86">
        <v>1358.49</v>
      </c>
      <c r="AC86" t="s">
        <v>60</v>
      </c>
      <c r="AD86" s="3">
        <v>-4677.407</v>
      </c>
      <c r="AE86">
        <v>133</v>
      </c>
      <c r="AF86">
        <v>0</v>
      </c>
      <c r="AG86">
        <v>133</v>
      </c>
      <c r="AH86">
        <v>275</v>
      </c>
      <c r="AI86">
        <v>0</v>
      </c>
      <c r="AJ86">
        <v>275</v>
      </c>
      <c r="AK86">
        <v>6878</v>
      </c>
      <c r="AL86">
        <v>35146.2</v>
      </c>
      <c r="AM86">
        <v>42024.2</v>
      </c>
      <c r="AN86">
        <v>17812.35</v>
      </c>
      <c r="AO86">
        <v>17588.35</v>
      </c>
      <c r="AP86">
        <v>224</v>
      </c>
      <c r="AQ86">
        <v>133</v>
      </c>
      <c r="AR86">
        <v>275</v>
      </c>
      <c r="AU86">
        <v>600</v>
      </c>
      <c r="AV86" s="13">
        <v>441.6</v>
      </c>
      <c r="AW86" s="3">
        <v>275</v>
      </c>
      <c r="AX86" s="3">
        <v>133</v>
      </c>
      <c r="AY86" s="3">
        <v>550</v>
      </c>
      <c r="AZ86" s="17">
        <v>391.6</v>
      </c>
      <c r="BA86" s="3">
        <v>275</v>
      </c>
      <c r="BB86" s="3">
        <v>133</v>
      </c>
      <c r="BE86" s="21">
        <f t="shared" si="138"/>
        <v>275</v>
      </c>
      <c r="BF86" s="21">
        <f t="shared" ref="BF86:BH86" si="190">AH86</f>
        <v>275</v>
      </c>
      <c r="BG86" s="21">
        <f t="shared" si="190"/>
        <v>0</v>
      </c>
      <c r="BH86" s="21">
        <f t="shared" si="190"/>
        <v>275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133</v>
      </c>
      <c r="BN86" s="21">
        <f t="shared" ref="BN86:BP86" si="191">AE86</f>
        <v>133</v>
      </c>
      <c r="BO86" s="21">
        <f t="shared" si="191"/>
        <v>0</v>
      </c>
      <c r="BP86" s="21">
        <f t="shared" si="191"/>
        <v>133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34500.11</v>
      </c>
      <c r="B87">
        <v>-6036.91</v>
      </c>
      <c r="C87">
        <v>23675.27</v>
      </c>
      <c r="D87">
        <v>15548.9</v>
      </c>
      <c r="E87">
        <v>210.31</v>
      </c>
      <c r="F87" s="3">
        <v>6999</v>
      </c>
      <c r="G87">
        <v>0</v>
      </c>
      <c r="H87">
        <v>189.05</v>
      </c>
      <c r="I87">
        <v>0</v>
      </c>
      <c r="J87">
        <v>263.23</v>
      </c>
      <c r="K87">
        <v>329.48</v>
      </c>
      <c r="L87">
        <v>0</v>
      </c>
      <c r="M87">
        <v>0</v>
      </c>
      <c r="N87">
        <v>747.4</v>
      </c>
      <c r="O87">
        <v>361.6</v>
      </c>
      <c r="P87">
        <v>350.5</v>
      </c>
      <c r="Q87">
        <v>215.45</v>
      </c>
      <c r="R87">
        <v>350.08</v>
      </c>
      <c r="S87">
        <v>34452.26</v>
      </c>
      <c r="T87">
        <v>5524.601</v>
      </c>
      <c r="U87">
        <v>15837.027</v>
      </c>
      <c r="V87">
        <v>6.908</v>
      </c>
      <c r="W87">
        <v>15843.936</v>
      </c>
      <c r="X87">
        <v>1697.428</v>
      </c>
      <c r="Y87">
        <v>49.979</v>
      </c>
      <c r="Z87">
        <v>15043.578</v>
      </c>
      <c r="AA87">
        <v>1831.887</v>
      </c>
      <c r="AB87">
        <v>1460.84</v>
      </c>
      <c r="AC87" t="s">
        <v>63</v>
      </c>
      <c r="AD87" s="3">
        <v>-4881.918</v>
      </c>
      <c r="AE87">
        <v>207</v>
      </c>
      <c r="AF87">
        <v>51.11</v>
      </c>
      <c r="AG87">
        <v>258.11</v>
      </c>
      <c r="AH87">
        <v>270</v>
      </c>
      <c r="AI87">
        <v>0</v>
      </c>
      <c r="AJ87">
        <v>270</v>
      </c>
      <c r="AK87">
        <v>6624</v>
      </c>
      <c r="AL87">
        <v>34755.6</v>
      </c>
      <c r="AM87">
        <v>41379.6</v>
      </c>
      <c r="AN87">
        <v>17956.48</v>
      </c>
      <c r="AO87">
        <v>17732.48</v>
      </c>
      <c r="AP87">
        <v>224</v>
      </c>
      <c r="AQ87">
        <v>210.31</v>
      </c>
      <c r="AR87">
        <v>270</v>
      </c>
      <c r="AU87">
        <v>600</v>
      </c>
      <c r="AV87" s="13">
        <v>362.4</v>
      </c>
      <c r="AW87" s="3">
        <v>270</v>
      </c>
      <c r="AX87" s="3">
        <v>258.11</v>
      </c>
      <c r="AY87" s="3">
        <v>550</v>
      </c>
      <c r="AZ87" s="17">
        <v>336.38</v>
      </c>
      <c r="BA87" s="3">
        <v>270</v>
      </c>
      <c r="BB87" s="3">
        <v>258.11</v>
      </c>
      <c r="BE87" s="21">
        <f t="shared" si="138"/>
        <v>270</v>
      </c>
      <c r="BF87" s="21">
        <f t="shared" ref="BF87:BH87" si="192">AH87</f>
        <v>270</v>
      </c>
      <c r="BG87" s="21">
        <f t="shared" si="192"/>
        <v>0</v>
      </c>
      <c r="BH87" s="21">
        <f t="shared" si="192"/>
        <v>270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258.11</v>
      </c>
      <c r="BN87" s="21">
        <f t="shared" ref="BN87:BP87" si="193">AE87</f>
        <v>207</v>
      </c>
      <c r="BO87" s="21">
        <f t="shared" si="193"/>
        <v>51.11</v>
      </c>
      <c r="BP87" s="21">
        <f t="shared" si="193"/>
        <v>258.11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34150.35</v>
      </c>
      <c r="B88">
        <v>-4912.36</v>
      </c>
      <c r="C88">
        <v>22770.56</v>
      </c>
      <c r="D88">
        <v>14995.6</v>
      </c>
      <c r="E88">
        <v>19.2</v>
      </c>
      <c r="F88" s="3">
        <v>7000</v>
      </c>
      <c r="G88">
        <v>0</v>
      </c>
      <c r="H88">
        <v>189.89</v>
      </c>
      <c r="I88">
        <v>0</v>
      </c>
      <c r="J88">
        <v>239.59</v>
      </c>
      <c r="K88">
        <v>284.12</v>
      </c>
      <c r="L88">
        <v>0</v>
      </c>
      <c r="M88">
        <v>0</v>
      </c>
      <c r="N88">
        <v>758.91</v>
      </c>
      <c r="O88">
        <v>347.1</v>
      </c>
      <c r="P88">
        <v>345.9</v>
      </c>
      <c r="Q88">
        <v>239.71</v>
      </c>
      <c r="R88">
        <v>349.92</v>
      </c>
      <c r="S88">
        <v>34198.273</v>
      </c>
      <c r="T88">
        <v>4892.445</v>
      </c>
      <c r="U88">
        <v>15960.702</v>
      </c>
      <c r="V88">
        <v>6.817</v>
      </c>
      <c r="W88">
        <v>15967.519</v>
      </c>
      <c r="X88">
        <v>1687.744</v>
      </c>
      <c r="Y88">
        <v>49.999</v>
      </c>
      <c r="Z88">
        <v>15801.094</v>
      </c>
      <c r="AA88">
        <v>1438.008</v>
      </c>
      <c r="AB88">
        <v>1471.62</v>
      </c>
      <c r="AC88" t="s">
        <v>63</v>
      </c>
      <c r="AD88" s="3">
        <v>-4913.855</v>
      </c>
      <c r="AE88">
        <v>0</v>
      </c>
      <c r="AF88">
        <v>288.89</v>
      </c>
      <c r="AG88">
        <v>288.89</v>
      </c>
      <c r="AH88">
        <v>260</v>
      </c>
      <c r="AI88">
        <v>0</v>
      </c>
      <c r="AJ88">
        <v>260</v>
      </c>
      <c r="AK88">
        <v>6373</v>
      </c>
      <c r="AL88">
        <v>34626</v>
      </c>
      <c r="AM88">
        <v>40999</v>
      </c>
      <c r="AN88">
        <v>18081.06</v>
      </c>
      <c r="AO88">
        <v>17857.06</v>
      </c>
      <c r="AP88">
        <v>224</v>
      </c>
      <c r="AQ88">
        <v>19.2</v>
      </c>
      <c r="AR88">
        <v>260</v>
      </c>
      <c r="AU88">
        <v>520.8</v>
      </c>
      <c r="AV88" s="13">
        <v>350.83</v>
      </c>
      <c r="AW88" s="3">
        <v>260</v>
      </c>
      <c r="AX88" s="3">
        <v>288.89</v>
      </c>
      <c r="AY88" s="3">
        <v>477.74</v>
      </c>
      <c r="AZ88" s="17">
        <v>346.26</v>
      </c>
      <c r="BA88" s="3">
        <v>260</v>
      </c>
      <c r="BB88" s="3">
        <v>288.89</v>
      </c>
      <c r="BE88" s="21">
        <f t="shared" si="138"/>
        <v>260</v>
      </c>
      <c r="BF88" s="21">
        <f t="shared" ref="BF88:BH88" si="194">AH88</f>
        <v>260</v>
      </c>
      <c r="BG88" s="21">
        <f t="shared" si="194"/>
        <v>0</v>
      </c>
      <c r="BH88" s="21">
        <f t="shared" si="194"/>
        <v>260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288.89</v>
      </c>
      <c r="BN88" s="21">
        <f t="shared" ref="BN88:BP88" si="195">AE88</f>
        <v>0</v>
      </c>
      <c r="BO88" s="21">
        <f t="shared" si="195"/>
        <v>288.89</v>
      </c>
      <c r="BP88" s="21">
        <f t="shared" si="195"/>
        <v>288.89</v>
      </c>
      <c r="BQ88">
        <f t="shared" si="148"/>
        <v>0</v>
      </c>
      <c r="BR88">
        <f t="shared" si="149"/>
        <v>1</v>
      </c>
      <c r="BS88">
        <f t="shared" si="150"/>
        <v>1</v>
      </c>
      <c r="BT88">
        <f t="shared" si="151"/>
        <v>288.89</v>
      </c>
    </row>
    <row r="89" spans="1:72">
      <c r="A89">
        <v>33737.66</v>
      </c>
      <c r="B89">
        <v>-4090.28</v>
      </c>
      <c r="C89">
        <v>22461.68</v>
      </c>
      <c r="D89">
        <v>14570.51</v>
      </c>
      <c r="E89">
        <v>19.54</v>
      </c>
      <c r="F89" s="3">
        <v>6996</v>
      </c>
      <c r="G89">
        <v>0</v>
      </c>
      <c r="H89">
        <v>190.77</v>
      </c>
      <c r="I89">
        <v>0</v>
      </c>
      <c r="J89">
        <v>240.29</v>
      </c>
      <c r="K89">
        <v>286.68</v>
      </c>
      <c r="L89">
        <v>0</v>
      </c>
      <c r="M89">
        <v>0</v>
      </c>
      <c r="N89">
        <v>758.09</v>
      </c>
      <c r="O89">
        <v>349.5</v>
      </c>
      <c r="P89">
        <v>342.8</v>
      </c>
      <c r="Q89">
        <v>239.87</v>
      </c>
      <c r="R89">
        <v>350.14</v>
      </c>
      <c r="S89">
        <v>33695.992</v>
      </c>
      <c r="T89">
        <v>4090.955</v>
      </c>
      <c r="U89">
        <v>15790.416</v>
      </c>
      <c r="V89">
        <v>6.798</v>
      </c>
      <c r="W89">
        <v>15797.213</v>
      </c>
      <c r="X89">
        <v>1621.598</v>
      </c>
      <c r="Y89">
        <v>49.976</v>
      </c>
      <c r="Z89">
        <v>16674.941</v>
      </c>
      <c r="AA89">
        <v>1055.145</v>
      </c>
      <c r="AB89">
        <v>1479.28</v>
      </c>
      <c r="AC89" t="s">
        <v>63</v>
      </c>
      <c r="AD89" s="3">
        <v>-4916.7964</v>
      </c>
      <c r="AE89">
        <v>0</v>
      </c>
      <c r="AF89">
        <v>288.89</v>
      </c>
      <c r="AG89">
        <v>288.89</v>
      </c>
      <c r="AH89">
        <v>260</v>
      </c>
      <c r="AI89">
        <v>0</v>
      </c>
      <c r="AJ89">
        <v>260</v>
      </c>
      <c r="AK89">
        <v>6122</v>
      </c>
      <c r="AL89">
        <v>34260.4</v>
      </c>
      <c r="AM89">
        <v>40382.4</v>
      </c>
      <c r="AN89">
        <v>18199.85</v>
      </c>
      <c r="AO89">
        <v>17975.85</v>
      </c>
      <c r="AP89">
        <v>224</v>
      </c>
      <c r="AQ89">
        <v>19.54</v>
      </c>
      <c r="AR89">
        <v>250.7</v>
      </c>
      <c r="AU89">
        <v>441.6</v>
      </c>
      <c r="AV89" s="13">
        <v>352.78</v>
      </c>
      <c r="AW89" s="3">
        <v>260</v>
      </c>
      <c r="AX89" s="3">
        <v>288.89</v>
      </c>
      <c r="AY89" s="3">
        <v>413.05</v>
      </c>
      <c r="AZ89" s="17">
        <v>342.5</v>
      </c>
      <c r="BA89" s="3">
        <v>260</v>
      </c>
      <c r="BB89" s="3">
        <v>288.89</v>
      </c>
      <c r="BE89" s="21">
        <f t="shared" si="138"/>
        <v>260</v>
      </c>
      <c r="BF89" s="21">
        <f t="shared" ref="BF89:BH89" si="196">AH89</f>
        <v>260</v>
      </c>
      <c r="BG89" s="21">
        <f t="shared" si="196"/>
        <v>0</v>
      </c>
      <c r="BH89" s="21">
        <f t="shared" si="196"/>
        <v>260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288.89</v>
      </c>
      <c r="BN89" s="21">
        <f t="shared" ref="BN89:BP89" si="197">AE89</f>
        <v>0</v>
      </c>
      <c r="BO89" s="21">
        <f t="shared" si="197"/>
        <v>288.89</v>
      </c>
      <c r="BP89" s="21">
        <f t="shared" si="197"/>
        <v>288.89</v>
      </c>
      <c r="BQ89">
        <f t="shared" si="148"/>
        <v>0</v>
      </c>
      <c r="BR89">
        <f t="shared" si="149"/>
        <v>1</v>
      </c>
      <c r="BS89">
        <f t="shared" si="150"/>
        <v>1</v>
      </c>
      <c r="BT89">
        <f t="shared" si="151"/>
        <v>288.89</v>
      </c>
    </row>
    <row r="90" spans="1:72">
      <c r="A90">
        <v>33490.11</v>
      </c>
      <c r="B90">
        <v>-4069.07</v>
      </c>
      <c r="C90">
        <v>22081.04</v>
      </c>
      <c r="D90">
        <v>14763.68</v>
      </c>
      <c r="E90">
        <v>19.68</v>
      </c>
      <c r="F90" s="3">
        <v>6999</v>
      </c>
      <c r="G90">
        <v>0</v>
      </c>
      <c r="H90">
        <v>191.61</v>
      </c>
      <c r="I90">
        <v>0</v>
      </c>
      <c r="J90">
        <v>239.77</v>
      </c>
      <c r="K90">
        <v>284.82</v>
      </c>
      <c r="L90">
        <v>0</v>
      </c>
      <c r="M90">
        <v>0</v>
      </c>
      <c r="N90">
        <v>758.91</v>
      </c>
      <c r="O90">
        <v>350.7</v>
      </c>
      <c r="P90">
        <v>344.3</v>
      </c>
      <c r="Q90">
        <v>240.14</v>
      </c>
      <c r="R90">
        <v>350.14</v>
      </c>
      <c r="S90">
        <v>33330.1</v>
      </c>
      <c r="T90">
        <v>4014.882</v>
      </c>
      <c r="U90">
        <v>15744.87</v>
      </c>
      <c r="V90">
        <v>6.707</v>
      </c>
      <c r="W90">
        <v>15751.577</v>
      </c>
      <c r="X90">
        <v>534.764</v>
      </c>
      <c r="Y90">
        <v>50.029</v>
      </c>
      <c r="Z90">
        <v>16547.254</v>
      </c>
      <c r="AA90">
        <v>1371.113</v>
      </c>
      <c r="AB90">
        <v>1468.21</v>
      </c>
      <c r="AC90" t="s">
        <v>63</v>
      </c>
      <c r="AD90" s="3">
        <v>-4911.6143</v>
      </c>
      <c r="AE90">
        <v>0</v>
      </c>
      <c r="AF90">
        <v>288.89</v>
      </c>
      <c r="AG90">
        <v>288.89</v>
      </c>
      <c r="AH90">
        <v>255</v>
      </c>
      <c r="AI90">
        <v>5.56</v>
      </c>
      <c r="AJ90">
        <v>260.56</v>
      </c>
      <c r="AK90">
        <v>5813</v>
      </c>
      <c r="AL90">
        <v>33854.3</v>
      </c>
      <c r="AM90">
        <v>39667.3</v>
      </c>
      <c r="AN90">
        <v>18308.11</v>
      </c>
      <c r="AO90">
        <v>18084.11</v>
      </c>
      <c r="AP90">
        <v>224</v>
      </c>
      <c r="AQ90">
        <v>19.68</v>
      </c>
      <c r="AR90">
        <v>246.05</v>
      </c>
      <c r="AU90">
        <v>362.4</v>
      </c>
      <c r="AV90" s="13">
        <v>350.83</v>
      </c>
      <c r="AW90" s="3">
        <v>260.56</v>
      </c>
      <c r="AX90" s="3">
        <v>288.89</v>
      </c>
      <c r="AY90" s="3">
        <v>338.35</v>
      </c>
      <c r="AZ90" s="17">
        <v>345.15</v>
      </c>
      <c r="BA90" s="3">
        <v>260.56</v>
      </c>
      <c r="BB90" s="3">
        <v>288.89</v>
      </c>
      <c r="BE90" s="21">
        <f t="shared" si="138"/>
        <v>260.56</v>
      </c>
      <c r="BF90" s="21">
        <f t="shared" ref="BF90:BH90" si="198">AH90</f>
        <v>255</v>
      </c>
      <c r="BG90" s="21">
        <f t="shared" si="198"/>
        <v>5.56</v>
      </c>
      <c r="BH90" s="21">
        <f t="shared" si="198"/>
        <v>260.56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288.89</v>
      </c>
      <c r="BN90" s="21">
        <f t="shared" ref="BN90:BP90" si="199">AE90</f>
        <v>0</v>
      </c>
      <c r="BO90" s="21">
        <f t="shared" si="199"/>
        <v>288.89</v>
      </c>
      <c r="BP90" s="21">
        <f t="shared" si="199"/>
        <v>288.89</v>
      </c>
      <c r="BQ90">
        <f t="shared" si="148"/>
        <v>0</v>
      </c>
      <c r="BR90">
        <f t="shared" si="149"/>
        <v>1</v>
      </c>
      <c r="BS90">
        <f t="shared" si="150"/>
        <v>1</v>
      </c>
      <c r="BT90">
        <f t="shared" si="151"/>
        <v>288.89</v>
      </c>
    </row>
    <row r="91" spans="1:72">
      <c r="A91">
        <v>32914</v>
      </c>
      <c r="B91">
        <v>-3825.13</v>
      </c>
      <c r="C91">
        <v>22198.93</v>
      </c>
      <c r="D91">
        <v>15641.66</v>
      </c>
      <c r="E91">
        <v>20</v>
      </c>
      <c r="F91" s="3">
        <v>6999</v>
      </c>
      <c r="G91">
        <v>0</v>
      </c>
      <c r="H91">
        <v>189.89</v>
      </c>
      <c r="I91">
        <v>0</v>
      </c>
      <c r="J91">
        <v>240.09</v>
      </c>
      <c r="K91">
        <v>285.28</v>
      </c>
      <c r="L91">
        <v>0</v>
      </c>
      <c r="M91">
        <v>0</v>
      </c>
      <c r="N91">
        <v>758.09</v>
      </c>
      <c r="O91">
        <v>349.5</v>
      </c>
      <c r="P91">
        <v>343.9</v>
      </c>
      <c r="Q91">
        <v>240.98</v>
      </c>
      <c r="R91">
        <v>290.46</v>
      </c>
      <c r="S91">
        <v>32867.758</v>
      </c>
      <c r="T91">
        <v>3893.075</v>
      </c>
      <c r="U91">
        <v>15790.014</v>
      </c>
      <c r="V91">
        <v>6.643</v>
      </c>
      <c r="W91">
        <v>15796.657</v>
      </c>
      <c r="X91">
        <v>533.473</v>
      </c>
      <c r="Y91">
        <v>50.031</v>
      </c>
      <c r="Z91">
        <v>16889.3</v>
      </c>
      <c r="AA91">
        <v>1161.484</v>
      </c>
      <c r="AB91">
        <v>1462.37</v>
      </c>
      <c r="AC91" t="s">
        <v>63</v>
      </c>
      <c r="AD91" s="3">
        <v>-4970.3057</v>
      </c>
      <c r="AE91">
        <v>0</v>
      </c>
      <c r="AF91">
        <v>288.89</v>
      </c>
      <c r="AG91">
        <v>288.89</v>
      </c>
      <c r="AH91">
        <v>235</v>
      </c>
      <c r="AI91">
        <v>27.78</v>
      </c>
      <c r="AJ91">
        <v>262.78</v>
      </c>
      <c r="AK91">
        <v>5703</v>
      </c>
      <c r="AL91">
        <v>33365.1</v>
      </c>
      <c r="AM91">
        <v>39068.1</v>
      </c>
      <c r="AN91">
        <v>18402.68</v>
      </c>
      <c r="AO91">
        <v>18178.68</v>
      </c>
      <c r="AP91">
        <v>224</v>
      </c>
      <c r="AQ91">
        <v>20</v>
      </c>
      <c r="AR91">
        <v>227.85</v>
      </c>
      <c r="AU91">
        <v>353.55</v>
      </c>
      <c r="AV91" s="13">
        <v>350.83</v>
      </c>
      <c r="AW91" s="3">
        <v>262.78</v>
      </c>
      <c r="AX91" s="3">
        <v>288.89</v>
      </c>
      <c r="AY91" s="3">
        <v>343.33</v>
      </c>
      <c r="AZ91" s="17">
        <v>345.16</v>
      </c>
      <c r="BA91" s="3">
        <v>262.78</v>
      </c>
      <c r="BB91" s="3">
        <v>288.89</v>
      </c>
      <c r="BE91" s="21">
        <f t="shared" si="138"/>
        <v>262.78</v>
      </c>
      <c r="BF91" s="21">
        <f t="shared" ref="BF91:BH91" si="200">AH91</f>
        <v>235</v>
      </c>
      <c r="BG91" s="21">
        <f t="shared" si="200"/>
        <v>27.78</v>
      </c>
      <c r="BH91" s="21">
        <f t="shared" si="200"/>
        <v>262.78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288.89</v>
      </c>
      <c r="BN91" s="21">
        <f t="shared" ref="BN91:BP91" si="201">AE91</f>
        <v>0</v>
      </c>
      <c r="BO91" s="21">
        <f t="shared" si="201"/>
        <v>288.89</v>
      </c>
      <c r="BP91" s="21">
        <f t="shared" si="201"/>
        <v>288.89</v>
      </c>
      <c r="BQ91">
        <f t="shared" si="148"/>
        <v>0</v>
      </c>
      <c r="BR91">
        <f t="shared" si="149"/>
        <v>1</v>
      </c>
      <c r="BS91">
        <f t="shared" si="150"/>
        <v>1</v>
      </c>
      <c r="BT91">
        <f t="shared" si="151"/>
        <v>288.89</v>
      </c>
    </row>
    <row r="92" spans="1:72">
      <c r="A92">
        <v>32551.7</v>
      </c>
      <c r="B92">
        <v>-4113.5</v>
      </c>
      <c r="C92">
        <v>22272.56</v>
      </c>
      <c r="D92">
        <v>15607.7</v>
      </c>
      <c r="E92">
        <v>50.98</v>
      </c>
      <c r="F92" s="3">
        <v>7000</v>
      </c>
      <c r="G92">
        <v>0</v>
      </c>
      <c r="H92">
        <v>190.77</v>
      </c>
      <c r="I92">
        <v>0</v>
      </c>
      <c r="J92">
        <v>240.47</v>
      </c>
      <c r="K92">
        <v>284.82</v>
      </c>
      <c r="L92">
        <v>0</v>
      </c>
      <c r="M92">
        <v>0</v>
      </c>
      <c r="N92">
        <v>758.09</v>
      </c>
      <c r="O92">
        <v>348.8</v>
      </c>
      <c r="P92">
        <v>346.8</v>
      </c>
      <c r="Q92">
        <v>239.98</v>
      </c>
      <c r="R92">
        <v>239.98</v>
      </c>
      <c r="S92">
        <v>32709.102</v>
      </c>
      <c r="T92">
        <v>4056.14</v>
      </c>
      <c r="U92">
        <v>15876.281</v>
      </c>
      <c r="V92">
        <v>6.687</v>
      </c>
      <c r="W92">
        <v>15882.968</v>
      </c>
      <c r="X92">
        <v>534.094</v>
      </c>
      <c r="Y92">
        <v>50.028</v>
      </c>
      <c r="Z92">
        <v>16999.203</v>
      </c>
      <c r="AA92">
        <v>1095.57</v>
      </c>
      <c r="AB92">
        <v>1461.88</v>
      </c>
      <c r="AC92" t="s">
        <v>63</v>
      </c>
      <c r="AD92" s="3">
        <v>-5014.5693</v>
      </c>
      <c r="AE92">
        <v>33.33</v>
      </c>
      <c r="AF92">
        <v>251.86</v>
      </c>
      <c r="AG92">
        <v>285.19</v>
      </c>
      <c r="AH92">
        <v>235</v>
      </c>
      <c r="AI92">
        <v>27.78</v>
      </c>
      <c r="AJ92">
        <v>262.78</v>
      </c>
      <c r="AK92">
        <v>5608</v>
      </c>
      <c r="AL92">
        <v>33165.8</v>
      </c>
      <c r="AM92">
        <v>38773.8</v>
      </c>
      <c r="AN92">
        <v>18483.03</v>
      </c>
      <c r="AO92">
        <v>18259.03</v>
      </c>
      <c r="AP92">
        <v>224</v>
      </c>
      <c r="AQ92">
        <v>50.98</v>
      </c>
      <c r="AR92">
        <v>227.73</v>
      </c>
      <c r="AU92">
        <v>352.18</v>
      </c>
      <c r="AV92" s="13">
        <v>350.83</v>
      </c>
      <c r="AW92" s="3">
        <v>262.78</v>
      </c>
      <c r="AX92" s="3">
        <v>285.19</v>
      </c>
      <c r="AY92" s="3">
        <v>345.82</v>
      </c>
      <c r="AZ92" s="17">
        <v>348.9</v>
      </c>
      <c r="BA92" s="3">
        <v>262.78</v>
      </c>
      <c r="BB92" s="3">
        <v>285.19</v>
      </c>
      <c r="BE92" s="21">
        <f t="shared" si="138"/>
        <v>262.78</v>
      </c>
      <c r="BF92" s="21">
        <f t="shared" ref="BF92:BH92" si="202">AH92</f>
        <v>235</v>
      </c>
      <c r="BG92" s="21">
        <f t="shared" si="202"/>
        <v>27.78</v>
      </c>
      <c r="BH92" s="21">
        <f t="shared" si="202"/>
        <v>262.78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285.19</v>
      </c>
      <c r="BN92" s="21">
        <f t="shared" ref="BN92:BP92" si="203">AE92</f>
        <v>33.33</v>
      </c>
      <c r="BO92" s="21">
        <f t="shared" si="203"/>
        <v>251.86</v>
      </c>
      <c r="BP92" s="21">
        <f t="shared" si="203"/>
        <v>285.19</v>
      </c>
      <c r="BQ92">
        <f t="shared" si="148"/>
        <v>0</v>
      </c>
      <c r="BR92">
        <f t="shared" si="149"/>
        <v>1</v>
      </c>
      <c r="BS92">
        <f t="shared" si="150"/>
        <v>1</v>
      </c>
      <c r="BT92">
        <f t="shared" si="151"/>
        <v>251.86</v>
      </c>
    </row>
    <row r="93" spans="1:72">
      <c r="A93">
        <v>32156.2</v>
      </c>
      <c r="B93">
        <v>-4114</v>
      </c>
      <c r="C93">
        <v>22242.53</v>
      </c>
      <c r="D93">
        <v>14933.33</v>
      </c>
      <c r="E93">
        <v>20.47</v>
      </c>
      <c r="F93" s="3">
        <v>7000</v>
      </c>
      <c r="G93">
        <v>0</v>
      </c>
      <c r="H93">
        <v>190.77</v>
      </c>
      <c r="I93">
        <v>0</v>
      </c>
      <c r="J93">
        <v>240.41</v>
      </c>
      <c r="K93">
        <v>285.28</v>
      </c>
      <c r="L93">
        <v>0</v>
      </c>
      <c r="M93">
        <v>0</v>
      </c>
      <c r="N93">
        <v>758.91</v>
      </c>
      <c r="O93">
        <v>346.3</v>
      </c>
      <c r="P93">
        <v>347.4</v>
      </c>
      <c r="Q93">
        <v>239.77</v>
      </c>
      <c r="R93">
        <v>239.5</v>
      </c>
      <c r="S93">
        <v>32106.273</v>
      </c>
      <c r="T93">
        <v>4137.042</v>
      </c>
      <c r="U93">
        <v>16036.326</v>
      </c>
      <c r="V93">
        <v>6.752</v>
      </c>
      <c r="W93">
        <v>16043.079</v>
      </c>
      <c r="X93">
        <v>535.312</v>
      </c>
      <c r="Y93">
        <v>50.035</v>
      </c>
      <c r="Z93">
        <v>17529.516</v>
      </c>
      <c r="AA93">
        <v>619.785</v>
      </c>
      <c r="AB93">
        <v>1461.36</v>
      </c>
      <c r="AC93" t="s">
        <v>63</v>
      </c>
      <c r="AD93" s="3">
        <v>-5009.3867</v>
      </c>
      <c r="AE93">
        <v>0</v>
      </c>
      <c r="AF93">
        <v>288.89</v>
      </c>
      <c r="AG93">
        <v>288.89</v>
      </c>
      <c r="AH93">
        <v>200</v>
      </c>
      <c r="AI93">
        <v>66.67</v>
      </c>
      <c r="AJ93">
        <v>266.67</v>
      </c>
      <c r="AK93">
        <v>5503</v>
      </c>
      <c r="AL93">
        <v>32462.2</v>
      </c>
      <c r="AM93">
        <v>37965.2</v>
      </c>
      <c r="AN93">
        <v>18563.55</v>
      </c>
      <c r="AO93">
        <v>18339.55</v>
      </c>
      <c r="AP93">
        <v>224</v>
      </c>
      <c r="AQ93">
        <v>20.47</v>
      </c>
      <c r="AR93">
        <v>196.38</v>
      </c>
      <c r="AU93">
        <v>354.66</v>
      </c>
      <c r="AV93" s="13">
        <v>350.83</v>
      </c>
      <c r="AW93" s="3">
        <v>266.67</v>
      </c>
      <c r="AX93" s="3">
        <v>288.89</v>
      </c>
      <c r="AY93" s="3">
        <v>343.33</v>
      </c>
      <c r="AZ93" s="17">
        <v>346.27</v>
      </c>
      <c r="BA93" s="3">
        <v>266.67</v>
      </c>
      <c r="BB93" s="3">
        <v>288.89</v>
      </c>
      <c r="BE93" s="21">
        <f t="shared" si="138"/>
        <v>266.67</v>
      </c>
      <c r="BF93" s="21">
        <f t="shared" ref="BF93:BH93" si="204">AH93</f>
        <v>200</v>
      </c>
      <c r="BG93" s="21">
        <f t="shared" si="204"/>
        <v>66.67</v>
      </c>
      <c r="BH93" s="21">
        <f t="shared" si="204"/>
        <v>266.67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288.89</v>
      </c>
      <c r="BN93" s="21">
        <f t="shared" ref="BN93:BP93" si="205">AE93</f>
        <v>0</v>
      </c>
      <c r="BO93" s="21">
        <f t="shared" si="205"/>
        <v>288.89</v>
      </c>
      <c r="BP93" s="21">
        <f t="shared" si="205"/>
        <v>288.89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288.89</v>
      </c>
    </row>
    <row r="94" spans="1:72">
      <c r="A94">
        <v>32237.56</v>
      </c>
      <c r="B94">
        <v>-5306.3</v>
      </c>
      <c r="C94">
        <v>22600.74</v>
      </c>
      <c r="D94">
        <v>15540.22</v>
      </c>
      <c r="E94">
        <v>174</v>
      </c>
      <c r="F94" s="3">
        <v>7000</v>
      </c>
      <c r="G94">
        <v>0</v>
      </c>
      <c r="H94">
        <v>189.89</v>
      </c>
      <c r="I94">
        <v>0</v>
      </c>
      <c r="J94">
        <v>240.2</v>
      </c>
      <c r="K94">
        <v>288.31</v>
      </c>
      <c r="L94">
        <v>0</v>
      </c>
      <c r="M94">
        <v>0</v>
      </c>
      <c r="N94">
        <v>758.91</v>
      </c>
      <c r="O94">
        <v>373.8</v>
      </c>
      <c r="P94">
        <v>364.9</v>
      </c>
      <c r="Q94">
        <v>240.4</v>
      </c>
      <c r="R94">
        <v>240.14</v>
      </c>
      <c r="S94">
        <v>32221.879</v>
      </c>
      <c r="T94">
        <v>4785.21</v>
      </c>
      <c r="U94">
        <v>16195.04</v>
      </c>
      <c r="V94">
        <v>6.871</v>
      </c>
      <c r="W94">
        <v>16201.912</v>
      </c>
      <c r="X94">
        <v>426.676</v>
      </c>
      <c r="Y94">
        <v>50.03</v>
      </c>
      <c r="Z94">
        <v>16919.824</v>
      </c>
      <c r="AA94">
        <v>1063.008</v>
      </c>
      <c r="AB94">
        <v>1487.49</v>
      </c>
      <c r="AC94" t="s">
        <v>63</v>
      </c>
      <c r="AD94" s="3">
        <v>-4978.99</v>
      </c>
      <c r="AE94">
        <v>166.67</v>
      </c>
      <c r="AF94">
        <v>103.7</v>
      </c>
      <c r="AG94">
        <v>270.37</v>
      </c>
      <c r="AH94">
        <v>200</v>
      </c>
      <c r="AI94">
        <v>66.67</v>
      </c>
      <c r="AJ94">
        <v>266.67</v>
      </c>
      <c r="AK94">
        <v>5465</v>
      </c>
      <c r="AL94">
        <v>32663.1</v>
      </c>
      <c r="AM94">
        <v>38128.1</v>
      </c>
      <c r="AN94">
        <v>18626.01</v>
      </c>
      <c r="AO94">
        <v>18402.01</v>
      </c>
      <c r="AP94">
        <v>224</v>
      </c>
      <c r="AQ94">
        <v>174</v>
      </c>
      <c r="AR94">
        <v>196.31</v>
      </c>
      <c r="AU94">
        <v>352.18</v>
      </c>
      <c r="AV94" s="13">
        <v>377.23</v>
      </c>
      <c r="AW94" s="3">
        <v>266.67</v>
      </c>
      <c r="AX94" s="3">
        <v>270.37</v>
      </c>
      <c r="AY94" s="3">
        <v>345.82</v>
      </c>
      <c r="AZ94" s="17">
        <v>367.4</v>
      </c>
      <c r="BA94" s="3">
        <v>266.67</v>
      </c>
      <c r="BB94" s="3">
        <v>270.37</v>
      </c>
      <c r="BE94" s="21">
        <f t="shared" si="138"/>
        <v>266.67</v>
      </c>
      <c r="BF94" s="21">
        <f t="shared" ref="BF94:BH94" si="206">AH94</f>
        <v>200</v>
      </c>
      <c r="BG94" s="21">
        <f t="shared" si="206"/>
        <v>66.67</v>
      </c>
      <c r="BH94" s="21">
        <f t="shared" si="206"/>
        <v>266.67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270.37</v>
      </c>
      <c r="BN94" s="21">
        <f t="shared" ref="BN94:BP94" si="207">AE94</f>
        <v>166.67</v>
      </c>
      <c r="BO94" s="21">
        <f t="shared" si="207"/>
        <v>103.7</v>
      </c>
      <c r="BP94" s="21">
        <f t="shared" si="207"/>
        <v>270.37</v>
      </c>
      <c r="BQ94">
        <f t="shared" si="148"/>
        <v>0</v>
      </c>
      <c r="BR94">
        <f t="shared" si="149"/>
        <v>1</v>
      </c>
      <c r="BS94">
        <f t="shared" si="150"/>
        <v>1</v>
      </c>
      <c r="BT94">
        <f t="shared" si="151"/>
        <v>103.7</v>
      </c>
    </row>
    <row r="95" spans="1:72">
      <c r="A95">
        <v>31904.17</v>
      </c>
      <c r="B95">
        <v>-5091.58</v>
      </c>
      <c r="C95">
        <v>22175.9</v>
      </c>
      <c r="D95">
        <v>14796.57</v>
      </c>
      <c r="E95">
        <v>21.08</v>
      </c>
      <c r="F95" s="3">
        <v>7000</v>
      </c>
      <c r="G95">
        <v>0</v>
      </c>
      <c r="H95">
        <v>190.77</v>
      </c>
      <c r="I95">
        <v>0</v>
      </c>
      <c r="J95">
        <v>240.54</v>
      </c>
      <c r="K95">
        <v>290.87</v>
      </c>
      <c r="L95">
        <v>0</v>
      </c>
      <c r="M95">
        <v>0</v>
      </c>
      <c r="N95">
        <v>763.44</v>
      </c>
      <c r="O95">
        <v>373.1</v>
      </c>
      <c r="P95">
        <v>366</v>
      </c>
      <c r="Q95">
        <v>240.45</v>
      </c>
      <c r="R95">
        <v>239.66</v>
      </c>
      <c r="S95">
        <v>31942.363</v>
      </c>
      <c r="T95">
        <v>4332.817</v>
      </c>
      <c r="U95">
        <v>16209.847</v>
      </c>
      <c r="V95">
        <v>5.935</v>
      </c>
      <c r="W95">
        <v>16215.783</v>
      </c>
      <c r="X95">
        <v>427.26</v>
      </c>
      <c r="Y95">
        <v>50.021</v>
      </c>
      <c r="Z95">
        <v>17440.355</v>
      </c>
      <c r="AA95">
        <v>700.762</v>
      </c>
      <c r="AB95">
        <v>1395.63</v>
      </c>
      <c r="AC95" t="s">
        <v>63</v>
      </c>
      <c r="AD95" s="3">
        <v>-4955.7373</v>
      </c>
      <c r="AE95">
        <v>0</v>
      </c>
      <c r="AF95">
        <v>288.89</v>
      </c>
      <c r="AG95">
        <v>288.89</v>
      </c>
      <c r="AH95">
        <v>211</v>
      </c>
      <c r="AI95">
        <v>54.44</v>
      </c>
      <c r="AJ95">
        <v>265.44</v>
      </c>
      <c r="AK95">
        <v>5465</v>
      </c>
      <c r="AL95">
        <v>32181</v>
      </c>
      <c r="AM95">
        <v>37646</v>
      </c>
      <c r="AN95">
        <v>18693.03</v>
      </c>
      <c r="AO95">
        <v>18469.03</v>
      </c>
      <c r="AP95">
        <v>224</v>
      </c>
      <c r="AQ95">
        <v>21.08</v>
      </c>
      <c r="AR95">
        <v>206.01</v>
      </c>
      <c r="AU95">
        <v>352.18</v>
      </c>
      <c r="AV95" s="13">
        <v>374.99</v>
      </c>
      <c r="AW95" s="3">
        <v>265.44</v>
      </c>
      <c r="AX95" s="3">
        <v>288.89</v>
      </c>
      <c r="AY95" s="3">
        <v>345.82</v>
      </c>
      <c r="AZ95" s="17">
        <v>367.4</v>
      </c>
      <c r="BA95" s="3">
        <v>265.44</v>
      </c>
      <c r="BB95" s="3">
        <v>288.89</v>
      </c>
      <c r="BE95" s="21">
        <f t="shared" si="138"/>
        <v>265.44</v>
      </c>
      <c r="BF95" s="21">
        <f t="shared" ref="BF95:BH95" si="208">AH95</f>
        <v>211</v>
      </c>
      <c r="BG95" s="21">
        <f t="shared" si="208"/>
        <v>54.44</v>
      </c>
      <c r="BH95" s="21">
        <f t="shared" si="208"/>
        <v>265.44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288.89</v>
      </c>
      <c r="BN95" s="21">
        <f t="shared" ref="BN95:BP95" si="209">AE95</f>
        <v>0</v>
      </c>
      <c r="BO95" s="21">
        <f t="shared" si="209"/>
        <v>288.89</v>
      </c>
      <c r="BP95" s="21">
        <f t="shared" si="209"/>
        <v>288.89</v>
      </c>
      <c r="BQ95">
        <f t="shared" si="148"/>
        <v>0</v>
      </c>
      <c r="BR95">
        <f t="shared" si="149"/>
        <v>1</v>
      </c>
      <c r="BS95">
        <f t="shared" si="150"/>
        <v>1</v>
      </c>
      <c r="BT95">
        <f t="shared" si="151"/>
        <v>288.89</v>
      </c>
    </row>
    <row r="96" spans="1:72">
      <c r="A96">
        <v>31579.91</v>
      </c>
      <c r="B96">
        <v>-5459.58</v>
      </c>
      <c r="C96">
        <v>21950.68</v>
      </c>
      <c r="D96">
        <v>14699.01</v>
      </c>
      <c r="E96">
        <v>21.34</v>
      </c>
      <c r="F96" s="3">
        <v>7000</v>
      </c>
      <c r="G96">
        <v>0</v>
      </c>
      <c r="H96">
        <v>189.05</v>
      </c>
      <c r="I96">
        <v>0</v>
      </c>
      <c r="J96">
        <v>240.46</v>
      </c>
      <c r="K96">
        <v>294.12</v>
      </c>
      <c r="L96">
        <v>0</v>
      </c>
      <c r="M96">
        <v>0</v>
      </c>
      <c r="N96">
        <v>763.44</v>
      </c>
      <c r="O96">
        <v>370.8</v>
      </c>
      <c r="P96">
        <v>363.7</v>
      </c>
      <c r="Q96">
        <v>239.82</v>
      </c>
      <c r="R96">
        <v>239.19</v>
      </c>
      <c r="S96">
        <v>31924.836</v>
      </c>
      <c r="T96">
        <v>5062.804</v>
      </c>
      <c r="U96">
        <v>16403.93</v>
      </c>
      <c r="V96">
        <v>5.95</v>
      </c>
      <c r="W96">
        <v>16409.88</v>
      </c>
      <c r="X96">
        <v>424.746</v>
      </c>
      <c r="Y96">
        <v>50.014</v>
      </c>
      <c r="Z96">
        <v>16891.7</v>
      </c>
      <c r="AA96">
        <v>1271.816</v>
      </c>
      <c r="AB96">
        <v>1395.01</v>
      </c>
      <c r="AC96" t="s">
        <v>63</v>
      </c>
      <c r="AD96" s="3">
        <v>-4948.174</v>
      </c>
      <c r="AE96">
        <v>0</v>
      </c>
      <c r="AF96">
        <v>288.89</v>
      </c>
      <c r="AG96">
        <v>288.89</v>
      </c>
      <c r="AH96">
        <v>180</v>
      </c>
      <c r="AI96">
        <v>88.89</v>
      </c>
      <c r="AJ96">
        <v>268.89</v>
      </c>
      <c r="AK96">
        <v>5465</v>
      </c>
      <c r="AL96">
        <v>32347.2</v>
      </c>
      <c r="AM96">
        <v>37812.2</v>
      </c>
      <c r="AN96">
        <v>18764.39</v>
      </c>
      <c r="AO96">
        <v>18540.39</v>
      </c>
      <c r="AP96">
        <v>224</v>
      </c>
      <c r="AQ96">
        <v>21.34</v>
      </c>
      <c r="AR96">
        <v>178.58</v>
      </c>
      <c r="AU96">
        <v>375.75</v>
      </c>
      <c r="AV96" s="13">
        <v>373.73</v>
      </c>
      <c r="AW96" s="3">
        <v>268.89</v>
      </c>
      <c r="AX96" s="3">
        <v>288.89</v>
      </c>
      <c r="AY96" s="3">
        <v>364.49</v>
      </c>
      <c r="AZ96" s="17">
        <v>365.16</v>
      </c>
      <c r="BA96" s="3">
        <v>268.89</v>
      </c>
      <c r="BB96" s="3">
        <v>288.89</v>
      </c>
      <c r="BE96" s="21">
        <f t="shared" si="138"/>
        <v>268.89</v>
      </c>
      <c r="BF96" s="21">
        <f t="shared" ref="BF96:BH96" si="210">AH96</f>
        <v>180</v>
      </c>
      <c r="BG96" s="21">
        <f t="shared" si="210"/>
        <v>88.89</v>
      </c>
      <c r="BH96" s="21">
        <f t="shared" si="210"/>
        <v>268.89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288.89</v>
      </c>
      <c r="BN96" s="21">
        <f t="shared" ref="BN96:BP96" si="211">AE96</f>
        <v>0</v>
      </c>
      <c r="BO96" s="21">
        <f t="shared" si="211"/>
        <v>288.89</v>
      </c>
      <c r="BP96" s="21">
        <f t="shared" si="211"/>
        <v>288.89</v>
      </c>
      <c r="BQ96">
        <f t="shared" si="148"/>
        <v>0</v>
      </c>
      <c r="BR96">
        <f t="shared" si="149"/>
        <v>1</v>
      </c>
      <c r="BS96">
        <f t="shared" si="150"/>
        <v>1</v>
      </c>
      <c r="BT96">
        <f t="shared" si="151"/>
        <v>288.89</v>
      </c>
    </row>
    <row r="97" spans="1:72">
      <c r="A97">
        <v>31724.89</v>
      </c>
      <c r="B97">
        <v>-5298</v>
      </c>
      <c r="C97">
        <v>22065.01</v>
      </c>
      <c r="D97">
        <v>15747.44</v>
      </c>
      <c r="E97">
        <v>70.7</v>
      </c>
      <c r="F97" s="3">
        <v>6687</v>
      </c>
      <c r="G97">
        <v>0</v>
      </c>
      <c r="H97">
        <v>189.89</v>
      </c>
      <c r="I97">
        <v>0</v>
      </c>
      <c r="J97">
        <v>240.94</v>
      </c>
      <c r="K97">
        <v>271.33</v>
      </c>
      <c r="L97">
        <v>0</v>
      </c>
      <c r="M97">
        <v>0</v>
      </c>
      <c r="N97">
        <v>721.5</v>
      </c>
      <c r="O97">
        <v>297.2</v>
      </c>
      <c r="P97">
        <v>300.1</v>
      </c>
      <c r="Q97">
        <v>178.98</v>
      </c>
      <c r="R97">
        <v>178.4</v>
      </c>
      <c r="S97">
        <v>31766.355</v>
      </c>
      <c r="T97">
        <v>4094.776</v>
      </c>
      <c r="U97">
        <v>16593.923</v>
      </c>
      <c r="V97">
        <v>5.186</v>
      </c>
      <c r="W97">
        <v>16599.11</v>
      </c>
      <c r="X97">
        <v>479.956</v>
      </c>
      <c r="Y97">
        <v>49.985</v>
      </c>
      <c r="Z97">
        <v>17648.754</v>
      </c>
      <c r="AA97">
        <v>799.91</v>
      </c>
      <c r="AB97">
        <v>1376.43</v>
      </c>
      <c r="AC97" t="s">
        <v>63</v>
      </c>
      <c r="AD97" s="3">
        <v>-4953.6367</v>
      </c>
      <c r="AE97">
        <v>56.67</v>
      </c>
      <c r="AF97">
        <v>218.52</v>
      </c>
      <c r="AG97">
        <v>275.19</v>
      </c>
      <c r="AH97">
        <v>200</v>
      </c>
      <c r="AI97">
        <v>47.78</v>
      </c>
      <c r="AJ97">
        <v>247.78</v>
      </c>
      <c r="AK97">
        <v>5465</v>
      </c>
      <c r="AL97">
        <v>32585.5</v>
      </c>
      <c r="AM97">
        <v>38050.5</v>
      </c>
      <c r="AN97">
        <v>18304.29</v>
      </c>
      <c r="AO97">
        <v>18128.29</v>
      </c>
      <c r="AP97">
        <v>176</v>
      </c>
      <c r="AQ97">
        <v>65.25</v>
      </c>
      <c r="AR97">
        <v>202.73</v>
      </c>
      <c r="AU97">
        <v>301</v>
      </c>
      <c r="AV97" s="13">
        <v>301</v>
      </c>
      <c r="AW97" s="3">
        <v>247.78</v>
      </c>
      <c r="AX97" s="3">
        <v>186.3</v>
      </c>
      <c r="AY97" s="3">
        <v>301</v>
      </c>
      <c r="AZ97" s="17">
        <v>301</v>
      </c>
      <c r="BA97" s="3">
        <v>247.78</v>
      </c>
      <c r="BB97" s="3">
        <v>186.3</v>
      </c>
      <c r="BE97" s="21">
        <f t="shared" si="138"/>
        <v>247.78</v>
      </c>
      <c r="BF97" s="21">
        <f t="shared" ref="BF97:BH97" si="212">AH97</f>
        <v>200</v>
      </c>
      <c r="BG97" s="21">
        <f t="shared" si="212"/>
        <v>47.78</v>
      </c>
      <c r="BH97" s="21">
        <f t="shared" si="212"/>
        <v>247.78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186.3</v>
      </c>
      <c r="BN97" s="21">
        <f t="shared" ref="BN97:BP97" si="213">AE97</f>
        <v>56.67</v>
      </c>
      <c r="BO97" s="21">
        <f t="shared" si="213"/>
        <v>218.52</v>
      </c>
      <c r="BP97" s="21">
        <f t="shared" si="213"/>
        <v>275.19</v>
      </c>
      <c r="BQ97">
        <f t="shared" si="148"/>
        <v>0</v>
      </c>
      <c r="BR97">
        <f t="shared" si="149"/>
        <v>1</v>
      </c>
      <c r="BS97">
        <f t="shared" si="150"/>
        <v>1</v>
      </c>
      <c r="BT97">
        <f t="shared" si="151"/>
        <v>218.52</v>
      </c>
    </row>
    <row r="98" spans="61:72">
      <c r="BI98">
        <f t="shared" ref="BI98:BL98" si="214">SUM(BI2:BI97)</f>
        <v>0</v>
      </c>
      <c r="BJ98">
        <f t="shared" si="214"/>
        <v>29</v>
      </c>
      <c r="BK98">
        <f t="shared" si="214"/>
        <v>29</v>
      </c>
      <c r="BL98">
        <f t="shared" si="214"/>
        <v>8208.92</v>
      </c>
      <c r="BQ98">
        <f t="shared" ref="BQ98:BT98" si="215">SUM(BQ2:BQ97)</f>
        <v>0</v>
      </c>
      <c r="BR98">
        <f t="shared" si="215"/>
        <v>42</v>
      </c>
      <c r="BS98">
        <f t="shared" si="215"/>
        <v>42</v>
      </c>
      <c r="BT98">
        <f t="shared" si="215"/>
        <v>11122.27</v>
      </c>
    </row>
    <row r="99" spans="61:72">
      <c r="BI99">
        <f t="shared" ref="BI99:BK99" si="216">BI98/4</f>
        <v>0</v>
      </c>
      <c r="BJ99">
        <f t="shared" si="216"/>
        <v>7.25</v>
      </c>
      <c r="BK99">
        <f t="shared" si="216"/>
        <v>7.25</v>
      </c>
      <c r="BL99">
        <f>IF(BJ98=0,0,BL98/BJ98)</f>
        <v>283.066206896552</v>
      </c>
      <c r="BQ99">
        <f t="shared" ref="BQ99:BS99" si="217">BQ98/4</f>
        <v>0</v>
      </c>
      <c r="BR99">
        <f t="shared" si="217"/>
        <v>10.5</v>
      </c>
      <c r="BS99">
        <f t="shared" si="217"/>
        <v>10.5</v>
      </c>
      <c r="BT99">
        <f>IF(BR98=0,0,BT98/BR98)</f>
        <v>264.815952380952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7.25</v>
      </c>
      <c r="BG102" s="27">
        <f>BL99</f>
        <v>283.066206896552</v>
      </c>
      <c r="BH102" s="26">
        <f>BK99</f>
        <v>7.25</v>
      </c>
      <c r="BI102" s="26">
        <f>BQ99</f>
        <v>0</v>
      </c>
      <c r="BJ102" s="26">
        <f>BR99</f>
        <v>10.5</v>
      </c>
      <c r="BK102" s="27">
        <f>BT99</f>
        <v>264.815952380952</v>
      </c>
      <c r="BL102" s="26">
        <f>BS99</f>
        <v>10.5</v>
      </c>
    </row>
  </sheetData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BT102"/>
  <sheetViews>
    <sheetView zoomScale="70" zoomScaleNormal="70" workbookViewId="0">
      <pane ySplit="1" topLeftCell="A2" activePane="bottomLeft" state="frozen"/>
      <selection/>
      <selection pane="bottomLeft" activeCell="BC11" sqref="BC11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33444.58</v>
      </c>
      <c r="B2">
        <v>-4367.34</v>
      </c>
      <c r="C2">
        <v>23026.55</v>
      </c>
      <c r="D2">
        <v>16362.7</v>
      </c>
      <c r="E2">
        <v>153.47</v>
      </c>
      <c r="F2" s="3">
        <v>6999</v>
      </c>
      <c r="G2">
        <v>0</v>
      </c>
      <c r="H2">
        <v>189.05</v>
      </c>
      <c r="I2">
        <v>0</v>
      </c>
      <c r="J2">
        <v>239.71</v>
      </c>
      <c r="K2">
        <v>302.26</v>
      </c>
      <c r="L2">
        <v>0</v>
      </c>
      <c r="M2">
        <v>0</v>
      </c>
      <c r="N2">
        <v>758.5</v>
      </c>
      <c r="O2">
        <v>350.9</v>
      </c>
      <c r="P2">
        <v>342</v>
      </c>
      <c r="Q2">
        <v>218.62</v>
      </c>
      <c r="R2">
        <v>221.11</v>
      </c>
      <c r="S2">
        <v>33390.77</v>
      </c>
      <c r="T2">
        <v>4361.09</v>
      </c>
      <c r="U2">
        <v>16704.055</v>
      </c>
      <c r="V2">
        <v>4.744</v>
      </c>
      <c r="W2">
        <v>16708.799</v>
      </c>
      <c r="X2">
        <v>638.708</v>
      </c>
      <c r="Y2">
        <v>50.035</v>
      </c>
      <c r="Z2">
        <v>16096.047</v>
      </c>
      <c r="AA2">
        <v>1530.57</v>
      </c>
      <c r="AB2">
        <v>1401.2</v>
      </c>
      <c r="AC2" t="s">
        <v>63</v>
      </c>
      <c r="AD2" s="3">
        <v>-5034.32</v>
      </c>
      <c r="AE2">
        <v>150.67</v>
      </c>
      <c r="AF2">
        <v>40.37</v>
      </c>
      <c r="AG2">
        <v>191.04</v>
      </c>
      <c r="AH2">
        <v>240</v>
      </c>
      <c r="AI2">
        <v>22.22</v>
      </c>
      <c r="AJ2">
        <v>262.22</v>
      </c>
      <c r="AK2">
        <v>5483</v>
      </c>
      <c r="AL2">
        <v>33790.1</v>
      </c>
      <c r="AM2">
        <v>39273.1</v>
      </c>
      <c r="AN2">
        <v>19220.83</v>
      </c>
      <c r="AO2">
        <v>18911.83</v>
      </c>
      <c r="AP2">
        <v>309</v>
      </c>
      <c r="AQ2">
        <v>153.47</v>
      </c>
      <c r="AR2">
        <v>231.75</v>
      </c>
      <c r="AS2" s="12" t="s">
        <v>370</v>
      </c>
      <c r="AT2" s="12" t="s">
        <v>371</v>
      </c>
      <c r="AU2">
        <v>375.75</v>
      </c>
      <c r="AV2" s="13">
        <v>353.8</v>
      </c>
      <c r="AW2" s="3">
        <v>262.22</v>
      </c>
      <c r="AX2" s="3">
        <v>191.04</v>
      </c>
      <c r="AY2" s="3">
        <v>363.37</v>
      </c>
      <c r="AZ2" s="17">
        <v>353.8</v>
      </c>
      <c r="BA2" s="3">
        <v>262.22</v>
      </c>
      <c r="BB2" s="3">
        <v>191.04</v>
      </c>
      <c r="BE2" s="21">
        <f t="shared" si="0"/>
        <v>262.22</v>
      </c>
      <c r="BF2" s="21">
        <f t="shared" ref="BF2:BH2" si="4">AH2</f>
        <v>240</v>
      </c>
      <c r="BG2" s="21">
        <f t="shared" si="4"/>
        <v>22.22</v>
      </c>
      <c r="BH2" s="21">
        <f t="shared" si="4"/>
        <v>262.22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191.04</v>
      </c>
      <c r="BN2" s="21">
        <f t="shared" ref="BN2:BP2" si="9">AE2</f>
        <v>150.67</v>
      </c>
      <c r="BO2" s="21">
        <f t="shared" si="9"/>
        <v>40.37</v>
      </c>
      <c r="BP2" s="21">
        <f t="shared" si="9"/>
        <v>191.04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33529.06</v>
      </c>
      <c r="B3">
        <v>-4576.92</v>
      </c>
      <c r="C3">
        <v>22876.65</v>
      </c>
      <c r="D3">
        <v>16460.02</v>
      </c>
      <c r="E3">
        <v>159.38</v>
      </c>
      <c r="F3" s="3">
        <v>6999</v>
      </c>
      <c r="G3">
        <v>0</v>
      </c>
      <c r="H3">
        <v>190.77</v>
      </c>
      <c r="I3">
        <v>0</v>
      </c>
      <c r="J3">
        <v>240.15</v>
      </c>
      <c r="K3">
        <v>280.17</v>
      </c>
      <c r="L3">
        <v>0</v>
      </c>
      <c r="M3">
        <v>0</v>
      </c>
      <c r="N3">
        <v>748.64</v>
      </c>
      <c r="O3">
        <v>389.2</v>
      </c>
      <c r="P3">
        <v>372.8</v>
      </c>
      <c r="Q3">
        <v>239.82</v>
      </c>
      <c r="R3">
        <v>238.66</v>
      </c>
      <c r="S3">
        <v>33495.29</v>
      </c>
      <c r="T3">
        <v>4518.162</v>
      </c>
      <c r="U3">
        <v>16412.025</v>
      </c>
      <c r="V3">
        <v>4.384</v>
      </c>
      <c r="W3">
        <v>16416.409</v>
      </c>
      <c r="X3">
        <v>639.387</v>
      </c>
      <c r="Y3">
        <v>49.969</v>
      </c>
      <c r="Z3">
        <v>15879.82</v>
      </c>
      <c r="AA3">
        <v>1522.016</v>
      </c>
      <c r="AB3">
        <v>1562.63</v>
      </c>
      <c r="AC3" t="s">
        <v>63</v>
      </c>
      <c r="AD3" s="3">
        <v>-4957.9785</v>
      </c>
      <c r="AE3">
        <v>151</v>
      </c>
      <c r="AF3">
        <v>121.11</v>
      </c>
      <c r="AG3">
        <v>272.11</v>
      </c>
      <c r="AH3">
        <v>220</v>
      </c>
      <c r="AI3">
        <v>44.44</v>
      </c>
      <c r="AJ3">
        <v>264.44</v>
      </c>
      <c r="AK3">
        <v>5477</v>
      </c>
      <c r="AL3">
        <v>33726.5</v>
      </c>
      <c r="AM3">
        <v>39203.5</v>
      </c>
      <c r="AN3">
        <v>19281.99</v>
      </c>
      <c r="AO3">
        <v>18972.99</v>
      </c>
      <c r="AP3">
        <v>309</v>
      </c>
      <c r="AQ3">
        <v>159.38</v>
      </c>
      <c r="AR3">
        <v>213.97</v>
      </c>
      <c r="AU3">
        <v>353.55</v>
      </c>
      <c r="AV3" s="13">
        <v>391.67</v>
      </c>
      <c r="AW3" s="3">
        <v>264.44</v>
      </c>
      <c r="AX3" s="3">
        <v>272.11</v>
      </c>
      <c r="AY3" s="3">
        <v>343.33</v>
      </c>
      <c r="AZ3" s="17">
        <v>384</v>
      </c>
      <c r="BA3" s="3">
        <v>264.44</v>
      </c>
      <c r="BB3" s="3">
        <v>272.11</v>
      </c>
      <c r="BE3" s="21">
        <f t="shared" si="0"/>
        <v>264.44</v>
      </c>
      <c r="BF3" s="21">
        <f t="shared" ref="BF3:BH3" si="14">AH3</f>
        <v>220</v>
      </c>
      <c r="BG3" s="21">
        <f t="shared" si="14"/>
        <v>44.44</v>
      </c>
      <c r="BH3" s="21">
        <f t="shared" si="14"/>
        <v>264.44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272.11</v>
      </c>
      <c r="BN3" s="21">
        <f t="shared" ref="BN3:BP3" si="15">AE3</f>
        <v>151</v>
      </c>
      <c r="BO3" s="21">
        <f t="shared" si="15"/>
        <v>121.11</v>
      </c>
      <c r="BP3" s="21">
        <f t="shared" si="15"/>
        <v>272.11</v>
      </c>
      <c r="BQ3">
        <f t="shared" si="10"/>
        <v>0</v>
      </c>
      <c r="BR3">
        <f t="shared" si="11"/>
        <v>1</v>
      </c>
      <c r="BS3">
        <f t="shared" si="12"/>
        <v>1</v>
      </c>
      <c r="BT3">
        <f t="shared" si="13"/>
        <v>121.11</v>
      </c>
    </row>
    <row r="4" spans="1:72">
      <c r="A4">
        <v>33386.66</v>
      </c>
      <c r="B4">
        <v>-4558.76</v>
      </c>
      <c r="C4">
        <v>22643.92</v>
      </c>
      <c r="D4">
        <v>16702.45</v>
      </c>
      <c r="E4">
        <v>112.64</v>
      </c>
      <c r="F4" s="3">
        <v>6999</v>
      </c>
      <c r="G4">
        <v>0</v>
      </c>
      <c r="H4">
        <v>188.2</v>
      </c>
      <c r="I4">
        <v>0</v>
      </c>
      <c r="J4">
        <v>240.51</v>
      </c>
      <c r="K4">
        <v>282.26</v>
      </c>
      <c r="L4">
        <v>0</v>
      </c>
      <c r="M4">
        <v>0</v>
      </c>
      <c r="N4">
        <v>763.02</v>
      </c>
      <c r="O4">
        <v>375.3</v>
      </c>
      <c r="P4">
        <v>369.2</v>
      </c>
      <c r="Q4">
        <v>240.19</v>
      </c>
      <c r="R4">
        <v>239.98</v>
      </c>
      <c r="S4">
        <v>33409.6</v>
      </c>
      <c r="T4">
        <v>4607.804</v>
      </c>
      <c r="U4">
        <v>16171.915</v>
      </c>
      <c r="V4">
        <v>4.408</v>
      </c>
      <c r="W4">
        <v>16176.323</v>
      </c>
      <c r="X4">
        <v>641.24</v>
      </c>
      <c r="Y4">
        <v>49.97</v>
      </c>
      <c r="Z4">
        <v>15741.043</v>
      </c>
      <c r="AA4">
        <v>1151.012</v>
      </c>
      <c r="AB4">
        <v>1573.48</v>
      </c>
      <c r="AC4" t="s">
        <v>63</v>
      </c>
      <c r="AD4" s="3">
        <v>-4967.644</v>
      </c>
      <c r="AE4">
        <v>100.33</v>
      </c>
      <c r="AF4">
        <v>177.41</v>
      </c>
      <c r="AG4">
        <v>277.74</v>
      </c>
      <c r="AH4">
        <v>220</v>
      </c>
      <c r="AI4">
        <v>44.44</v>
      </c>
      <c r="AJ4">
        <v>264.44</v>
      </c>
      <c r="AK4">
        <v>5575</v>
      </c>
      <c r="AL4">
        <v>33535.6</v>
      </c>
      <c r="AM4">
        <v>39110.6</v>
      </c>
      <c r="AN4">
        <v>19340.67</v>
      </c>
      <c r="AO4">
        <v>19031.67</v>
      </c>
      <c r="AP4">
        <v>309</v>
      </c>
      <c r="AQ4">
        <v>112.64</v>
      </c>
      <c r="AR4">
        <v>213.91</v>
      </c>
      <c r="AU4">
        <v>351.83</v>
      </c>
      <c r="AV4" s="13">
        <v>375.53</v>
      </c>
      <c r="AW4" s="3">
        <v>264.44</v>
      </c>
      <c r="AX4" s="3">
        <v>277.74</v>
      </c>
      <c r="AY4" s="3">
        <v>345.05</v>
      </c>
      <c r="AZ4" s="17">
        <v>367.4</v>
      </c>
      <c r="BA4" s="3">
        <v>264.44</v>
      </c>
      <c r="BB4" s="3">
        <v>277.74</v>
      </c>
      <c r="BE4" s="21">
        <f t="shared" si="0"/>
        <v>264.44</v>
      </c>
      <c r="BF4" s="21">
        <f t="shared" ref="BF4:BH4" si="16">AH4</f>
        <v>220</v>
      </c>
      <c r="BG4" s="21">
        <f t="shared" si="16"/>
        <v>44.44</v>
      </c>
      <c r="BH4" s="21">
        <f t="shared" si="16"/>
        <v>264.44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277.74</v>
      </c>
      <c r="BN4" s="21">
        <f t="shared" ref="BN4:BP4" si="17">AE4</f>
        <v>100.33</v>
      </c>
      <c r="BO4" s="21">
        <f t="shared" si="17"/>
        <v>177.41</v>
      </c>
      <c r="BP4" s="21">
        <f t="shared" si="17"/>
        <v>277.74</v>
      </c>
      <c r="BQ4">
        <f t="shared" si="10"/>
        <v>0</v>
      </c>
      <c r="BR4">
        <f t="shared" si="11"/>
        <v>1</v>
      </c>
      <c r="BS4">
        <f t="shared" si="12"/>
        <v>1</v>
      </c>
      <c r="BT4">
        <f t="shared" si="13"/>
        <v>177.41</v>
      </c>
    </row>
    <row r="5" spans="1:72">
      <c r="A5">
        <v>32822.42</v>
      </c>
      <c r="B5">
        <v>-4640.45</v>
      </c>
      <c r="C5">
        <v>22253.59</v>
      </c>
      <c r="D5">
        <v>16717.05</v>
      </c>
      <c r="E5">
        <v>112.72</v>
      </c>
      <c r="F5" s="3">
        <v>7000</v>
      </c>
      <c r="G5">
        <v>0</v>
      </c>
      <c r="H5">
        <v>189.05</v>
      </c>
      <c r="I5">
        <v>0</v>
      </c>
      <c r="J5">
        <v>241.18</v>
      </c>
      <c r="K5">
        <v>286.91</v>
      </c>
      <c r="L5">
        <v>0</v>
      </c>
      <c r="M5">
        <v>0</v>
      </c>
      <c r="N5">
        <v>751.92</v>
      </c>
      <c r="O5">
        <v>388</v>
      </c>
      <c r="P5">
        <v>374.7</v>
      </c>
      <c r="Q5">
        <v>239.98</v>
      </c>
      <c r="R5">
        <v>239.77</v>
      </c>
      <c r="S5">
        <v>32740.803</v>
      </c>
      <c r="T5">
        <v>4590.729</v>
      </c>
      <c r="U5">
        <v>16206.943</v>
      </c>
      <c r="V5">
        <v>4.382</v>
      </c>
      <c r="W5">
        <v>16211.326</v>
      </c>
      <c r="X5">
        <v>658.345</v>
      </c>
      <c r="Y5">
        <v>50.008</v>
      </c>
      <c r="Z5">
        <v>16316.934</v>
      </c>
      <c r="AA5">
        <v>722.273</v>
      </c>
      <c r="AB5">
        <v>1565.71</v>
      </c>
      <c r="AC5" t="s">
        <v>63</v>
      </c>
      <c r="AD5" s="3">
        <v>-4955.7373</v>
      </c>
      <c r="AE5">
        <v>100.33</v>
      </c>
      <c r="AF5">
        <v>177.41</v>
      </c>
      <c r="AG5">
        <v>277.74</v>
      </c>
      <c r="AH5">
        <v>197</v>
      </c>
      <c r="AI5">
        <v>70</v>
      </c>
      <c r="AJ5">
        <v>267</v>
      </c>
      <c r="AK5">
        <v>5575</v>
      </c>
      <c r="AL5">
        <v>33344.8</v>
      </c>
      <c r="AM5">
        <v>38919.8</v>
      </c>
      <c r="AN5">
        <v>19402.94</v>
      </c>
      <c r="AO5">
        <v>19093.94</v>
      </c>
      <c r="AP5">
        <v>309</v>
      </c>
      <c r="AQ5">
        <v>112.72</v>
      </c>
      <c r="AR5">
        <v>193.4</v>
      </c>
      <c r="AU5">
        <v>352.18</v>
      </c>
      <c r="AV5" s="13">
        <v>390.7</v>
      </c>
      <c r="AW5" s="3">
        <v>267</v>
      </c>
      <c r="AX5" s="3">
        <v>277.74</v>
      </c>
      <c r="AY5" s="3">
        <v>345.82</v>
      </c>
      <c r="AZ5" s="17">
        <v>372.92</v>
      </c>
      <c r="BA5" s="3">
        <v>267</v>
      </c>
      <c r="BB5" s="3">
        <v>277.74</v>
      </c>
      <c r="BE5" s="21">
        <f t="shared" si="0"/>
        <v>267</v>
      </c>
      <c r="BF5" s="21">
        <f t="shared" ref="BF5:BH5" si="18">AH5</f>
        <v>197</v>
      </c>
      <c r="BG5" s="21">
        <f t="shared" si="18"/>
        <v>70</v>
      </c>
      <c r="BH5" s="21">
        <f t="shared" si="18"/>
        <v>267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277.74</v>
      </c>
      <c r="BN5" s="21">
        <f t="shared" ref="BN5:BP5" si="19">AE5</f>
        <v>100.33</v>
      </c>
      <c r="BO5" s="21">
        <f t="shared" si="19"/>
        <v>177.41</v>
      </c>
      <c r="BP5" s="21">
        <f t="shared" si="19"/>
        <v>277.74</v>
      </c>
      <c r="BQ5">
        <f t="shared" si="10"/>
        <v>0</v>
      </c>
      <c r="BR5">
        <f t="shared" si="11"/>
        <v>1</v>
      </c>
      <c r="BS5">
        <f t="shared" si="12"/>
        <v>1</v>
      </c>
      <c r="BT5">
        <f t="shared" si="13"/>
        <v>177.41</v>
      </c>
    </row>
    <row r="6" spans="1:72">
      <c r="A6">
        <v>32333.08</v>
      </c>
      <c r="B6">
        <v>-4548.83</v>
      </c>
      <c r="C6">
        <v>21963.27</v>
      </c>
      <c r="D6">
        <v>16486.35</v>
      </c>
      <c r="E6">
        <v>20.51</v>
      </c>
      <c r="F6" s="3">
        <v>7000</v>
      </c>
      <c r="G6">
        <v>0</v>
      </c>
      <c r="H6">
        <v>190.77</v>
      </c>
      <c r="I6">
        <v>0</v>
      </c>
      <c r="J6">
        <v>240.24</v>
      </c>
      <c r="K6">
        <v>280.17</v>
      </c>
      <c r="L6">
        <v>0</v>
      </c>
      <c r="M6">
        <v>0</v>
      </c>
      <c r="N6">
        <v>752.34</v>
      </c>
      <c r="O6">
        <v>388</v>
      </c>
      <c r="P6">
        <v>376.8</v>
      </c>
      <c r="Q6">
        <v>240.19</v>
      </c>
      <c r="R6">
        <v>240.14</v>
      </c>
      <c r="S6">
        <v>32394.752</v>
      </c>
      <c r="T6">
        <v>4686.225</v>
      </c>
      <c r="U6">
        <v>16360.317</v>
      </c>
      <c r="V6">
        <v>4.467</v>
      </c>
      <c r="W6">
        <v>16364.784</v>
      </c>
      <c r="X6">
        <v>660.714</v>
      </c>
      <c r="Y6">
        <v>50.014</v>
      </c>
      <c r="Z6">
        <v>16781.852</v>
      </c>
      <c r="AA6">
        <v>564.75</v>
      </c>
      <c r="AB6">
        <v>1568.9</v>
      </c>
      <c r="AC6" t="s">
        <v>63</v>
      </c>
      <c r="AD6" s="3">
        <v>-4960.3604</v>
      </c>
      <c r="AE6">
        <v>0</v>
      </c>
      <c r="AF6">
        <v>288.89</v>
      </c>
      <c r="AG6">
        <v>288.89</v>
      </c>
      <c r="AH6">
        <v>200</v>
      </c>
      <c r="AI6">
        <v>66.67</v>
      </c>
      <c r="AJ6">
        <v>266.67</v>
      </c>
      <c r="AK6">
        <v>5575</v>
      </c>
      <c r="AL6">
        <v>32995</v>
      </c>
      <c r="AM6">
        <v>38570</v>
      </c>
      <c r="AN6">
        <v>19470.85</v>
      </c>
      <c r="AO6">
        <v>19161.85</v>
      </c>
      <c r="AP6">
        <v>309</v>
      </c>
      <c r="AQ6">
        <v>20.51</v>
      </c>
      <c r="AR6">
        <v>196.08</v>
      </c>
      <c r="AU6">
        <v>352.18</v>
      </c>
      <c r="AV6" s="13">
        <v>387.92</v>
      </c>
      <c r="AW6" s="3">
        <v>266.67</v>
      </c>
      <c r="AX6" s="3">
        <v>288.89</v>
      </c>
      <c r="AY6" s="3">
        <v>345.82</v>
      </c>
      <c r="AZ6" s="17">
        <v>375.7</v>
      </c>
      <c r="BA6" s="3">
        <v>266.67</v>
      </c>
      <c r="BB6" s="3">
        <v>288.89</v>
      </c>
      <c r="BE6" s="21">
        <f t="shared" si="0"/>
        <v>266.67</v>
      </c>
      <c r="BF6" s="21">
        <f t="shared" ref="BF6:BH6" si="20">AH6</f>
        <v>200</v>
      </c>
      <c r="BG6" s="21">
        <f t="shared" si="20"/>
        <v>66.67</v>
      </c>
      <c r="BH6" s="21">
        <f t="shared" si="20"/>
        <v>266.67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288.89</v>
      </c>
      <c r="BN6" s="21">
        <f t="shared" ref="BN6:BP6" si="21">AE6</f>
        <v>0</v>
      </c>
      <c r="BO6" s="21">
        <f t="shared" si="21"/>
        <v>288.89</v>
      </c>
      <c r="BP6" s="21">
        <f t="shared" si="21"/>
        <v>288.89</v>
      </c>
      <c r="BQ6">
        <f t="shared" si="10"/>
        <v>0</v>
      </c>
      <c r="BR6">
        <f t="shared" si="11"/>
        <v>1</v>
      </c>
      <c r="BS6">
        <f t="shared" si="12"/>
        <v>1</v>
      </c>
      <c r="BT6">
        <f t="shared" si="13"/>
        <v>288.89</v>
      </c>
    </row>
    <row r="7" spans="1:72">
      <c r="A7">
        <v>32148.99</v>
      </c>
      <c r="B7">
        <v>-5098.97</v>
      </c>
      <c r="C7">
        <v>21846.57</v>
      </c>
      <c r="D7">
        <v>16341.81</v>
      </c>
      <c r="E7">
        <v>20.7</v>
      </c>
      <c r="F7" s="3">
        <v>6999</v>
      </c>
      <c r="G7">
        <v>0</v>
      </c>
      <c r="H7">
        <v>189.05</v>
      </c>
      <c r="I7">
        <v>0</v>
      </c>
      <c r="J7">
        <v>240.75</v>
      </c>
      <c r="K7">
        <v>285.75</v>
      </c>
      <c r="L7">
        <v>0</v>
      </c>
      <c r="M7">
        <v>0</v>
      </c>
      <c r="N7">
        <v>754.39</v>
      </c>
      <c r="O7">
        <v>380.1</v>
      </c>
      <c r="P7">
        <v>374.6</v>
      </c>
      <c r="Q7">
        <v>239.61</v>
      </c>
      <c r="R7">
        <v>239.29</v>
      </c>
      <c r="S7">
        <v>31973.855</v>
      </c>
      <c r="T7">
        <v>5192.56</v>
      </c>
      <c r="U7">
        <v>16316.225</v>
      </c>
      <c r="V7">
        <v>4.437</v>
      </c>
      <c r="W7">
        <v>16320.663</v>
      </c>
      <c r="X7">
        <v>602.146</v>
      </c>
      <c r="Y7">
        <v>49.977</v>
      </c>
      <c r="Z7">
        <v>16882.531</v>
      </c>
      <c r="AA7">
        <v>700.238</v>
      </c>
      <c r="AB7">
        <v>1569.9</v>
      </c>
      <c r="AC7" t="s">
        <v>63</v>
      </c>
      <c r="AD7" s="3">
        <v>-4967.784</v>
      </c>
      <c r="AE7">
        <v>0</v>
      </c>
      <c r="AF7">
        <v>288.89</v>
      </c>
      <c r="AG7">
        <v>288.89</v>
      </c>
      <c r="AH7">
        <v>151</v>
      </c>
      <c r="AI7">
        <v>121.11</v>
      </c>
      <c r="AJ7">
        <v>272.11</v>
      </c>
      <c r="AK7">
        <v>5557</v>
      </c>
      <c r="AL7">
        <v>32676.9</v>
      </c>
      <c r="AM7">
        <v>38233.9</v>
      </c>
      <c r="AN7">
        <v>19527.83</v>
      </c>
      <c r="AO7">
        <v>19218.83</v>
      </c>
      <c r="AP7">
        <v>309</v>
      </c>
      <c r="AQ7">
        <v>20.7</v>
      </c>
      <c r="AR7">
        <v>152.71</v>
      </c>
      <c r="AU7">
        <v>352.26</v>
      </c>
      <c r="AV7" s="13">
        <v>380.73</v>
      </c>
      <c r="AW7" s="3">
        <v>272.11</v>
      </c>
      <c r="AX7" s="3">
        <v>288.89</v>
      </c>
      <c r="AY7" s="3">
        <v>343.33</v>
      </c>
      <c r="AZ7" s="17">
        <v>373.44</v>
      </c>
      <c r="BA7" s="3">
        <v>272.11</v>
      </c>
      <c r="BB7" s="3">
        <v>288.89</v>
      </c>
      <c r="BE7" s="21">
        <f t="shared" si="0"/>
        <v>272.11</v>
      </c>
      <c r="BF7" s="21">
        <f t="shared" ref="BF7:BH7" si="22">AH7</f>
        <v>151</v>
      </c>
      <c r="BG7" s="21">
        <f t="shared" si="22"/>
        <v>121.11</v>
      </c>
      <c r="BH7" s="21">
        <f t="shared" si="22"/>
        <v>272.11</v>
      </c>
      <c r="BI7">
        <f t="shared" si="5"/>
        <v>0</v>
      </c>
      <c r="BJ7">
        <f t="shared" si="6"/>
        <v>1</v>
      </c>
      <c r="BK7">
        <f t="shared" si="7"/>
        <v>1</v>
      </c>
      <c r="BL7">
        <f t="shared" si="8"/>
        <v>121.11</v>
      </c>
      <c r="BM7" s="21">
        <f t="shared" si="2"/>
        <v>288.89</v>
      </c>
      <c r="BN7" s="21">
        <f t="shared" ref="BN7:BP7" si="23">AE7</f>
        <v>0</v>
      </c>
      <c r="BO7" s="21">
        <f t="shared" si="23"/>
        <v>288.89</v>
      </c>
      <c r="BP7" s="21">
        <f t="shared" si="23"/>
        <v>288.89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288.89</v>
      </c>
    </row>
    <row r="8" spans="1:72">
      <c r="A8">
        <v>31874.47</v>
      </c>
      <c r="B8">
        <v>-5260.14</v>
      </c>
      <c r="C8">
        <v>22039.85</v>
      </c>
      <c r="D8">
        <v>16378.47</v>
      </c>
      <c r="E8">
        <v>103.76</v>
      </c>
      <c r="F8" s="3">
        <v>7000</v>
      </c>
      <c r="G8">
        <v>0</v>
      </c>
      <c r="H8">
        <v>189.05</v>
      </c>
      <c r="I8">
        <v>0</v>
      </c>
      <c r="J8">
        <v>239.9</v>
      </c>
      <c r="K8">
        <v>287.38</v>
      </c>
      <c r="L8">
        <v>0</v>
      </c>
      <c r="M8">
        <v>0</v>
      </c>
      <c r="N8">
        <v>759.32</v>
      </c>
      <c r="O8">
        <v>386.8</v>
      </c>
      <c r="P8">
        <v>372.3</v>
      </c>
      <c r="Q8">
        <v>239.61</v>
      </c>
      <c r="R8">
        <v>239.61</v>
      </c>
      <c r="S8">
        <v>31929.12</v>
      </c>
      <c r="T8">
        <v>5409.294</v>
      </c>
      <c r="U8">
        <v>16404.469</v>
      </c>
      <c r="V8">
        <v>4.478</v>
      </c>
      <c r="W8">
        <v>16408.947</v>
      </c>
      <c r="X8">
        <v>602.482</v>
      </c>
      <c r="Y8">
        <v>49.967</v>
      </c>
      <c r="Z8">
        <v>16711.133</v>
      </c>
      <c r="AA8">
        <v>1128.082</v>
      </c>
      <c r="AB8">
        <v>1504.92</v>
      </c>
      <c r="AC8" t="s">
        <v>63</v>
      </c>
      <c r="AD8" s="3">
        <v>-4950.9746</v>
      </c>
      <c r="AE8">
        <v>90.33</v>
      </c>
      <c r="AF8">
        <v>188.52</v>
      </c>
      <c r="AG8">
        <v>278.85</v>
      </c>
      <c r="AH8">
        <v>99</v>
      </c>
      <c r="AI8">
        <v>178.89</v>
      </c>
      <c r="AJ8">
        <v>277.89</v>
      </c>
      <c r="AK8">
        <v>5539</v>
      </c>
      <c r="AL8">
        <v>32486.1</v>
      </c>
      <c r="AM8">
        <v>38025.1</v>
      </c>
      <c r="AN8">
        <v>19582.09</v>
      </c>
      <c r="AO8">
        <v>19273.09</v>
      </c>
      <c r="AP8">
        <v>309</v>
      </c>
      <c r="AQ8">
        <v>103.76</v>
      </c>
      <c r="AR8">
        <v>106.92</v>
      </c>
      <c r="AU8">
        <v>351.83</v>
      </c>
      <c r="AV8" s="13">
        <v>387.89</v>
      </c>
      <c r="AW8" s="3">
        <v>277.89</v>
      </c>
      <c r="AX8" s="3">
        <v>278.85</v>
      </c>
      <c r="AY8" s="3">
        <v>343.59</v>
      </c>
      <c r="AZ8" s="17">
        <v>367.4</v>
      </c>
      <c r="BA8" s="3">
        <v>277.89</v>
      </c>
      <c r="BB8" s="3">
        <v>278.85</v>
      </c>
      <c r="BE8" s="21">
        <f t="shared" si="0"/>
        <v>277.89</v>
      </c>
      <c r="BF8" s="21">
        <f t="shared" ref="BF8:BH8" si="24">AH8</f>
        <v>99</v>
      </c>
      <c r="BG8" s="21">
        <f t="shared" si="24"/>
        <v>178.89</v>
      </c>
      <c r="BH8" s="21">
        <f t="shared" si="24"/>
        <v>277.89</v>
      </c>
      <c r="BI8">
        <f t="shared" si="5"/>
        <v>0</v>
      </c>
      <c r="BJ8">
        <f t="shared" si="6"/>
        <v>1</v>
      </c>
      <c r="BK8">
        <f t="shared" si="7"/>
        <v>1</v>
      </c>
      <c r="BL8">
        <f t="shared" si="8"/>
        <v>178.89</v>
      </c>
      <c r="BM8" s="21">
        <f t="shared" si="2"/>
        <v>278.85</v>
      </c>
      <c r="BN8" s="21">
        <f t="shared" ref="BN8:BP8" si="25">AE8</f>
        <v>90.33</v>
      </c>
      <c r="BO8" s="21">
        <f t="shared" si="25"/>
        <v>188.52</v>
      </c>
      <c r="BP8" s="21">
        <f t="shared" si="25"/>
        <v>278.85</v>
      </c>
      <c r="BQ8">
        <f t="shared" si="10"/>
        <v>0</v>
      </c>
      <c r="BR8">
        <f t="shared" si="11"/>
        <v>1</v>
      </c>
      <c r="BS8">
        <f t="shared" si="12"/>
        <v>1</v>
      </c>
      <c r="BT8">
        <f t="shared" si="13"/>
        <v>188.52</v>
      </c>
    </row>
    <row r="9" spans="1:72">
      <c r="A9">
        <v>31906.02</v>
      </c>
      <c r="B9">
        <v>-5569.35</v>
      </c>
      <c r="C9">
        <v>22418.92</v>
      </c>
      <c r="D9">
        <v>16458.72</v>
      </c>
      <c r="E9">
        <v>158.91</v>
      </c>
      <c r="F9" s="3">
        <v>7000</v>
      </c>
      <c r="G9">
        <v>0</v>
      </c>
      <c r="H9">
        <v>191.61</v>
      </c>
      <c r="I9">
        <v>0</v>
      </c>
      <c r="J9">
        <v>240.52</v>
      </c>
      <c r="K9">
        <v>288.08</v>
      </c>
      <c r="L9">
        <v>0</v>
      </c>
      <c r="M9">
        <v>0</v>
      </c>
      <c r="N9">
        <v>753.57</v>
      </c>
      <c r="O9">
        <v>380.6</v>
      </c>
      <c r="P9">
        <v>375.2</v>
      </c>
      <c r="Q9">
        <v>239.45</v>
      </c>
      <c r="R9">
        <v>240.4</v>
      </c>
      <c r="S9">
        <v>31892.309</v>
      </c>
      <c r="T9">
        <v>5408.816</v>
      </c>
      <c r="U9">
        <v>16344.703</v>
      </c>
      <c r="V9">
        <v>4.515</v>
      </c>
      <c r="W9">
        <v>16349.218</v>
      </c>
      <c r="X9">
        <v>668.11</v>
      </c>
      <c r="Y9">
        <v>50.029</v>
      </c>
      <c r="Z9">
        <v>16469.41</v>
      </c>
      <c r="AA9">
        <v>1287.926</v>
      </c>
      <c r="AB9">
        <v>1510.76</v>
      </c>
      <c r="AC9" t="s">
        <v>63</v>
      </c>
      <c r="AD9" s="3">
        <v>-4968.6245</v>
      </c>
      <c r="AE9">
        <v>150.33</v>
      </c>
      <c r="AF9">
        <v>121.85</v>
      </c>
      <c r="AG9">
        <v>272.18</v>
      </c>
      <c r="AH9">
        <v>151</v>
      </c>
      <c r="AI9">
        <v>121.11</v>
      </c>
      <c r="AJ9">
        <v>272.11</v>
      </c>
      <c r="AK9">
        <v>5521</v>
      </c>
      <c r="AL9">
        <v>32422.5</v>
      </c>
      <c r="AM9">
        <v>37943.5</v>
      </c>
      <c r="AN9">
        <v>19631</v>
      </c>
      <c r="AO9">
        <v>19322</v>
      </c>
      <c r="AP9">
        <v>309</v>
      </c>
      <c r="AQ9">
        <v>158.91</v>
      </c>
      <c r="AR9">
        <v>152.74</v>
      </c>
      <c r="AU9">
        <v>351.83</v>
      </c>
      <c r="AV9" s="13">
        <v>382.65</v>
      </c>
      <c r="AW9" s="3">
        <v>272.11</v>
      </c>
      <c r="AX9" s="3">
        <v>272.18</v>
      </c>
      <c r="AY9" s="3">
        <v>344.87</v>
      </c>
      <c r="AZ9" s="17">
        <v>375.7</v>
      </c>
      <c r="BA9" s="3">
        <v>272.11</v>
      </c>
      <c r="BB9" s="3">
        <v>272.18</v>
      </c>
      <c r="BE9" s="21">
        <f t="shared" si="0"/>
        <v>272.11</v>
      </c>
      <c r="BF9" s="21">
        <f t="shared" ref="BF9:BH9" si="26">AH9</f>
        <v>151</v>
      </c>
      <c r="BG9" s="21">
        <f t="shared" si="26"/>
        <v>121.11</v>
      </c>
      <c r="BH9" s="21">
        <f t="shared" si="26"/>
        <v>272.11</v>
      </c>
      <c r="BI9">
        <f t="shared" si="5"/>
        <v>0</v>
      </c>
      <c r="BJ9">
        <f t="shared" si="6"/>
        <v>1</v>
      </c>
      <c r="BK9">
        <f t="shared" si="7"/>
        <v>1</v>
      </c>
      <c r="BL9">
        <f t="shared" si="8"/>
        <v>121.11</v>
      </c>
      <c r="BM9" s="21">
        <f t="shared" si="2"/>
        <v>272.18</v>
      </c>
      <c r="BN9" s="21">
        <f t="shared" ref="BN9:BP9" si="27">AE9</f>
        <v>150.33</v>
      </c>
      <c r="BO9" s="21">
        <f t="shared" si="27"/>
        <v>121.85</v>
      </c>
      <c r="BP9" s="21">
        <f t="shared" si="27"/>
        <v>272.18</v>
      </c>
      <c r="BQ9">
        <f t="shared" si="10"/>
        <v>0</v>
      </c>
      <c r="BR9">
        <f t="shared" si="11"/>
        <v>1</v>
      </c>
      <c r="BS9">
        <f t="shared" si="12"/>
        <v>1</v>
      </c>
      <c r="BT9">
        <f t="shared" si="13"/>
        <v>121.85</v>
      </c>
    </row>
    <row r="10" spans="1:72">
      <c r="A10">
        <v>31634.95</v>
      </c>
      <c r="B10">
        <v>-5662.54</v>
      </c>
      <c r="C10">
        <v>22180.49</v>
      </c>
      <c r="D10">
        <v>16516.84</v>
      </c>
      <c r="E10">
        <v>99.37</v>
      </c>
      <c r="F10" s="3">
        <v>7000</v>
      </c>
      <c r="G10">
        <v>0</v>
      </c>
      <c r="H10">
        <v>189.89</v>
      </c>
      <c r="I10">
        <v>0</v>
      </c>
      <c r="J10">
        <v>240.03</v>
      </c>
      <c r="K10">
        <v>286.91</v>
      </c>
      <c r="L10">
        <v>0</v>
      </c>
      <c r="M10">
        <v>0</v>
      </c>
      <c r="N10">
        <v>758.91</v>
      </c>
      <c r="O10">
        <v>383.7</v>
      </c>
      <c r="P10">
        <v>370.7</v>
      </c>
      <c r="Q10">
        <v>239.98</v>
      </c>
      <c r="R10">
        <v>239.87</v>
      </c>
      <c r="S10">
        <v>31566.42</v>
      </c>
      <c r="T10">
        <v>5714.315</v>
      </c>
      <c r="U10">
        <v>16368.364</v>
      </c>
      <c r="V10">
        <v>4.523</v>
      </c>
      <c r="W10">
        <v>16372.887</v>
      </c>
      <c r="X10">
        <v>670.316</v>
      </c>
      <c r="Y10">
        <v>49.993</v>
      </c>
      <c r="Z10">
        <v>16593.457</v>
      </c>
      <c r="AA10">
        <v>1166.109</v>
      </c>
      <c r="AB10">
        <v>1579.58</v>
      </c>
      <c r="AC10" t="s">
        <v>63</v>
      </c>
      <c r="AD10" s="3">
        <v>-4958.679</v>
      </c>
      <c r="AE10">
        <v>85.67</v>
      </c>
      <c r="AF10">
        <v>193.7</v>
      </c>
      <c r="AG10">
        <v>279.37</v>
      </c>
      <c r="AH10">
        <v>90</v>
      </c>
      <c r="AI10">
        <v>188.89</v>
      </c>
      <c r="AJ10">
        <v>278.89</v>
      </c>
      <c r="AK10">
        <v>5499</v>
      </c>
      <c r="AL10">
        <v>32295.2</v>
      </c>
      <c r="AM10">
        <v>37794.2</v>
      </c>
      <c r="AN10">
        <v>19678.55</v>
      </c>
      <c r="AO10">
        <v>19369.55</v>
      </c>
      <c r="AP10">
        <v>309</v>
      </c>
      <c r="AQ10">
        <v>99.37</v>
      </c>
      <c r="AR10">
        <v>99.06</v>
      </c>
      <c r="AU10">
        <v>352.09</v>
      </c>
      <c r="AV10" s="13">
        <v>387.89</v>
      </c>
      <c r="AW10" s="3">
        <v>278.89</v>
      </c>
      <c r="AX10" s="3">
        <v>279.37</v>
      </c>
      <c r="AY10" s="3">
        <v>343.33</v>
      </c>
      <c r="AZ10" s="17">
        <v>367.4</v>
      </c>
      <c r="BA10" s="3">
        <v>278.89</v>
      </c>
      <c r="BB10" s="3">
        <v>279.37</v>
      </c>
      <c r="BE10" s="21">
        <f t="shared" si="0"/>
        <v>278.89</v>
      </c>
      <c r="BF10" s="21">
        <f t="shared" ref="BF10:BH10" si="28">AH10</f>
        <v>90</v>
      </c>
      <c r="BG10" s="21">
        <f t="shared" si="28"/>
        <v>188.89</v>
      </c>
      <c r="BH10" s="21">
        <f t="shared" si="28"/>
        <v>278.89</v>
      </c>
      <c r="BI10">
        <f t="shared" si="5"/>
        <v>0</v>
      </c>
      <c r="BJ10">
        <f t="shared" si="6"/>
        <v>1</v>
      </c>
      <c r="BK10">
        <f t="shared" si="7"/>
        <v>1</v>
      </c>
      <c r="BL10">
        <f t="shared" si="8"/>
        <v>188.89</v>
      </c>
      <c r="BM10" s="21">
        <f t="shared" si="2"/>
        <v>279.37</v>
      </c>
      <c r="BN10" s="21">
        <f t="shared" ref="BN10:BP10" si="29">AE10</f>
        <v>85.67</v>
      </c>
      <c r="BO10" s="21">
        <f t="shared" si="29"/>
        <v>193.7</v>
      </c>
      <c r="BP10" s="21">
        <f t="shared" si="29"/>
        <v>279.37</v>
      </c>
      <c r="BQ10">
        <f t="shared" si="10"/>
        <v>0</v>
      </c>
      <c r="BR10">
        <f t="shared" si="11"/>
        <v>1</v>
      </c>
      <c r="BS10">
        <f t="shared" si="12"/>
        <v>1</v>
      </c>
      <c r="BT10">
        <f t="shared" si="13"/>
        <v>193.7</v>
      </c>
    </row>
    <row r="11" spans="1:72">
      <c r="A11">
        <v>31489.75</v>
      </c>
      <c r="B11">
        <v>-5206.09</v>
      </c>
      <c r="C11">
        <v>22133.52</v>
      </c>
      <c r="D11">
        <v>16543.46</v>
      </c>
      <c r="E11">
        <v>20.58</v>
      </c>
      <c r="F11" s="3">
        <v>6998</v>
      </c>
      <c r="G11">
        <v>0</v>
      </c>
      <c r="H11">
        <v>190.77</v>
      </c>
      <c r="I11">
        <v>0</v>
      </c>
      <c r="J11">
        <v>240.27</v>
      </c>
      <c r="K11">
        <v>285.28</v>
      </c>
      <c r="L11">
        <v>0</v>
      </c>
      <c r="M11">
        <v>0</v>
      </c>
      <c r="N11">
        <v>753.98</v>
      </c>
      <c r="O11">
        <v>383.2</v>
      </c>
      <c r="P11">
        <v>371.2</v>
      </c>
      <c r="Q11">
        <v>239.24</v>
      </c>
      <c r="R11">
        <v>240.14</v>
      </c>
      <c r="S11">
        <v>31309.965</v>
      </c>
      <c r="T11">
        <v>5176.668</v>
      </c>
      <c r="U11">
        <v>16454.587</v>
      </c>
      <c r="V11">
        <v>4.537</v>
      </c>
      <c r="W11">
        <v>16459.123</v>
      </c>
      <c r="X11">
        <v>667.18</v>
      </c>
      <c r="Y11">
        <v>50.031</v>
      </c>
      <c r="Z11">
        <v>17242.438</v>
      </c>
      <c r="AA11">
        <v>709.777</v>
      </c>
      <c r="AB11">
        <v>1584.15</v>
      </c>
      <c r="AC11" t="s">
        <v>63</v>
      </c>
      <c r="AD11" s="3">
        <v>-4961.4805</v>
      </c>
      <c r="AE11">
        <v>0</v>
      </c>
      <c r="AF11">
        <v>288.89</v>
      </c>
      <c r="AG11">
        <v>288.89</v>
      </c>
      <c r="AH11">
        <v>200</v>
      </c>
      <c r="AI11">
        <v>66.67</v>
      </c>
      <c r="AJ11">
        <v>266.67</v>
      </c>
      <c r="AK11">
        <v>5499</v>
      </c>
      <c r="AL11">
        <v>32136.2</v>
      </c>
      <c r="AM11">
        <v>37635.2</v>
      </c>
      <c r="AN11">
        <v>19725.75</v>
      </c>
      <c r="AO11">
        <v>19416.75</v>
      </c>
      <c r="AP11">
        <v>309</v>
      </c>
      <c r="AQ11">
        <v>20.58</v>
      </c>
      <c r="AR11">
        <v>196.01</v>
      </c>
      <c r="AU11">
        <v>352.44</v>
      </c>
      <c r="AV11" s="13">
        <v>385.66</v>
      </c>
      <c r="AW11" s="3">
        <v>266.67</v>
      </c>
      <c r="AX11" s="3">
        <v>288.89</v>
      </c>
      <c r="AY11" s="3">
        <v>343.33</v>
      </c>
      <c r="AZ11" s="17">
        <v>367.4</v>
      </c>
      <c r="BA11" s="3">
        <v>266.67</v>
      </c>
      <c r="BB11" s="3">
        <v>288.89</v>
      </c>
      <c r="BE11" s="21">
        <f t="shared" si="0"/>
        <v>266.67</v>
      </c>
      <c r="BF11" s="21">
        <f t="shared" ref="BF11:BH11" si="30">AH11</f>
        <v>200</v>
      </c>
      <c r="BG11" s="21">
        <f t="shared" si="30"/>
        <v>66.67</v>
      </c>
      <c r="BH11" s="21">
        <f t="shared" si="30"/>
        <v>266.67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288.89</v>
      </c>
      <c r="BN11" s="21">
        <f t="shared" ref="BN11:BP11" si="31">AE11</f>
        <v>0</v>
      </c>
      <c r="BO11" s="21">
        <f t="shared" si="31"/>
        <v>288.89</v>
      </c>
      <c r="BP11" s="21">
        <f t="shared" si="31"/>
        <v>288.89</v>
      </c>
      <c r="BQ11">
        <f t="shared" si="10"/>
        <v>0</v>
      </c>
      <c r="BR11">
        <f t="shared" si="11"/>
        <v>1</v>
      </c>
      <c r="BS11">
        <f t="shared" si="12"/>
        <v>1</v>
      </c>
      <c r="BT11">
        <f t="shared" si="13"/>
        <v>288.89</v>
      </c>
    </row>
    <row r="12" spans="1:72">
      <c r="A12">
        <v>31023.86</v>
      </c>
      <c r="B12">
        <v>-5840.89</v>
      </c>
      <c r="C12">
        <v>21783.65</v>
      </c>
      <c r="D12">
        <v>15677.58</v>
      </c>
      <c r="E12">
        <v>20.88</v>
      </c>
      <c r="F12" s="3">
        <v>6998</v>
      </c>
      <c r="G12">
        <v>0</v>
      </c>
      <c r="H12">
        <v>190.77</v>
      </c>
      <c r="I12">
        <v>0</v>
      </c>
      <c r="J12">
        <v>240.68</v>
      </c>
      <c r="K12">
        <v>275.75</v>
      </c>
      <c r="L12">
        <v>0</v>
      </c>
      <c r="M12">
        <v>0</v>
      </c>
      <c r="N12">
        <v>752.34</v>
      </c>
      <c r="O12">
        <v>387.8</v>
      </c>
      <c r="P12">
        <v>383.6</v>
      </c>
      <c r="Q12">
        <v>240.3</v>
      </c>
      <c r="R12">
        <v>239.5</v>
      </c>
      <c r="S12">
        <v>31239.473</v>
      </c>
      <c r="T12">
        <v>5772.598</v>
      </c>
      <c r="U12">
        <v>16389.534</v>
      </c>
      <c r="V12">
        <v>4.383</v>
      </c>
      <c r="W12">
        <v>16393.916</v>
      </c>
      <c r="X12">
        <v>668.265</v>
      </c>
      <c r="Y12">
        <v>49.989</v>
      </c>
      <c r="Z12">
        <v>16882.008</v>
      </c>
      <c r="AA12">
        <v>1108.035</v>
      </c>
      <c r="AB12">
        <v>1581.61</v>
      </c>
      <c r="AC12" t="s">
        <v>63</v>
      </c>
      <c r="AD12" s="3">
        <v>-4962.741</v>
      </c>
      <c r="AE12">
        <v>0</v>
      </c>
      <c r="AF12">
        <v>288.89</v>
      </c>
      <c r="AG12">
        <v>288.89</v>
      </c>
      <c r="AH12">
        <v>0</v>
      </c>
      <c r="AI12">
        <v>288.89</v>
      </c>
      <c r="AJ12">
        <v>288.89</v>
      </c>
      <c r="AK12">
        <v>5499</v>
      </c>
      <c r="AL12">
        <v>32009</v>
      </c>
      <c r="AM12">
        <v>37508</v>
      </c>
      <c r="AN12">
        <v>19775.05</v>
      </c>
      <c r="AO12">
        <v>19466.05</v>
      </c>
      <c r="AP12">
        <v>309</v>
      </c>
      <c r="AQ12">
        <v>20.88</v>
      </c>
      <c r="AR12">
        <v>20.32</v>
      </c>
      <c r="AU12">
        <v>351.83</v>
      </c>
      <c r="AV12" s="13">
        <v>390.7</v>
      </c>
      <c r="AW12" s="3">
        <v>288.89</v>
      </c>
      <c r="AX12" s="3">
        <v>288.89</v>
      </c>
      <c r="AY12" s="3">
        <v>341.36</v>
      </c>
      <c r="AZ12" s="17">
        <v>383.86</v>
      </c>
      <c r="BA12" s="3">
        <v>288.89</v>
      </c>
      <c r="BB12" s="3">
        <v>288.89</v>
      </c>
      <c r="BE12" s="21">
        <f t="shared" si="0"/>
        <v>288.89</v>
      </c>
      <c r="BF12" s="21">
        <f t="shared" ref="BF12:BH12" si="32">AH12</f>
        <v>0</v>
      </c>
      <c r="BG12" s="21">
        <f t="shared" si="32"/>
        <v>288.89</v>
      </c>
      <c r="BH12" s="21">
        <f t="shared" si="32"/>
        <v>288.89</v>
      </c>
      <c r="BI12">
        <f t="shared" si="5"/>
        <v>0</v>
      </c>
      <c r="BJ12">
        <f t="shared" si="6"/>
        <v>1</v>
      </c>
      <c r="BK12">
        <f t="shared" si="7"/>
        <v>1</v>
      </c>
      <c r="BL12">
        <f t="shared" si="8"/>
        <v>288.89</v>
      </c>
      <c r="BM12" s="21">
        <f t="shared" si="2"/>
        <v>288.89</v>
      </c>
      <c r="BN12" s="21">
        <f t="shared" ref="BN12:BP12" si="33">AE12</f>
        <v>0</v>
      </c>
      <c r="BO12" s="21">
        <f t="shared" si="33"/>
        <v>288.89</v>
      </c>
      <c r="BP12" s="21">
        <f t="shared" si="33"/>
        <v>288.89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288.89</v>
      </c>
    </row>
    <row r="13" spans="1:72">
      <c r="A13">
        <v>31119.41</v>
      </c>
      <c r="B13">
        <v>-5770.91</v>
      </c>
      <c r="C13">
        <v>21651.65</v>
      </c>
      <c r="D13">
        <v>16429.8</v>
      </c>
      <c r="E13">
        <v>21.01</v>
      </c>
      <c r="F13" s="3">
        <v>6998</v>
      </c>
      <c r="G13">
        <v>0</v>
      </c>
      <c r="H13">
        <v>189.89</v>
      </c>
      <c r="I13">
        <v>0</v>
      </c>
      <c r="J13">
        <v>240.88</v>
      </c>
      <c r="K13">
        <v>271.79</v>
      </c>
      <c r="L13">
        <v>0</v>
      </c>
      <c r="M13">
        <v>0</v>
      </c>
      <c r="N13">
        <v>752.34</v>
      </c>
      <c r="O13">
        <v>390.3</v>
      </c>
      <c r="P13">
        <v>384.1</v>
      </c>
      <c r="Q13">
        <v>239.93</v>
      </c>
      <c r="R13">
        <v>239.98</v>
      </c>
      <c r="S13">
        <v>30970.11</v>
      </c>
      <c r="T13">
        <v>5865.763</v>
      </c>
      <c r="U13">
        <v>16485.405</v>
      </c>
      <c r="V13">
        <v>4.47</v>
      </c>
      <c r="W13">
        <v>16489.875</v>
      </c>
      <c r="X13">
        <v>667.345</v>
      </c>
      <c r="Y13">
        <v>50.007</v>
      </c>
      <c r="Z13">
        <v>17123.102</v>
      </c>
      <c r="AA13">
        <v>1042.379</v>
      </c>
      <c r="AB13">
        <v>1581.46</v>
      </c>
      <c r="AC13" t="s">
        <v>63</v>
      </c>
      <c r="AD13" s="3">
        <v>-4959.8</v>
      </c>
      <c r="AE13">
        <v>0</v>
      </c>
      <c r="AF13">
        <v>288.89</v>
      </c>
      <c r="AG13">
        <v>288.89</v>
      </c>
      <c r="AH13">
        <v>100</v>
      </c>
      <c r="AI13">
        <v>177.78</v>
      </c>
      <c r="AJ13">
        <v>277.78</v>
      </c>
      <c r="AK13">
        <v>5499</v>
      </c>
      <c r="AL13">
        <v>31977.2</v>
      </c>
      <c r="AM13">
        <v>37476.2</v>
      </c>
      <c r="AN13">
        <v>19816.24</v>
      </c>
      <c r="AO13">
        <v>19507.24</v>
      </c>
      <c r="AP13">
        <v>309</v>
      </c>
      <c r="AQ13">
        <v>21.01</v>
      </c>
      <c r="AR13">
        <v>107.99</v>
      </c>
      <c r="AU13">
        <v>351.83</v>
      </c>
      <c r="AV13" s="13">
        <v>390.7</v>
      </c>
      <c r="AW13" s="3">
        <v>277.78</v>
      </c>
      <c r="AX13" s="3">
        <v>288.89</v>
      </c>
      <c r="AY13" s="3">
        <v>343.33</v>
      </c>
      <c r="AZ13" s="17">
        <v>383.86</v>
      </c>
      <c r="BA13" s="3">
        <v>277.78</v>
      </c>
      <c r="BB13" s="3">
        <v>288.89</v>
      </c>
      <c r="BE13" s="21">
        <f t="shared" si="0"/>
        <v>277.78</v>
      </c>
      <c r="BF13" s="21">
        <f t="shared" ref="BF13:BH13" si="34">AH13</f>
        <v>100</v>
      </c>
      <c r="BG13" s="21">
        <f t="shared" si="34"/>
        <v>177.78</v>
      </c>
      <c r="BH13" s="21">
        <f t="shared" si="34"/>
        <v>277.78</v>
      </c>
      <c r="BI13">
        <f t="shared" si="5"/>
        <v>0</v>
      </c>
      <c r="BJ13">
        <f t="shared" si="6"/>
        <v>1</v>
      </c>
      <c r="BK13">
        <f t="shared" si="7"/>
        <v>1</v>
      </c>
      <c r="BL13">
        <f t="shared" si="8"/>
        <v>177.78</v>
      </c>
      <c r="BM13" s="21">
        <f t="shared" si="2"/>
        <v>288.89</v>
      </c>
      <c r="BN13" s="21">
        <f t="shared" ref="BN13:BP13" si="35">AE13</f>
        <v>0</v>
      </c>
      <c r="BO13" s="21">
        <f t="shared" si="35"/>
        <v>288.89</v>
      </c>
      <c r="BP13" s="21">
        <f t="shared" si="35"/>
        <v>288.89</v>
      </c>
      <c r="BQ13">
        <f t="shared" si="10"/>
        <v>0</v>
      </c>
      <c r="BR13">
        <f t="shared" si="11"/>
        <v>1</v>
      </c>
      <c r="BS13">
        <f t="shared" si="12"/>
        <v>1</v>
      </c>
      <c r="BT13">
        <f t="shared" si="13"/>
        <v>288.89</v>
      </c>
    </row>
    <row r="14" spans="1:72">
      <c r="A14">
        <v>30945.07</v>
      </c>
      <c r="B14">
        <v>-5789.78</v>
      </c>
      <c r="C14">
        <v>22137.17</v>
      </c>
      <c r="D14">
        <v>16476.81</v>
      </c>
      <c r="E14">
        <v>106.7</v>
      </c>
      <c r="F14" s="3">
        <v>6998</v>
      </c>
      <c r="G14">
        <v>0</v>
      </c>
      <c r="H14">
        <v>190.77</v>
      </c>
      <c r="I14">
        <v>0</v>
      </c>
      <c r="J14">
        <v>240.46</v>
      </c>
      <c r="K14">
        <v>276.45</v>
      </c>
      <c r="L14">
        <v>0</v>
      </c>
      <c r="M14">
        <v>0</v>
      </c>
      <c r="N14">
        <v>756.86</v>
      </c>
      <c r="O14">
        <v>376.1</v>
      </c>
      <c r="P14">
        <v>366.9</v>
      </c>
      <c r="Q14">
        <v>239.56</v>
      </c>
      <c r="R14">
        <v>240.03</v>
      </c>
      <c r="S14">
        <v>31111.676</v>
      </c>
      <c r="T14">
        <v>5822.003</v>
      </c>
      <c r="U14">
        <v>16647.499</v>
      </c>
      <c r="V14">
        <v>4.565</v>
      </c>
      <c r="W14">
        <v>16652.064</v>
      </c>
      <c r="X14">
        <v>666.544</v>
      </c>
      <c r="Y14">
        <v>49.993</v>
      </c>
      <c r="Z14">
        <v>16834.129</v>
      </c>
      <c r="AA14">
        <v>1404.426</v>
      </c>
      <c r="AB14">
        <v>1584.72</v>
      </c>
      <c r="AC14" t="s">
        <v>63</v>
      </c>
      <c r="AD14" s="3">
        <v>-4982.072</v>
      </c>
      <c r="AE14">
        <v>93.33</v>
      </c>
      <c r="AF14">
        <v>185.19</v>
      </c>
      <c r="AG14">
        <v>278.52</v>
      </c>
      <c r="AH14">
        <v>0</v>
      </c>
      <c r="AI14">
        <v>288.89</v>
      </c>
      <c r="AJ14">
        <v>288.89</v>
      </c>
      <c r="AK14">
        <v>5500</v>
      </c>
      <c r="AL14">
        <v>31850</v>
      </c>
      <c r="AM14">
        <v>37350</v>
      </c>
      <c r="AN14">
        <v>19847.48</v>
      </c>
      <c r="AO14">
        <v>19538.48</v>
      </c>
      <c r="AP14">
        <v>309</v>
      </c>
      <c r="AQ14">
        <v>106.7</v>
      </c>
      <c r="AR14">
        <v>20.28</v>
      </c>
      <c r="AU14">
        <v>351.83</v>
      </c>
      <c r="AV14" s="13">
        <v>377.06</v>
      </c>
      <c r="AW14" s="3">
        <v>288.89</v>
      </c>
      <c r="AX14" s="3">
        <v>278.52</v>
      </c>
      <c r="AY14" s="3">
        <v>341.36</v>
      </c>
      <c r="AZ14" s="17">
        <v>367.4</v>
      </c>
      <c r="BA14" s="3">
        <v>288.89</v>
      </c>
      <c r="BB14" s="3">
        <v>278.52</v>
      </c>
      <c r="BE14" s="21">
        <f t="shared" si="0"/>
        <v>288.89</v>
      </c>
      <c r="BF14" s="21">
        <f t="shared" ref="BF14:BH14" si="36">AH14</f>
        <v>0</v>
      </c>
      <c r="BG14" s="21">
        <f t="shared" si="36"/>
        <v>288.89</v>
      </c>
      <c r="BH14" s="21">
        <f t="shared" si="36"/>
        <v>288.89</v>
      </c>
      <c r="BI14">
        <f t="shared" si="5"/>
        <v>0</v>
      </c>
      <c r="BJ14">
        <f t="shared" si="6"/>
        <v>1</v>
      </c>
      <c r="BK14">
        <f t="shared" si="7"/>
        <v>1</v>
      </c>
      <c r="BL14">
        <f t="shared" si="8"/>
        <v>288.89</v>
      </c>
      <c r="BM14" s="21">
        <f t="shared" si="2"/>
        <v>278.52</v>
      </c>
      <c r="BN14" s="21">
        <f t="shared" ref="BN14:BP14" si="37">AE14</f>
        <v>93.33</v>
      </c>
      <c r="BO14" s="21">
        <f t="shared" si="37"/>
        <v>185.19</v>
      </c>
      <c r="BP14" s="21">
        <f t="shared" si="37"/>
        <v>278.52</v>
      </c>
      <c r="BQ14">
        <f t="shared" si="10"/>
        <v>0</v>
      </c>
      <c r="BR14">
        <f t="shared" si="11"/>
        <v>1</v>
      </c>
      <c r="BS14">
        <f t="shared" si="12"/>
        <v>1</v>
      </c>
      <c r="BT14">
        <f t="shared" si="13"/>
        <v>185.19</v>
      </c>
    </row>
    <row r="15" spans="1:72">
      <c r="A15">
        <v>30891.48</v>
      </c>
      <c r="B15">
        <v>-5611.78</v>
      </c>
      <c r="C15">
        <v>21977.2</v>
      </c>
      <c r="D15">
        <v>16542.04</v>
      </c>
      <c r="E15">
        <v>143.99</v>
      </c>
      <c r="F15" s="3">
        <v>6998</v>
      </c>
      <c r="G15">
        <v>0</v>
      </c>
      <c r="H15">
        <v>190.77</v>
      </c>
      <c r="I15">
        <v>0</v>
      </c>
      <c r="J15">
        <v>240.15</v>
      </c>
      <c r="K15">
        <v>289.01</v>
      </c>
      <c r="L15">
        <v>0</v>
      </c>
      <c r="M15">
        <v>0</v>
      </c>
      <c r="N15">
        <v>761.79</v>
      </c>
      <c r="O15">
        <v>378.5</v>
      </c>
      <c r="P15">
        <v>364.7</v>
      </c>
      <c r="Q15">
        <v>240.61</v>
      </c>
      <c r="R15">
        <v>240.56</v>
      </c>
      <c r="S15">
        <v>30828.422</v>
      </c>
      <c r="T15">
        <v>5695.375</v>
      </c>
      <c r="U15">
        <v>16712.603</v>
      </c>
      <c r="V15">
        <v>4.543</v>
      </c>
      <c r="W15">
        <v>16717.147</v>
      </c>
      <c r="X15">
        <v>669.104</v>
      </c>
      <c r="Y15">
        <v>50.032</v>
      </c>
      <c r="Z15">
        <v>17204.395</v>
      </c>
      <c r="AA15">
        <v>848.477</v>
      </c>
      <c r="AB15">
        <v>1588.46</v>
      </c>
      <c r="AC15" t="s">
        <v>63</v>
      </c>
      <c r="AD15" s="3">
        <v>-4958.8193</v>
      </c>
      <c r="AE15">
        <v>134</v>
      </c>
      <c r="AF15">
        <v>140</v>
      </c>
      <c r="AG15">
        <v>274</v>
      </c>
      <c r="AH15">
        <v>150</v>
      </c>
      <c r="AI15">
        <v>122.22</v>
      </c>
      <c r="AJ15">
        <v>272.22</v>
      </c>
      <c r="AK15">
        <v>5500</v>
      </c>
      <c r="AL15">
        <v>31786.4</v>
      </c>
      <c r="AM15">
        <v>37286.4</v>
      </c>
      <c r="AN15">
        <v>19876.84</v>
      </c>
      <c r="AO15">
        <v>19567.84</v>
      </c>
      <c r="AP15">
        <v>309</v>
      </c>
      <c r="AQ15">
        <v>143.99</v>
      </c>
      <c r="AR15">
        <v>151.94</v>
      </c>
      <c r="AU15">
        <v>351.83</v>
      </c>
      <c r="AV15" s="13">
        <v>380.73</v>
      </c>
      <c r="AW15" s="3">
        <v>272.22</v>
      </c>
      <c r="AX15" s="3">
        <v>274</v>
      </c>
      <c r="AY15" s="3">
        <v>343.33</v>
      </c>
      <c r="AZ15" s="17">
        <v>367.4</v>
      </c>
      <c r="BA15" s="3">
        <v>272.22</v>
      </c>
      <c r="BB15" s="3">
        <v>274</v>
      </c>
      <c r="BE15" s="21">
        <f t="shared" si="0"/>
        <v>272.22</v>
      </c>
      <c r="BF15" s="21">
        <f t="shared" ref="BF15:BH15" si="38">AH15</f>
        <v>150</v>
      </c>
      <c r="BG15" s="21">
        <f t="shared" si="38"/>
        <v>122.22</v>
      </c>
      <c r="BH15" s="21">
        <f t="shared" si="38"/>
        <v>272.22</v>
      </c>
      <c r="BI15">
        <f t="shared" si="5"/>
        <v>0</v>
      </c>
      <c r="BJ15">
        <f t="shared" si="6"/>
        <v>1</v>
      </c>
      <c r="BK15">
        <f t="shared" si="7"/>
        <v>1</v>
      </c>
      <c r="BL15">
        <f t="shared" si="8"/>
        <v>122.22</v>
      </c>
      <c r="BM15" s="21">
        <f t="shared" si="2"/>
        <v>274</v>
      </c>
      <c r="BN15" s="21">
        <f t="shared" ref="BN15:BP15" si="39">AE15</f>
        <v>134</v>
      </c>
      <c r="BO15" s="21">
        <f t="shared" si="39"/>
        <v>140</v>
      </c>
      <c r="BP15" s="21">
        <f t="shared" si="39"/>
        <v>274</v>
      </c>
      <c r="BQ15">
        <f t="shared" si="10"/>
        <v>0</v>
      </c>
      <c r="BR15">
        <f t="shared" si="11"/>
        <v>1</v>
      </c>
      <c r="BS15">
        <f t="shared" si="12"/>
        <v>1</v>
      </c>
      <c r="BT15">
        <f t="shared" si="13"/>
        <v>140</v>
      </c>
    </row>
    <row r="16" spans="1:72">
      <c r="A16">
        <v>30910.81</v>
      </c>
      <c r="B16">
        <v>-5771.79</v>
      </c>
      <c r="C16">
        <v>21789.06</v>
      </c>
      <c r="D16">
        <v>15290.57</v>
      </c>
      <c r="E16">
        <v>51.62</v>
      </c>
      <c r="F16" s="3">
        <v>6998</v>
      </c>
      <c r="G16">
        <v>0</v>
      </c>
      <c r="H16">
        <v>188.2</v>
      </c>
      <c r="I16">
        <v>0</v>
      </c>
      <c r="J16">
        <v>240.06</v>
      </c>
      <c r="K16">
        <v>275.28</v>
      </c>
      <c r="L16">
        <v>0</v>
      </c>
      <c r="M16">
        <v>0</v>
      </c>
      <c r="N16">
        <v>751.51</v>
      </c>
      <c r="O16">
        <v>391.9</v>
      </c>
      <c r="P16">
        <v>368.3</v>
      </c>
      <c r="Q16">
        <v>239.98</v>
      </c>
      <c r="R16">
        <v>240.03</v>
      </c>
      <c r="S16">
        <v>31020.934</v>
      </c>
      <c r="T16">
        <v>5660.798</v>
      </c>
      <c r="U16">
        <v>16688.879</v>
      </c>
      <c r="V16">
        <v>4.451</v>
      </c>
      <c r="W16">
        <v>16693.33</v>
      </c>
      <c r="X16">
        <v>669.312</v>
      </c>
      <c r="Y16">
        <v>50.032</v>
      </c>
      <c r="Z16">
        <v>17056.113</v>
      </c>
      <c r="AA16">
        <v>1045.09</v>
      </c>
      <c r="AB16">
        <v>1590.4</v>
      </c>
      <c r="AC16" t="s">
        <v>63</v>
      </c>
      <c r="AD16" s="3">
        <v>-4959.099</v>
      </c>
      <c r="AE16">
        <v>33.33</v>
      </c>
      <c r="AF16">
        <v>251.86</v>
      </c>
      <c r="AG16">
        <v>285.19</v>
      </c>
      <c r="AH16">
        <v>0</v>
      </c>
      <c r="AI16">
        <v>288.89</v>
      </c>
      <c r="AJ16">
        <v>288.89</v>
      </c>
      <c r="AK16">
        <v>5500</v>
      </c>
      <c r="AL16">
        <v>31722.8</v>
      </c>
      <c r="AM16">
        <v>37222.8</v>
      </c>
      <c r="AN16">
        <v>19906.34</v>
      </c>
      <c r="AO16">
        <v>19597.34</v>
      </c>
      <c r="AP16">
        <v>309</v>
      </c>
      <c r="AQ16">
        <v>51.62</v>
      </c>
      <c r="AR16">
        <v>20.23</v>
      </c>
      <c r="AU16">
        <v>351.83</v>
      </c>
      <c r="AV16" s="13">
        <v>398.86</v>
      </c>
      <c r="AW16" s="3">
        <v>288.89</v>
      </c>
      <c r="AX16" s="3">
        <v>285.19</v>
      </c>
      <c r="AY16" s="3">
        <v>341.36</v>
      </c>
      <c r="AZ16" s="17">
        <v>375.7</v>
      </c>
      <c r="BA16" s="3">
        <v>288.89</v>
      </c>
      <c r="BB16" s="3">
        <v>285.19</v>
      </c>
      <c r="BE16" s="21">
        <f t="shared" si="0"/>
        <v>288.89</v>
      </c>
      <c r="BF16" s="21">
        <f t="shared" ref="BF16:BH16" si="40">AH16</f>
        <v>0</v>
      </c>
      <c r="BG16" s="21">
        <f t="shared" si="40"/>
        <v>288.89</v>
      </c>
      <c r="BH16" s="21">
        <f t="shared" si="40"/>
        <v>288.89</v>
      </c>
      <c r="BI16">
        <f t="shared" si="5"/>
        <v>0</v>
      </c>
      <c r="BJ16">
        <f t="shared" si="6"/>
        <v>1</v>
      </c>
      <c r="BK16">
        <f t="shared" si="7"/>
        <v>1</v>
      </c>
      <c r="BL16">
        <f t="shared" si="8"/>
        <v>288.89</v>
      </c>
      <c r="BM16" s="21">
        <f t="shared" si="2"/>
        <v>285.19</v>
      </c>
      <c r="BN16" s="21">
        <f t="shared" ref="BN16:BP16" si="41">AE16</f>
        <v>33.33</v>
      </c>
      <c r="BO16" s="21">
        <f t="shared" si="41"/>
        <v>251.86</v>
      </c>
      <c r="BP16" s="21">
        <f t="shared" si="41"/>
        <v>285.19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251.86</v>
      </c>
    </row>
    <row r="17" spans="1:72">
      <c r="A17">
        <v>30894.15</v>
      </c>
      <c r="B17">
        <v>-5725.57</v>
      </c>
      <c r="C17">
        <v>21563.51</v>
      </c>
      <c r="D17">
        <v>15495.62</v>
      </c>
      <c r="E17">
        <v>21.28</v>
      </c>
      <c r="F17" s="3">
        <v>6998</v>
      </c>
      <c r="G17">
        <v>0</v>
      </c>
      <c r="H17">
        <v>189.05</v>
      </c>
      <c r="I17">
        <v>0</v>
      </c>
      <c r="J17">
        <v>240</v>
      </c>
      <c r="K17">
        <v>272.49</v>
      </c>
      <c r="L17">
        <v>0</v>
      </c>
      <c r="M17">
        <v>0</v>
      </c>
      <c r="N17">
        <v>749.05</v>
      </c>
      <c r="O17">
        <v>388.3</v>
      </c>
      <c r="P17">
        <v>383.6</v>
      </c>
      <c r="Q17">
        <v>239.24</v>
      </c>
      <c r="R17">
        <v>239.93</v>
      </c>
      <c r="S17">
        <v>30702.682</v>
      </c>
      <c r="T17">
        <v>5771.736</v>
      </c>
      <c r="U17">
        <v>16843.202</v>
      </c>
      <c r="V17">
        <v>4.409</v>
      </c>
      <c r="W17">
        <v>16847.611</v>
      </c>
      <c r="X17">
        <v>665.968</v>
      </c>
      <c r="Y17">
        <v>49.977</v>
      </c>
      <c r="Z17">
        <v>17438.637</v>
      </c>
      <c r="AA17">
        <v>954.191</v>
      </c>
      <c r="AB17">
        <v>1591.44</v>
      </c>
      <c r="AC17" t="s">
        <v>63</v>
      </c>
      <c r="AD17" s="3">
        <v>-4960.2197</v>
      </c>
      <c r="AE17">
        <v>0</v>
      </c>
      <c r="AF17">
        <v>288.89</v>
      </c>
      <c r="AG17">
        <v>288.89</v>
      </c>
      <c r="AH17">
        <v>100</v>
      </c>
      <c r="AI17">
        <v>177.78</v>
      </c>
      <c r="AJ17">
        <v>277.78</v>
      </c>
      <c r="AK17">
        <v>5500</v>
      </c>
      <c r="AL17">
        <v>31722.8</v>
      </c>
      <c r="AM17">
        <v>37222.8</v>
      </c>
      <c r="AN17">
        <v>19936.46</v>
      </c>
      <c r="AO17">
        <v>19627.46</v>
      </c>
      <c r="AP17">
        <v>309</v>
      </c>
      <c r="AQ17">
        <v>21.28</v>
      </c>
      <c r="AR17">
        <v>107.93</v>
      </c>
      <c r="AU17">
        <v>351.83</v>
      </c>
      <c r="AV17" s="13">
        <v>390.7</v>
      </c>
      <c r="AW17" s="3">
        <v>277.78</v>
      </c>
      <c r="AX17" s="3">
        <v>288.89</v>
      </c>
      <c r="AY17" s="3">
        <v>343.33</v>
      </c>
      <c r="AZ17" s="17">
        <v>383.86</v>
      </c>
      <c r="BA17" s="3">
        <v>277.78</v>
      </c>
      <c r="BB17" s="3">
        <v>288.89</v>
      </c>
      <c r="BE17" s="21">
        <f t="shared" si="0"/>
        <v>277.78</v>
      </c>
      <c r="BF17" s="21">
        <f t="shared" ref="BF17:BH17" si="42">AH17</f>
        <v>100</v>
      </c>
      <c r="BG17" s="21">
        <f t="shared" si="42"/>
        <v>177.78</v>
      </c>
      <c r="BH17" s="21">
        <f t="shared" si="42"/>
        <v>277.78</v>
      </c>
      <c r="BI17">
        <f t="shared" si="5"/>
        <v>0</v>
      </c>
      <c r="BJ17">
        <f t="shared" si="6"/>
        <v>1</v>
      </c>
      <c r="BK17">
        <f t="shared" si="7"/>
        <v>1</v>
      </c>
      <c r="BL17">
        <f t="shared" si="8"/>
        <v>177.78</v>
      </c>
      <c r="BM17" s="21">
        <f t="shared" si="2"/>
        <v>288.89</v>
      </c>
      <c r="BN17" s="21">
        <f t="shared" ref="BN17:BP17" si="43">AE17</f>
        <v>0</v>
      </c>
      <c r="BO17" s="21">
        <f t="shared" si="43"/>
        <v>288.89</v>
      </c>
      <c r="BP17" s="21">
        <f t="shared" si="43"/>
        <v>288.89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288.89</v>
      </c>
    </row>
    <row r="18" spans="1:72">
      <c r="A18">
        <v>30844.54</v>
      </c>
      <c r="B18">
        <v>-5950</v>
      </c>
      <c r="C18">
        <v>21586.94</v>
      </c>
      <c r="D18">
        <v>15326.56</v>
      </c>
      <c r="E18">
        <v>21.21</v>
      </c>
      <c r="F18" s="3">
        <v>6998</v>
      </c>
      <c r="G18">
        <v>0</v>
      </c>
      <c r="H18">
        <v>189.89</v>
      </c>
      <c r="I18">
        <v>0</v>
      </c>
      <c r="J18">
        <v>240.87</v>
      </c>
      <c r="K18">
        <v>271.79</v>
      </c>
      <c r="L18">
        <v>0</v>
      </c>
      <c r="M18">
        <v>0</v>
      </c>
      <c r="N18">
        <v>750.28</v>
      </c>
      <c r="O18">
        <v>396.4</v>
      </c>
      <c r="P18">
        <v>376.2</v>
      </c>
      <c r="Q18">
        <v>239.5</v>
      </c>
      <c r="R18">
        <v>239.82</v>
      </c>
      <c r="S18">
        <v>31001.596</v>
      </c>
      <c r="T18">
        <v>5855.792</v>
      </c>
      <c r="U18">
        <v>17130.565</v>
      </c>
      <c r="V18">
        <v>4.425</v>
      </c>
      <c r="W18">
        <v>17134.99</v>
      </c>
      <c r="X18">
        <v>696.861</v>
      </c>
      <c r="Y18">
        <v>49.97</v>
      </c>
      <c r="Z18">
        <v>17220.168</v>
      </c>
      <c r="AA18">
        <v>1151.52</v>
      </c>
      <c r="AB18">
        <v>1590.31</v>
      </c>
      <c r="AC18" t="s">
        <v>63</v>
      </c>
      <c r="AD18" s="3">
        <v>-4964.282</v>
      </c>
      <c r="AE18">
        <v>0</v>
      </c>
      <c r="AF18">
        <v>288.89</v>
      </c>
      <c r="AG18">
        <v>288.89</v>
      </c>
      <c r="AH18">
        <v>0</v>
      </c>
      <c r="AI18">
        <v>288.89</v>
      </c>
      <c r="AJ18">
        <v>288.89</v>
      </c>
      <c r="AK18">
        <v>5500</v>
      </c>
      <c r="AL18">
        <v>31818.2</v>
      </c>
      <c r="AM18">
        <v>37318.2</v>
      </c>
      <c r="AN18">
        <v>19964.8</v>
      </c>
      <c r="AO18">
        <v>19655.8</v>
      </c>
      <c r="AP18">
        <v>309</v>
      </c>
      <c r="AQ18">
        <v>21.21</v>
      </c>
      <c r="AR18">
        <v>19.89</v>
      </c>
      <c r="AU18">
        <v>351.83</v>
      </c>
      <c r="AV18" s="13">
        <v>398.86</v>
      </c>
      <c r="AW18" s="3">
        <v>288.89</v>
      </c>
      <c r="AX18" s="3">
        <v>288.89</v>
      </c>
      <c r="AY18" s="3">
        <v>341.36</v>
      </c>
      <c r="AZ18" s="17">
        <v>375.7</v>
      </c>
      <c r="BA18" s="3">
        <v>288.89</v>
      </c>
      <c r="BB18" s="3">
        <v>288.89</v>
      </c>
      <c r="BE18" s="21">
        <f t="shared" si="0"/>
        <v>288.89</v>
      </c>
      <c r="BF18" s="21">
        <f t="shared" ref="BF18:BH18" si="44">AH18</f>
        <v>0</v>
      </c>
      <c r="BG18" s="21">
        <f t="shared" si="44"/>
        <v>288.89</v>
      </c>
      <c r="BH18" s="21">
        <f t="shared" si="44"/>
        <v>288.89</v>
      </c>
      <c r="BI18">
        <f t="shared" si="5"/>
        <v>0</v>
      </c>
      <c r="BJ18">
        <f t="shared" si="6"/>
        <v>1</v>
      </c>
      <c r="BK18">
        <f t="shared" si="7"/>
        <v>1</v>
      </c>
      <c r="BL18">
        <f t="shared" si="8"/>
        <v>288.89</v>
      </c>
      <c r="BM18" s="21">
        <f t="shared" si="2"/>
        <v>288.89</v>
      </c>
      <c r="BN18" s="21">
        <f t="shared" ref="BN18:BP18" si="45">AE18</f>
        <v>0</v>
      </c>
      <c r="BO18" s="21">
        <f t="shared" si="45"/>
        <v>288.89</v>
      </c>
      <c r="BP18" s="21">
        <f t="shared" si="45"/>
        <v>288.89</v>
      </c>
      <c r="BQ18">
        <f t="shared" si="10"/>
        <v>0</v>
      </c>
      <c r="BR18">
        <f t="shared" si="11"/>
        <v>1</v>
      </c>
      <c r="BS18">
        <f t="shared" si="12"/>
        <v>1</v>
      </c>
      <c r="BT18">
        <f t="shared" si="13"/>
        <v>288.89</v>
      </c>
    </row>
    <row r="19" spans="1:72">
      <c r="A19">
        <v>30818.65</v>
      </c>
      <c r="B19">
        <v>-5950</v>
      </c>
      <c r="C19">
        <v>21609.89</v>
      </c>
      <c r="D19">
        <v>15138.58</v>
      </c>
      <c r="E19">
        <v>21.27</v>
      </c>
      <c r="F19" s="3">
        <v>6997</v>
      </c>
      <c r="G19">
        <v>0</v>
      </c>
      <c r="H19">
        <v>189.89</v>
      </c>
      <c r="I19">
        <v>0</v>
      </c>
      <c r="J19">
        <v>240.13</v>
      </c>
      <c r="K19">
        <v>283.19</v>
      </c>
      <c r="L19">
        <v>0</v>
      </c>
      <c r="M19">
        <v>0</v>
      </c>
      <c r="N19">
        <v>758.5</v>
      </c>
      <c r="O19">
        <v>382.7</v>
      </c>
      <c r="P19">
        <v>365.5</v>
      </c>
      <c r="Q19">
        <v>240.4</v>
      </c>
      <c r="R19">
        <v>240.19</v>
      </c>
      <c r="S19">
        <v>30933.053</v>
      </c>
      <c r="T19">
        <v>6047.08</v>
      </c>
      <c r="U19">
        <v>17254.924</v>
      </c>
      <c r="V19">
        <v>4.397</v>
      </c>
      <c r="W19">
        <v>17259.321</v>
      </c>
      <c r="X19">
        <v>697.668</v>
      </c>
      <c r="Y19">
        <v>50.006</v>
      </c>
      <c r="Z19">
        <v>17351.629</v>
      </c>
      <c r="AA19">
        <v>1085.234</v>
      </c>
      <c r="AB19">
        <v>1627.14</v>
      </c>
      <c r="AC19" t="s">
        <v>63</v>
      </c>
      <c r="AD19" s="3">
        <v>-4963.442</v>
      </c>
      <c r="AE19">
        <v>0</v>
      </c>
      <c r="AF19">
        <v>288.89</v>
      </c>
      <c r="AG19">
        <v>288.89</v>
      </c>
      <c r="AH19">
        <v>0</v>
      </c>
      <c r="AI19">
        <v>288.89</v>
      </c>
      <c r="AJ19">
        <v>288.89</v>
      </c>
      <c r="AK19">
        <v>5500</v>
      </c>
      <c r="AL19">
        <v>31881.8</v>
      </c>
      <c r="AM19">
        <v>37381.8</v>
      </c>
      <c r="AN19">
        <v>19995.17</v>
      </c>
      <c r="AO19">
        <v>19686.17</v>
      </c>
      <c r="AP19">
        <v>309</v>
      </c>
      <c r="AQ19">
        <v>21.27</v>
      </c>
      <c r="AR19">
        <v>19.75</v>
      </c>
      <c r="AU19">
        <v>351.24</v>
      </c>
      <c r="AV19" s="13">
        <v>384.55</v>
      </c>
      <c r="AW19" s="3">
        <v>288.89</v>
      </c>
      <c r="AX19" s="3">
        <v>288.89</v>
      </c>
      <c r="AY19" s="3">
        <v>340.84</v>
      </c>
      <c r="AZ19" s="17">
        <v>367.4</v>
      </c>
      <c r="BA19" s="3">
        <v>288.89</v>
      </c>
      <c r="BB19" s="3">
        <v>288.89</v>
      </c>
      <c r="BE19" s="21">
        <f t="shared" si="0"/>
        <v>288.89</v>
      </c>
      <c r="BF19" s="21">
        <f t="shared" ref="BF19:BH19" si="46">AH19</f>
        <v>0</v>
      </c>
      <c r="BG19" s="21">
        <f t="shared" si="46"/>
        <v>288.89</v>
      </c>
      <c r="BH19" s="21">
        <f t="shared" si="46"/>
        <v>288.89</v>
      </c>
      <c r="BI19">
        <f t="shared" si="5"/>
        <v>0</v>
      </c>
      <c r="BJ19">
        <f t="shared" si="6"/>
        <v>1</v>
      </c>
      <c r="BK19">
        <f t="shared" si="7"/>
        <v>1</v>
      </c>
      <c r="BL19">
        <f t="shared" si="8"/>
        <v>288.89</v>
      </c>
      <c r="BM19" s="21">
        <f t="shared" si="2"/>
        <v>288.89</v>
      </c>
      <c r="BN19" s="21">
        <f t="shared" ref="BN19:BP19" si="47">AE19</f>
        <v>0</v>
      </c>
      <c r="BO19" s="21">
        <f t="shared" si="47"/>
        <v>288.89</v>
      </c>
      <c r="BP19" s="21">
        <f t="shared" si="47"/>
        <v>288.89</v>
      </c>
      <c r="BQ19">
        <f t="shared" si="10"/>
        <v>0</v>
      </c>
      <c r="BR19">
        <f t="shared" si="11"/>
        <v>1</v>
      </c>
      <c r="BS19">
        <f t="shared" si="12"/>
        <v>1</v>
      </c>
      <c r="BT19">
        <f t="shared" si="13"/>
        <v>288.89</v>
      </c>
    </row>
    <row r="20" spans="1:72">
      <c r="A20">
        <v>30822.85</v>
      </c>
      <c r="B20">
        <v>-5999</v>
      </c>
      <c r="C20">
        <v>21620.38</v>
      </c>
      <c r="D20">
        <v>15183.63</v>
      </c>
      <c r="E20">
        <v>21.18</v>
      </c>
      <c r="F20" s="3">
        <v>6998</v>
      </c>
      <c r="G20">
        <v>0</v>
      </c>
      <c r="H20">
        <v>189.05</v>
      </c>
      <c r="I20">
        <v>0</v>
      </c>
      <c r="J20">
        <v>240.49</v>
      </c>
      <c r="K20">
        <v>282.03</v>
      </c>
      <c r="L20">
        <v>0</v>
      </c>
      <c r="M20">
        <v>0</v>
      </c>
      <c r="N20">
        <v>759.32</v>
      </c>
      <c r="O20">
        <v>379</v>
      </c>
      <c r="P20">
        <v>369.7</v>
      </c>
      <c r="Q20">
        <v>240.08</v>
      </c>
      <c r="R20">
        <v>239.61</v>
      </c>
      <c r="S20">
        <v>30752.264</v>
      </c>
      <c r="T20">
        <v>6079.591</v>
      </c>
      <c r="U20">
        <v>17273.177</v>
      </c>
      <c r="V20">
        <v>4.446</v>
      </c>
      <c r="W20">
        <v>17277.623</v>
      </c>
      <c r="X20">
        <v>697.441</v>
      </c>
      <c r="Y20">
        <v>50.018</v>
      </c>
      <c r="Z20">
        <v>17327.797</v>
      </c>
      <c r="AA20">
        <v>1091.988</v>
      </c>
      <c r="AB20">
        <v>1628.21</v>
      </c>
      <c r="AC20" t="s">
        <v>63</v>
      </c>
      <c r="AD20" s="3">
        <v>-4961.901</v>
      </c>
      <c r="AE20">
        <v>0</v>
      </c>
      <c r="AF20">
        <v>288.89</v>
      </c>
      <c r="AG20">
        <v>288.89</v>
      </c>
      <c r="AH20">
        <v>100</v>
      </c>
      <c r="AI20">
        <v>177.78</v>
      </c>
      <c r="AJ20">
        <v>277.78</v>
      </c>
      <c r="AK20">
        <v>5500</v>
      </c>
      <c r="AL20">
        <v>31881.8</v>
      </c>
      <c r="AM20">
        <v>37381.8</v>
      </c>
      <c r="AN20">
        <v>20021.9</v>
      </c>
      <c r="AO20">
        <v>19712.9</v>
      </c>
      <c r="AP20">
        <v>309</v>
      </c>
      <c r="AQ20">
        <v>21.18</v>
      </c>
      <c r="AR20">
        <v>107.76</v>
      </c>
      <c r="AU20">
        <v>351.83</v>
      </c>
      <c r="AV20" s="13">
        <v>380.73</v>
      </c>
      <c r="AW20" s="3">
        <v>277.78</v>
      </c>
      <c r="AX20" s="3">
        <v>288.89</v>
      </c>
      <c r="AY20" s="3">
        <v>343.33</v>
      </c>
      <c r="AZ20" s="17">
        <v>372.33</v>
      </c>
      <c r="BA20" s="3">
        <v>277.78</v>
      </c>
      <c r="BB20" s="3">
        <v>288.89</v>
      </c>
      <c r="BE20" s="21">
        <f t="shared" si="0"/>
        <v>277.78</v>
      </c>
      <c r="BF20" s="21">
        <f t="shared" ref="BF20:BH20" si="48">AH20</f>
        <v>100</v>
      </c>
      <c r="BG20" s="21">
        <f t="shared" si="48"/>
        <v>177.78</v>
      </c>
      <c r="BH20" s="21">
        <f t="shared" si="48"/>
        <v>277.78</v>
      </c>
      <c r="BI20">
        <f t="shared" si="5"/>
        <v>0</v>
      </c>
      <c r="BJ20">
        <f t="shared" si="6"/>
        <v>1</v>
      </c>
      <c r="BK20">
        <f t="shared" si="7"/>
        <v>1</v>
      </c>
      <c r="BL20">
        <f t="shared" si="8"/>
        <v>177.78</v>
      </c>
      <c r="BM20" s="21">
        <f t="shared" si="2"/>
        <v>288.89</v>
      </c>
      <c r="BN20" s="21">
        <f t="shared" ref="BN20:BP20" si="49">AE20</f>
        <v>0</v>
      </c>
      <c r="BO20" s="21">
        <f t="shared" si="49"/>
        <v>288.89</v>
      </c>
      <c r="BP20" s="21">
        <f t="shared" si="49"/>
        <v>288.89</v>
      </c>
      <c r="BQ20">
        <f t="shared" si="10"/>
        <v>0</v>
      </c>
      <c r="BR20">
        <f t="shared" si="11"/>
        <v>1</v>
      </c>
      <c r="BS20">
        <f t="shared" si="12"/>
        <v>1</v>
      </c>
      <c r="BT20">
        <f t="shared" si="13"/>
        <v>288.89</v>
      </c>
    </row>
    <row r="21" spans="1:72">
      <c r="A21">
        <v>30981.11</v>
      </c>
      <c r="B21">
        <v>-6053</v>
      </c>
      <c r="C21">
        <v>21612.16</v>
      </c>
      <c r="D21">
        <v>15401.37</v>
      </c>
      <c r="E21">
        <v>21.13</v>
      </c>
      <c r="F21" s="3">
        <v>6998</v>
      </c>
      <c r="G21">
        <v>0</v>
      </c>
      <c r="H21">
        <v>191.61</v>
      </c>
      <c r="I21">
        <v>0</v>
      </c>
      <c r="J21">
        <v>240.63</v>
      </c>
      <c r="K21">
        <v>285.28</v>
      </c>
      <c r="L21">
        <v>0</v>
      </c>
      <c r="M21">
        <v>0</v>
      </c>
      <c r="N21">
        <v>758.5</v>
      </c>
      <c r="O21">
        <v>378.1</v>
      </c>
      <c r="P21">
        <v>370.9</v>
      </c>
      <c r="Q21">
        <v>239.87</v>
      </c>
      <c r="R21">
        <v>240.14</v>
      </c>
      <c r="S21">
        <v>31142.705</v>
      </c>
      <c r="T21">
        <v>6080.787</v>
      </c>
      <c r="U21">
        <v>17233.678</v>
      </c>
      <c r="V21">
        <v>5.91</v>
      </c>
      <c r="W21">
        <v>17239.588</v>
      </c>
      <c r="X21">
        <v>695.827</v>
      </c>
      <c r="Y21">
        <v>49.978</v>
      </c>
      <c r="Z21">
        <v>16966.832</v>
      </c>
      <c r="AA21">
        <v>1360.008</v>
      </c>
      <c r="AB21">
        <v>1622.66</v>
      </c>
      <c r="AC21" t="s">
        <v>63</v>
      </c>
      <c r="AD21" s="3">
        <v>-4956.438</v>
      </c>
      <c r="AE21">
        <v>0</v>
      </c>
      <c r="AF21">
        <v>288.89</v>
      </c>
      <c r="AG21">
        <v>288.89</v>
      </c>
      <c r="AH21">
        <v>150</v>
      </c>
      <c r="AI21">
        <v>122.22</v>
      </c>
      <c r="AJ21">
        <v>272.22</v>
      </c>
      <c r="AK21">
        <v>5500</v>
      </c>
      <c r="AL21">
        <v>32009</v>
      </c>
      <c r="AM21">
        <v>37509</v>
      </c>
      <c r="AN21">
        <v>20055.48</v>
      </c>
      <c r="AO21">
        <v>19746.48</v>
      </c>
      <c r="AP21">
        <v>309</v>
      </c>
      <c r="AQ21">
        <v>21.13</v>
      </c>
      <c r="AR21">
        <v>151.83</v>
      </c>
      <c r="AU21">
        <v>351.83</v>
      </c>
      <c r="AV21" s="13">
        <v>380.73</v>
      </c>
      <c r="AW21" s="3">
        <v>272.22</v>
      </c>
      <c r="AX21" s="3">
        <v>288.89</v>
      </c>
      <c r="AY21" s="3">
        <v>343.33</v>
      </c>
      <c r="AZ21" s="17">
        <v>372.33</v>
      </c>
      <c r="BA21" s="3">
        <v>272.22</v>
      </c>
      <c r="BB21" s="3">
        <v>288.89</v>
      </c>
      <c r="BE21" s="21">
        <f t="shared" si="0"/>
        <v>272.22</v>
      </c>
      <c r="BF21" s="21">
        <f t="shared" ref="BF21:BH21" si="50">AH21</f>
        <v>150</v>
      </c>
      <c r="BG21" s="21">
        <f t="shared" si="50"/>
        <v>122.22</v>
      </c>
      <c r="BH21" s="21">
        <f t="shared" si="50"/>
        <v>272.22</v>
      </c>
      <c r="BI21">
        <f t="shared" si="5"/>
        <v>0</v>
      </c>
      <c r="BJ21">
        <f t="shared" si="6"/>
        <v>1</v>
      </c>
      <c r="BK21">
        <f t="shared" si="7"/>
        <v>1</v>
      </c>
      <c r="BL21">
        <f t="shared" si="8"/>
        <v>122.22</v>
      </c>
      <c r="BM21" s="21">
        <f t="shared" si="2"/>
        <v>288.89</v>
      </c>
      <c r="BN21" s="21">
        <f t="shared" ref="BN21:BP21" si="51">AE21</f>
        <v>0</v>
      </c>
      <c r="BO21" s="21">
        <f t="shared" si="51"/>
        <v>288.89</v>
      </c>
      <c r="BP21" s="21">
        <f t="shared" si="51"/>
        <v>288.89</v>
      </c>
      <c r="BQ21">
        <f t="shared" si="10"/>
        <v>0</v>
      </c>
      <c r="BR21">
        <f t="shared" si="11"/>
        <v>1</v>
      </c>
      <c r="BS21">
        <f t="shared" si="12"/>
        <v>1</v>
      </c>
      <c r="BT21">
        <f t="shared" si="13"/>
        <v>288.89</v>
      </c>
    </row>
    <row r="22" spans="1:72">
      <c r="A22">
        <v>31159.66</v>
      </c>
      <c r="B22">
        <v>-6127</v>
      </c>
      <c r="C22">
        <v>21613.42</v>
      </c>
      <c r="D22">
        <v>15667.52</v>
      </c>
      <c r="E22">
        <v>21</v>
      </c>
      <c r="F22" s="3">
        <v>6998</v>
      </c>
      <c r="G22">
        <v>0</v>
      </c>
      <c r="H22">
        <v>191.61</v>
      </c>
      <c r="I22">
        <v>0</v>
      </c>
      <c r="J22">
        <v>239.82</v>
      </c>
      <c r="K22">
        <v>284.82</v>
      </c>
      <c r="L22">
        <v>0</v>
      </c>
      <c r="M22">
        <v>0</v>
      </c>
      <c r="N22">
        <v>757.68</v>
      </c>
      <c r="O22">
        <v>383.7</v>
      </c>
      <c r="P22">
        <v>368.5</v>
      </c>
      <c r="Q22">
        <v>239.61</v>
      </c>
      <c r="R22">
        <v>239.71</v>
      </c>
      <c r="S22">
        <v>31171.35</v>
      </c>
      <c r="T22">
        <v>6334.861</v>
      </c>
      <c r="U22">
        <v>17220.258</v>
      </c>
      <c r="V22">
        <v>5.985</v>
      </c>
      <c r="W22">
        <v>17226.243</v>
      </c>
      <c r="X22">
        <v>696.984</v>
      </c>
      <c r="Y22">
        <v>49.968</v>
      </c>
      <c r="Z22">
        <v>16744.582</v>
      </c>
      <c r="AA22">
        <v>1510.391</v>
      </c>
      <c r="AB22">
        <v>1615.06</v>
      </c>
      <c r="AC22" t="s">
        <v>63</v>
      </c>
      <c r="AD22" s="3">
        <v>-4957.2783</v>
      </c>
      <c r="AE22">
        <v>0</v>
      </c>
      <c r="AF22">
        <v>288.89</v>
      </c>
      <c r="AG22">
        <v>288.89</v>
      </c>
      <c r="AH22">
        <v>151</v>
      </c>
      <c r="AI22">
        <v>121.11</v>
      </c>
      <c r="AJ22">
        <v>272.11</v>
      </c>
      <c r="AK22">
        <v>5508</v>
      </c>
      <c r="AL22">
        <v>32327</v>
      </c>
      <c r="AM22">
        <v>37835</v>
      </c>
      <c r="AN22">
        <v>20080.48</v>
      </c>
      <c r="AO22">
        <v>19771.48</v>
      </c>
      <c r="AP22">
        <v>309</v>
      </c>
      <c r="AQ22">
        <v>21</v>
      </c>
      <c r="AR22">
        <v>152.68</v>
      </c>
      <c r="AU22">
        <v>351.83</v>
      </c>
      <c r="AV22" s="13">
        <v>385.66</v>
      </c>
      <c r="AW22" s="3">
        <v>272.11</v>
      </c>
      <c r="AX22" s="3">
        <v>288.89</v>
      </c>
      <c r="AY22" s="3">
        <v>343.33</v>
      </c>
      <c r="AZ22" s="17">
        <v>367.4</v>
      </c>
      <c r="BA22" s="3">
        <v>272.11</v>
      </c>
      <c r="BB22" s="3">
        <v>288.89</v>
      </c>
      <c r="BE22" s="21">
        <f t="shared" si="0"/>
        <v>272.11</v>
      </c>
      <c r="BF22" s="21">
        <f t="shared" ref="BF22:BH22" si="52">AH22</f>
        <v>151</v>
      </c>
      <c r="BG22" s="21">
        <f t="shared" si="52"/>
        <v>121.11</v>
      </c>
      <c r="BH22" s="21">
        <f t="shared" si="52"/>
        <v>272.11</v>
      </c>
      <c r="BI22">
        <f t="shared" si="5"/>
        <v>0</v>
      </c>
      <c r="BJ22">
        <f t="shared" si="6"/>
        <v>1</v>
      </c>
      <c r="BK22">
        <f t="shared" si="7"/>
        <v>1</v>
      </c>
      <c r="BL22">
        <f t="shared" si="8"/>
        <v>121.11</v>
      </c>
      <c r="BM22" s="21">
        <f t="shared" si="2"/>
        <v>288.89</v>
      </c>
      <c r="BN22" s="21">
        <f t="shared" ref="BN22:BP22" si="53">AE22</f>
        <v>0</v>
      </c>
      <c r="BO22" s="21">
        <f t="shared" si="53"/>
        <v>288.89</v>
      </c>
      <c r="BP22" s="21">
        <f t="shared" si="53"/>
        <v>288.89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288.89</v>
      </c>
    </row>
    <row r="23" spans="1:72">
      <c r="A23">
        <v>31283.3</v>
      </c>
      <c r="B23">
        <v>-6168</v>
      </c>
      <c r="C23">
        <v>21665.04</v>
      </c>
      <c r="D23">
        <v>15776.97</v>
      </c>
      <c r="E23">
        <v>20.87</v>
      </c>
      <c r="F23" s="3">
        <v>6998</v>
      </c>
      <c r="G23">
        <v>0</v>
      </c>
      <c r="H23">
        <v>189.89</v>
      </c>
      <c r="I23">
        <v>0</v>
      </c>
      <c r="J23">
        <v>240.68</v>
      </c>
      <c r="K23">
        <v>285.28</v>
      </c>
      <c r="L23">
        <v>0</v>
      </c>
      <c r="M23">
        <v>0</v>
      </c>
      <c r="N23">
        <v>758.09</v>
      </c>
      <c r="O23">
        <v>379.9</v>
      </c>
      <c r="P23">
        <v>370.2</v>
      </c>
      <c r="Q23">
        <v>239.93</v>
      </c>
      <c r="R23">
        <v>239.98</v>
      </c>
      <c r="S23">
        <v>31592.875</v>
      </c>
      <c r="T23">
        <v>6143.969</v>
      </c>
      <c r="U23">
        <v>17235.785</v>
      </c>
      <c r="V23">
        <v>5.929</v>
      </c>
      <c r="W23">
        <v>17241.714</v>
      </c>
      <c r="X23">
        <v>696.692</v>
      </c>
      <c r="Y23">
        <v>50.03</v>
      </c>
      <c r="Z23">
        <v>16513.18</v>
      </c>
      <c r="AA23">
        <v>1717.715</v>
      </c>
      <c r="AB23">
        <v>1619.51</v>
      </c>
      <c r="AC23" t="s">
        <v>63</v>
      </c>
      <c r="AD23" s="3">
        <v>-4963.8623</v>
      </c>
      <c r="AE23">
        <v>0</v>
      </c>
      <c r="AF23">
        <v>288.89</v>
      </c>
      <c r="AG23">
        <v>288.89</v>
      </c>
      <c r="AH23">
        <v>160</v>
      </c>
      <c r="AI23">
        <v>111.11</v>
      </c>
      <c r="AJ23">
        <v>271.11</v>
      </c>
      <c r="AK23">
        <v>5786</v>
      </c>
      <c r="AL23">
        <v>32645.1</v>
      </c>
      <c r="AM23">
        <v>38431.1</v>
      </c>
      <c r="AN23">
        <v>20116.17</v>
      </c>
      <c r="AO23">
        <v>19807.17</v>
      </c>
      <c r="AP23">
        <v>309</v>
      </c>
      <c r="AQ23">
        <v>20.87</v>
      </c>
      <c r="AR23">
        <v>160.66</v>
      </c>
      <c r="AU23">
        <v>351.83</v>
      </c>
      <c r="AV23" s="13">
        <v>380.73</v>
      </c>
      <c r="AW23" s="3">
        <v>271.11</v>
      </c>
      <c r="AX23" s="3">
        <v>288.89</v>
      </c>
      <c r="AY23" s="3">
        <v>343.33</v>
      </c>
      <c r="AZ23" s="17">
        <v>372.33</v>
      </c>
      <c r="BA23" s="3">
        <v>271.11</v>
      </c>
      <c r="BB23" s="3">
        <v>288.89</v>
      </c>
      <c r="BE23" s="21">
        <f t="shared" si="0"/>
        <v>271.11</v>
      </c>
      <c r="BF23" s="21">
        <f t="shared" ref="BF23:BH23" si="54">AH23</f>
        <v>160</v>
      </c>
      <c r="BG23" s="21">
        <f t="shared" si="54"/>
        <v>111.11</v>
      </c>
      <c r="BH23" s="21">
        <f t="shared" si="54"/>
        <v>271.11</v>
      </c>
      <c r="BI23">
        <f t="shared" si="5"/>
        <v>0</v>
      </c>
      <c r="BJ23">
        <f t="shared" si="6"/>
        <v>1</v>
      </c>
      <c r="BK23">
        <f t="shared" si="7"/>
        <v>1</v>
      </c>
      <c r="BL23">
        <f t="shared" si="8"/>
        <v>111.11</v>
      </c>
      <c r="BM23" s="21">
        <f t="shared" si="2"/>
        <v>288.89</v>
      </c>
      <c r="BN23" s="21">
        <f t="shared" ref="BN23:BP23" si="55">AE23</f>
        <v>0</v>
      </c>
      <c r="BO23" s="21">
        <f t="shared" si="55"/>
        <v>288.89</v>
      </c>
      <c r="BP23" s="21">
        <f t="shared" si="55"/>
        <v>288.89</v>
      </c>
      <c r="BQ23">
        <f t="shared" si="10"/>
        <v>0</v>
      </c>
      <c r="BR23">
        <f t="shared" si="11"/>
        <v>1</v>
      </c>
      <c r="BS23">
        <f t="shared" si="12"/>
        <v>1</v>
      </c>
      <c r="BT23">
        <f t="shared" si="13"/>
        <v>288.89</v>
      </c>
    </row>
    <row r="24" spans="1:72">
      <c r="A24">
        <v>31700.03</v>
      </c>
      <c r="B24">
        <v>-6183</v>
      </c>
      <c r="C24">
        <v>21661.52</v>
      </c>
      <c r="D24">
        <v>16708.61</v>
      </c>
      <c r="E24">
        <v>20.39</v>
      </c>
      <c r="F24" s="3">
        <v>6998</v>
      </c>
      <c r="G24">
        <v>0</v>
      </c>
      <c r="H24">
        <v>190.77</v>
      </c>
      <c r="I24">
        <v>0</v>
      </c>
      <c r="J24">
        <v>239.97</v>
      </c>
      <c r="K24">
        <v>285.28</v>
      </c>
      <c r="L24">
        <v>0</v>
      </c>
      <c r="M24">
        <v>0</v>
      </c>
      <c r="N24">
        <v>758.09</v>
      </c>
      <c r="O24">
        <v>379</v>
      </c>
      <c r="P24">
        <v>368.7</v>
      </c>
      <c r="Q24">
        <v>239.56</v>
      </c>
      <c r="R24">
        <v>239.56</v>
      </c>
      <c r="S24">
        <v>31744.562</v>
      </c>
      <c r="T24">
        <v>6110.355</v>
      </c>
      <c r="U24">
        <v>17067.545</v>
      </c>
      <c r="V24">
        <v>5.352</v>
      </c>
      <c r="W24">
        <v>17072.897</v>
      </c>
      <c r="X24">
        <v>696.322</v>
      </c>
      <c r="Y24">
        <v>50.031</v>
      </c>
      <c r="Z24">
        <v>16456.277</v>
      </c>
      <c r="AA24">
        <v>1771.09</v>
      </c>
      <c r="AB24">
        <v>1620.54</v>
      </c>
      <c r="AC24" t="s">
        <v>63</v>
      </c>
      <c r="AD24" s="3">
        <v>-4958.119</v>
      </c>
      <c r="AE24">
        <v>0</v>
      </c>
      <c r="AF24">
        <v>288.89</v>
      </c>
      <c r="AG24">
        <v>288.89</v>
      </c>
      <c r="AH24">
        <v>171</v>
      </c>
      <c r="AI24">
        <v>98.89</v>
      </c>
      <c r="AJ24">
        <v>269.89</v>
      </c>
      <c r="AK24">
        <v>6064</v>
      </c>
      <c r="AL24">
        <v>33026.8</v>
      </c>
      <c r="AM24">
        <v>39090.8</v>
      </c>
      <c r="AN24">
        <v>20148.59</v>
      </c>
      <c r="AO24">
        <v>19839.59</v>
      </c>
      <c r="AP24">
        <v>309</v>
      </c>
      <c r="AQ24">
        <v>20.39</v>
      </c>
      <c r="AR24">
        <v>170.39</v>
      </c>
      <c r="AU24">
        <v>351.83</v>
      </c>
      <c r="AV24" s="13">
        <v>380.73</v>
      </c>
      <c r="AW24" s="3">
        <v>269.89</v>
      </c>
      <c r="AX24" s="3">
        <v>288.89</v>
      </c>
      <c r="AY24" s="3">
        <v>343.33</v>
      </c>
      <c r="AZ24" s="17">
        <v>372.33</v>
      </c>
      <c r="BA24" s="3">
        <v>269.89</v>
      </c>
      <c r="BB24" s="3">
        <v>288.89</v>
      </c>
      <c r="BE24" s="21">
        <f t="shared" si="0"/>
        <v>269.89</v>
      </c>
      <c r="BF24" s="21">
        <f t="shared" ref="BF24:BH24" si="56">AH24</f>
        <v>171</v>
      </c>
      <c r="BG24" s="21">
        <f t="shared" si="56"/>
        <v>98.89</v>
      </c>
      <c r="BH24" s="21">
        <f t="shared" si="56"/>
        <v>269.89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288.89</v>
      </c>
      <c r="BN24" s="21">
        <f t="shared" ref="BN24:BP24" si="57">AE24</f>
        <v>0</v>
      </c>
      <c r="BO24" s="21">
        <f t="shared" si="57"/>
        <v>288.89</v>
      </c>
      <c r="BP24" s="21">
        <f t="shared" si="57"/>
        <v>288.89</v>
      </c>
      <c r="BQ24">
        <f t="shared" si="10"/>
        <v>0</v>
      </c>
      <c r="BR24">
        <f t="shared" si="11"/>
        <v>1</v>
      </c>
      <c r="BS24">
        <f t="shared" si="12"/>
        <v>1</v>
      </c>
      <c r="BT24">
        <f t="shared" si="13"/>
        <v>288.89</v>
      </c>
    </row>
    <row r="25" spans="1:72">
      <c r="A25">
        <v>32023.75</v>
      </c>
      <c r="B25">
        <v>-6197</v>
      </c>
      <c r="C25">
        <v>21664.52</v>
      </c>
      <c r="D25">
        <v>16955.74</v>
      </c>
      <c r="E25">
        <v>20.24</v>
      </c>
      <c r="F25" s="3">
        <v>6996</v>
      </c>
      <c r="G25">
        <v>0</v>
      </c>
      <c r="H25">
        <v>189.89</v>
      </c>
      <c r="I25">
        <v>0</v>
      </c>
      <c r="J25">
        <v>240.27</v>
      </c>
      <c r="K25">
        <v>284.82</v>
      </c>
      <c r="L25">
        <v>0</v>
      </c>
      <c r="M25">
        <v>0</v>
      </c>
      <c r="N25">
        <v>758.91</v>
      </c>
      <c r="O25">
        <v>379.4</v>
      </c>
      <c r="P25">
        <v>369.2</v>
      </c>
      <c r="Q25">
        <v>240.56</v>
      </c>
      <c r="R25">
        <v>240.14</v>
      </c>
      <c r="S25">
        <v>31949.104</v>
      </c>
      <c r="T25">
        <v>6305.06</v>
      </c>
      <c r="U25">
        <v>17113.691</v>
      </c>
      <c r="V25">
        <v>5.277</v>
      </c>
      <c r="W25">
        <v>17118.968</v>
      </c>
      <c r="X25">
        <v>695.582</v>
      </c>
      <c r="Y25">
        <v>50.014</v>
      </c>
      <c r="Z25">
        <v>16074.785</v>
      </c>
      <c r="AA25">
        <v>2052.746</v>
      </c>
      <c r="AB25">
        <v>1617.32</v>
      </c>
      <c r="AC25" t="s">
        <v>63</v>
      </c>
      <c r="AD25" s="3">
        <v>-4958.539</v>
      </c>
      <c r="AE25">
        <v>0</v>
      </c>
      <c r="AF25">
        <v>288.89</v>
      </c>
      <c r="AG25">
        <v>288.89</v>
      </c>
      <c r="AH25">
        <v>199</v>
      </c>
      <c r="AI25">
        <v>67.78</v>
      </c>
      <c r="AJ25">
        <v>266.78</v>
      </c>
      <c r="AK25">
        <v>6342</v>
      </c>
      <c r="AL25">
        <v>33376.6</v>
      </c>
      <c r="AM25">
        <v>39718.6</v>
      </c>
      <c r="AN25">
        <v>20180.83</v>
      </c>
      <c r="AO25">
        <v>19871.83</v>
      </c>
      <c r="AP25">
        <v>309</v>
      </c>
      <c r="AQ25">
        <v>20.24</v>
      </c>
      <c r="AR25">
        <v>195.24</v>
      </c>
      <c r="AU25">
        <v>351.83</v>
      </c>
      <c r="AV25" s="13">
        <v>380.73</v>
      </c>
      <c r="AW25" s="3">
        <v>266.78</v>
      </c>
      <c r="AX25" s="3">
        <v>288.89</v>
      </c>
      <c r="AY25" s="3">
        <v>343.01</v>
      </c>
      <c r="AZ25" s="17">
        <v>370.11</v>
      </c>
      <c r="BA25" s="3">
        <v>266.78</v>
      </c>
      <c r="BB25" s="3">
        <v>288.89</v>
      </c>
      <c r="BE25" s="21">
        <f t="shared" si="0"/>
        <v>266.78</v>
      </c>
      <c r="BF25" s="21">
        <f t="shared" ref="BF25:BH25" si="58">AH25</f>
        <v>199</v>
      </c>
      <c r="BG25" s="21">
        <f t="shared" si="58"/>
        <v>67.78</v>
      </c>
      <c r="BH25" s="21">
        <f t="shared" si="58"/>
        <v>266.78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288.89</v>
      </c>
      <c r="BN25" s="21">
        <f t="shared" ref="BN25:BP25" si="59">AE25</f>
        <v>0</v>
      </c>
      <c r="BO25" s="21">
        <f t="shared" si="59"/>
        <v>288.89</v>
      </c>
      <c r="BP25" s="21">
        <f t="shared" si="59"/>
        <v>288.89</v>
      </c>
      <c r="BQ25">
        <f t="shared" si="10"/>
        <v>0</v>
      </c>
      <c r="BR25">
        <f t="shared" si="11"/>
        <v>1</v>
      </c>
      <c r="BS25">
        <f t="shared" si="12"/>
        <v>1</v>
      </c>
      <c r="BT25">
        <f t="shared" si="13"/>
        <v>288.89</v>
      </c>
    </row>
    <row r="26" spans="1:72">
      <c r="A26">
        <v>32518.62</v>
      </c>
      <c r="B26">
        <v>-6325</v>
      </c>
      <c r="C26">
        <v>21600.53</v>
      </c>
      <c r="D26">
        <v>17419.37</v>
      </c>
      <c r="E26">
        <v>20.08</v>
      </c>
      <c r="F26" s="3">
        <v>6998</v>
      </c>
      <c r="G26">
        <v>0</v>
      </c>
      <c r="H26">
        <v>189.89</v>
      </c>
      <c r="I26">
        <v>0</v>
      </c>
      <c r="J26">
        <v>240.69</v>
      </c>
      <c r="K26">
        <v>284.82</v>
      </c>
      <c r="L26">
        <v>0</v>
      </c>
      <c r="M26">
        <v>0</v>
      </c>
      <c r="N26">
        <v>758.09</v>
      </c>
      <c r="O26">
        <v>376.8</v>
      </c>
      <c r="P26">
        <v>368.9</v>
      </c>
      <c r="Q26">
        <v>240.03</v>
      </c>
      <c r="R26">
        <v>240.51</v>
      </c>
      <c r="S26">
        <v>32610.336</v>
      </c>
      <c r="T26">
        <v>6209.665</v>
      </c>
      <c r="U26">
        <v>17141.147</v>
      </c>
      <c r="V26">
        <v>4.532</v>
      </c>
      <c r="W26">
        <v>17145.679</v>
      </c>
      <c r="X26">
        <v>805.496</v>
      </c>
      <c r="Y26">
        <v>50.028</v>
      </c>
      <c r="Z26">
        <v>16077.555</v>
      </c>
      <c r="AA26">
        <v>1931.734</v>
      </c>
      <c r="AB26">
        <v>1621.32</v>
      </c>
      <c r="AC26" t="s">
        <v>63</v>
      </c>
      <c r="AD26" s="3">
        <v>-4970.3057</v>
      </c>
      <c r="AE26">
        <v>0</v>
      </c>
      <c r="AF26">
        <v>288.89</v>
      </c>
      <c r="AG26">
        <v>288.89</v>
      </c>
      <c r="AH26">
        <v>200</v>
      </c>
      <c r="AI26">
        <v>66.67</v>
      </c>
      <c r="AJ26">
        <v>266.67</v>
      </c>
      <c r="AK26">
        <v>6635</v>
      </c>
      <c r="AL26">
        <v>33599.3</v>
      </c>
      <c r="AM26">
        <v>40234.3</v>
      </c>
      <c r="AN26">
        <v>20333.95</v>
      </c>
      <c r="AO26">
        <v>19920.75</v>
      </c>
      <c r="AP26">
        <v>413.2</v>
      </c>
      <c r="AQ26">
        <v>20.08</v>
      </c>
      <c r="AR26">
        <v>196.18</v>
      </c>
      <c r="AU26">
        <v>351.83</v>
      </c>
      <c r="AV26" s="13">
        <v>380.73</v>
      </c>
      <c r="AW26" s="3">
        <v>266.67</v>
      </c>
      <c r="AX26" s="3">
        <v>288.89</v>
      </c>
      <c r="AY26" s="3">
        <v>343.94</v>
      </c>
      <c r="AZ26" s="17">
        <v>372.33</v>
      </c>
      <c r="BA26" s="3">
        <v>266.67</v>
      </c>
      <c r="BB26" s="3">
        <v>288.89</v>
      </c>
      <c r="BE26" s="21">
        <f t="shared" si="0"/>
        <v>266.67</v>
      </c>
      <c r="BF26" s="21">
        <f t="shared" ref="BF26:BH26" si="60">AH26</f>
        <v>200</v>
      </c>
      <c r="BG26" s="21">
        <f t="shared" si="60"/>
        <v>66.67</v>
      </c>
      <c r="BH26" s="21">
        <f t="shared" si="60"/>
        <v>266.67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288.89</v>
      </c>
      <c r="BN26" s="21">
        <f t="shared" ref="BN26:BP26" si="61">AE26</f>
        <v>0</v>
      </c>
      <c r="BO26" s="21">
        <f t="shared" si="61"/>
        <v>288.89</v>
      </c>
      <c r="BP26" s="21">
        <f t="shared" si="61"/>
        <v>288.89</v>
      </c>
      <c r="BQ26">
        <f t="shared" si="10"/>
        <v>0</v>
      </c>
      <c r="BR26">
        <f t="shared" si="11"/>
        <v>1</v>
      </c>
      <c r="BS26">
        <f t="shared" si="12"/>
        <v>1</v>
      </c>
      <c r="BT26">
        <f t="shared" si="13"/>
        <v>288.89</v>
      </c>
    </row>
    <row r="27" spans="1:72">
      <c r="A27">
        <v>32695.31</v>
      </c>
      <c r="B27">
        <v>-6441</v>
      </c>
      <c r="C27">
        <v>23438.92</v>
      </c>
      <c r="D27">
        <v>17343.72</v>
      </c>
      <c r="E27">
        <v>220.73</v>
      </c>
      <c r="F27" s="3">
        <v>7000</v>
      </c>
      <c r="G27">
        <v>0</v>
      </c>
      <c r="H27">
        <v>189.89</v>
      </c>
      <c r="I27">
        <v>0</v>
      </c>
      <c r="J27">
        <v>240.71</v>
      </c>
      <c r="K27">
        <v>288.77</v>
      </c>
      <c r="L27">
        <v>0</v>
      </c>
      <c r="M27">
        <v>0</v>
      </c>
      <c r="N27">
        <v>758.09</v>
      </c>
      <c r="O27">
        <v>378.4</v>
      </c>
      <c r="P27">
        <v>365.2</v>
      </c>
      <c r="Q27">
        <v>240.35</v>
      </c>
      <c r="R27">
        <v>239.93</v>
      </c>
      <c r="S27">
        <v>32873.47</v>
      </c>
      <c r="T27">
        <v>6444.556</v>
      </c>
      <c r="U27">
        <v>17301.814</v>
      </c>
      <c r="V27">
        <v>4.543</v>
      </c>
      <c r="W27">
        <v>17306.356</v>
      </c>
      <c r="X27">
        <v>805.621</v>
      </c>
      <c r="Y27">
        <v>49.986</v>
      </c>
      <c r="Z27">
        <v>15355.477</v>
      </c>
      <c r="AA27">
        <v>2147.535</v>
      </c>
      <c r="AB27">
        <v>1738.47</v>
      </c>
      <c r="AC27" t="s">
        <v>63</v>
      </c>
      <c r="AD27" s="3">
        <v>-4965.2627</v>
      </c>
      <c r="AE27">
        <v>217.67</v>
      </c>
      <c r="AF27">
        <v>46.29</v>
      </c>
      <c r="AG27">
        <v>263.96</v>
      </c>
      <c r="AH27">
        <v>197</v>
      </c>
      <c r="AI27">
        <v>70</v>
      </c>
      <c r="AJ27">
        <v>267</v>
      </c>
      <c r="AK27">
        <v>6573</v>
      </c>
      <c r="AL27">
        <v>33694.7</v>
      </c>
      <c r="AM27">
        <v>40267.7</v>
      </c>
      <c r="AN27">
        <v>20379.27</v>
      </c>
      <c r="AO27">
        <v>19966.05</v>
      </c>
      <c r="AP27">
        <v>413.22</v>
      </c>
      <c r="AQ27">
        <v>220.73</v>
      </c>
      <c r="AR27">
        <v>193.48</v>
      </c>
      <c r="AU27">
        <v>352.97</v>
      </c>
      <c r="AV27" s="13">
        <v>379.29</v>
      </c>
      <c r="AW27" s="3">
        <v>267</v>
      </c>
      <c r="AX27" s="3">
        <v>263.96</v>
      </c>
      <c r="AY27" s="3">
        <v>345.82</v>
      </c>
      <c r="AZ27" s="17">
        <v>367.4</v>
      </c>
      <c r="BA27" s="3">
        <v>267</v>
      </c>
      <c r="BB27" s="3">
        <v>263.96</v>
      </c>
      <c r="BE27" s="21">
        <f t="shared" si="0"/>
        <v>267</v>
      </c>
      <c r="BF27" s="21">
        <f t="shared" ref="BF27:BH27" si="62">AH27</f>
        <v>197</v>
      </c>
      <c r="BG27" s="21">
        <f t="shared" si="62"/>
        <v>70</v>
      </c>
      <c r="BH27" s="21">
        <f t="shared" si="62"/>
        <v>267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263.96</v>
      </c>
      <c r="BN27" s="21">
        <f t="shared" ref="BN27:BP27" si="63">AE27</f>
        <v>217.67</v>
      </c>
      <c r="BO27" s="21">
        <f t="shared" si="63"/>
        <v>46.29</v>
      </c>
      <c r="BP27" s="21">
        <f t="shared" si="63"/>
        <v>263.96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32995.43</v>
      </c>
      <c r="B28" s="1">
        <v>-6318</v>
      </c>
      <c r="C28" s="1">
        <v>23127.26</v>
      </c>
      <c r="D28" s="1">
        <v>17440.85</v>
      </c>
      <c r="E28" s="1">
        <v>158.11</v>
      </c>
      <c r="F28" s="6">
        <v>6999</v>
      </c>
      <c r="G28" s="1">
        <v>0</v>
      </c>
      <c r="H28" s="1">
        <v>189.05</v>
      </c>
      <c r="I28" s="1">
        <v>0</v>
      </c>
      <c r="J28" s="1">
        <v>240.34</v>
      </c>
      <c r="K28" s="1">
        <v>291.33</v>
      </c>
      <c r="L28" s="1">
        <v>0</v>
      </c>
      <c r="M28" s="1">
        <v>0</v>
      </c>
      <c r="N28" s="1">
        <v>761.79</v>
      </c>
      <c r="O28" s="1">
        <v>371.4</v>
      </c>
      <c r="P28" s="1">
        <v>364.1</v>
      </c>
      <c r="Q28" s="1">
        <v>240.03</v>
      </c>
      <c r="R28" s="1">
        <v>239.34</v>
      </c>
      <c r="S28" s="1">
        <v>33126.367</v>
      </c>
      <c r="T28" s="1">
        <v>6373.374</v>
      </c>
      <c r="U28" s="1">
        <v>17427.593</v>
      </c>
      <c r="V28" s="1">
        <v>4.189</v>
      </c>
      <c r="W28" s="1">
        <v>17431.782</v>
      </c>
      <c r="X28" s="1">
        <v>696.586</v>
      </c>
      <c r="Y28" s="1">
        <v>50.001</v>
      </c>
      <c r="Z28" s="1">
        <v>15333.305</v>
      </c>
      <c r="AA28" s="1">
        <v>2209.641</v>
      </c>
      <c r="AB28" s="1">
        <v>1740.47</v>
      </c>
      <c r="AC28" s="1" t="s">
        <v>63</v>
      </c>
      <c r="AD28" s="6">
        <v>-4961.9014</v>
      </c>
      <c r="AE28" s="1">
        <v>150</v>
      </c>
      <c r="AF28" s="1">
        <v>122.22</v>
      </c>
      <c r="AG28" s="1">
        <v>272.22</v>
      </c>
      <c r="AH28" s="1">
        <v>200</v>
      </c>
      <c r="AI28" s="1">
        <v>66.67</v>
      </c>
      <c r="AJ28" s="1">
        <v>266.67</v>
      </c>
      <c r="AK28" s="1">
        <v>6511</v>
      </c>
      <c r="AL28" s="1">
        <v>33821.9</v>
      </c>
      <c r="AM28" s="1">
        <v>40332.9</v>
      </c>
      <c r="AN28" s="1">
        <v>20424.29</v>
      </c>
      <c r="AO28" s="1">
        <v>20010.79</v>
      </c>
      <c r="AP28" s="1">
        <v>413.5</v>
      </c>
      <c r="AQ28" s="1">
        <v>158.11</v>
      </c>
      <c r="AR28" s="1">
        <v>196.16</v>
      </c>
      <c r="AU28" s="1">
        <v>354.82</v>
      </c>
      <c r="AV28" s="14">
        <v>373.87</v>
      </c>
      <c r="AW28" s="6">
        <v>266.67</v>
      </c>
      <c r="AX28" s="6">
        <v>272.22</v>
      </c>
      <c r="AY28" s="6">
        <v>343.36</v>
      </c>
      <c r="AZ28" s="18">
        <v>367.4</v>
      </c>
      <c r="BA28" s="6">
        <v>266.67</v>
      </c>
      <c r="BB28" s="6">
        <v>272.22</v>
      </c>
      <c r="BE28" s="22">
        <f t="shared" si="0"/>
        <v>266.67</v>
      </c>
      <c r="BF28" s="22">
        <f t="shared" ref="BF28:BH28" si="64">AH28</f>
        <v>200</v>
      </c>
      <c r="BG28" s="22">
        <f t="shared" si="64"/>
        <v>66.67</v>
      </c>
      <c r="BH28" s="22">
        <f t="shared" si="64"/>
        <v>266.67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272.22</v>
      </c>
      <c r="BN28" s="22">
        <f t="shared" ref="BN28:BP28" si="65">AE28</f>
        <v>150</v>
      </c>
      <c r="BO28" s="22">
        <f t="shared" si="65"/>
        <v>122.22</v>
      </c>
      <c r="BP28" s="22">
        <f t="shared" si="65"/>
        <v>272.22</v>
      </c>
      <c r="BQ28" s="1">
        <f t="shared" si="10"/>
        <v>0</v>
      </c>
      <c r="BR28" s="1">
        <f t="shared" si="11"/>
        <v>1</v>
      </c>
      <c r="BS28" s="1">
        <f t="shared" si="12"/>
        <v>1</v>
      </c>
      <c r="BT28" s="1">
        <f t="shared" si="13"/>
        <v>122.22</v>
      </c>
    </row>
    <row r="29" s="1" customFormat="1" spans="1:72">
      <c r="A29" s="1">
        <v>33091.46</v>
      </c>
      <c r="B29" s="1">
        <v>-6283</v>
      </c>
      <c r="C29" s="1">
        <v>23190.53</v>
      </c>
      <c r="D29" s="1">
        <v>17535.65</v>
      </c>
      <c r="E29" s="1">
        <v>112.06</v>
      </c>
      <c r="F29" s="6">
        <v>6998</v>
      </c>
      <c r="G29" s="1">
        <v>0</v>
      </c>
      <c r="H29" s="1">
        <v>190.77</v>
      </c>
      <c r="I29" s="1">
        <v>0</v>
      </c>
      <c r="J29" s="1">
        <v>240.21</v>
      </c>
      <c r="K29" s="1">
        <v>291.33</v>
      </c>
      <c r="L29" s="1">
        <v>0</v>
      </c>
      <c r="M29" s="1">
        <v>0</v>
      </c>
      <c r="N29" s="1">
        <v>763.02</v>
      </c>
      <c r="O29" s="1">
        <v>373.8</v>
      </c>
      <c r="P29" s="1">
        <v>365.6</v>
      </c>
      <c r="Q29" s="1">
        <v>239.87</v>
      </c>
      <c r="R29" s="1">
        <v>240.61</v>
      </c>
      <c r="S29" s="1">
        <v>33124.688</v>
      </c>
      <c r="T29" s="1">
        <v>6400.064</v>
      </c>
      <c r="U29" s="1">
        <v>17568.82</v>
      </c>
      <c r="V29" s="1">
        <v>4.217</v>
      </c>
      <c r="W29" s="1">
        <v>17573.037</v>
      </c>
      <c r="X29" s="1">
        <v>699.99</v>
      </c>
      <c r="Y29" s="1">
        <v>49.991</v>
      </c>
      <c r="Z29" s="1">
        <v>15518.75</v>
      </c>
      <c r="AA29" s="1">
        <v>1956.078</v>
      </c>
      <c r="AB29" s="1">
        <v>1630.16</v>
      </c>
      <c r="AC29" s="1" t="s">
        <v>63</v>
      </c>
      <c r="AD29" s="6">
        <v>-4956.0176</v>
      </c>
      <c r="AE29" s="1">
        <v>100.33</v>
      </c>
      <c r="AF29" s="1">
        <v>177.41</v>
      </c>
      <c r="AG29" s="1">
        <v>277.74</v>
      </c>
      <c r="AH29" s="1">
        <v>200</v>
      </c>
      <c r="AI29" s="1">
        <v>66.67</v>
      </c>
      <c r="AJ29" s="1">
        <v>266.67</v>
      </c>
      <c r="AK29" s="1">
        <v>6449</v>
      </c>
      <c r="AL29" s="1">
        <v>33821.9</v>
      </c>
      <c r="AM29" s="1">
        <v>40270.9</v>
      </c>
      <c r="AN29" s="1">
        <v>20459.02</v>
      </c>
      <c r="AO29" s="1">
        <v>20043.35</v>
      </c>
      <c r="AP29" s="1">
        <v>415.67</v>
      </c>
      <c r="AQ29" s="1">
        <v>112.06</v>
      </c>
      <c r="AR29" s="1">
        <v>196.19</v>
      </c>
      <c r="AU29" s="1">
        <v>351.83</v>
      </c>
      <c r="AV29" s="14">
        <v>372.76</v>
      </c>
      <c r="AW29" s="6">
        <v>266.67</v>
      </c>
      <c r="AX29" s="6">
        <v>277.74</v>
      </c>
      <c r="AY29" s="6">
        <v>343.94</v>
      </c>
      <c r="AZ29" s="18">
        <v>367.4</v>
      </c>
      <c r="BA29" s="6">
        <v>266.67</v>
      </c>
      <c r="BB29" s="6">
        <v>277.74</v>
      </c>
      <c r="BE29" s="22">
        <f t="shared" si="0"/>
        <v>266.67</v>
      </c>
      <c r="BF29" s="22">
        <f t="shared" ref="BF29:BH29" si="66">AH29</f>
        <v>200</v>
      </c>
      <c r="BG29" s="22">
        <f t="shared" si="66"/>
        <v>66.67</v>
      </c>
      <c r="BH29" s="22">
        <f t="shared" si="66"/>
        <v>266.67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277.74</v>
      </c>
      <c r="BN29" s="22">
        <f t="shared" ref="BN29:BP29" si="67">AE29</f>
        <v>100.33</v>
      </c>
      <c r="BO29" s="22">
        <f t="shared" si="67"/>
        <v>177.41</v>
      </c>
      <c r="BP29" s="22">
        <f t="shared" si="67"/>
        <v>277.74</v>
      </c>
      <c r="BQ29" s="1">
        <f t="shared" si="10"/>
        <v>0</v>
      </c>
      <c r="BR29" s="1">
        <f t="shared" si="11"/>
        <v>1</v>
      </c>
      <c r="BS29" s="1">
        <f t="shared" si="12"/>
        <v>1</v>
      </c>
      <c r="BT29" s="1">
        <f t="shared" si="13"/>
        <v>177.41</v>
      </c>
    </row>
    <row r="30" s="2" customFormat="1" spans="1:72">
      <c r="A30" s="2">
        <v>33517.37</v>
      </c>
      <c r="B30" s="2">
        <v>-6062</v>
      </c>
      <c r="C30" s="2">
        <v>23022.16</v>
      </c>
      <c r="D30" s="2">
        <v>17778.8</v>
      </c>
      <c r="E30" s="2">
        <v>158.35</v>
      </c>
      <c r="F30" s="7">
        <v>6997</v>
      </c>
      <c r="G30" s="2">
        <v>0</v>
      </c>
      <c r="H30" s="2">
        <v>189.89</v>
      </c>
      <c r="I30" s="2">
        <v>0</v>
      </c>
      <c r="J30" s="2">
        <v>240.23</v>
      </c>
      <c r="K30" s="2">
        <v>291.33</v>
      </c>
      <c r="L30" s="2">
        <v>0</v>
      </c>
      <c r="M30" s="2">
        <v>0</v>
      </c>
      <c r="N30" s="2">
        <v>762.2</v>
      </c>
      <c r="O30" s="2">
        <v>369.7</v>
      </c>
      <c r="P30" s="2">
        <v>365.7</v>
      </c>
      <c r="Q30" s="2">
        <v>239.82</v>
      </c>
      <c r="R30" s="2">
        <v>239.87</v>
      </c>
      <c r="S30" s="2">
        <v>33345.08</v>
      </c>
      <c r="T30" s="2">
        <v>6125.805</v>
      </c>
      <c r="U30" s="2">
        <v>17849.044</v>
      </c>
      <c r="V30" s="2">
        <v>4.721</v>
      </c>
      <c r="W30" s="2">
        <v>17853.765</v>
      </c>
      <c r="X30" s="2">
        <v>574.618</v>
      </c>
      <c r="Y30" s="2">
        <v>50.02</v>
      </c>
      <c r="Z30" s="2">
        <v>15802.398</v>
      </c>
      <c r="AA30" s="2">
        <v>1851.508</v>
      </c>
      <c r="AB30" s="2">
        <v>1630.55</v>
      </c>
      <c r="AC30" s="2" t="s">
        <v>63</v>
      </c>
      <c r="AD30" s="7">
        <v>-4967.504</v>
      </c>
      <c r="AE30" s="2">
        <v>150.33</v>
      </c>
      <c r="AF30" s="2">
        <v>121.85</v>
      </c>
      <c r="AG30" s="2">
        <v>272.18</v>
      </c>
      <c r="AH30" s="2">
        <v>190</v>
      </c>
      <c r="AI30" s="2">
        <v>77.78</v>
      </c>
      <c r="AJ30" s="2">
        <v>267.78</v>
      </c>
      <c r="AK30" s="2">
        <v>6454</v>
      </c>
      <c r="AL30" s="2">
        <v>33980.9</v>
      </c>
      <c r="AM30" s="2">
        <v>40434.9</v>
      </c>
      <c r="AN30" s="2">
        <v>20482.01</v>
      </c>
      <c r="AO30" s="2">
        <v>20061.05</v>
      </c>
      <c r="AP30" s="2">
        <v>420.96</v>
      </c>
      <c r="AQ30" s="2">
        <v>158.35</v>
      </c>
      <c r="AR30" s="2">
        <v>187.24</v>
      </c>
      <c r="AU30" s="2">
        <v>351.83</v>
      </c>
      <c r="AV30" s="15">
        <v>371.65</v>
      </c>
      <c r="AW30" s="7">
        <v>267.78</v>
      </c>
      <c r="AX30" s="7">
        <v>272.18</v>
      </c>
      <c r="AY30" s="7">
        <v>343.33</v>
      </c>
      <c r="AZ30" s="19">
        <v>367.4</v>
      </c>
      <c r="BA30" s="7">
        <v>267.78</v>
      </c>
      <c r="BB30" s="7">
        <v>272.18</v>
      </c>
      <c r="BE30" s="23">
        <f t="shared" si="0"/>
        <v>267.78</v>
      </c>
      <c r="BF30" s="23">
        <f t="shared" ref="BF30:BH30" si="68">AH30</f>
        <v>190</v>
      </c>
      <c r="BG30" s="23">
        <f t="shared" si="68"/>
        <v>77.78</v>
      </c>
      <c r="BH30" s="23">
        <f t="shared" si="68"/>
        <v>267.78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272.18</v>
      </c>
      <c r="BN30" s="23">
        <f t="shared" ref="BN30:BP30" si="69">AE30</f>
        <v>150.33</v>
      </c>
      <c r="BO30" s="23">
        <f t="shared" si="69"/>
        <v>121.85</v>
      </c>
      <c r="BP30" s="23">
        <f t="shared" si="69"/>
        <v>272.18</v>
      </c>
      <c r="BQ30" s="2">
        <f t="shared" si="10"/>
        <v>0</v>
      </c>
      <c r="BR30" s="2">
        <f t="shared" si="11"/>
        <v>1</v>
      </c>
      <c r="BS30" s="2">
        <f t="shared" si="12"/>
        <v>1</v>
      </c>
      <c r="BT30" s="2">
        <f t="shared" si="13"/>
        <v>121.85</v>
      </c>
    </row>
    <row r="31" s="2" customFormat="1" spans="1:72">
      <c r="A31" s="2">
        <v>33427.61</v>
      </c>
      <c r="B31" s="2">
        <v>-6737</v>
      </c>
      <c r="C31" s="2">
        <v>23703.49</v>
      </c>
      <c r="D31" s="2">
        <v>17758.39</v>
      </c>
      <c r="E31" s="2">
        <v>160.89</v>
      </c>
      <c r="F31" s="7">
        <v>6999</v>
      </c>
      <c r="G31" s="2">
        <v>0</v>
      </c>
      <c r="H31" s="2">
        <v>189.89</v>
      </c>
      <c r="I31" s="2">
        <v>0</v>
      </c>
      <c r="J31" s="2">
        <v>240.83</v>
      </c>
      <c r="K31" s="2">
        <v>290.87</v>
      </c>
      <c r="L31" s="2">
        <v>0</v>
      </c>
      <c r="M31" s="2">
        <v>0</v>
      </c>
      <c r="N31" s="2">
        <v>762.61</v>
      </c>
      <c r="O31" s="2">
        <v>377.7</v>
      </c>
      <c r="P31" s="2">
        <v>357.4</v>
      </c>
      <c r="Q31" s="2">
        <v>240.19</v>
      </c>
      <c r="R31" s="2">
        <v>240.3</v>
      </c>
      <c r="S31" s="2">
        <v>33608.6</v>
      </c>
      <c r="T31" s="2">
        <v>6810.143</v>
      </c>
      <c r="U31" s="2">
        <v>18086.391</v>
      </c>
      <c r="V31" s="2">
        <v>230.469</v>
      </c>
      <c r="W31" s="2">
        <v>18316.86</v>
      </c>
      <c r="X31" s="2">
        <v>578.871</v>
      </c>
      <c r="Y31" s="2">
        <v>50.028</v>
      </c>
      <c r="Z31" s="2">
        <v>15299.66</v>
      </c>
      <c r="AA31" s="2">
        <v>2257.246</v>
      </c>
      <c r="AB31" s="2">
        <v>1498.42</v>
      </c>
      <c r="AC31" s="2" t="s">
        <v>63</v>
      </c>
      <c r="AD31" s="7">
        <v>-4961.2007</v>
      </c>
      <c r="AE31" s="2">
        <v>156.67</v>
      </c>
      <c r="AF31" s="2">
        <v>114.81</v>
      </c>
      <c r="AG31" s="2">
        <v>271.48</v>
      </c>
      <c r="AH31" s="2">
        <v>200</v>
      </c>
      <c r="AI31" s="2">
        <v>66.67</v>
      </c>
      <c r="AJ31" s="2">
        <v>266.67</v>
      </c>
      <c r="AK31" s="2">
        <v>6922</v>
      </c>
      <c r="AL31" s="2">
        <v>33917.3</v>
      </c>
      <c r="AM31" s="2">
        <v>40839.3</v>
      </c>
      <c r="AN31" s="2">
        <v>20709.73</v>
      </c>
      <c r="AO31" s="2">
        <v>20081.12</v>
      </c>
      <c r="AP31" s="2">
        <v>628.61</v>
      </c>
      <c r="AQ31" s="2">
        <v>160.89</v>
      </c>
      <c r="AR31" s="2">
        <v>196.24</v>
      </c>
      <c r="AU31" s="2">
        <v>351.83</v>
      </c>
      <c r="AV31" s="15">
        <v>380.73</v>
      </c>
      <c r="AW31" s="7">
        <v>266.67</v>
      </c>
      <c r="AX31" s="7">
        <v>271.48</v>
      </c>
      <c r="AY31" s="7">
        <v>345.82</v>
      </c>
      <c r="AZ31" s="19">
        <v>360.54</v>
      </c>
      <c r="BA31" s="7">
        <v>266.67</v>
      </c>
      <c r="BB31" s="7">
        <v>271.48</v>
      </c>
      <c r="BE31" s="23">
        <f t="shared" si="0"/>
        <v>266.67</v>
      </c>
      <c r="BF31" s="23">
        <f t="shared" ref="BF31:BH31" si="70">AH31</f>
        <v>200</v>
      </c>
      <c r="BG31" s="23">
        <f t="shared" si="70"/>
        <v>66.67</v>
      </c>
      <c r="BH31" s="23">
        <f t="shared" si="70"/>
        <v>266.67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271.48</v>
      </c>
      <c r="BN31" s="23">
        <f t="shared" ref="BN31:BP31" si="71">AE31</f>
        <v>156.67</v>
      </c>
      <c r="BO31" s="23">
        <f t="shared" si="71"/>
        <v>114.81</v>
      </c>
      <c r="BP31" s="23">
        <f t="shared" si="71"/>
        <v>271.48</v>
      </c>
      <c r="BQ31" s="2">
        <f t="shared" si="10"/>
        <v>0</v>
      </c>
      <c r="BR31" s="2">
        <f t="shared" si="11"/>
        <v>1</v>
      </c>
      <c r="BS31" s="2">
        <f t="shared" si="12"/>
        <v>1</v>
      </c>
      <c r="BT31" s="2">
        <f t="shared" si="13"/>
        <v>114.81</v>
      </c>
    </row>
    <row r="32" s="2" customFormat="1" spans="1:72">
      <c r="A32" s="2">
        <v>33541.79</v>
      </c>
      <c r="B32" s="2">
        <v>-7519</v>
      </c>
      <c r="C32" s="2">
        <v>23538.54</v>
      </c>
      <c r="D32" s="2">
        <v>18355.73</v>
      </c>
      <c r="E32" s="2">
        <v>163.58</v>
      </c>
      <c r="F32" s="7">
        <v>6999</v>
      </c>
      <c r="G32" s="2">
        <v>0</v>
      </c>
      <c r="H32" s="2">
        <v>192.46</v>
      </c>
      <c r="I32" s="2">
        <v>0</v>
      </c>
      <c r="J32" s="2">
        <v>240.8</v>
      </c>
      <c r="K32" s="2">
        <v>291.56</v>
      </c>
      <c r="L32" s="2">
        <v>0</v>
      </c>
      <c r="M32" s="2">
        <v>0</v>
      </c>
      <c r="N32" s="2">
        <v>762.2</v>
      </c>
      <c r="O32" s="2">
        <v>370.5</v>
      </c>
      <c r="P32" s="2">
        <v>366.4</v>
      </c>
      <c r="Q32" s="2">
        <v>239.77</v>
      </c>
      <c r="R32" s="2">
        <v>240.98</v>
      </c>
      <c r="S32" s="2">
        <v>33401.086</v>
      </c>
      <c r="T32" s="2">
        <v>7529.354</v>
      </c>
      <c r="U32" s="2">
        <v>18107.907</v>
      </c>
      <c r="V32" s="2">
        <v>1102.667</v>
      </c>
      <c r="W32" s="2">
        <v>19210.574</v>
      </c>
      <c r="X32" s="2">
        <v>577.579</v>
      </c>
      <c r="Y32" s="2">
        <v>50.027</v>
      </c>
      <c r="Z32" s="2">
        <v>15467.762</v>
      </c>
      <c r="AA32" s="2">
        <v>1954.324</v>
      </c>
      <c r="AB32" s="2">
        <v>1498.23</v>
      </c>
      <c r="AC32" s="2" t="s">
        <v>63</v>
      </c>
      <c r="AD32" s="7">
        <v>-4954.0566</v>
      </c>
      <c r="AE32" s="2">
        <v>166.67</v>
      </c>
      <c r="AF32" s="2">
        <v>103.7</v>
      </c>
      <c r="AG32" s="2">
        <v>270.37</v>
      </c>
      <c r="AH32" s="2">
        <v>199</v>
      </c>
      <c r="AI32" s="2">
        <v>67.78</v>
      </c>
      <c r="AJ32" s="2">
        <v>266.78</v>
      </c>
      <c r="AK32" s="2">
        <v>7437</v>
      </c>
      <c r="AL32" s="2">
        <v>33694.7</v>
      </c>
      <c r="AM32" s="2">
        <v>41131.7</v>
      </c>
      <c r="AN32" s="2">
        <v>21263.54</v>
      </c>
      <c r="AO32" s="2">
        <v>20094.22</v>
      </c>
      <c r="AP32" s="2">
        <v>1169.32</v>
      </c>
      <c r="AQ32" s="2">
        <v>163.58</v>
      </c>
      <c r="AR32" s="2">
        <v>195.37</v>
      </c>
      <c r="AU32" s="2">
        <v>354.82</v>
      </c>
      <c r="AV32" s="15">
        <v>373.87</v>
      </c>
      <c r="AW32" s="7">
        <v>266.78</v>
      </c>
      <c r="AX32" s="7">
        <v>270.37</v>
      </c>
      <c r="AY32" s="7">
        <v>343.33</v>
      </c>
      <c r="AZ32" s="19">
        <v>367.4</v>
      </c>
      <c r="BA32" s="7">
        <v>266.78</v>
      </c>
      <c r="BB32" s="7">
        <v>270.37</v>
      </c>
      <c r="BE32" s="23">
        <f t="shared" si="0"/>
        <v>266.78</v>
      </c>
      <c r="BF32" s="23">
        <f t="shared" ref="BF32:BH32" si="72">AH32</f>
        <v>199</v>
      </c>
      <c r="BG32" s="23">
        <f t="shared" si="72"/>
        <v>67.78</v>
      </c>
      <c r="BH32" s="23">
        <f t="shared" si="72"/>
        <v>266.78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270.37</v>
      </c>
      <c r="BN32" s="23">
        <f t="shared" ref="BN32:BP32" si="73">AE32</f>
        <v>166.67</v>
      </c>
      <c r="BO32" s="23">
        <f t="shared" si="73"/>
        <v>103.7</v>
      </c>
      <c r="BP32" s="23">
        <f t="shared" si="73"/>
        <v>270.37</v>
      </c>
      <c r="BQ32" s="2">
        <f t="shared" si="10"/>
        <v>0</v>
      </c>
      <c r="BR32" s="2">
        <f t="shared" si="11"/>
        <v>1</v>
      </c>
      <c r="BS32" s="2">
        <f t="shared" si="12"/>
        <v>1</v>
      </c>
      <c r="BT32" s="2">
        <f t="shared" si="13"/>
        <v>103.7</v>
      </c>
    </row>
    <row r="33" s="2" customFormat="1" spans="1:72">
      <c r="A33" s="2">
        <v>33046.79</v>
      </c>
      <c r="B33" s="2">
        <v>-8631</v>
      </c>
      <c r="C33" s="2">
        <v>22441.85</v>
      </c>
      <c r="D33" s="2">
        <v>19134.63</v>
      </c>
      <c r="E33" s="2">
        <v>19.16</v>
      </c>
      <c r="F33" s="7">
        <v>6999</v>
      </c>
      <c r="G33" s="2">
        <v>0</v>
      </c>
      <c r="H33" s="2">
        <v>187.33</v>
      </c>
      <c r="I33" s="2">
        <v>0</v>
      </c>
      <c r="J33" s="2">
        <v>240.52</v>
      </c>
      <c r="K33" s="2">
        <v>291.8</v>
      </c>
      <c r="L33" s="2">
        <v>0</v>
      </c>
      <c r="M33" s="2">
        <v>0</v>
      </c>
      <c r="N33" s="2">
        <v>762.61</v>
      </c>
      <c r="O33" s="2">
        <v>379.3</v>
      </c>
      <c r="P33" s="2">
        <v>362.6</v>
      </c>
      <c r="Q33" s="2">
        <v>239.87</v>
      </c>
      <c r="R33" s="2">
        <v>240.56</v>
      </c>
      <c r="S33" s="2">
        <v>32830.332</v>
      </c>
      <c r="T33" s="2">
        <v>8854.586</v>
      </c>
      <c r="U33" s="2">
        <v>17949.007</v>
      </c>
      <c r="V33" s="2">
        <v>2477.559</v>
      </c>
      <c r="W33" s="2">
        <v>20426.566</v>
      </c>
      <c r="X33" s="2">
        <v>577.91</v>
      </c>
      <c r="Y33" s="2">
        <v>50.033</v>
      </c>
      <c r="Z33" s="2">
        <v>16203.859</v>
      </c>
      <c r="AA33" s="2">
        <v>1042.773</v>
      </c>
      <c r="AB33" s="2">
        <v>1495.9</v>
      </c>
      <c r="AC33" s="2" t="s">
        <v>63</v>
      </c>
      <c r="AD33" s="7">
        <v>-4968.905</v>
      </c>
      <c r="AE33" s="2">
        <v>0</v>
      </c>
      <c r="AF33" s="2">
        <v>288.89</v>
      </c>
      <c r="AG33" s="2">
        <v>288.89</v>
      </c>
      <c r="AH33" s="2">
        <v>190</v>
      </c>
      <c r="AI33" s="2">
        <v>77.78</v>
      </c>
      <c r="AJ33" s="2">
        <v>267.78</v>
      </c>
      <c r="AK33" s="2">
        <v>7933</v>
      </c>
      <c r="AL33" s="2">
        <v>33408.4</v>
      </c>
      <c r="AM33" s="2">
        <v>41341.4</v>
      </c>
      <c r="AN33" s="2">
        <v>22032.84</v>
      </c>
      <c r="AO33" s="2">
        <v>19743.89</v>
      </c>
      <c r="AP33" s="2">
        <v>2288.95</v>
      </c>
      <c r="AQ33" s="2">
        <v>19.16</v>
      </c>
      <c r="AR33" s="2">
        <v>187.47</v>
      </c>
      <c r="AU33" s="2">
        <v>351.83</v>
      </c>
      <c r="AV33" s="15">
        <v>380.73</v>
      </c>
      <c r="AW33" s="7">
        <v>267.78</v>
      </c>
      <c r="AX33" s="7">
        <v>288.89</v>
      </c>
      <c r="AY33" s="7">
        <v>345.82</v>
      </c>
      <c r="AZ33" s="19">
        <v>364.84</v>
      </c>
      <c r="BA33" s="7">
        <v>267.78</v>
      </c>
      <c r="BB33" s="7">
        <v>288.89</v>
      </c>
      <c r="BE33" s="23">
        <f t="shared" si="0"/>
        <v>267.78</v>
      </c>
      <c r="BF33" s="23">
        <f t="shared" ref="BF33:BH33" si="74">AH33</f>
        <v>190</v>
      </c>
      <c r="BG33" s="23">
        <f t="shared" si="74"/>
        <v>77.78</v>
      </c>
      <c r="BH33" s="23">
        <f t="shared" si="74"/>
        <v>267.78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288.89</v>
      </c>
      <c r="BN33" s="23">
        <f t="shared" ref="BN33:BP33" si="75">AE33</f>
        <v>0</v>
      </c>
      <c r="BO33" s="23">
        <f t="shared" si="75"/>
        <v>288.89</v>
      </c>
      <c r="BP33" s="23">
        <f t="shared" si="75"/>
        <v>288.89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288.89</v>
      </c>
    </row>
    <row r="34" s="2" customFormat="1" spans="1:72">
      <c r="A34" s="2">
        <v>32811.62</v>
      </c>
      <c r="B34" s="2">
        <v>-9515</v>
      </c>
      <c r="C34" s="2">
        <v>21876.64</v>
      </c>
      <c r="D34" s="2">
        <v>19596.65</v>
      </c>
      <c r="E34" s="2">
        <v>65.79</v>
      </c>
      <c r="F34" s="7">
        <v>7000</v>
      </c>
      <c r="G34" s="2">
        <v>0</v>
      </c>
      <c r="H34" s="2">
        <v>189.05</v>
      </c>
      <c r="I34" s="2">
        <v>0</v>
      </c>
      <c r="J34" s="2">
        <v>240.88</v>
      </c>
      <c r="K34" s="2">
        <v>291.56</v>
      </c>
      <c r="L34" s="2">
        <v>0</v>
      </c>
      <c r="M34" s="2">
        <v>0</v>
      </c>
      <c r="N34" s="2">
        <v>762.2</v>
      </c>
      <c r="O34" s="2">
        <v>380.1</v>
      </c>
      <c r="P34" s="2">
        <v>362.9</v>
      </c>
      <c r="Q34" s="2">
        <v>240.3</v>
      </c>
      <c r="R34" s="2">
        <v>239.71</v>
      </c>
      <c r="S34" s="2">
        <v>32799.2</v>
      </c>
      <c r="T34" s="2">
        <v>9560.496</v>
      </c>
      <c r="U34" s="2">
        <v>17669.475</v>
      </c>
      <c r="V34" s="2">
        <v>4015.673</v>
      </c>
      <c r="W34" s="2">
        <v>21685.148</v>
      </c>
      <c r="X34" s="2">
        <v>685.876</v>
      </c>
      <c r="Y34" s="2">
        <v>49.993</v>
      </c>
      <c r="Z34" s="2">
        <v>16489.676</v>
      </c>
      <c r="AA34" s="2">
        <v>815.938</v>
      </c>
      <c r="AB34" s="2">
        <v>1483.51</v>
      </c>
      <c r="AC34" s="2" t="s">
        <v>63</v>
      </c>
      <c r="AD34" s="7">
        <v>-4956.1577</v>
      </c>
      <c r="AE34" s="2">
        <v>50</v>
      </c>
      <c r="AF34" s="2">
        <v>233.33</v>
      </c>
      <c r="AG34" s="2">
        <v>283.33</v>
      </c>
      <c r="AH34" s="2">
        <v>181</v>
      </c>
      <c r="AI34" s="2">
        <v>87.78</v>
      </c>
      <c r="AJ34" s="2">
        <v>268.78</v>
      </c>
      <c r="AK34" s="2">
        <v>8479</v>
      </c>
      <c r="AL34" s="2">
        <v>33249.4</v>
      </c>
      <c r="AM34" s="2">
        <v>41728.4</v>
      </c>
      <c r="AN34" s="2">
        <v>22944.43</v>
      </c>
      <c r="AO34" s="2">
        <v>19311.2</v>
      </c>
      <c r="AP34" s="2">
        <v>3633.23</v>
      </c>
      <c r="AQ34" s="2">
        <v>65.79</v>
      </c>
      <c r="AR34" s="2">
        <v>173.84</v>
      </c>
      <c r="AU34" s="2">
        <v>357.9</v>
      </c>
      <c r="AV34" s="15">
        <v>380.73</v>
      </c>
      <c r="AW34" s="7">
        <v>268.78</v>
      </c>
      <c r="AX34" s="7">
        <v>283.33</v>
      </c>
      <c r="AY34" s="7">
        <v>348.31</v>
      </c>
      <c r="AZ34" s="19">
        <v>361.65</v>
      </c>
      <c r="BA34" s="7">
        <v>268.78</v>
      </c>
      <c r="BB34" s="7">
        <v>283.33</v>
      </c>
      <c r="BE34" s="23">
        <f t="shared" si="0"/>
        <v>268.78</v>
      </c>
      <c r="BF34" s="23">
        <f t="shared" ref="BF34:BH34" si="76">AH34</f>
        <v>181</v>
      </c>
      <c r="BG34" s="23">
        <f t="shared" si="76"/>
        <v>87.78</v>
      </c>
      <c r="BH34" s="23">
        <f t="shared" si="76"/>
        <v>268.78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283.33</v>
      </c>
      <c r="BN34" s="23">
        <f t="shared" ref="BN34:BP34" si="77">AE34</f>
        <v>50</v>
      </c>
      <c r="BO34" s="23">
        <f t="shared" si="77"/>
        <v>233.33</v>
      </c>
      <c r="BP34" s="23">
        <f t="shared" si="77"/>
        <v>283.33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233.33</v>
      </c>
    </row>
    <row r="35" s="2" customFormat="1" spans="1:72">
      <c r="A35" s="2">
        <v>32465.77</v>
      </c>
      <c r="B35" s="2">
        <v>-10349</v>
      </c>
      <c r="C35" s="2">
        <v>21396.58</v>
      </c>
      <c r="D35" s="2">
        <v>20444.89</v>
      </c>
      <c r="E35" s="2">
        <v>19.61</v>
      </c>
      <c r="F35" s="7">
        <v>7000</v>
      </c>
      <c r="G35" s="2">
        <v>0</v>
      </c>
      <c r="H35" s="2">
        <v>189.89</v>
      </c>
      <c r="I35" s="2">
        <v>0</v>
      </c>
      <c r="J35" s="2">
        <v>240.57</v>
      </c>
      <c r="K35" s="2">
        <v>288.77</v>
      </c>
      <c r="L35" s="2">
        <v>0</v>
      </c>
      <c r="M35" s="2">
        <v>0</v>
      </c>
      <c r="N35" s="2">
        <v>763.02</v>
      </c>
      <c r="O35" s="2">
        <v>352.2</v>
      </c>
      <c r="P35" s="2">
        <v>346</v>
      </c>
      <c r="Q35" s="2">
        <v>240.08</v>
      </c>
      <c r="R35" s="2">
        <v>239.82</v>
      </c>
      <c r="S35" s="2">
        <v>32489.424</v>
      </c>
      <c r="T35" s="2">
        <v>10469.654</v>
      </c>
      <c r="U35" s="2">
        <v>17452.067</v>
      </c>
      <c r="V35" s="2">
        <v>5714.69</v>
      </c>
      <c r="W35" s="2">
        <v>23166.757</v>
      </c>
      <c r="X35" s="2">
        <v>682.381</v>
      </c>
      <c r="Y35" s="2">
        <v>49.979</v>
      </c>
      <c r="Z35" s="2">
        <v>17246.168</v>
      </c>
      <c r="AA35" s="2">
        <v>562.273</v>
      </c>
      <c r="AB35" s="2">
        <v>1559.67</v>
      </c>
      <c r="AC35" s="2" t="s">
        <v>63</v>
      </c>
      <c r="AD35" s="7">
        <v>-5002.943</v>
      </c>
      <c r="AE35" s="2">
        <v>0</v>
      </c>
      <c r="AF35" s="2">
        <v>288.89</v>
      </c>
      <c r="AG35" s="2">
        <v>288.89</v>
      </c>
      <c r="AH35" s="2">
        <v>0</v>
      </c>
      <c r="AI35" s="2">
        <v>288.89</v>
      </c>
      <c r="AJ35" s="2">
        <v>288.89</v>
      </c>
      <c r="AK35" s="2">
        <v>8720</v>
      </c>
      <c r="AL35" s="2">
        <v>33344.8</v>
      </c>
      <c r="AM35" s="2">
        <v>42064.8</v>
      </c>
      <c r="AN35" s="2">
        <v>24334.6</v>
      </c>
      <c r="AO35" s="2">
        <v>19058.12</v>
      </c>
      <c r="AP35" s="2">
        <v>5276.48</v>
      </c>
      <c r="AQ35" s="2">
        <v>19.61</v>
      </c>
      <c r="AR35" s="2">
        <v>19.28</v>
      </c>
      <c r="AU35" s="2">
        <v>352.97</v>
      </c>
      <c r="AV35" s="15">
        <v>352.93</v>
      </c>
      <c r="AW35" s="7">
        <v>288.89</v>
      </c>
      <c r="AX35" s="7">
        <v>288.89</v>
      </c>
      <c r="AY35" s="7">
        <v>345.82</v>
      </c>
      <c r="AZ35" s="19">
        <v>342.5</v>
      </c>
      <c r="BA35" s="7">
        <v>288.89</v>
      </c>
      <c r="BB35" s="7">
        <v>288.89</v>
      </c>
      <c r="BE35" s="23">
        <f t="shared" si="0"/>
        <v>288.89</v>
      </c>
      <c r="BF35" s="23">
        <f t="shared" ref="BF35:BH35" si="78">AH35</f>
        <v>0</v>
      </c>
      <c r="BG35" s="23">
        <f t="shared" si="78"/>
        <v>288.89</v>
      </c>
      <c r="BH35" s="23">
        <f t="shared" si="78"/>
        <v>288.89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288.89</v>
      </c>
      <c r="BM35" s="23">
        <f t="shared" si="2"/>
        <v>288.89</v>
      </c>
      <c r="BN35" s="23">
        <f t="shared" ref="BN35:BP35" si="79">AE35</f>
        <v>0</v>
      </c>
      <c r="BO35" s="23">
        <f t="shared" si="79"/>
        <v>288.89</v>
      </c>
      <c r="BP35" s="23">
        <f t="shared" si="79"/>
        <v>288.89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288.89</v>
      </c>
    </row>
    <row r="36" s="2" customFormat="1" spans="1:72">
      <c r="A36" s="2">
        <v>31939.28</v>
      </c>
      <c r="B36" s="2">
        <v>-10136</v>
      </c>
      <c r="C36" s="2">
        <v>21220.31</v>
      </c>
      <c r="D36" s="2">
        <v>19882.36</v>
      </c>
      <c r="E36" s="2">
        <v>20.19</v>
      </c>
      <c r="F36" s="7">
        <v>6999</v>
      </c>
      <c r="G36" s="2">
        <v>0</v>
      </c>
      <c r="H36" s="2">
        <v>188.2</v>
      </c>
      <c r="I36" s="2">
        <v>0</v>
      </c>
      <c r="J36" s="2">
        <v>239.61</v>
      </c>
      <c r="K36" s="2">
        <v>285.28</v>
      </c>
      <c r="L36" s="2">
        <v>0</v>
      </c>
      <c r="M36" s="2">
        <v>0</v>
      </c>
      <c r="N36" s="2">
        <v>763.02</v>
      </c>
      <c r="O36" s="2">
        <v>347.5</v>
      </c>
      <c r="P36" s="2">
        <v>340.8</v>
      </c>
      <c r="Q36" s="2">
        <v>239.5</v>
      </c>
      <c r="R36" s="2">
        <v>240.03</v>
      </c>
      <c r="S36" s="2">
        <v>32181.684</v>
      </c>
      <c r="T36" s="2">
        <v>10365.293</v>
      </c>
      <c r="U36" s="2">
        <v>17111.826</v>
      </c>
      <c r="V36" s="2">
        <v>7127.208</v>
      </c>
      <c r="W36" s="2">
        <v>24239.033</v>
      </c>
      <c r="X36" s="2">
        <v>-369.762</v>
      </c>
      <c r="Y36" s="2">
        <v>50.037</v>
      </c>
      <c r="Z36" s="2">
        <v>18001.664</v>
      </c>
      <c r="AA36" s="2">
        <v>541.855</v>
      </c>
      <c r="AB36" s="2">
        <v>1559.16</v>
      </c>
      <c r="AC36" s="2" t="s">
        <v>63</v>
      </c>
      <c r="AD36" s="7">
        <v>-5018.2114</v>
      </c>
      <c r="AE36" s="2">
        <v>0</v>
      </c>
      <c r="AF36" s="2">
        <v>288.89</v>
      </c>
      <c r="AG36" s="2">
        <v>288.89</v>
      </c>
      <c r="AH36" s="2">
        <v>0</v>
      </c>
      <c r="AI36" s="2">
        <v>288.89</v>
      </c>
      <c r="AJ36" s="2">
        <v>288.89</v>
      </c>
      <c r="AK36" s="2">
        <v>8967</v>
      </c>
      <c r="AL36" s="2">
        <v>33026.8</v>
      </c>
      <c r="AM36" s="2">
        <v>41993.8</v>
      </c>
      <c r="AN36" s="2">
        <v>25444.01</v>
      </c>
      <c r="AO36" s="2">
        <v>18588.55</v>
      </c>
      <c r="AP36" s="2">
        <v>6855.46</v>
      </c>
      <c r="AQ36" s="2">
        <v>20.19</v>
      </c>
      <c r="AR36" s="2">
        <v>19.64</v>
      </c>
      <c r="AU36" s="2">
        <v>353.55</v>
      </c>
      <c r="AV36" s="15">
        <v>351.82</v>
      </c>
      <c r="AW36" s="7">
        <v>288.89</v>
      </c>
      <c r="AX36" s="7">
        <v>288.89</v>
      </c>
      <c r="AY36" s="7">
        <v>343.33</v>
      </c>
      <c r="AZ36" s="19">
        <v>342.5</v>
      </c>
      <c r="BA36" s="7">
        <v>288.89</v>
      </c>
      <c r="BB36" s="7">
        <v>288.89</v>
      </c>
      <c r="BE36" s="23">
        <f t="shared" si="0"/>
        <v>288.89</v>
      </c>
      <c r="BF36" s="23">
        <f t="shared" ref="BF36:BH36" si="80">AH36</f>
        <v>0</v>
      </c>
      <c r="BG36" s="23">
        <f t="shared" si="80"/>
        <v>288.89</v>
      </c>
      <c r="BH36" s="23">
        <f t="shared" si="80"/>
        <v>288.89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288.89</v>
      </c>
      <c r="BM36" s="23">
        <f t="shared" si="2"/>
        <v>288.89</v>
      </c>
      <c r="BN36" s="23">
        <f t="shared" ref="BN36:BP36" si="81">AE36</f>
        <v>0</v>
      </c>
      <c r="BO36" s="23">
        <f t="shared" si="81"/>
        <v>288.89</v>
      </c>
      <c r="BP36" s="23">
        <f t="shared" si="81"/>
        <v>288.89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288.89</v>
      </c>
    </row>
    <row r="37" s="2" customFormat="1" spans="1:72">
      <c r="A37" s="8">
        <v>31517.75</v>
      </c>
      <c r="B37" s="8">
        <v>-9846</v>
      </c>
      <c r="C37" s="8">
        <v>21103.55</v>
      </c>
      <c r="D37" s="8">
        <v>20334.32</v>
      </c>
      <c r="E37" s="8">
        <v>21.22</v>
      </c>
      <c r="F37" s="9">
        <v>7000</v>
      </c>
      <c r="G37" s="8">
        <v>0</v>
      </c>
      <c r="H37" s="8">
        <v>189.89</v>
      </c>
      <c r="I37" s="8">
        <v>0</v>
      </c>
      <c r="J37" s="8">
        <v>240.22</v>
      </c>
      <c r="K37" s="8">
        <v>286.68</v>
      </c>
      <c r="L37" s="8">
        <v>0</v>
      </c>
      <c r="M37" s="8">
        <v>0</v>
      </c>
      <c r="N37" s="8">
        <v>759.32</v>
      </c>
      <c r="O37" s="8">
        <v>356.7</v>
      </c>
      <c r="P37" s="8">
        <v>345.4</v>
      </c>
      <c r="Q37" s="8">
        <v>239.82</v>
      </c>
      <c r="R37" s="8">
        <v>239.98</v>
      </c>
      <c r="S37" s="8">
        <v>31511.77</v>
      </c>
      <c r="T37" s="8">
        <v>9961.603</v>
      </c>
      <c r="U37" s="8">
        <v>16170.693</v>
      </c>
      <c r="V37" s="8">
        <v>8016.43</v>
      </c>
      <c r="W37" s="8">
        <v>24187.123</v>
      </c>
      <c r="X37" s="8">
        <v>-984.96</v>
      </c>
      <c r="Y37" s="8">
        <v>50.025</v>
      </c>
      <c r="Z37" s="8">
        <v>18590.215</v>
      </c>
      <c r="AA37" s="8">
        <v>365.992</v>
      </c>
      <c r="AB37" s="8">
        <v>1121.62</v>
      </c>
      <c r="AC37" s="8" t="s">
        <v>63</v>
      </c>
      <c r="AD37" s="9">
        <v>-5000.5615</v>
      </c>
      <c r="AE37" s="8">
        <v>0</v>
      </c>
      <c r="AF37" s="8">
        <v>288.89</v>
      </c>
      <c r="AG37" s="8">
        <v>288.89</v>
      </c>
      <c r="AH37" s="8">
        <v>0</v>
      </c>
      <c r="AI37" s="8">
        <v>288.89</v>
      </c>
      <c r="AJ37" s="8">
        <v>288.89</v>
      </c>
      <c r="AK37" s="8">
        <v>9200</v>
      </c>
      <c r="AL37" s="8">
        <v>32931.4</v>
      </c>
      <c r="AM37" s="8">
        <v>42131.4</v>
      </c>
      <c r="AN37" s="8">
        <v>26884.21</v>
      </c>
      <c r="AO37" s="8">
        <v>18396.52</v>
      </c>
      <c r="AP37" s="8">
        <v>8487.69</v>
      </c>
      <c r="AQ37" s="8">
        <v>21.22</v>
      </c>
      <c r="AR37" s="8">
        <v>20.3</v>
      </c>
      <c r="AS37" s="8"/>
      <c r="AT37" s="8"/>
      <c r="AU37" s="8">
        <v>352.97</v>
      </c>
      <c r="AV37" s="16">
        <v>357.23</v>
      </c>
      <c r="AW37" s="9">
        <v>288.89</v>
      </c>
      <c r="AX37" s="9">
        <v>288.89</v>
      </c>
      <c r="AY37" s="9">
        <v>345.82</v>
      </c>
      <c r="AZ37" s="20">
        <v>342.5</v>
      </c>
      <c r="BA37" s="9">
        <v>288.89</v>
      </c>
      <c r="BB37" s="9">
        <v>288.89</v>
      </c>
      <c r="BC37" s="8"/>
      <c r="BD37" s="8"/>
      <c r="BE37" s="24">
        <f t="shared" si="0"/>
        <v>288.89</v>
      </c>
      <c r="BF37" s="24">
        <f t="shared" ref="BF37:BH37" si="82">AH37</f>
        <v>0</v>
      </c>
      <c r="BG37" s="24">
        <f t="shared" si="82"/>
        <v>288.89</v>
      </c>
      <c r="BH37" s="24">
        <f t="shared" si="82"/>
        <v>288.89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288.89</v>
      </c>
      <c r="BM37" s="23">
        <f t="shared" si="2"/>
        <v>288.89</v>
      </c>
      <c r="BN37" s="23">
        <f t="shared" ref="BN37:BP37" si="83">AE37</f>
        <v>0</v>
      </c>
      <c r="BO37" s="23">
        <f t="shared" si="83"/>
        <v>288.89</v>
      </c>
      <c r="BP37" s="23">
        <f t="shared" si="83"/>
        <v>288.89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288.89</v>
      </c>
    </row>
    <row r="38" s="2" customFormat="1" spans="1:72">
      <c r="A38" s="8">
        <v>31152.57</v>
      </c>
      <c r="B38" s="8">
        <v>-9509</v>
      </c>
      <c r="C38" s="8">
        <v>21158.36</v>
      </c>
      <c r="D38" s="8">
        <v>20190</v>
      </c>
      <c r="E38" s="8">
        <v>22.05</v>
      </c>
      <c r="F38" s="9">
        <v>6998</v>
      </c>
      <c r="G38" s="8">
        <v>0</v>
      </c>
      <c r="H38" s="8">
        <v>189.05</v>
      </c>
      <c r="I38" s="8">
        <v>0</v>
      </c>
      <c r="J38" s="8">
        <v>240.16</v>
      </c>
      <c r="K38" s="8">
        <v>286.21</v>
      </c>
      <c r="L38" s="8">
        <v>0</v>
      </c>
      <c r="M38" s="8">
        <v>0</v>
      </c>
      <c r="N38" s="8">
        <v>760.15</v>
      </c>
      <c r="O38" s="8">
        <v>351.7</v>
      </c>
      <c r="P38" s="8">
        <v>349.8</v>
      </c>
      <c r="Q38" s="8">
        <v>240.24</v>
      </c>
      <c r="R38" s="8">
        <v>239.93</v>
      </c>
      <c r="S38" s="8">
        <v>30897.451</v>
      </c>
      <c r="T38" s="8">
        <v>9836.553</v>
      </c>
      <c r="U38" s="8">
        <v>13795.855</v>
      </c>
      <c r="V38" s="8">
        <v>9194.216</v>
      </c>
      <c r="W38" s="8">
        <v>22990.071</v>
      </c>
      <c r="X38" s="8">
        <v>-1089.81</v>
      </c>
      <c r="Y38" s="8">
        <v>49.969</v>
      </c>
      <c r="Z38" s="8">
        <v>18470.46</v>
      </c>
      <c r="AA38" s="8">
        <v>825.621</v>
      </c>
      <c r="AB38" s="8">
        <v>1118.53</v>
      </c>
      <c r="AC38" s="8" t="s">
        <v>63</v>
      </c>
      <c r="AD38" s="9">
        <v>-4991.037</v>
      </c>
      <c r="AE38" s="8">
        <v>0</v>
      </c>
      <c r="AF38" s="8">
        <v>288.89</v>
      </c>
      <c r="AG38" s="8">
        <v>288.89</v>
      </c>
      <c r="AH38" s="8">
        <v>0</v>
      </c>
      <c r="AI38" s="8">
        <v>288.89</v>
      </c>
      <c r="AJ38" s="8">
        <v>288.89</v>
      </c>
      <c r="AK38" s="8">
        <v>9381</v>
      </c>
      <c r="AL38" s="8">
        <v>32804.1</v>
      </c>
      <c r="AM38" s="8">
        <v>42185.1</v>
      </c>
      <c r="AN38" s="8">
        <v>27430.77</v>
      </c>
      <c r="AO38" s="8">
        <v>17524.06</v>
      </c>
      <c r="AP38" s="8">
        <v>9906.71</v>
      </c>
      <c r="AQ38" s="8">
        <v>22.05</v>
      </c>
      <c r="AR38" s="8">
        <v>20.35</v>
      </c>
      <c r="AS38" s="8"/>
      <c r="AT38" s="8"/>
      <c r="AU38" s="8">
        <v>351.83</v>
      </c>
      <c r="AV38" s="16">
        <v>350.83</v>
      </c>
      <c r="AW38" s="9">
        <v>288.89</v>
      </c>
      <c r="AX38" s="9">
        <v>288.89</v>
      </c>
      <c r="AY38" s="9">
        <v>343.94</v>
      </c>
      <c r="AZ38" s="20">
        <v>346.67</v>
      </c>
      <c r="BA38" s="9">
        <v>288.89</v>
      </c>
      <c r="BB38" s="9">
        <v>288.89</v>
      </c>
      <c r="BC38" s="8"/>
      <c r="BD38" s="8"/>
      <c r="BE38" s="24">
        <f t="shared" si="0"/>
        <v>288.89</v>
      </c>
      <c r="BF38" s="24">
        <f t="shared" ref="BF38:BH38" si="84">AH38</f>
        <v>0</v>
      </c>
      <c r="BG38" s="24">
        <f t="shared" si="84"/>
        <v>288.89</v>
      </c>
      <c r="BH38" s="24">
        <f t="shared" si="84"/>
        <v>288.89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288.89</v>
      </c>
      <c r="BM38" s="23">
        <f t="shared" si="2"/>
        <v>288.89</v>
      </c>
      <c r="BN38" s="23">
        <f t="shared" ref="BN38:BP38" si="85">AE38</f>
        <v>0</v>
      </c>
      <c r="BO38" s="23">
        <f t="shared" si="85"/>
        <v>288.89</v>
      </c>
      <c r="BP38" s="23">
        <f t="shared" si="85"/>
        <v>288.89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288.89</v>
      </c>
    </row>
    <row r="39" s="2" customFormat="1" spans="1:72">
      <c r="A39" s="8">
        <v>30297.19</v>
      </c>
      <c r="B39" s="8">
        <v>-9558</v>
      </c>
      <c r="C39" s="8">
        <v>21065.99</v>
      </c>
      <c r="D39" s="8">
        <v>19551.03</v>
      </c>
      <c r="E39" s="8">
        <v>23.21</v>
      </c>
      <c r="F39" s="9">
        <v>7000</v>
      </c>
      <c r="G39" s="8">
        <v>0</v>
      </c>
      <c r="H39" s="8">
        <v>189.89</v>
      </c>
      <c r="I39" s="8">
        <v>0</v>
      </c>
      <c r="J39" s="8">
        <v>240.5</v>
      </c>
      <c r="K39" s="8">
        <v>285.75</v>
      </c>
      <c r="L39" s="8">
        <v>0</v>
      </c>
      <c r="M39" s="8">
        <v>0</v>
      </c>
      <c r="N39" s="8">
        <v>759.74</v>
      </c>
      <c r="O39" s="8">
        <v>350.5</v>
      </c>
      <c r="P39" s="8">
        <v>351.5</v>
      </c>
      <c r="Q39" s="8">
        <v>240.35</v>
      </c>
      <c r="R39" s="8">
        <v>240.24</v>
      </c>
      <c r="S39" s="8">
        <v>30337.326</v>
      </c>
      <c r="T39" s="8">
        <v>9793.049</v>
      </c>
      <c r="U39" s="8">
        <v>12194.813</v>
      </c>
      <c r="V39" s="8">
        <v>10469.175</v>
      </c>
      <c r="W39" s="8">
        <v>22663.988</v>
      </c>
      <c r="X39" s="8">
        <v>-1087.9</v>
      </c>
      <c r="Y39" s="8">
        <v>49.98</v>
      </c>
      <c r="Z39" s="8">
        <v>18579.852</v>
      </c>
      <c r="AA39" s="8">
        <v>566.379</v>
      </c>
      <c r="AB39" s="8">
        <v>1013.3</v>
      </c>
      <c r="AC39" s="8" t="s">
        <v>63</v>
      </c>
      <c r="AD39" s="9">
        <v>-5004.3438</v>
      </c>
      <c r="AE39" s="8">
        <v>0</v>
      </c>
      <c r="AF39" s="8">
        <v>288.89</v>
      </c>
      <c r="AG39" s="8">
        <v>288.89</v>
      </c>
      <c r="AH39" s="8">
        <v>0</v>
      </c>
      <c r="AI39" s="8">
        <v>288.89</v>
      </c>
      <c r="AJ39" s="8">
        <v>288.89</v>
      </c>
      <c r="AK39" s="8">
        <v>9390</v>
      </c>
      <c r="AL39" s="8">
        <v>32454.3</v>
      </c>
      <c r="AM39" s="8">
        <v>41844.3</v>
      </c>
      <c r="AN39" s="8">
        <v>28849.94</v>
      </c>
      <c r="AO39" s="8">
        <v>17515.67</v>
      </c>
      <c r="AP39" s="8">
        <v>11334.27</v>
      </c>
      <c r="AQ39" s="8">
        <v>23.21</v>
      </c>
      <c r="AR39" s="8">
        <v>20.95</v>
      </c>
      <c r="AS39" s="8"/>
      <c r="AT39" s="8"/>
      <c r="AU39" s="8">
        <v>354.82</v>
      </c>
      <c r="AV39" s="16">
        <v>350.83</v>
      </c>
      <c r="AW39" s="9">
        <v>288.89</v>
      </c>
      <c r="AX39" s="9">
        <v>288.89</v>
      </c>
      <c r="AY39" s="9">
        <v>343.97</v>
      </c>
      <c r="AZ39" s="20">
        <v>348.9</v>
      </c>
      <c r="BA39" s="9">
        <v>288.89</v>
      </c>
      <c r="BB39" s="9">
        <v>288.89</v>
      </c>
      <c r="BC39" s="8"/>
      <c r="BD39" s="8"/>
      <c r="BE39" s="24">
        <f t="shared" si="0"/>
        <v>288.89</v>
      </c>
      <c r="BF39" s="24">
        <f t="shared" ref="BF39:BH39" si="86">AH39</f>
        <v>0</v>
      </c>
      <c r="BG39" s="24">
        <f t="shared" si="86"/>
        <v>288.89</v>
      </c>
      <c r="BH39" s="24">
        <f t="shared" si="86"/>
        <v>288.89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288.89</v>
      </c>
      <c r="BM39" s="23">
        <f t="shared" si="2"/>
        <v>288.89</v>
      </c>
      <c r="BN39" s="23">
        <f t="shared" ref="BN39:BP39" si="87">AE39</f>
        <v>0</v>
      </c>
      <c r="BO39" s="23">
        <f t="shared" si="87"/>
        <v>288.89</v>
      </c>
      <c r="BP39" s="23">
        <f t="shared" si="87"/>
        <v>288.89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288.89</v>
      </c>
    </row>
    <row r="40" s="2" customFormat="1" spans="1:72">
      <c r="A40" s="8">
        <v>29778.4</v>
      </c>
      <c r="B40" s="8">
        <v>-9598</v>
      </c>
      <c r="C40" s="8">
        <v>21064.8</v>
      </c>
      <c r="D40" s="8">
        <v>19079.16</v>
      </c>
      <c r="E40" s="8">
        <v>24.22</v>
      </c>
      <c r="F40" s="9">
        <v>6999</v>
      </c>
      <c r="G40" s="8">
        <v>0</v>
      </c>
      <c r="H40" s="8">
        <v>190.77</v>
      </c>
      <c r="I40" s="8">
        <v>0</v>
      </c>
      <c r="J40" s="8">
        <v>240.89</v>
      </c>
      <c r="K40" s="8">
        <v>286.91</v>
      </c>
      <c r="L40" s="8">
        <v>0</v>
      </c>
      <c r="M40" s="8">
        <v>0</v>
      </c>
      <c r="N40" s="8">
        <v>758.5</v>
      </c>
      <c r="O40" s="8">
        <v>352.5</v>
      </c>
      <c r="P40" s="8">
        <v>344.9</v>
      </c>
      <c r="Q40" s="8">
        <v>240.61</v>
      </c>
      <c r="R40" s="8">
        <v>239.93</v>
      </c>
      <c r="S40" s="8">
        <v>29929.85</v>
      </c>
      <c r="T40" s="8">
        <v>9556.428</v>
      </c>
      <c r="U40" s="8">
        <v>10383.482</v>
      </c>
      <c r="V40" s="8">
        <v>11707.235</v>
      </c>
      <c r="W40" s="8">
        <v>22090.717</v>
      </c>
      <c r="X40" s="8">
        <v>-1088.75</v>
      </c>
      <c r="Y40" s="8">
        <v>50.005</v>
      </c>
      <c r="Z40" s="8">
        <v>18749.012</v>
      </c>
      <c r="AA40" s="8">
        <v>569.93</v>
      </c>
      <c r="AB40" s="8">
        <v>1008.16</v>
      </c>
      <c r="AC40" s="8" t="s">
        <v>63</v>
      </c>
      <c r="AD40" s="9">
        <v>-5006.3047</v>
      </c>
      <c r="AE40" s="8">
        <v>0</v>
      </c>
      <c r="AF40" s="8">
        <v>288.89</v>
      </c>
      <c r="AG40" s="8">
        <v>288.89</v>
      </c>
      <c r="AH40" s="8">
        <v>0</v>
      </c>
      <c r="AI40" s="8">
        <v>288.89</v>
      </c>
      <c r="AJ40" s="8">
        <v>288.89</v>
      </c>
      <c r="AK40" s="8">
        <v>9398</v>
      </c>
      <c r="AL40" s="8">
        <v>32199.8</v>
      </c>
      <c r="AM40" s="8">
        <v>41597.8</v>
      </c>
      <c r="AN40" s="8">
        <v>30140.1</v>
      </c>
      <c r="AO40" s="8">
        <v>17484.25</v>
      </c>
      <c r="AP40" s="8">
        <v>12655.85</v>
      </c>
      <c r="AQ40" s="8">
        <v>24.22</v>
      </c>
      <c r="AR40" s="8">
        <v>21.2</v>
      </c>
      <c r="AS40" s="8"/>
      <c r="AT40" s="8"/>
      <c r="AU40" s="8">
        <v>351.83</v>
      </c>
      <c r="AV40" s="16">
        <v>354.45</v>
      </c>
      <c r="AW40" s="9">
        <v>288.89</v>
      </c>
      <c r="AX40" s="9">
        <v>288.89</v>
      </c>
      <c r="AY40" s="9">
        <v>345.05</v>
      </c>
      <c r="AZ40" s="20">
        <v>342.5</v>
      </c>
      <c r="BA40" s="9">
        <v>288.89</v>
      </c>
      <c r="BB40" s="9">
        <v>288.89</v>
      </c>
      <c r="BC40" s="8"/>
      <c r="BD40" s="8"/>
      <c r="BE40" s="24">
        <f t="shared" si="0"/>
        <v>288.89</v>
      </c>
      <c r="BF40" s="24">
        <f t="shared" ref="BF40:BH40" si="88">AH40</f>
        <v>0</v>
      </c>
      <c r="BG40" s="24">
        <f t="shared" si="88"/>
        <v>288.89</v>
      </c>
      <c r="BH40" s="24">
        <f t="shared" si="88"/>
        <v>288.89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288.89</v>
      </c>
      <c r="BM40" s="23">
        <f t="shared" si="2"/>
        <v>288.89</v>
      </c>
      <c r="BN40" s="23">
        <f t="shared" ref="BN40:BP40" si="89">AE40</f>
        <v>0</v>
      </c>
      <c r="BO40" s="23">
        <f t="shared" si="89"/>
        <v>288.89</v>
      </c>
      <c r="BP40" s="23">
        <f t="shared" si="89"/>
        <v>288.89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288.89</v>
      </c>
    </row>
    <row r="41" s="2" customFormat="1" spans="1:72">
      <c r="A41" s="8">
        <v>29566.09</v>
      </c>
      <c r="B41" s="8">
        <v>-9510</v>
      </c>
      <c r="C41" s="8">
        <v>21072.62</v>
      </c>
      <c r="D41" s="8">
        <v>18802.36</v>
      </c>
      <c r="E41" s="8">
        <v>25</v>
      </c>
      <c r="F41" s="9">
        <v>7000</v>
      </c>
      <c r="G41" s="8">
        <v>0</v>
      </c>
      <c r="H41" s="8">
        <v>190.77</v>
      </c>
      <c r="I41" s="8">
        <v>0</v>
      </c>
      <c r="J41" s="8">
        <v>240.77</v>
      </c>
      <c r="K41" s="8">
        <v>286.91</v>
      </c>
      <c r="L41" s="8">
        <v>0</v>
      </c>
      <c r="M41" s="8">
        <v>0</v>
      </c>
      <c r="N41" s="8">
        <v>759.32</v>
      </c>
      <c r="O41" s="8">
        <v>351.9</v>
      </c>
      <c r="P41" s="8">
        <v>348.7</v>
      </c>
      <c r="Q41" s="8">
        <v>240.45</v>
      </c>
      <c r="R41" s="8">
        <v>240.3</v>
      </c>
      <c r="S41" s="8">
        <v>29639.062</v>
      </c>
      <c r="T41" s="8">
        <v>9925.409</v>
      </c>
      <c r="U41" s="8">
        <v>9327.689</v>
      </c>
      <c r="V41" s="8">
        <v>11612.284</v>
      </c>
      <c r="W41" s="8">
        <v>20939.973</v>
      </c>
      <c r="X41" s="8">
        <v>-1082.81</v>
      </c>
      <c r="Y41" s="8">
        <v>49.998</v>
      </c>
      <c r="Z41" s="8">
        <v>18349.316</v>
      </c>
      <c r="AA41" s="8">
        <v>708.445</v>
      </c>
      <c r="AB41" s="8">
        <v>993.51</v>
      </c>
      <c r="AC41" s="8" t="s">
        <v>63</v>
      </c>
      <c r="AD41" s="9">
        <v>-5010.087</v>
      </c>
      <c r="AE41" s="8">
        <v>0</v>
      </c>
      <c r="AF41" s="8">
        <v>288.89</v>
      </c>
      <c r="AG41" s="8">
        <v>288.89</v>
      </c>
      <c r="AH41" s="8">
        <v>0</v>
      </c>
      <c r="AI41" s="8">
        <v>288.89</v>
      </c>
      <c r="AJ41" s="8">
        <v>288.89</v>
      </c>
      <c r="AK41" s="8">
        <v>9428</v>
      </c>
      <c r="AL41" s="8">
        <v>32040.8</v>
      </c>
      <c r="AM41" s="8">
        <v>41468.8</v>
      </c>
      <c r="AN41" s="8">
        <v>31202.6</v>
      </c>
      <c r="AO41" s="8">
        <v>17378.11</v>
      </c>
      <c r="AP41" s="8">
        <v>13824.49</v>
      </c>
      <c r="AQ41" s="8">
        <v>25</v>
      </c>
      <c r="AR41" s="8">
        <v>21.85</v>
      </c>
      <c r="AS41" s="8"/>
      <c r="AT41" s="8"/>
      <c r="AU41" s="8">
        <v>357.81</v>
      </c>
      <c r="AV41" s="16">
        <v>350.83</v>
      </c>
      <c r="AW41" s="9">
        <v>288.89</v>
      </c>
      <c r="AX41" s="9">
        <v>288.89</v>
      </c>
      <c r="AY41" s="9">
        <v>348.4</v>
      </c>
      <c r="AZ41" s="20">
        <v>347.23</v>
      </c>
      <c r="BA41" s="9">
        <v>288.89</v>
      </c>
      <c r="BB41" s="9">
        <v>288.89</v>
      </c>
      <c r="BC41" s="8"/>
      <c r="BD41" s="8"/>
      <c r="BE41" s="24">
        <f t="shared" si="0"/>
        <v>288.89</v>
      </c>
      <c r="BF41" s="24">
        <f t="shared" ref="BF41:BH41" si="90">AH41</f>
        <v>0</v>
      </c>
      <c r="BG41" s="24">
        <f t="shared" si="90"/>
        <v>288.89</v>
      </c>
      <c r="BH41" s="24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288.89</v>
      </c>
      <c r="BN41" s="23">
        <f t="shared" ref="BN41:BP41" si="91">AE41</f>
        <v>0</v>
      </c>
      <c r="BO41" s="23">
        <f t="shared" si="91"/>
        <v>288.89</v>
      </c>
      <c r="BP41" s="23">
        <f t="shared" si="91"/>
        <v>288.89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288.89</v>
      </c>
    </row>
    <row r="42" s="2" customFormat="1" spans="1:72">
      <c r="A42" s="8">
        <v>29439.55</v>
      </c>
      <c r="B42" s="8">
        <v>-9514</v>
      </c>
      <c r="C42" s="8">
        <v>21067.46</v>
      </c>
      <c r="D42" s="8">
        <v>18686.83</v>
      </c>
      <c r="E42" s="8">
        <v>25.58</v>
      </c>
      <c r="F42" s="9">
        <v>7000</v>
      </c>
      <c r="G42" s="8">
        <v>0</v>
      </c>
      <c r="H42" s="8">
        <v>188.2</v>
      </c>
      <c r="I42" s="8">
        <v>0</v>
      </c>
      <c r="J42" s="8">
        <v>240.45</v>
      </c>
      <c r="K42" s="8">
        <v>286.91</v>
      </c>
      <c r="L42" s="8">
        <v>0</v>
      </c>
      <c r="M42" s="8">
        <v>0</v>
      </c>
      <c r="N42" s="8">
        <v>758.91</v>
      </c>
      <c r="O42" s="8">
        <v>351</v>
      </c>
      <c r="P42" s="8">
        <v>350.3</v>
      </c>
      <c r="Q42" s="8">
        <v>240.19</v>
      </c>
      <c r="R42" s="8">
        <v>239.4</v>
      </c>
      <c r="S42" s="8">
        <v>29634.227</v>
      </c>
      <c r="T42" s="8">
        <v>8795.825</v>
      </c>
      <c r="U42" s="8">
        <v>8859.603</v>
      </c>
      <c r="V42" s="8">
        <v>12529.33</v>
      </c>
      <c r="W42" s="8">
        <v>21388.933</v>
      </c>
      <c r="X42" s="8">
        <v>-1080.61</v>
      </c>
      <c r="Y42" s="8">
        <v>50.032</v>
      </c>
      <c r="Z42" s="8">
        <v>18856.215</v>
      </c>
      <c r="AA42" s="8">
        <v>813.953</v>
      </c>
      <c r="AB42" s="8">
        <v>981.63</v>
      </c>
      <c r="AC42" s="8" t="s">
        <v>63</v>
      </c>
      <c r="AD42" s="9">
        <v>-4998.7407</v>
      </c>
      <c r="AE42" s="8">
        <v>0</v>
      </c>
      <c r="AF42" s="8">
        <v>288.89</v>
      </c>
      <c r="AG42" s="8">
        <v>288.89</v>
      </c>
      <c r="AH42" s="8">
        <v>0</v>
      </c>
      <c r="AI42" s="8">
        <v>288.89</v>
      </c>
      <c r="AJ42" s="8">
        <v>288.89</v>
      </c>
      <c r="AK42" s="8">
        <v>9470</v>
      </c>
      <c r="AL42" s="8">
        <v>31691</v>
      </c>
      <c r="AM42" s="8">
        <v>41161</v>
      </c>
      <c r="AN42" s="8">
        <v>31919.17</v>
      </c>
      <c r="AO42" s="8">
        <v>17138.11</v>
      </c>
      <c r="AP42" s="8">
        <v>14781.06</v>
      </c>
      <c r="AQ42" s="8">
        <v>25.58</v>
      </c>
      <c r="AR42" s="8">
        <v>22.62</v>
      </c>
      <c r="AS42" s="8"/>
      <c r="AT42" s="8"/>
      <c r="AU42" s="8">
        <v>352.97</v>
      </c>
      <c r="AV42" s="16">
        <v>350.83</v>
      </c>
      <c r="AW42" s="9">
        <v>288.89</v>
      </c>
      <c r="AX42" s="9">
        <v>288.89</v>
      </c>
      <c r="AY42" s="9">
        <v>345.82</v>
      </c>
      <c r="AZ42" s="20">
        <v>348.9</v>
      </c>
      <c r="BA42" s="9">
        <v>288.89</v>
      </c>
      <c r="BB42" s="9">
        <v>288.89</v>
      </c>
      <c r="BC42" s="8"/>
      <c r="BD42" s="8"/>
      <c r="BE42" s="24">
        <f t="shared" si="0"/>
        <v>288.89</v>
      </c>
      <c r="BF42" s="24">
        <f t="shared" ref="BF42:BH42" si="92">AH42</f>
        <v>0</v>
      </c>
      <c r="BG42" s="24">
        <f t="shared" si="92"/>
        <v>288.89</v>
      </c>
      <c r="BH42" s="24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23">
        <f t="shared" si="2"/>
        <v>288.89</v>
      </c>
      <c r="BN42" s="23">
        <f t="shared" ref="BN42:BP42" si="93">AE42</f>
        <v>0</v>
      </c>
      <c r="BO42" s="23">
        <f t="shared" si="93"/>
        <v>288.89</v>
      </c>
      <c r="BP42" s="23">
        <f t="shared" si="93"/>
        <v>288.89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288.89</v>
      </c>
    </row>
    <row r="43" s="2" customFormat="1" spans="1:72">
      <c r="A43" s="8">
        <v>29299.72</v>
      </c>
      <c r="B43" s="8">
        <v>-9449</v>
      </c>
      <c r="C43" s="8">
        <v>21054.6</v>
      </c>
      <c r="D43" s="8">
        <v>18667.34</v>
      </c>
      <c r="E43" s="8">
        <v>26.11</v>
      </c>
      <c r="F43" s="9">
        <v>6999</v>
      </c>
      <c r="G43" s="8">
        <v>0</v>
      </c>
      <c r="H43" s="8">
        <v>189.89</v>
      </c>
      <c r="I43" s="8">
        <v>0</v>
      </c>
      <c r="J43" s="8">
        <v>240.58</v>
      </c>
      <c r="K43" s="8">
        <v>286.91</v>
      </c>
      <c r="L43" s="8">
        <v>0</v>
      </c>
      <c r="M43" s="8">
        <v>0</v>
      </c>
      <c r="N43" s="8">
        <v>758.09</v>
      </c>
      <c r="O43" s="8">
        <v>350</v>
      </c>
      <c r="P43" s="8">
        <v>349.7</v>
      </c>
      <c r="Q43" s="8">
        <v>240.03</v>
      </c>
      <c r="R43" s="8">
        <v>239.77</v>
      </c>
      <c r="S43" s="8">
        <v>28992.742</v>
      </c>
      <c r="T43" s="8">
        <v>9535.359</v>
      </c>
      <c r="U43" s="8">
        <v>8642.188</v>
      </c>
      <c r="V43" s="8">
        <v>12527.289</v>
      </c>
      <c r="W43" s="8">
        <v>21169.478</v>
      </c>
      <c r="X43" s="8">
        <v>-1072.14</v>
      </c>
      <c r="Y43" s="8">
        <v>49.994</v>
      </c>
      <c r="Z43" s="8">
        <v>18761.746</v>
      </c>
      <c r="AA43" s="8">
        <v>884.031</v>
      </c>
      <c r="AB43" s="8">
        <v>980.14</v>
      </c>
      <c r="AC43" s="8" t="s">
        <v>63</v>
      </c>
      <c r="AD43" s="9">
        <v>-5005.465</v>
      </c>
      <c r="AE43" s="8">
        <v>0</v>
      </c>
      <c r="AF43" s="8">
        <v>288.89</v>
      </c>
      <c r="AG43" s="8">
        <v>288.89</v>
      </c>
      <c r="AH43" s="8">
        <v>0</v>
      </c>
      <c r="AI43" s="8">
        <v>288.89</v>
      </c>
      <c r="AJ43" s="8">
        <v>288.89</v>
      </c>
      <c r="AK43" s="8">
        <v>9167</v>
      </c>
      <c r="AL43" s="8">
        <v>31341.1</v>
      </c>
      <c r="AM43" s="8">
        <v>40508.1</v>
      </c>
      <c r="AN43" s="8">
        <v>32842.72</v>
      </c>
      <c r="AO43" s="8">
        <v>17191.39</v>
      </c>
      <c r="AP43" s="8">
        <v>15651.33</v>
      </c>
      <c r="AQ43" s="8">
        <v>26.11</v>
      </c>
      <c r="AR43" s="8">
        <v>23.12</v>
      </c>
      <c r="AS43" s="8"/>
      <c r="AT43" s="8"/>
      <c r="AU43" s="8">
        <v>351.83</v>
      </c>
      <c r="AV43" s="16">
        <v>350.83</v>
      </c>
      <c r="AW43" s="9">
        <v>288.89</v>
      </c>
      <c r="AX43" s="9">
        <v>288.89</v>
      </c>
      <c r="AY43" s="9">
        <v>345.05</v>
      </c>
      <c r="AZ43" s="20">
        <v>347.79</v>
      </c>
      <c r="BA43" s="9">
        <v>288.89</v>
      </c>
      <c r="BB43" s="9">
        <v>288.89</v>
      </c>
      <c r="BC43" s="8"/>
      <c r="BD43" s="8"/>
      <c r="BE43" s="24">
        <f t="shared" si="0"/>
        <v>288.89</v>
      </c>
      <c r="BF43" s="24">
        <f t="shared" ref="BF43:BH43" si="94">AH43</f>
        <v>0</v>
      </c>
      <c r="BG43" s="24">
        <f t="shared" si="94"/>
        <v>288.89</v>
      </c>
      <c r="BH43" s="24">
        <f t="shared" si="94"/>
        <v>288.89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288.89</v>
      </c>
      <c r="BM43" s="23">
        <f t="shared" si="2"/>
        <v>288.89</v>
      </c>
      <c r="BN43" s="23">
        <f t="shared" ref="BN43:BP43" si="95">AE43</f>
        <v>0</v>
      </c>
      <c r="BO43" s="23">
        <f t="shared" si="95"/>
        <v>288.89</v>
      </c>
      <c r="BP43" s="23">
        <f t="shared" si="95"/>
        <v>288.89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288.89</v>
      </c>
    </row>
    <row r="44" s="2" customFormat="1" spans="1:72">
      <c r="A44" s="8">
        <v>28795.13</v>
      </c>
      <c r="B44" s="8">
        <v>-9394</v>
      </c>
      <c r="C44" s="8">
        <v>21100.63</v>
      </c>
      <c r="D44" s="8">
        <v>18064.82</v>
      </c>
      <c r="E44" s="8">
        <v>26.89</v>
      </c>
      <c r="F44" s="9">
        <v>7000</v>
      </c>
      <c r="G44" s="8">
        <v>0</v>
      </c>
      <c r="H44" s="8">
        <v>189.89</v>
      </c>
      <c r="I44" s="8">
        <v>0</v>
      </c>
      <c r="J44" s="8">
        <v>240.85</v>
      </c>
      <c r="K44" s="8">
        <v>286.91</v>
      </c>
      <c r="L44" s="8">
        <v>0</v>
      </c>
      <c r="M44" s="8">
        <v>0</v>
      </c>
      <c r="N44" s="8">
        <v>759.32</v>
      </c>
      <c r="O44" s="8">
        <v>353.6</v>
      </c>
      <c r="P44" s="8">
        <v>345.4</v>
      </c>
      <c r="Q44" s="8">
        <v>239.77</v>
      </c>
      <c r="R44" s="8">
        <v>239.87</v>
      </c>
      <c r="S44" s="8">
        <v>28774.467</v>
      </c>
      <c r="T44" s="8">
        <v>9755.482</v>
      </c>
      <c r="U44" s="8">
        <v>8678.388</v>
      </c>
      <c r="V44" s="8">
        <v>12569.431</v>
      </c>
      <c r="W44" s="8">
        <v>21247.819</v>
      </c>
      <c r="X44" s="8">
        <v>-1070.24</v>
      </c>
      <c r="Y44" s="8">
        <v>50.016</v>
      </c>
      <c r="Z44" s="8">
        <v>18931.664</v>
      </c>
      <c r="AA44" s="8">
        <v>557.535</v>
      </c>
      <c r="AB44" s="8">
        <v>979.06</v>
      </c>
      <c r="AC44" s="8" t="s">
        <v>63</v>
      </c>
      <c r="AD44" s="9">
        <v>-5015.97</v>
      </c>
      <c r="AE44" s="8">
        <v>0</v>
      </c>
      <c r="AF44" s="8">
        <v>288.89</v>
      </c>
      <c r="AG44" s="8">
        <v>288.89</v>
      </c>
      <c r="AH44" s="8">
        <v>0</v>
      </c>
      <c r="AI44" s="8">
        <v>288.89</v>
      </c>
      <c r="AJ44" s="8">
        <v>288.89</v>
      </c>
      <c r="AK44" s="8">
        <v>8876</v>
      </c>
      <c r="AL44" s="8">
        <v>31018.7</v>
      </c>
      <c r="AM44" s="8">
        <v>39894.7</v>
      </c>
      <c r="AN44" s="8">
        <v>33569.84</v>
      </c>
      <c r="AO44" s="8">
        <v>17237.6</v>
      </c>
      <c r="AP44" s="8">
        <v>16332.24</v>
      </c>
      <c r="AQ44" s="8">
        <v>26.89</v>
      </c>
      <c r="AR44" s="8">
        <v>23.77</v>
      </c>
      <c r="AS44" s="8"/>
      <c r="AT44" s="8"/>
      <c r="AU44" s="8">
        <v>354.82</v>
      </c>
      <c r="AV44" s="16">
        <v>352.93</v>
      </c>
      <c r="AW44" s="9">
        <v>288.89</v>
      </c>
      <c r="AX44" s="9">
        <v>288.89</v>
      </c>
      <c r="AY44" s="9">
        <v>343.33</v>
      </c>
      <c r="AZ44" s="20">
        <v>342.5</v>
      </c>
      <c r="BA44" s="9">
        <v>288.89</v>
      </c>
      <c r="BB44" s="9">
        <v>288.89</v>
      </c>
      <c r="BC44" s="8"/>
      <c r="BD44" s="8"/>
      <c r="BE44" s="24">
        <f t="shared" si="0"/>
        <v>288.89</v>
      </c>
      <c r="BF44" s="24">
        <f t="shared" ref="BF44:BH44" si="96">AH44</f>
        <v>0</v>
      </c>
      <c r="BG44" s="24">
        <f t="shared" si="96"/>
        <v>288.89</v>
      </c>
      <c r="BH44" s="24">
        <f t="shared" si="96"/>
        <v>288.89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288.89</v>
      </c>
      <c r="BM44" s="23">
        <f t="shared" si="2"/>
        <v>288.89</v>
      </c>
      <c r="BN44" s="23">
        <f t="shared" ref="BN44:BP44" si="97">AE44</f>
        <v>0</v>
      </c>
      <c r="BO44" s="23">
        <f t="shared" si="97"/>
        <v>288.89</v>
      </c>
      <c r="BP44" s="23">
        <f t="shared" si="97"/>
        <v>288.89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288.89</v>
      </c>
    </row>
    <row r="45" s="2" customFormat="1" spans="1:72">
      <c r="A45" s="8">
        <v>29040.81</v>
      </c>
      <c r="B45" s="8">
        <v>-9890</v>
      </c>
      <c r="C45" s="8">
        <v>21128.74</v>
      </c>
      <c r="D45" s="8">
        <v>18783.46</v>
      </c>
      <c r="E45" s="8">
        <v>26.87</v>
      </c>
      <c r="F45" s="9">
        <v>7000</v>
      </c>
      <c r="G45" s="8">
        <v>0</v>
      </c>
      <c r="H45" s="8">
        <v>190.77</v>
      </c>
      <c r="I45" s="8">
        <v>0</v>
      </c>
      <c r="J45" s="8">
        <v>239.92</v>
      </c>
      <c r="K45" s="8">
        <v>286.21</v>
      </c>
      <c r="L45" s="8">
        <v>0</v>
      </c>
      <c r="M45" s="8">
        <v>0</v>
      </c>
      <c r="N45" s="8">
        <v>759.32</v>
      </c>
      <c r="O45" s="8">
        <v>352</v>
      </c>
      <c r="P45" s="8">
        <v>342.1</v>
      </c>
      <c r="Q45" s="8">
        <v>239.82</v>
      </c>
      <c r="R45" s="8">
        <v>241.09</v>
      </c>
      <c r="S45" s="8">
        <v>29010.594</v>
      </c>
      <c r="T45" s="8">
        <v>9863.651</v>
      </c>
      <c r="U45" s="8">
        <v>9103.571</v>
      </c>
      <c r="V45" s="8">
        <v>12290.058</v>
      </c>
      <c r="W45" s="8">
        <v>21393.629</v>
      </c>
      <c r="X45" s="8">
        <v>-1068.09</v>
      </c>
      <c r="Y45" s="8">
        <v>50.033</v>
      </c>
      <c r="Z45" s="8">
        <v>18666.785</v>
      </c>
      <c r="AA45" s="8">
        <v>828.078</v>
      </c>
      <c r="AB45" s="8">
        <v>969.6</v>
      </c>
      <c r="AC45" s="8" t="s">
        <v>63</v>
      </c>
      <c r="AD45" s="9">
        <v>-5018.2114</v>
      </c>
      <c r="AE45" s="8">
        <v>0</v>
      </c>
      <c r="AF45" s="8">
        <v>288.89</v>
      </c>
      <c r="AG45" s="8">
        <v>288.89</v>
      </c>
      <c r="AH45" s="8">
        <v>0</v>
      </c>
      <c r="AI45" s="8">
        <v>288.89</v>
      </c>
      <c r="AJ45" s="8">
        <v>288.89</v>
      </c>
      <c r="AK45" s="8">
        <v>8583</v>
      </c>
      <c r="AL45" s="8">
        <v>30953.6</v>
      </c>
      <c r="AM45" s="8">
        <v>39536.6</v>
      </c>
      <c r="AN45" s="8">
        <v>34150.22</v>
      </c>
      <c r="AO45" s="8">
        <v>17278.38</v>
      </c>
      <c r="AP45" s="8">
        <v>16871.84</v>
      </c>
      <c r="AQ45" s="8">
        <v>26.87</v>
      </c>
      <c r="AR45" s="8">
        <v>23.58</v>
      </c>
      <c r="AS45" s="8"/>
      <c r="AT45" s="8"/>
      <c r="AU45" s="8">
        <v>352.97</v>
      </c>
      <c r="AV45" s="16">
        <v>352.93</v>
      </c>
      <c r="AW45" s="9">
        <v>288.89</v>
      </c>
      <c r="AX45" s="9">
        <v>288.89</v>
      </c>
      <c r="AY45" s="9">
        <v>345.82</v>
      </c>
      <c r="AZ45" s="20">
        <v>342.5</v>
      </c>
      <c r="BA45" s="9">
        <v>288.89</v>
      </c>
      <c r="BB45" s="9">
        <v>288.89</v>
      </c>
      <c r="BC45" s="8"/>
      <c r="BD45" s="8"/>
      <c r="BE45" s="24">
        <f t="shared" si="0"/>
        <v>288.89</v>
      </c>
      <c r="BF45" s="24">
        <f t="shared" ref="BF45:BH45" si="98">AH45</f>
        <v>0</v>
      </c>
      <c r="BG45" s="24">
        <f t="shared" si="98"/>
        <v>288.89</v>
      </c>
      <c r="BH45" s="24">
        <f t="shared" si="98"/>
        <v>288.89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288.89</v>
      </c>
      <c r="BM45" s="23">
        <f t="shared" si="2"/>
        <v>288.89</v>
      </c>
      <c r="BN45" s="23">
        <f t="shared" ref="BN45:BP45" si="99">AE45</f>
        <v>0</v>
      </c>
      <c r="BO45" s="23">
        <f t="shared" si="99"/>
        <v>288.89</v>
      </c>
      <c r="BP45" s="23">
        <f t="shared" si="99"/>
        <v>288.89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288.89</v>
      </c>
    </row>
    <row r="46" s="2" customFormat="1" spans="1:72">
      <c r="A46" s="8">
        <v>30627.67</v>
      </c>
      <c r="B46" s="8">
        <v>-9733</v>
      </c>
      <c r="C46" s="8">
        <v>21149.3</v>
      </c>
      <c r="D46" s="8">
        <v>20197.55</v>
      </c>
      <c r="E46" s="8">
        <v>25.62</v>
      </c>
      <c r="F46" s="9">
        <v>7000</v>
      </c>
      <c r="G46" s="8">
        <v>0</v>
      </c>
      <c r="H46" s="8">
        <v>187.33</v>
      </c>
      <c r="I46" s="8">
        <v>0</v>
      </c>
      <c r="J46" s="8">
        <v>239.54</v>
      </c>
      <c r="K46" s="8">
        <v>286.91</v>
      </c>
      <c r="L46" s="8">
        <v>0</v>
      </c>
      <c r="M46" s="8">
        <v>0</v>
      </c>
      <c r="N46" s="8">
        <v>759.74</v>
      </c>
      <c r="O46" s="8">
        <v>347.6</v>
      </c>
      <c r="P46" s="8">
        <v>347.7</v>
      </c>
      <c r="Q46" s="8">
        <v>239.71</v>
      </c>
      <c r="R46" s="8">
        <v>239.19</v>
      </c>
      <c r="S46" s="8">
        <v>30836.934</v>
      </c>
      <c r="T46" s="8">
        <v>9943.223</v>
      </c>
      <c r="U46" s="8">
        <v>9343.439</v>
      </c>
      <c r="V46" s="8">
        <v>13047.114</v>
      </c>
      <c r="W46" s="8">
        <v>22390.553</v>
      </c>
      <c r="X46" s="8">
        <v>-1063.56</v>
      </c>
      <c r="Y46" s="8">
        <v>50.033</v>
      </c>
      <c r="Z46" s="8">
        <v>18325.969</v>
      </c>
      <c r="AA46" s="8">
        <v>976.688</v>
      </c>
      <c r="AB46" s="8">
        <v>972.26</v>
      </c>
      <c r="AC46" s="8" t="s">
        <v>63</v>
      </c>
      <c r="AD46" s="9">
        <v>-5014.289</v>
      </c>
      <c r="AE46" s="8">
        <v>0</v>
      </c>
      <c r="AF46" s="8">
        <v>288.89</v>
      </c>
      <c r="AG46" s="8">
        <v>288.89</v>
      </c>
      <c r="AH46" s="8">
        <v>0</v>
      </c>
      <c r="AI46" s="8">
        <v>288.89</v>
      </c>
      <c r="AJ46" s="8">
        <v>288.89</v>
      </c>
      <c r="AK46" s="8">
        <v>8220</v>
      </c>
      <c r="AL46" s="8">
        <v>32319.5</v>
      </c>
      <c r="AM46" s="8">
        <v>40539.5</v>
      </c>
      <c r="AN46" s="8">
        <v>34626.18</v>
      </c>
      <c r="AO46" s="8">
        <v>17348.15</v>
      </c>
      <c r="AP46" s="8">
        <v>17278.03</v>
      </c>
      <c r="AQ46" s="8">
        <v>25.62</v>
      </c>
      <c r="AR46" s="8">
        <v>22.27</v>
      </c>
      <c r="AS46" s="8"/>
      <c r="AT46" s="8"/>
      <c r="AU46" s="8">
        <v>354.82</v>
      </c>
      <c r="AV46" s="16">
        <v>350.83</v>
      </c>
      <c r="AW46" s="9">
        <v>288.89</v>
      </c>
      <c r="AX46" s="9">
        <v>288.89</v>
      </c>
      <c r="AY46" s="9">
        <v>343.33</v>
      </c>
      <c r="AZ46" s="20">
        <v>348.9</v>
      </c>
      <c r="BA46" s="9">
        <v>288.89</v>
      </c>
      <c r="BB46" s="9">
        <v>288.89</v>
      </c>
      <c r="BC46" s="8"/>
      <c r="BD46" s="8"/>
      <c r="BE46" s="24">
        <f t="shared" si="0"/>
        <v>288.89</v>
      </c>
      <c r="BF46" s="24">
        <f t="shared" ref="BF46:BH46" si="100">AH46</f>
        <v>0</v>
      </c>
      <c r="BG46" s="24">
        <f t="shared" si="100"/>
        <v>288.89</v>
      </c>
      <c r="BH46" s="24">
        <f t="shared" si="100"/>
        <v>288.89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288.89</v>
      </c>
      <c r="BM46" s="23">
        <f t="shared" si="2"/>
        <v>288.89</v>
      </c>
      <c r="BN46" s="23">
        <f t="shared" ref="BN46:BP46" si="101">AE46</f>
        <v>0</v>
      </c>
      <c r="BO46" s="23">
        <f t="shared" si="101"/>
        <v>288.89</v>
      </c>
      <c r="BP46" s="23">
        <f t="shared" si="101"/>
        <v>288.89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288.89</v>
      </c>
    </row>
    <row r="47" s="2" customFormat="1" spans="1:72">
      <c r="A47" s="8">
        <v>30744.85</v>
      </c>
      <c r="B47" s="8">
        <v>-9432.01</v>
      </c>
      <c r="C47" s="8">
        <v>21143.72</v>
      </c>
      <c r="D47" s="8">
        <v>20014.09</v>
      </c>
      <c r="E47" s="8">
        <v>25.59</v>
      </c>
      <c r="F47" s="9">
        <v>6997</v>
      </c>
      <c r="G47" s="8">
        <v>0</v>
      </c>
      <c r="H47" s="8">
        <v>189.89</v>
      </c>
      <c r="I47" s="8">
        <v>0</v>
      </c>
      <c r="J47" s="8">
        <v>239.44</v>
      </c>
      <c r="K47" s="8">
        <v>286.21</v>
      </c>
      <c r="L47" s="8">
        <v>0</v>
      </c>
      <c r="M47" s="8">
        <v>0</v>
      </c>
      <c r="N47" s="8">
        <v>757.27</v>
      </c>
      <c r="O47" s="8">
        <v>345.1</v>
      </c>
      <c r="P47" s="8">
        <v>343.5</v>
      </c>
      <c r="Q47" s="8">
        <v>238.76</v>
      </c>
      <c r="R47" s="8">
        <v>240.08</v>
      </c>
      <c r="S47" s="8">
        <v>31085.191</v>
      </c>
      <c r="T47" s="8">
        <v>9317.739</v>
      </c>
      <c r="U47" s="8">
        <v>9282.907</v>
      </c>
      <c r="V47" s="8">
        <v>12634.797</v>
      </c>
      <c r="W47" s="8">
        <v>21917.704</v>
      </c>
      <c r="X47" s="8">
        <v>-1060.5</v>
      </c>
      <c r="Y47" s="8">
        <v>50.034</v>
      </c>
      <c r="Z47" s="8">
        <v>18128.184</v>
      </c>
      <c r="AA47" s="8">
        <v>1057.266</v>
      </c>
      <c r="AB47" s="8">
        <v>982.61</v>
      </c>
      <c r="AC47" s="8" t="s">
        <v>63</v>
      </c>
      <c r="AD47" s="9">
        <v>-5016.3906</v>
      </c>
      <c r="AE47" s="8">
        <v>0</v>
      </c>
      <c r="AF47" s="8">
        <v>288.89</v>
      </c>
      <c r="AG47" s="8">
        <v>288.89</v>
      </c>
      <c r="AH47" s="8">
        <v>0</v>
      </c>
      <c r="AI47" s="8">
        <v>288.89</v>
      </c>
      <c r="AJ47" s="8">
        <v>288.89</v>
      </c>
      <c r="AK47" s="8">
        <v>8114</v>
      </c>
      <c r="AL47" s="8">
        <v>31961.8</v>
      </c>
      <c r="AM47" s="8">
        <v>40075.8</v>
      </c>
      <c r="AN47" s="8">
        <v>34955.89</v>
      </c>
      <c r="AO47" s="8">
        <v>17429.85</v>
      </c>
      <c r="AP47" s="8">
        <v>17526.04</v>
      </c>
      <c r="AQ47" s="8">
        <v>25.59</v>
      </c>
      <c r="AR47" s="8">
        <v>22.81</v>
      </c>
      <c r="AS47" s="8"/>
      <c r="AT47" s="8"/>
      <c r="AU47" s="8">
        <v>351.83</v>
      </c>
      <c r="AV47" s="16">
        <v>352.23</v>
      </c>
      <c r="AW47" s="9">
        <v>288.89</v>
      </c>
      <c r="AX47" s="9">
        <v>288.89</v>
      </c>
      <c r="AY47" s="9">
        <v>343.33</v>
      </c>
      <c r="AZ47" s="20">
        <v>342.5</v>
      </c>
      <c r="BA47" s="9">
        <v>288.89</v>
      </c>
      <c r="BB47" s="9">
        <v>288.89</v>
      </c>
      <c r="BC47" s="8"/>
      <c r="BD47" s="8"/>
      <c r="BE47" s="24">
        <f t="shared" si="0"/>
        <v>288.89</v>
      </c>
      <c r="BF47" s="24">
        <f t="shared" ref="BF47:BH47" si="102">AH47</f>
        <v>0</v>
      </c>
      <c r="BG47" s="24">
        <f t="shared" si="102"/>
        <v>288.89</v>
      </c>
      <c r="BH47" s="24">
        <f t="shared" si="102"/>
        <v>288.89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288.89</v>
      </c>
      <c r="BM47" s="23">
        <f t="shared" si="2"/>
        <v>288.89</v>
      </c>
      <c r="BN47" s="23">
        <f t="shared" ref="BN47:BP47" si="103">AE47</f>
        <v>0</v>
      </c>
      <c r="BO47" s="23">
        <f t="shared" si="103"/>
        <v>288.89</v>
      </c>
      <c r="BP47" s="23">
        <f t="shared" si="103"/>
        <v>288.89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288.89</v>
      </c>
    </row>
    <row r="48" s="2" customFormat="1" spans="1:72">
      <c r="A48" s="8">
        <v>30743.13</v>
      </c>
      <c r="B48" s="8">
        <v>-9197.01</v>
      </c>
      <c r="C48" s="8">
        <v>21105.1</v>
      </c>
      <c r="D48" s="8">
        <v>19770.46</v>
      </c>
      <c r="E48" s="8">
        <v>25.77</v>
      </c>
      <c r="F48" s="9">
        <v>6997</v>
      </c>
      <c r="G48" s="8">
        <v>0</v>
      </c>
      <c r="H48" s="8">
        <v>189.89</v>
      </c>
      <c r="I48" s="8">
        <v>0</v>
      </c>
      <c r="J48" s="8">
        <v>240.68</v>
      </c>
      <c r="K48" s="8">
        <v>286.21</v>
      </c>
      <c r="L48" s="8">
        <v>0</v>
      </c>
      <c r="M48" s="8">
        <v>0</v>
      </c>
      <c r="N48" s="8">
        <v>760.15</v>
      </c>
      <c r="O48" s="8">
        <v>351.3</v>
      </c>
      <c r="P48" s="8">
        <v>340.5</v>
      </c>
      <c r="Q48" s="8">
        <v>239.98</v>
      </c>
      <c r="R48" s="8">
        <v>240.51</v>
      </c>
      <c r="S48" s="8">
        <v>30979.746</v>
      </c>
      <c r="T48" s="8">
        <v>9230.574</v>
      </c>
      <c r="U48" s="8">
        <v>9247.377</v>
      </c>
      <c r="V48" s="8">
        <v>12796.58</v>
      </c>
      <c r="W48" s="8">
        <v>22043.957</v>
      </c>
      <c r="X48" s="8">
        <v>-1046.51</v>
      </c>
      <c r="Y48" s="8">
        <v>49.977</v>
      </c>
      <c r="Z48" s="8">
        <v>18521.215</v>
      </c>
      <c r="AA48" s="8">
        <v>691.484</v>
      </c>
      <c r="AB48" s="8">
        <v>985.73</v>
      </c>
      <c r="AC48" s="8" t="s">
        <v>63</v>
      </c>
      <c r="AD48" s="9">
        <v>-5015.13</v>
      </c>
      <c r="AE48" s="8">
        <v>0</v>
      </c>
      <c r="AF48" s="8">
        <v>288.89</v>
      </c>
      <c r="AG48" s="8">
        <v>288.89</v>
      </c>
      <c r="AH48" s="8">
        <v>0</v>
      </c>
      <c r="AI48" s="8">
        <v>288.89</v>
      </c>
      <c r="AJ48" s="8">
        <v>288.89</v>
      </c>
      <c r="AK48" s="8">
        <v>8009</v>
      </c>
      <c r="AL48" s="8">
        <v>31408.9</v>
      </c>
      <c r="AM48" s="8">
        <v>39417.9</v>
      </c>
      <c r="AN48" s="8">
        <v>35184.12</v>
      </c>
      <c r="AO48" s="8">
        <v>17506.56</v>
      </c>
      <c r="AP48" s="8">
        <v>17677.56</v>
      </c>
      <c r="AQ48" s="8">
        <v>25.77</v>
      </c>
      <c r="AR48" s="8">
        <v>23.46</v>
      </c>
      <c r="AS48" s="8"/>
      <c r="AT48" s="8"/>
      <c r="AU48" s="8">
        <v>352.62</v>
      </c>
      <c r="AV48" s="16">
        <v>351.25</v>
      </c>
      <c r="AW48" s="9">
        <v>288.89</v>
      </c>
      <c r="AX48" s="9">
        <v>288.89</v>
      </c>
      <c r="AY48" s="9">
        <v>343.33</v>
      </c>
      <c r="AZ48" s="20">
        <v>342.5</v>
      </c>
      <c r="BA48" s="9">
        <v>288.89</v>
      </c>
      <c r="BB48" s="9">
        <v>288.89</v>
      </c>
      <c r="BC48" s="8"/>
      <c r="BD48" s="8"/>
      <c r="BE48" s="24">
        <f t="shared" si="0"/>
        <v>288.89</v>
      </c>
      <c r="BF48" s="24">
        <f t="shared" ref="BF48:BH48" si="104">AH48</f>
        <v>0</v>
      </c>
      <c r="BG48" s="24">
        <f t="shared" si="104"/>
        <v>288.89</v>
      </c>
      <c r="BH48" s="24">
        <f t="shared" si="104"/>
        <v>288.89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288.89</v>
      </c>
      <c r="BM48" s="23">
        <f t="shared" si="2"/>
        <v>288.89</v>
      </c>
      <c r="BN48" s="23">
        <f t="shared" ref="BN48:BP48" si="105">AE48</f>
        <v>0</v>
      </c>
      <c r="BO48" s="23">
        <f t="shared" si="105"/>
        <v>288.89</v>
      </c>
      <c r="BP48" s="23">
        <f t="shared" si="105"/>
        <v>288.89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288.89</v>
      </c>
    </row>
    <row r="49" s="2" customFormat="1" spans="1:72">
      <c r="A49" s="8">
        <v>30197.67</v>
      </c>
      <c r="B49" s="8">
        <v>-9043</v>
      </c>
      <c r="C49" s="8">
        <v>21113.29</v>
      </c>
      <c r="D49" s="8">
        <v>19048.78</v>
      </c>
      <c r="E49" s="8">
        <v>26.23</v>
      </c>
      <c r="F49" s="9">
        <v>6997</v>
      </c>
      <c r="G49" s="8">
        <v>0</v>
      </c>
      <c r="H49" s="8">
        <v>189.05</v>
      </c>
      <c r="I49" s="8">
        <v>0</v>
      </c>
      <c r="J49" s="8">
        <v>239.16</v>
      </c>
      <c r="K49" s="8">
        <v>286.68</v>
      </c>
      <c r="L49" s="8">
        <v>0</v>
      </c>
      <c r="M49" s="8">
        <v>0</v>
      </c>
      <c r="N49" s="8">
        <v>758.5</v>
      </c>
      <c r="O49" s="8">
        <v>345.4</v>
      </c>
      <c r="P49" s="8">
        <v>339.6</v>
      </c>
      <c r="Q49" s="8">
        <v>239.66</v>
      </c>
      <c r="R49" s="8">
        <v>238.76</v>
      </c>
      <c r="S49" s="8">
        <v>30156.605</v>
      </c>
      <c r="T49" s="8">
        <v>9032.036</v>
      </c>
      <c r="U49" s="8">
        <v>9231.271</v>
      </c>
      <c r="V49" s="8">
        <v>12645.764</v>
      </c>
      <c r="W49" s="8">
        <v>21877.035</v>
      </c>
      <c r="X49" s="8">
        <v>-1049.21</v>
      </c>
      <c r="Y49" s="8">
        <v>50.037</v>
      </c>
      <c r="Z49" s="8">
        <v>18893.742</v>
      </c>
      <c r="AA49" s="8">
        <v>748.75</v>
      </c>
      <c r="AB49" s="8">
        <v>997.03</v>
      </c>
      <c r="AC49" s="8" t="s">
        <v>63</v>
      </c>
      <c r="AD49" s="9">
        <v>-5020.4526</v>
      </c>
      <c r="AE49" s="8">
        <v>0</v>
      </c>
      <c r="AF49" s="8">
        <v>288.89</v>
      </c>
      <c r="AG49" s="8">
        <v>288.89</v>
      </c>
      <c r="AH49" s="8">
        <v>0</v>
      </c>
      <c r="AI49" s="8">
        <v>288.89</v>
      </c>
      <c r="AJ49" s="8">
        <v>288.89</v>
      </c>
      <c r="AK49" s="8">
        <v>7867</v>
      </c>
      <c r="AL49" s="8">
        <v>31018.7</v>
      </c>
      <c r="AM49" s="8">
        <v>38885.7</v>
      </c>
      <c r="AN49" s="8">
        <v>35304.74</v>
      </c>
      <c r="AO49" s="8">
        <v>17591.68</v>
      </c>
      <c r="AP49" s="8">
        <v>17713.06</v>
      </c>
      <c r="AQ49" s="8">
        <v>26.23</v>
      </c>
      <c r="AR49" s="8">
        <v>23.93</v>
      </c>
      <c r="AS49" s="8"/>
      <c r="AT49" s="8"/>
      <c r="AU49" s="8">
        <v>351.83</v>
      </c>
      <c r="AV49" s="16">
        <v>350.83</v>
      </c>
      <c r="AW49" s="9">
        <v>288.89</v>
      </c>
      <c r="AX49" s="9">
        <v>288.89</v>
      </c>
      <c r="AY49" s="9">
        <v>344.12</v>
      </c>
      <c r="AZ49" s="20">
        <v>345.55</v>
      </c>
      <c r="BA49" s="9">
        <v>288.89</v>
      </c>
      <c r="BB49" s="9">
        <v>288.89</v>
      </c>
      <c r="BC49" s="8"/>
      <c r="BD49" s="8"/>
      <c r="BE49" s="24">
        <f t="shared" si="0"/>
        <v>288.89</v>
      </c>
      <c r="BF49" s="24">
        <f t="shared" ref="BF49:BH49" si="106">AH49</f>
        <v>0</v>
      </c>
      <c r="BG49" s="24">
        <f t="shared" si="106"/>
        <v>288.89</v>
      </c>
      <c r="BH49" s="24">
        <f t="shared" si="106"/>
        <v>288.89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288.89</v>
      </c>
      <c r="BM49" s="23">
        <f t="shared" si="2"/>
        <v>288.89</v>
      </c>
      <c r="BN49" s="23">
        <f t="shared" ref="BN49:BP49" si="107">AE49</f>
        <v>0</v>
      </c>
      <c r="BO49" s="23">
        <f t="shared" si="107"/>
        <v>288.89</v>
      </c>
      <c r="BP49" s="23">
        <f t="shared" si="107"/>
        <v>288.89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288.89</v>
      </c>
    </row>
    <row r="50" s="2" customFormat="1" spans="1:72">
      <c r="A50" s="8">
        <v>29879.87</v>
      </c>
      <c r="B50" s="8">
        <v>-8737.03</v>
      </c>
      <c r="C50" s="8">
        <v>20945.18</v>
      </c>
      <c r="D50" s="8">
        <v>19797.65</v>
      </c>
      <c r="E50" s="8">
        <v>27.11</v>
      </c>
      <c r="F50" s="9">
        <v>6998</v>
      </c>
      <c r="G50" s="8">
        <v>0</v>
      </c>
      <c r="H50" s="8">
        <v>188.2</v>
      </c>
      <c r="I50" s="8">
        <v>0</v>
      </c>
      <c r="J50" s="8">
        <v>238.41</v>
      </c>
      <c r="K50" s="8">
        <v>286.68</v>
      </c>
      <c r="L50" s="8">
        <v>0</v>
      </c>
      <c r="M50" s="8">
        <v>0</v>
      </c>
      <c r="N50" s="8">
        <v>759.32</v>
      </c>
      <c r="O50" s="8">
        <v>351.2</v>
      </c>
      <c r="P50" s="8">
        <v>339.5</v>
      </c>
      <c r="Q50" s="8">
        <v>240.03</v>
      </c>
      <c r="R50" s="8">
        <v>241.09</v>
      </c>
      <c r="S50" s="8">
        <v>30216.373</v>
      </c>
      <c r="T50" s="8">
        <v>8685.822</v>
      </c>
      <c r="U50" s="8">
        <v>9201.53</v>
      </c>
      <c r="V50" s="8">
        <v>12532.269</v>
      </c>
      <c r="W50" s="8">
        <v>21733.799</v>
      </c>
      <c r="X50" s="8">
        <v>-1044.41</v>
      </c>
      <c r="Y50" s="8">
        <v>50.033</v>
      </c>
      <c r="Z50" s="8">
        <v>18928.578</v>
      </c>
      <c r="AA50" s="8">
        <v>616.719</v>
      </c>
      <c r="AB50" s="8">
        <v>1001.42</v>
      </c>
      <c r="AC50" s="8" t="s">
        <v>63</v>
      </c>
      <c r="AD50" s="9">
        <v>-5022.5537</v>
      </c>
      <c r="AE50" s="8">
        <v>0</v>
      </c>
      <c r="AF50" s="8">
        <v>288.89</v>
      </c>
      <c r="AG50" s="8">
        <v>288.89</v>
      </c>
      <c r="AH50" s="8">
        <v>0</v>
      </c>
      <c r="AI50" s="8">
        <v>288.89</v>
      </c>
      <c r="AJ50" s="8">
        <v>288.89</v>
      </c>
      <c r="AK50" s="8">
        <v>7753</v>
      </c>
      <c r="AL50" s="8">
        <v>30227.9</v>
      </c>
      <c r="AM50" s="8">
        <v>37980.9</v>
      </c>
      <c r="AN50" s="8">
        <v>35292.92</v>
      </c>
      <c r="AO50" s="8">
        <v>17681.48</v>
      </c>
      <c r="AP50" s="8">
        <v>17611.44</v>
      </c>
      <c r="AQ50" s="8">
        <v>27.11</v>
      </c>
      <c r="AR50" s="8">
        <v>28.15</v>
      </c>
      <c r="AS50" s="8"/>
      <c r="AT50" s="8"/>
      <c r="AU50" s="8">
        <v>357.81</v>
      </c>
      <c r="AV50" s="16">
        <v>352.37</v>
      </c>
      <c r="AW50" s="9">
        <v>288.89</v>
      </c>
      <c r="AX50" s="9">
        <v>288.89</v>
      </c>
      <c r="AY50" s="9">
        <v>346.96</v>
      </c>
      <c r="AZ50" s="20">
        <v>342.5</v>
      </c>
      <c r="BA50" s="9">
        <v>288.89</v>
      </c>
      <c r="BB50" s="9">
        <v>288.89</v>
      </c>
      <c r="BC50" s="8"/>
      <c r="BD50" s="8"/>
      <c r="BE50" s="24">
        <f t="shared" si="0"/>
        <v>288.89</v>
      </c>
      <c r="BF50" s="24">
        <f t="shared" ref="BF50:BH50" si="108">AH50</f>
        <v>0</v>
      </c>
      <c r="BG50" s="24">
        <f t="shared" si="108"/>
        <v>288.89</v>
      </c>
      <c r="BH50" s="24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288.89</v>
      </c>
      <c r="BN50" s="23">
        <f t="shared" ref="BN50:BP50" si="109">AE50</f>
        <v>0</v>
      </c>
      <c r="BO50" s="23">
        <f t="shared" si="109"/>
        <v>288.89</v>
      </c>
      <c r="BP50" s="23">
        <f t="shared" si="109"/>
        <v>288.89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288.89</v>
      </c>
    </row>
    <row r="51" s="2" customFormat="1" spans="1:72">
      <c r="A51" s="8">
        <v>29817.15</v>
      </c>
      <c r="B51" s="8">
        <v>-8885</v>
      </c>
      <c r="C51" s="8">
        <v>20960.35</v>
      </c>
      <c r="D51" s="8">
        <v>19938.99</v>
      </c>
      <c r="E51" s="8">
        <v>27.2</v>
      </c>
      <c r="F51" s="9">
        <v>6999</v>
      </c>
      <c r="G51" s="8">
        <v>0</v>
      </c>
      <c r="H51" s="8">
        <v>190.77</v>
      </c>
      <c r="I51" s="8">
        <v>0</v>
      </c>
      <c r="J51" s="8">
        <v>240.22</v>
      </c>
      <c r="K51" s="8">
        <v>285.52</v>
      </c>
      <c r="L51" s="8">
        <v>0</v>
      </c>
      <c r="M51" s="8">
        <v>0</v>
      </c>
      <c r="N51" s="8">
        <v>758.5</v>
      </c>
      <c r="O51" s="8">
        <v>347</v>
      </c>
      <c r="P51" s="8">
        <v>340.1</v>
      </c>
      <c r="Q51" s="8">
        <v>239.77</v>
      </c>
      <c r="R51" s="8">
        <v>239.5</v>
      </c>
      <c r="S51" s="8">
        <v>30077.576</v>
      </c>
      <c r="T51" s="8">
        <v>8977.775</v>
      </c>
      <c r="U51" s="8">
        <v>9352.038</v>
      </c>
      <c r="V51" s="8">
        <v>12577.811</v>
      </c>
      <c r="W51" s="8">
        <v>21929.849</v>
      </c>
      <c r="X51" s="8">
        <v>-1040.01</v>
      </c>
      <c r="Y51" s="8">
        <v>50.034</v>
      </c>
      <c r="Z51" s="8">
        <v>18755.473</v>
      </c>
      <c r="AA51" s="8">
        <v>776.695</v>
      </c>
      <c r="AB51" s="8">
        <v>1008.53</v>
      </c>
      <c r="AC51" s="8" t="s">
        <v>63</v>
      </c>
      <c r="AD51" s="9">
        <v>-5025.495</v>
      </c>
      <c r="AE51" s="8">
        <v>0</v>
      </c>
      <c r="AF51" s="8">
        <v>288.89</v>
      </c>
      <c r="AG51" s="8">
        <v>288.89</v>
      </c>
      <c r="AH51" s="8">
        <v>0</v>
      </c>
      <c r="AI51" s="8">
        <v>288.89</v>
      </c>
      <c r="AJ51" s="8">
        <v>288.89</v>
      </c>
      <c r="AK51" s="8">
        <v>8025</v>
      </c>
      <c r="AL51" s="8">
        <v>29623.6</v>
      </c>
      <c r="AM51" s="8">
        <v>37648.6</v>
      </c>
      <c r="AN51" s="8">
        <v>35156.45</v>
      </c>
      <c r="AO51" s="8">
        <v>17764.27</v>
      </c>
      <c r="AP51" s="8">
        <v>17392.18</v>
      </c>
      <c r="AQ51" s="8">
        <v>27.2</v>
      </c>
      <c r="AR51" s="8">
        <v>28.31</v>
      </c>
      <c r="AS51" s="8"/>
      <c r="AT51" s="8"/>
      <c r="AU51" s="8">
        <v>351.83</v>
      </c>
      <c r="AV51" s="16">
        <v>350.83</v>
      </c>
      <c r="AW51" s="9">
        <v>288.89</v>
      </c>
      <c r="AX51" s="9">
        <v>288.89</v>
      </c>
      <c r="AY51" s="9">
        <v>345.85</v>
      </c>
      <c r="AZ51" s="20">
        <v>347.79</v>
      </c>
      <c r="BA51" s="9">
        <v>288.89</v>
      </c>
      <c r="BB51" s="9">
        <v>288.89</v>
      </c>
      <c r="BC51" s="8"/>
      <c r="BD51" s="8"/>
      <c r="BE51" s="24">
        <f t="shared" si="0"/>
        <v>288.89</v>
      </c>
      <c r="BF51" s="24">
        <f t="shared" ref="BF51:BH51" si="110">AH51</f>
        <v>0</v>
      </c>
      <c r="BG51" s="24">
        <f t="shared" si="110"/>
        <v>288.89</v>
      </c>
      <c r="BH51" s="24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288.89</v>
      </c>
      <c r="BN51" s="23">
        <f t="shared" ref="BN51:BP51" si="111">AE51</f>
        <v>0</v>
      </c>
      <c r="BO51" s="23">
        <f t="shared" si="111"/>
        <v>288.89</v>
      </c>
      <c r="BP51" s="23">
        <f t="shared" si="111"/>
        <v>288.89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288.89</v>
      </c>
    </row>
    <row r="52" s="2" customFormat="1" spans="1:72">
      <c r="A52" s="8">
        <v>29566.77</v>
      </c>
      <c r="B52" s="8">
        <v>-8844</v>
      </c>
      <c r="C52" s="8">
        <v>20969.16</v>
      </c>
      <c r="D52" s="8">
        <v>19627.76</v>
      </c>
      <c r="E52" s="8">
        <v>27.06</v>
      </c>
      <c r="F52" s="9">
        <v>7000</v>
      </c>
      <c r="G52" s="8">
        <v>0</v>
      </c>
      <c r="H52" s="8">
        <v>189.89</v>
      </c>
      <c r="I52" s="8">
        <v>0</v>
      </c>
      <c r="J52" s="8">
        <v>239.48</v>
      </c>
      <c r="K52" s="8">
        <v>285.75</v>
      </c>
      <c r="L52" s="8">
        <v>0</v>
      </c>
      <c r="M52" s="8">
        <v>0</v>
      </c>
      <c r="N52" s="8">
        <v>758.09</v>
      </c>
      <c r="O52" s="8">
        <v>352.2</v>
      </c>
      <c r="P52" s="8">
        <v>336.4</v>
      </c>
      <c r="Q52" s="8">
        <v>240.03</v>
      </c>
      <c r="R52" s="8">
        <v>239.24</v>
      </c>
      <c r="S52" s="8">
        <v>29910.527</v>
      </c>
      <c r="T52" s="8">
        <v>8884.602</v>
      </c>
      <c r="U52" s="8">
        <v>9337.904</v>
      </c>
      <c r="V52" s="8">
        <v>12330.411</v>
      </c>
      <c r="W52" s="8">
        <v>21668.314</v>
      </c>
      <c r="X52" s="8">
        <v>-1033.71</v>
      </c>
      <c r="Y52" s="8">
        <v>50.036</v>
      </c>
      <c r="Z52" s="8">
        <v>18533.14</v>
      </c>
      <c r="AA52" s="8">
        <v>994.57</v>
      </c>
      <c r="AB52" s="8">
        <v>1006.83</v>
      </c>
      <c r="AC52" s="8" t="s">
        <v>63</v>
      </c>
      <c r="AD52" s="9">
        <v>-5028.297</v>
      </c>
      <c r="AE52" s="8">
        <v>0</v>
      </c>
      <c r="AF52" s="8">
        <v>288.89</v>
      </c>
      <c r="AG52" s="8">
        <v>288.89</v>
      </c>
      <c r="AH52" s="8">
        <v>0</v>
      </c>
      <c r="AI52" s="8">
        <v>288.89</v>
      </c>
      <c r="AJ52" s="8">
        <v>288.89</v>
      </c>
      <c r="AK52" s="8">
        <v>8301</v>
      </c>
      <c r="AL52" s="8">
        <v>29210.1</v>
      </c>
      <c r="AM52" s="8">
        <v>37511.1</v>
      </c>
      <c r="AN52" s="8">
        <v>34880.92</v>
      </c>
      <c r="AO52" s="8">
        <v>17835.84</v>
      </c>
      <c r="AP52" s="8">
        <v>17045.08</v>
      </c>
      <c r="AQ52" s="8">
        <v>27.06</v>
      </c>
      <c r="AR52" s="8">
        <v>28.21</v>
      </c>
      <c r="AS52" s="8"/>
      <c r="AT52" s="8"/>
      <c r="AU52" s="8">
        <v>357.9</v>
      </c>
      <c r="AV52" s="16">
        <v>357.23</v>
      </c>
      <c r="AW52" s="9">
        <v>288.89</v>
      </c>
      <c r="AX52" s="9">
        <v>288.89</v>
      </c>
      <c r="AY52" s="9">
        <v>348.31</v>
      </c>
      <c r="AZ52" s="20">
        <v>342.5</v>
      </c>
      <c r="BA52" s="9">
        <v>288.89</v>
      </c>
      <c r="BB52" s="9">
        <v>288.89</v>
      </c>
      <c r="BC52" s="8"/>
      <c r="BD52" s="8"/>
      <c r="BE52" s="24">
        <f t="shared" si="0"/>
        <v>288.89</v>
      </c>
      <c r="BF52" s="24">
        <f t="shared" ref="BF52:BH52" si="112">AH52</f>
        <v>0</v>
      </c>
      <c r="BG52" s="24">
        <f t="shared" si="112"/>
        <v>288.89</v>
      </c>
      <c r="BH52" s="24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288.89</v>
      </c>
      <c r="BN52" s="23">
        <f t="shared" ref="BN52:BP52" si="113">AE52</f>
        <v>0</v>
      </c>
      <c r="BO52" s="23">
        <f t="shared" si="113"/>
        <v>288.89</v>
      </c>
      <c r="BP52" s="23">
        <f t="shared" si="113"/>
        <v>288.89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288.89</v>
      </c>
    </row>
    <row r="53" s="2" customFormat="1" spans="1:72">
      <c r="A53" s="8">
        <v>29526.76</v>
      </c>
      <c r="B53" s="8">
        <v>-8923</v>
      </c>
      <c r="C53" s="8">
        <v>20984.83</v>
      </c>
      <c r="D53" s="8">
        <v>19659.81</v>
      </c>
      <c r="E53" s="8">
        <v>26.97</v>
      </c>
      <c r="F53" s="9">
        <v>7000</v>
      </c>
      <c r="G53" s="8">
        <v>0</v>
      </c>
      <c r="H53" s="8">
        <v>189.89</v>
      </c>
      <c r="I53" s="8">
        <v>0</v>
      </c>
      <c r="J53" s="8">
        <v>240.71</v>
      </c>
      <c r="K53" s="8">
        <v>286.91</v>
      </c>
      <c r="L53" s="8">
        <v>0</v>
      </c>
      <c r="M53" s="8">
        <v>0</v>
      </c>
      <c r="N53" s="8">
        <v>759.32</v>
      </c>
      <c r="O53" s="8">
        <v>353.4</v>
      </c>
      <c r="P53" s="8">
        <v>342.2</v>
      </c>
      <c r="Q53" s="8">
        <v>239.98</v>
      </c>
      <c r="R53" s="8">
        <v>239.77</v>
      </c>
      <c r="S53" s="8">
        <v>29768.227</v>
      </c>
      <c r="T53" s="8">
        <v>8951.786</v>
      </c>
      <c r="U53" s="8">
        <v>9308.589</v>
      </c>
      <c r="V53" s="8">
        <v>11997.501</v>
      </c>
      <c r="W53" s="8">
        <v>21306.091</v>
      </c>
      <c r="X53" s="8">
        <v>-1025.9</v>
      </c>
      <c r="Y53" s="8">
        <v>50.012</v>
      </c>
      <c r="Z53" s="8">
        <v>18674.777</v>
      </c>
      <c r="AA53" s="8">
        <v>836.172</v>
      </c>
      <c r="AB53" s="8">
        <v>997.11</v>
      </c>
      <c r="AC53" s="8" t="s">
        <v>63</v>
      </c>
      <c r="AD53" s="9">
        <v>-5018.0713</v>
      </c>
      <c r="AE53" s="8">
        <v>0</v>
      </c>
      <c r="AF53" s="8">
        <v>288.89</v>
      </c>
      <c r="AG53" s="8">
        <v>288.89</v>
      </c>
      <c r="AH53" s="8">
        <v>0</v>
      </c>
      <c r="AI53" s="8">
        <v>288.89</v>
      </c>
      <c r="AJ53" s="8">
        <v>288.89</v>
      </c>
      <c r="AK53" s="8">
        <v>8581</v>
      </c>
      <c r="AL53" s="8">
        <v>28701.2</v>
      </c>
      <c r="AM53" s="8">
        <v>37282.2</v>
      </c>
      <c r="AN53" s="8">
        <v>34496.29</v>
      </c>
      <c r="AO53" s="8">
        <v>17896.71</v>
      </c>
      <c r="AP53" s="8">
        <v>16599.58</v>
      </c>
      <c r="AQ53" s="8">
        <v>26.97</v>
      </c>
      <c r="AR53" s="8">
        <v>28.04</v>
      </c>
      <c r="AS53" s="8"/>
      <c r="AT53" s="8"/>
      <c r="AU53" s="8">
        <v>357.81</v>
      </c>
      <c r="AV53" s="16">
        <v>352.93</v>
      </c>
      <c r="AW53" s="9">
        <v>288.89</v>
      </c>
      <c r="AX53" s="9">
        <v>288.89</v>
      </c>
      <c r="AY53" s="9">
        <v>348.4</v>
      </c>
      <c r="AZ53" s="20">
        <v>342.5</v>
      </c>
      <c r="BA53" s="9">
        <v>288.89</v>
      </c>
      <c r="BB53" s="9">
        <v>288.89</v>
      </c>
      <c r="BC53" s="8"/>
      <c r="BD53" s="8"/>
      <c r="BE53" s="24">
        <f t="shared" si="0"/>
        <v>288.89</v>
      </c>
      <c r="BF53" s="24">
        <f t="shared" ref="BF53:BH53" si="114">AH53</f>
        <v>0</v>
      </c>
      <c r="BG53" s="24">
        <f t="shared" si="114"/>
        <v>288.89</v>
      </c>
      <c r="BH53" s="24">
        <f t="shared" si="114"/>
        <v>288.89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288.89</v>
      </c>
      <c r="BM53" s="23">
        <f t="shared" si="2"/>
        <v>288.89</v>
      </c>
      <c r="BN53" s="23">
        <f t="shared" ref="BN53:BP53" si="115">AE53</f>
        <v>0</v>
      </c>
      <c r="BO53" s="23">
        <f t="shared" si="115"/>
        <v>288.89</v>
      </c>
      <c r="BP53" s="23">
        <f t="shared" si="115"/>
        <v>288.89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288.89</v>
      </c>
    </row>
    <row r="54" s="2" customFormat="1" spans="1:72">
      <c r="A54" s="8">
        <v>29495.82</v>
      </c>
      <c r="B54" s="8">
        <v>-8769</v>
      </c>
      <c r="C54" s="8">
        <v>20986.37</v>
      </c>
      <c r="D54" s="8">
        <v>19473.65</v>
      </c>
      <c r="E54" s="8">
        <v>26.92</v>
      </c>
      <c r="F54" s="9">
        <v>6998</v>
      </c>
      <c r="G54" s="8">
        <v>0</v>
      </c>
      <c r="H54" s="8">
        <v>188.2</v>
      </c>
      <c r="I54" s="8">
        <v>0</v>
      </c>
      <c r="J54" s="8">
        <v>239.37</v>
      </c>
      <c r="K54" s="8">
        <v>285.28</v>
      </c>
      <c r="L54" s="8">
        <v>0</v>
      </c>
      <c r="M54" s="8">
        <v>0</v>
      </c>
      <c r="N54" s="8">
        <v>759.74</v>
      </c>
      <c r="O54" s="8">
        <v>349.6</v>
      </c>
      <c r="P54" s="8">
        <v>336.3</v>
      </c>
      <c r="Q54" s="8">
        <v>239.13</v>
      </c>
      <c r="R54" s="8">
        <v>239.77</v>
      </c>
      <c r="S54" s="8">
        <v>29581.926</v>
      </c>
      <c r="T54" s="8">
        <v>8760.637</v>
      </c>
      <c r="U54" s="8">
        <v>9326.835</v>
      </c>
      <c r="V54" s="8">
        <v>11004.875</v>
      </c>
      <c r="W54" s="8">
        <v>20331.709</v>
      </c>
      <c r="X54" s="8">
        <v>-1023.1</v>
      </c>
      <c r="Y54" s="8">
        <v>50.036</v>
      </c>
      <c r="Z54" s="8">
        <v>18509.246</v>
      </c>
      <c r="AA54" s="8">
        <v>1042.406</v>
      </c>
      <c r="AB54" s="8">
        <v>997.68</v>
      </c>
      <c r="AC54" s="8" t="s">
        <v>63</v>
      </c>
      <c r="AD54" s="9">
        <v>-5026.0557</v>
      </c>
      <c r="AE54" s="8">
        <v>0</v>
      </c>
      <c r="AF54" s="8">
        <v>288.89</v>
      </c>
      <c r="AG54" s="8">
        <v>288.89</v>
      </c>
      <c r="AH54" s="8">
        <v>0</v>
      </c>
      <c r="AI54" s="8">
        <v>288.89</v>
      </c>
      <c r="AJ54" s="8">
        <v>288.89</v>
      </c>
      <c r="AK54" s="8">
        <v>8876</v>
      </c>
      <c r="AL54" s="8">
        <v>28192.4</v>
      </c>
      <c r="AM54" s="8">
        <v>37068.4</v>
      </c>
      <c r="AN54" s="8">
        <v>34023.33</v>
      </c>
      <c r="AO54" s="8">
        <v>17969.49</v>
      </c>
      <c r="AP54" s="8">
        <v>16053.84</v>
      </c>
      <c r="AQ54" s="8">
        <v>26.92</v>
      </c>
      <c r="AR54" s="8">
        <v>28.19</v>
      </c>
      <c r="AS54" s="8"/>
      <c r="AT54" s="8"/>
      <c r="AU54" s="8">
        <v>353.73</v>
      </c>
      <c r="AV54" s="16">
        <v>355.01</v>
      </c>
      <c r="AW54" s="9">
        <v>288.89</v>
      </c>
      <c r="AX54" s="9">
        <v>288.89</v>
      </c>
      <c r="AY54" s="9">
        <v>343.33</v>
      </c>
      <c r="AZ54" s="20">
        <v>342.5</v>
      </c>
      <c r="BA54" s="9">
        <v>288.89</v>
      </c>
      <c r="BB54" s="9">
        <v>288.89</v>
      </c>
      <c r="BC54" s="8"/>
      <c r="BD54" s="8"/>
      <c r="BE54" s="24">
        <f t="shared" si="0"/>
        <v>288.89</v>
      </c>
      <c r="BF54" s="24">
        <f t="shared" ref="BF54:BH54" si="116">AH54</f>
        <v>0</v>
      </c>
      <c r="BG54" s="24">
        <f t="shared" si="116"/>
        <v>288.89</v>
      </c>
      <c r="BH54" s="24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288.89</v>
      </c>
      <c r="BN54" s="23">
        <f t="shared" ref="BN54:BP54" si="117">AE54</f>
        <v>0</v>
      </c>
      <c r="BO54" s="23">
        <f t="shared" si="117"/>
        <v>288.89</v>
      </c>
      <c r="BP54" s="23">
        <f t="shared" si="117"/>
        <v>288.89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288.89</v>
      </c>
    </row>
    <row r="55" s="2" customFormat="1" spans="1:72">
      <c r="A55" s="8">
        <v>29323.24</v>
      </c>
      <c r="B55" s="8">
        <v>-8886</v>
      </c>
      <c r="C55" s="8">
        <v>20991.62</v>
      </c>
      <c r="D55" s="8">
        <v>19387.01</v>
      </c>
      <c r="E55" s="8">
        <v>26.83</v>
      </c>
      <c r="F55" s="9">
        <v>6998</v>
      </c>
      <c r="G55" s="8">
        <v>0</v>
      </c>
      <c r="H55" s="8">
        <v>188.2</v>
      </c>
      <c r="I55" s="8">
        <v>0</v>
      </c>
      <c r="J55" s="8">
        <v>240.33</v>
      </c>
      <c r="K55" s="8">
        <v>284.12</v>
      </c>
      <c r="L55" s="8">
        <v>0</v>
      </c>
      <c r="M55" s="8">
        <v>0</v>
      </c>
      <c r="N55" s="8">
        <v>756.04</v>
      </c>
      <c r="O55" s="8">
        <v>352.2</v>
      </c>
      <c r="P55" s="8">
        <v>342.2</v>
      </c>
      <c r="Q55" s="8">
        <v>239.66</v>
      </c>
      <c r="R55" s="8">
        <v>240.51</v>
      </c>
      <c r="S55" s="8">
        <v>29498.28</v>
      </c>
      <c r="T55" s="8">
        <v>8846.342</v>
      </c>
      <c r="U55" s="8">
        <v>9959.515</v>
      </c>
      <c r="V55" s="8">
        <v>9811.349</v>
      </c>
      <c r="W55" s="8">
        <v>19770.864</v>
      </c>
      <c r="X55" s="8">
        <v>-1011.86</v>
      </c>
      <c r="Y55" s="8">
        <v>49.967</v>
      </c>
      <c r="Z55" s="8">
        <v>18322.047</v>
      </c>
      <c r="AA55" s="8">
        <v>966.246</v>
      </c>
      <c r="AB55" s="8">
        <v>1002.79</v>
      </c>
      <c r="AC55" s="8" t="s">
        <v>63</v>
      </c>
      <c r="AD55" s="9">
        <v>-5020.032</v>
      </c>
      <c r="AE55" s="8">
        <v>0</v>
      </c>
      <c r="AF55" s="8">
        <v>288.89</v>
      </c>
      <c r="AG55" s="8">
        <v>288.89</v>
      </c>
      <c r="AH55" s="8">
        <v>0</v>
      </c>
      <c r="AI55" s="8">
        <v>288.89</v>
      </c>
      <c r="AJ55" s="8">
        <v>288.89</v>
      </c>
      <c r="AK55" s="8">
        <v>8874</v>
      </c>
      <c r="AL55" s="8">
        <v>27874.3</v>
      </c>
      <c r="AM55" s="8">
        <v>36748.3</v>
      </c>
      <c r="AN55" s="8">
        <v>33431.15</v>
      </c>
      <c r="AO55" s="8">
        <v>18049.21</v>
      </c>
      <c r="AP55" s="8">
        <v>15381.94</v>
      </c>
      <c r="AQ55" s="8">
        <v>26.83</v>
      </c>
      <c r="AR55" s="8">
        <v>27.7</v>
      </c>
      <c r="AS55" s="8"/>
      <c r="AT55" s="8"/>
      <c r="AU55" s="8">
        <v>351.83</v>
      </c>
      <c r="AV55" s="16">
        <v>355.01</v>
      </c>
      <c r="AW55" s="9">
        <v>288.89</v>
      </c>
      <c r="AX55" s="9">
        <v>288.89</v>
      </c>
      <c r="AY55" s="9">
        <v>345.23</v>
      </c>
      <c r="AZ55" s="20">
        <v>342.5</v>
      </c>
      <c r="BA55" s="9">
        <v>288.89</v>
      </c>
      <c r="BB55" s="9">
        <v>288.89</v>
      </c>
      <c r="BC55" s="8"/>
      <c r="BD55" s="8"/>
      <c r="BE55" s="24">
        <f t="shared" si="0"/>
        <v>288.89</v>
      </c>
      <c r="BF55" s="24">
        <f t="shared" ref="BF55:BH55" si="118">AH55</f>
        <v>0</v>
      </c>
      <c r="BG55" s="24">
        <f t="shared" si="118"/>
        <v>288.89</v>
      </c>
      <c r="BH55" s="24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288.89</v>
      </c>
      <c r="BN55" s="23">
        <f t="shared" ref="BN55:BP55" si="119">AE55</f>
        <v>0</v>
      </c>
      <c r="BO55" s="23">
        <f t="shared" si="119"/>
        <v>288.89</v>
      </c>
      <c r="BP55" s="23">
        <f t="shared" si="119"/>
        <v>288.89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288.89</v>
      </c>
    </row>
    <row r="56" s="2" customFormat="1" spans="1:72">
      <c r="A56" s="8">
        <v>29614.43</v>
      </c>
      <c r="B56" s="8">
        <v>-9116</v>
      </c>
      <c r="C56" s="8">
        <v>21008.54</v>
      </c>
      <c r="D56" s="8">
        <v>19892.6</v>
      </c>
      <c r="E56" s="8">
        <v>26.37</v>
      </c>
      <c r="F56" s="9">
        <v>6998</v>
      </c>
      <c r="G56" s="8">
        <v>0</v>
      </c>
      <c r="H56" s="8">
        <v>191.61</v>
      </c>
      <c r="I56" s="8">
        <v>0</v>
      </c>
      <c r="J56" s="8">
        <v>239.2</v>
      </c>
      <c r="K56" s="8">
        <v>284.82</v>
      </c>
      <c r="L56" s="8">
        <v>0</v>
      </c>
      <c r="M56" s="8">
        <v>0</v>
      </c>
      <c r="N56" s="8">
        <v>760.15</v>
      </c>
      <c r="O56" s="8">
        <v>347.9</v>
      </c>
      <c r="P56" s="8">
        <v>336</v>
      </c>
      <c r="Q56" s="8">
        <v>239.56</v>
      </c>
      <c r="R56" s="8">
        <v>241.19</v>
      </c>
      <c r="S56" s="8">
        <v>29749.537</v>
      </c>
      <c r="T56" s="8">
        <v>9909.541</v>
      </c>
      <c r="U56" s="8">
        <v>12307.723</v>
      </c>
      <c r="V56" s="8">
        <v>8729.289</v>
      </c>
      <c r="W56" s="8">
        <v>21037.012</v>
      </c>
      <c r="X56" s="8">
        <v>-764.16</v>
      </c>
      <c r="Y56" s="8">
        <v>50.034</v>
      </c>
      <c r="Z56" s="8">
        <v>18102.098</v>
      </c>
      <c r="AA56" s="8">
        <v>1160.617</v>
      </c>
      <c r="AB56" s="8">
        <v>1003.8</v>
      </c>
      <c r="AC56" s="8" t="s">
        <v>63</v>
      </c>
      <c r="AD56" s="9">
        <v>-5031.0986</v>
      </c>
      <c r="AE56" s="8">
        <v>0</v>
      </c>
      <c r="AF56" s="8">
        <v>288.89</v>
      </c>
      <c r="AG56" s="8">
        <v>288.89</v>
      </c>
      <c r="AH56" s="8">
        <v>0</v>
      </c>
      <c r="AI56" s="8">
        <v>288.89</v>
      </c>
      <c r="AJ56" s="8">
        <v>288.89</v>
      </c>
      <c r="AK56" s="8">
        <v>8874</v>
      </c>
      <c r="AL56" s="8">
        <v>27715.3</v>
      </c>
      <c r="AM56" s="8">
        <v>36589.3</v>
      </c>
      <c r="AN56" s="8">
        <v>32743.17</v>
      </c>
      <c r="AO56" s="8">
        <v>18119.94</v>
      </c>
      <c r="AP56" s="8">
        <v>14623.23</v>
      </c>
      <c r="AQ56" s="8">
        <v>26.37</v>
      </c>
      <c r="AR56" s="8">
        <v>28.23</v>
      </c>
      <c r="AS56" s="8"/>
      <c r="AT56" s="8"/>
      <c r="AU56" s="8">
        <v>351.83</v>
      </c>
      <c r="AV56" s="16">
        <v>350.83</v>
      </c>
      <c r="AW56" s="9">
        <v>288.89</v>
      </c>
      <c r="AX56" s="9">
        <v>288.89</v>
      </c>
      <c r="AY56" s="9">
        <v>345.23</v>
      </c>
      <c r="AZ56" s="20">
        <v>342.5</v>
      </c>
      <c r="BA56" s="9">
        <v>288.89</v>
      </c>
      <c r="BB56" s="9">
        <v>288.89</v>
      </c>
      <c r="BC56" s="8"/>
      <c r="BD56" s="8"/>
      <c r="BE56" s="24">
        <f t="shared" si="0"/>
        <v>288.89</v>
      </c>
      <c r="BF56" s="24">
        <f t="shared" ref="BF56:BH56" si="120">AH56</f>
        <v>0</v>
      </c>
      <c r="BG56" s="24">
        <f t="shared" si="120"/>
        <v>288.89</v>
      </c>
      <c r="BH56" s="24">
        <f t="shared" si="120"/>
        <v>288.89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288.89</v>
      </c>
      <c r="BM56" s="23">
        <f t="shared" si="2"/>
        <v>288.89</v>
      </c>
      <c r="BN56" s="23">
        <f t="shared" ref="BN56:BP56" si="121">AE56</f>
        <v>0</v>
      </c>
      <c r="BO56" s="23">
        <f t="shared" si="121"/>
        <v>288.89</v>
      </c>
      <c r="BP56" s="23">
        <f t="shared" si="121"/>
        <v>288.89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288.89</v>
      </c>
    </row>
    <row r="57" s="2" customFormat="1" spans="1:72">
      <c r="A57" s="8">
        <v>29835.03</v>
      </c>
      <c r="B57" s="8">
        <v>-9224.99</v>
      </c>
      <c r="C57" s="8">
        <v>21020.04</v>
      </c>
      <c r="D57" s="8">
        <v>19958.53</v>
      </c>
      <c r="E57" s="8">
        <v>25.48</v>
      </c>
      <c r="F57" s="9">
        <v>6998</v>
      </c>
      <c r="G57" s="8">
        <v>0</v>
      </c>
      <c r="H57" s="8">
        <v>189.05</v>
      </c>
      <c r="I57" s="8">
        <v>0</v>
      </c>
      <c r="J57" s="8">
        <v>241.79</v>
      </c>
      <c r="K57" s="8">
        <v>285.28</v>
      </c>
      <c r="L57" s="8">
        <v>0</v>
      </c>
      <c r="M57" s="8">
        <v>0</v>
      </c>
      <c r="N57" s="8">
        <v>758.91</v>
      </c>
      <c r="O57" s="8">
        <v>353</v>
      </c>
      <c r="P57" s="8">
        <v>346</v>
      </c>
      <c r="Q57" s="8">
        <v>240.45</v>
      </c>
      <c r="R57" s="8">
        <v>238.76</v>
      </c>
      <c r="S57" s="8">
        <v>30265.918</v>
      </c>
      <c r="T57" s="8">
        <v>10191.969</v>
      </c>
      <c r="U57" s="8">
        <v>13183.941</v>
      </c>
      <c r="V57" s="8">
        <v>8005.086</v>
      </c>
      <c r="W57" s="8">
        <v>21189.026</v>
      </c>
      <c r="X57" s="8">
        <v>-1001.17</v>
      </c>
      <c r="Y57" s="8">
        <v>49.967</v>
      </c>
      <c r="Z57" s="8">
        <v>17887.383</v>
      </c>
      <c r="AA57" s="8">
        <v>1310.746</v>
      </c>
      <c r="AB57" s="8">
        <v>1003.23</v>
      </c>
      <c r="AC57" s="8" t="s">
        <v>63</v>
      </c>
      <c r="AD57" s="9">
        <v>-5009.667</v>
      </c>
      <c r="AE57" s="8">
        <v>0</v>
      </c>
      <c r="AF57" s="8">
        <v>288.89</v>
      </c>
      <c r="AG57" s="8">
        <v>288.89</v>
      </c>
      <c r="AH57" s="8">
        <v>0</v>
      </c>
      <c r="AI57" s="8">
        <v>288.89</v>
      </c>
      <c r="AJ57" s="8">
        <v>288.89</v>
      </c>
      <c r="AK57" s="8">
        <v>8874</v>
      </c>
      <c r="AL57" s="8">
        <v>27651.7</v>
      </c>
      <c r="AM57" s="8">
        <v>36525.7</v>
      </c>
      <c r="AN57" s="8">
        <v>31951.65</v>
      </c>
      <c r="AO57" s="8">
        <v>18214.43</v>
      </c>
      <c r="AP57" s="8">
        <v>13737.22</v>
      </c>
      <c r="AQ57" s="8">
        <v>25.48</v>
      </c>
      <c r="AR57" s="8">
        <v>27.44</v>
      </c>
      <c r="AS57" s="8"/>
      <c r="AT57" s="8"/>
      <c r="AU57" s="8">
        <v>352.44</v>
      </c>
      <c r="AV57" s="16">
        <v>350.83</v>
      </c>
      <c r="AW57" s="9">
        <v>288.89</v>
      </c>
      <c r="AX57" s="9">
        <v>288.89</v>
      </c>
      <c r="AY57" s="9">
        <v>343.33</v>
      </c>
      <c r="AZ57" s="20">
        <v>342.5</v>
      </c>
      <c r="BA57" s="9">
        <v>288.89</v>
      </c>
      <c r="BB57" s="9">
        <v>288.89</v>
      </c>
      <c r="BC57" s="8"/>
      <c r="BD57" s="8"/>
      <c r="BE57" s="24">
        <f t="shared" si="0"/>
        <v>288.89</v>
      </c>
      <c r="BF57" s="24">
        <f t="shared" ref="BF57:BH57" si="122">AH57</f>
        <v>0</v>
      </c>
      <c r="BG57" s="24">
        <f t="shared" si="122"/>
        <v>288.89</v>
      </c>
      <c r="BH57" s="24">
        <f t="shared" si="122"/>
        <v>288.89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288.89</v>
      </c>
      <c r="BM57" s="23">
        <f t="shared" si="2"/>
        <v>288.89</v>
      </c>
      <c r="BN57" s="23">
        <f t="shared" ref="BN57:BP57" si="123">AE57</f>
        <v>0</v>
      </c>
      <c r="BO57" s="23">
        <f t="shared" si="123"/>
        <v>288.89</v>
      </c>
      <c r="BP57" s="23">
        <f t="shared" si="123"/>
        <v>288.89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288.89</v>
      </c>
    </row>
    <row r="58" s="2" customFormat="1" spans="1:72">
      <c r="A58" s="8">
        <v>30490.47</v>
      </c>
      <c r="B58" s="8">
        <v>-9643</v>
      </c>
      <c r="C58" s="8">
        <v>21101.38</v>
      </c>
      <c r="D58" s="8">
        <v>22217.28</v>
      </c>
      <c r="E58" s="8">
        <v>23.94</v>
      </c>
      <c r="F58" s="9">
        <v>6997</v>
      </c>
      <c r="G58" s="8">
        <v>0</v>
      </c>
      <c r="H58" s="8">
        <v>189.89</v>
      </c>
      <c r="I58" s="8">
        <v>0</v>
      </c>
      <c r="J58" s="8">
        <v>240.13</v>
      </c>
      <c r="K58" s="8">
        <v>285.28</v>
      </c>
      <c r="L58" s="8">
        <v>0</v>
      </c>
      <c r="M58" s="8">
        <v>0</v>
      </c>
      <c r="N58" s="8">
        <v>759.74</v>
      </c>
      <c r="O58" s="8">
        <v>348.2</v>
      </c>
      <c r="P58" s="8">
        <v>340.9</v>
      </c>
      <c r="Q58" s="8">
        <v>239.98</v>
      </c>
      <c r="R58" s="8">
        <v>240.61</v>
      </c>
      <c r="S58" s="8">
        <v>30623.047</v>
      </c>
      <c r="T58" s="8">
        <v>11168.88</v>
      </c>
      <c r="U58" s="8">
        <v>15744.304</v>
      </c>
      <c r="V58" s="8">
        <v>7238.863</v>
      </c>
      <c r="W58" s="8">
        <v>22983.167</v>
      </c>
      <c r="X58" s="8">
        <v>-449.72</v>
      </c>
      <c r="Y58" s="8">
        <v>50.025</v>
      </c>
      <c r="Z58" s="8">
        <v>18124.672</v>
      </c>
      <c r="AA58" s="8">
        <v>916.648</v>
      </c>
      <c r="AB58" s="8">
        <v>1001.25</v>
      </c>
      <c r="AC58" s="8" t="s">
        <v>63</v>
      </c>
      <c r="AD58" s="9">
        <v>-5023.254</v>
      </c>
      <c r="AE58" s="8">
        <v>0</v>
      </c>
      <c r="AF58" s="8">
        <v>288.89</v>
      </c>
      <c r="AG58" s="8">
        <v>288.89</v>
      </c>
      <c r="AH58" s="8">
        <v>0</v>
      </c>
      <c r="AI58" s="8">
        <v>288.89</v>
      </c>
      <c r="AJ58" s="8">
        <v>288.89</v>
      </c>
      <c r="AK58" s="8">
        <v>8885</v>
      </c>
      <c r="AL58" s="8">
        <v>27906.1</v>
      </c>
      <c r="AM58" s="8">
        <v>36791.1</v>
      </c>
      <c r="AN58" s="8">
        <v>31122.62</v>
      </c>
      <c r="AO58" s="8">
        <v>18329.94</v>
      </c>
      <c r="AP58" s="8">
        <v>12792.68</v>
      </c>
      <c r="AQ58" s="8">
        <v>23.94</v>
      </c>
      <c r="AR58" s="8">
        <v>26.02</v>
      </c>
      <c r="AS58" s="8"/>
      <c r="AT58" s="8"/>
      <c r="AU58" s="8">
        <v>352.62</v>
      </c>
      <c r="AV58" s="16">
        <v>350.83</v>
      </c>
      <c r="AW58" s="9">
        <v>288.89</v>
      </c>
      <c r="AX58" s="9">
        <v>288.89</v>
      </c>
      <c r="AY58" s="9">
        <v>343.33</v>
      </c>
      <c r="AZ58" s="20">
        <v>343.9</v>
      </c>
      <c r="BA58" s="9">
        <v>288.89</v>
      </c>
      <c r="BB58" s="9">
        <v>288.89</v>
      </c>
      <c r="BC58" s="8"/>
      <c r="BD58" s="8"/>
      <c r="BE58" s="24">
        <f t="shared" si="0"/>
        <v>288.89</v>
      </c>
      <c r="BF58" s="24">
        <f t="shared" ref="BF58:BH58" si="124">AH58</f>
        <v>0</v>
      </c>
      <c r="BG58" s="24">
        <f t="shared" si="124"/>
        <v>288.89</v>
      </c>
      <c r="BH58" s="24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23">
        <f t="shared" si="2"/>
        <v>288.89</v>
      </c>
      <c r="BN58" s="23">
        <f t="shared" ref="BN58:BP58" si="125">AE58</f>
        <v>0</v>
      </c>
      <c r="BO58" s="23">
        <f t="shared" si="125"/>
        <v>288.89</v>
      </c>
      <c r="BP58" s="23">
        <f t="shared" si="125"/>
        <v>288.89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288.89</v>
      </c>
    </row>
    <row r="59" s="2" customFormat="1" spans="1:72">
      <c r="A59" s="8">
        <v>30989.35</v>
      </c>
      <c r="B59" s="8">
        <v>-9620</v>
      </c>
      <c r="C59" s="8">
        <v>21320.63</v>
      </c>
      <c r="D59" s="8">
        <v>21915.12</v>
      </c>
      <c r="E59" s="8">
        <v>22.49</v>
      </c>
      <c r="F59" s="9">
        <v>6999</v>
      </c>
      <c r="G59" s="8">
        <v>0</v>
      </c>
      <c r="H59" s="8">
        <v>191.61</v>
      </c>
      <c r="I59" s="8">
        <v>0</v>
      </c>
      <c r="J59" s="8">
        <v>240.71</v>
      </c>
      <c r="K59" s="8">
        <v>284.82</v>
      </c>
      <c r="L59" s="8">
        <v>0</v>
      </c>
      <c r="M59" s="8">
        <v>0</v>
      </c>
      <c r="N59" s="8">
        <v>760.56</v>
      </c>
      <c r="O59" s="8">
        <v>351.3</v>
      </c>
      <c r="P59" s="8">
        <v>346</v>
      </c>
      <c r="Q59" s="8">
        <v>240.77</v>
      </c>
      <c r="R59" s="8">
        <v>240.08</v>
      </c>
      <c r="S59" s="8">
        <v>30849.375</v>
      </c>
      <c r="T59" s="8">
        <v>11463.91</v>
      </c>
      <c r="U59" s="8">
        <v>16702.515</v>
      </c>
      <c r="V59" s="8">
        <v>6497.322</v>
      </c>
      <c r="W59" s="8">
        <v>23199.838</v>
      </c>
      <c r="X59" s="8">
        <v>-719.61</v>
      </c>
      <c r="Y59" s="8">
        <v>49.969</v>
      </c>
      <c r="Z59" s="8">
        <v>17820.512</v>
      </c>
      <c r="AA59" s="8">
        <v>1289.828</v>
      </c>
      <c r="AB59" s="8">
        <v>1007.14</v>
      </c>
      <c r="AC59" s="8" t="s">
        <v>63</v>
      </c>
      <c r="AD59" s="9">
        <v>-5011.488</v>
      </c>
      <c r="AE59" s="8">
        <v>0</v>
      </c>
      <c r="AF59" s="8">
        <v>288.89</v>
      </c>
      <c r="AG59" s="8">
        <v>288.89</v>
      </c>
      <c r="AH59" s="8">
        <v>0</v>
      </c>
      <c r="AI59" s="8">
        <v>288.89</v>
      </c>
      <c r="AJ59" s="8">
        <v>288.89</v>
      </c>
      <c r="AK59" s="8">
        <v>8828</v>
      </c>
      <c r="AL59" s="8">
        <v>28478.6</v>
      </c>
      <c r="AM59" s="8">
        <v>37306.6</v>
      </c>
      <c r="AN59" s="8">
        <v>30191.46</v>
      </c>
      <c r="AO59" s="8">
        <v>18449.07</v>
      </c>
      <c r="AP59" s="8">
        <v>11742.39</v>
      </c>
      <c r="AQ59" s="8">
        <v>22.49</v>
      </c>
      <c r="AR59" s="8">
        <v>24.58</v>
      </c>
      <c r="AS59" s="8"/>
      <c r="AT59" s="8"/>
      <c r="AU59" s="8">
        <v>356.79</v>
      </c>
      <c r="AV59" s="16">
        <v>350.83</v>
      </c>
      <c r="AW59" s="9">
        <v>288.89</v>
      </c>
      <c r="AX59" s="9">
        <v>288.89</v>
      </c>
      <c r="AY59" s="9">
        <v>348.31</v>
      </c>
      <c r="AZ59" s="20">
        <v>347.79</v>
      </c>
      <c r="BA59" s="9">
        <v>288.89</v>
      </c>
      <c r="BB59" s="9">
        <v>288.89</v>
      </c>
      <c r="BC59" s="8"/>
      <c r="BD59" s="8"/>
      <c r="BE59" s="24">
        <f t="shared" si="0"/>
        <v>288.89</v>
      </c>
      <c r="BF59" s="24">
        <f t="shared" ref="BF59:BH59" si="126">AH59</f>
        <v>0</v>
      </c>
      <c r="BG59" s="24">
        <f t="shared" si="126"/>
        <v>288.89</v>
      </c>
      <c r="BH59" s="24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288.89</v>
      </c>
      <c r="BN59" s="23">
        <f t="shared" ref="BN59:BP59" si="127">AE59</f>
        <v>0</v>
      </c>
      <c r="BO59" s="23">
        <f t="shared" si="127"/>
        <v>288.89</v>
      </c>
      <c r="BP59" s="23">
        <f t="shared" si="127"/>
        <v>288.89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288.89</v>
      </c>
    </row>
    <row r="60" s="2" customFormat="1" spans="1:72">
      <c r="A60" s="8">
        <v>31327.22</v>
      </c>
      <c r="B60" s="8">
        <v>-9788.01</v>
      </c>
      <c r="C60" s="8">
        <v>21996.39</v>
      </c>
      <c r="D60" s="8">
        <v>22865.82</v>
      </c>
      <c r="E60" s="8">
        <v>67.74</v>
      </c>
      <c r="F60" s="9">
        <v>6999</v>
      </c>
      <c r="G60" s="8">
        <v>0</v>
      </c>
      <c r="H60" s="8">
        <v>190.77</v>
      </c>
      <c r="I60" s="8">
        <v>0</v>
      </c>
      <c r="J60" s="8">
        <v>239.97</v>
      </c>
      <c r="K60" s="8">
        <v>284.59</v>
      </c>
      <c r="L60" s="8">
        <v>0</v>
      </c>
      <c r="M60" s="8">
        <v>0</v>
      </c>
      <c r="N60" s="8">
        <v>759.74</v>
      </c>
      <c r="O60" s="8">
        <v>347.8</v>
      </c>
      <c r="P60" s="8">
        <v>341.1</v>
      </c>
      <c r="Q60" s="8">
        <v>240.35</v>
      </c>
      <c r="R60" s="8">
        <v>241.09</v>
      </c>
      <c r="S60" s="8">
        <v>31631.281</v>
      </c>
      <c r="T60" s="8">
        <v>12256.27</v>
      </c>
      <c r="U60" s="8">
        <v>17216.048</v>
      </c>
      <c r="V60" s="8">
        <v>5574.225</v>
      </c>
      <c r="W60" s="8">
        <v>22790.272</v>
      </c>
      <c r="X60" s="8">
        <v>130.041</v>
      </c>
      <c r="Y60" s="8">
        <v>50.034</v>
      </c>
      <c r="Z60" s="8">
        <v>16894.48</v>
      </c>
      <c r="AA60" s="8">
        <v>1864.102</v>
      </c>
      <c r="AB60" s="8">
        <v>1000.8</v>
      </c>
      <c r="AC60" s="8" t="s">
        <v>63</v>
      </c>
      <c r="AD60" s="9">
        <v>-5020.7324</v>
      </c>
      <c r="AE60" s="8">
        <v>50.33</v>
      </c>
      <c r="AF60" s="8">
        <v>232.97</v>
      </c>
      <c r="AG60" s="8">
        <v>283.3</v>
      </c>
      <c r="AH60" s="8">
        <v>0</v>
      </c>
      <c r="AI60" s="8">
        <v>288.89</v>
      </c>
      <c r="AJ60" s="8">
        <v>288.89</v>
      </c>
      <c r="AK60" s="8">
        <v>8707</v>
      </c>
      <c r="AL60" s="8">
        <v>29528.2</v>
      </c>
      <c r="AM60" s="8">
        <v>38235.2</v>
      </c>
      <c r="AN60" s="8">
        <v>29215.55</v>
      </c>
      <c r="AO60" s="8">
        <v>18564.08</v>
      </c>
      <c r="AP60" s="8">
        <v>10651.47</v>
      </c>
      <c r="AQ60" s="8">
        <v>67.74</v>
      </c>
      <c r="AR60" s="8">
        <v>23.35</v>
      </c>
      <c r="AS60" s="8"/>
      <c r="AT60" s="8"/>
      <c r="AU60" s="8">
        <v>357.81</v>
      </c>
      <c r="AV60" s="16">
        <v>350.83</v>
      </c>
      <c r="AW60" s="9">
        <v>288.89</v>
      </c>
      <c r="AX60" s="9">
        <v>283.3</v>
      </c>
      <c r="AY60" s="9">
        <v>348.08</v>
      </c>
      <c r="AZ60" s="20">
        <v>343.48</v>
      </c>
      <c r="BA60" s="9">
        <v>288.89</v>
      </c>
      <c r="BB60" s="9">
        <v>283.3</v>
      </c>
      <c r="BC60" s="8"/>
      <c r="BD60" s="8"/>
      <c r="BE60" s="24">
        <f t="shared" si="0"/>
        <v>288.89</v>
      </c>
      <c r="BF60" s="24">
        <f t="shared" ref="BF60:BH60" si="128">AH60</f>
        <v>0</v>
      </c>
      <c r="BG60" s="24">
        <f t="shared" si="128"/>
        <v>288.89</v>
      </c>
      <c r="BH60" s="24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23">
        <f t="shared" si="2"/>
        <v>283.3</v>
      </c>
      <c r="BN60" s="23">
        <f t="shared" ref="BN60:BP60" si="129">AE60</f>
        <v>50.33</v>
      </c>
      <c r="BO60" s="23">
        <f t="shared" si="129"/>
        <v>232.97</v>
      </c>
      <c r="BP60" s="23">
        <f t="shared" si="129"/>
        <v>283.3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232.97</v>
      </c>
    </row>
    <row r="61" s="2" customFormat="1" spans="1:72">
      <c r="A61" s="8">
        <v>32103.23</v>
      </c>
      <c r="B61" s="8">
        <v>-9667.56</v>
      </c>
      <c r="C61" s="8">
        <v>22997.19</v>
      </c>
      <c r="D61" s="8">
        <v>23032.74</v>
      </c>
      <c r="E61" s="8">
        <v>205.79</v>
      </c>
      <c r="F61" s="9">
        <v>7000</v>
      </c>
      <c r="G61" s="8">
        <v>0</v>
      </c>
      <c r="H61" s="8">
        <v>189.89</v>
      </c>
      <c r="I61" s="8">
        <v>0</v>
      </c>
      <c r="J61" s="8">
        <v>240.42</v>
      </c>
      <c r="K61" s="8">
        <v>284.82</v>
      </c>
      <c r="L61" s="8">
        <v>0</v>
      </c>
      <c r="M61" s="8">
        <v>0</v>
      </c>
      <c r="N61" s="8">
        <v>760.15</v>
      </c>
      <c r="O61" s="8">
        <v>351.1</v>
      </c>
      <c r="P61" s="8">
        <v>345.5</v>
      </c>
      <c r="Q61" s="8">
        <v>240.51</v>
      </c>
      <c r="R61" s="8">
        <v>239.98</v>
      </c>
      <c r="S61" s="8">
        <v>32080.049</v>
      </c>
      <c r="T61" s="8">
        <v>12420.416</v>
      </c>
      <c r="U61" s="8">
        <v>17767.035</v>
      </c>
      <c r="V61" s="8">
        <v>4946.881</v>
      </c>
      <c r="W61" s="8">
        <v>22713.916</v>
      </c>
      <c r="X61" s="8">
        <v>215.384</v>
      </c>
      <c r="Y61" s="8">
        <v>49.986</v>
      </c>
      <c r="Z61" s="8">
        <v>16053.668</v>
      </c>
      <c r="AA61" s="8">
        <v>2456.434</v>
      </c>
      <c r="AB61" s="8">
        <v>998.73</v>
      </c>
      <c r="AC61" s="8" t="s">
        <v>63</v>
      </c>
      <c r="AD61" s="9">
        <v>-5023.8145</v>
      </c>
      <c r="AE61" s="8">
        <v>201.33</v>
      </c>
      <c r="AF61" s="8">
        <v>65.19</v>
      </c>
      <c r="AG61" s="8">
        <v>266.52</v>
      </c>
      <c r="AH61" s="8">
        <v>0</v>
      </c>
      <c r="AI61" s="8">
        <v>288.89</v>
      </c>
      <c r="AJ61" s="8">
        <v>288.89</v>
      </c>
      <c r="AK61" s="8">
        <v>8688</v>
      </c>
      <c r="AL61" s="8">
        <v>30196.1</v>
      </c>
      <c r="AM61" s="8">
        <v>38884.1</v>
      </c>
      <c r="AN61" s="8">
        <v>28347.71</v>
      </c>
      <c r="AO61" s="8">
        <v>18811.14</v>
      </c>
      <c r="AP61" s="8">
        <v>9536.57</v>
      </c>
      <c r="AQ61" s="8">
        <v>205.79</v>
      </c>
      <c r="AR61" s="8">
        <v>22.52</v>
      </c>
      <c r="AS61" s="8"/>
      <c r="AT61" s="8"/>
      <c r="AU61" s="8">
        <v>352.18</v>
      </c>
      <c r="AV61" s="16">
        <v>350.83</v>
      </c>
      <c r="AW61" s="9">
        <v>288.89</v>
      </c>
      <c r="AX61" s="9">
        <v>266.52</v>
      </c>
      <c r="AY61" s="9">
        <v>345.82</v>
      </c>
      <c r="AZ61" s="20">
        <v>348.9</v>
      </c>
      <c r="BA61" s="9">
        <v>288.89</v>
      </c>
      <c r="BB61" s="9">
        <v>266.52</v>
      </c>
      <c r="BC61" s="8"/>
      <c r="BD61" s="8"/>
      <c r="BE61" s="24">
        <f t="shared" si="0"/>
        <v>288.89</v>
      </c>
      <c r="BF61" s="24">
        <f t="shared" ref="BF61:BH61" si="130">AH61</f>
        <v>0</v>
      </c>
      <c r="BG61" s="24">
        <f t="shared" si="130"/>
        <v>288.89</v>
      </c>
      <c r="BH61" s="24">
        <f t="shared" si="130"/>
        <v>288.89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288.89</v>
      </c>
      <c r="BM61" s="23">
        <f t="shared" si="2"/>
        <v>266.52</v>
      </c>
      <c r="BN61" s="23">
        <f t="shared" ref="BN61:BP61" si="131">AE61</f>
        <v>201.33</v>
      </c>
      <c r="BO61" s="23">
        <f t="shared" si="131"/>
        <v>65.19</v>
      </c>
      <c r="BP61" s="23">
        <f t="shared" si="131"/>
        <v>266.52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32763.83</v>
      </c>
      <c r="B62" s="8">
        <v>-9391</v>
      </c>
      <c r="C62" s="8">
        <v>23219.88</v>
      </c>
      <c r="D62" s="8">
        <v>22872.18</v>
      </c>
      <c r="E62" s="8">
        <v>198.19</v>
      </c>
      <c r="F62" s="9">
        <v>7000</v>
      </c>
      <c r="G62" s="8">
        <v>0</v>
      </c>
      <c r="H62" s="8">
        <v>191.61</v>
      </c>
      <c r="I62" s="8">
        <v>0</v>
      </c>
      <c r="J62" s="8">
        <v>241.56</v>
      </c>
      <c r="K62" s="8">
        <v>285.52</v>
      </c>
      <c r="L62" s="8">
        <v>0</v>
      </c>
      <c r="M62" s="8">
        <v>0</v>
      </c>
      <c r="N62" s="8">
        <v>761.79</v>
      </c>
      <c r="O62" s="8">
        <v>360.1</v>
      </c>
      <c r="P62" s="8">
        <v>347.3</v>
      </c>
      <c r="Q62" s="8">
        <v>241.04</v>
      </c>
      <c r="R62" s="8">
        <v>240.67</v>
      </c>
      <c r="S62" s="8">
        <v>32414.898</v>
      </c>
      <c r="T62" s="8">
        <v>10887.594</v>
      </c>
      <c r="U62" s="8">
        <v>17856.223</v>
      </c>
      <c r="V62" s="8">
        <v>4336.039</v>
      </c>
      <c r="W62" s="8">
        <v>22192.262</v>
      </c>
      <c r="X62" s="8">
        <v>217.71</v>
      </c>
      <c r="Y62" s="8">
        <v>49.961</v>
      </c>
      <c r="Z62" s="8">
        <v>16223.051</v>
      </c>
      <c r="AA62" s="8">
        <v>2215.965</v>
      </c>
      <c r="AB62" s="8">
        <v>1071.89</v>
      </c>
      <c r="AC62" s="8" t="s">
        <v>63</v>
      </c>
      <c r="AD62" s="9">
        <v>-5003.5034</v>
      </c>
      <c r="AE62" s="8">
        <v>193.33</v>
      </c>
      <c r="AF62" s="8">
        <v>74.08</v>
      </c>
      <c r="AG62" s="8">
        <v>267.41</v>
      </c>
      <c r="AH62" s="8">
        <v>0</v>
      </c>
      <c r="AI62" s="8">
        <v>288.89</v>
      </c>
      <c r="AJ62" s="8">
        <v>288.89</v>
      </c>
      <c r="AK62" s="8">
        <v>8678</v>
      </c>
      <c r="AL62" s="8">
        <v>30959.4</v>
      </c>
      <c r="AM62" s="8">
        <v>39637.4</v>
      </c>
      <c r="AN62" s="8">
        <v>27486.76</v>
      </c>
      <c r="AO62" s="8">
        <v>19110.04</v>
      </c>
      <c r="AP62" s="8">
        <v>8376.72</v>
      </c>
      <c r="AQ62" s="8">
        <v>198.19</v>
      </c>
      <c r="AR62" s="8">
        <v>21.59</v>
      </c>
      <c r="AS62" s="8"/>
      <c r="AT62" s="8"/>
      <c r="AU62" s="8">
        <v>354.82</v>
      </c>
      <c r="AV62" s="16">
        <v>352.93</v>
      </c>
      <c r="AW62" s="9">
        <v>288.89</v>
      </c>
      <c r="AX62" s="9">
        <v>267.41</v>
      </c>
      <c r="AY62" s="9">
        <v>343.33</v>
      </c>
      <c r="AZ62" s="20">
        <v>342.5</v>
      </c>
      <c r="BA62" s="9">
        <v>288.89</v>
      </c>
      <c r="BB62" s="9">
        <v>267.41</v>
      </c>
      <c r="BC62" s="8"/>
      <c r="BD62" s="8"/>
      <c r="BE62" s="24">
        <f t="shared" si="0"/>
        <v>288.89</v>
      </c>
      <c r="BF62" s="24">
        <f t="shared" ref="BF62:BH62" si="132">AH62</f>
        <v>0</v>
      </c>
      <c r="BG62" s="24">
        <f t="shared" si="132"/>
        <v>288.89</v>
      </c>
      <c r="BH62" s="24">
        <f t="shared" si="132"/>
        <v>288.89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288.89</v>
      </c>
      <c r="BM62" s="23">
        <f t="shared" si="2"/>
        <v>267.41</v>
      </c>
      <c r="BN62" s="23">
        <f t="shared" ref="BN62:BP62" si="133">AE62</f>
        <v>193.33</v>
      </c>
      <c r="BO62" s="23">
        <f t="shared" si="133"/>
        <v>74.08</v>
      </c>
      <c r="BP62" s="23">
        <f t="shared" si="133"/>
        <v>267.41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32848.17</v>
      </c>
      <c r="B63" s="8">
        <v>-9519.38</v>
      </c>
      <c r="C63" s="8">
        <v>22715.22</v>
      </c>
      <c r="D63" s="8">
        <v>22263.17</v>
      </c>
      <c r="E63" s="8">
        <v>20.94</v>
      </c>
      <c r="F63" s="9">
        <v>6999</v>
      </c>
      <c r="G63" s="8">
        <v>0</v>
      </c>
      <c r="H63" s="8">
        <v>190.77</v>
      </c>
      <c r="I63" s="8">
        <v>0</v>
      </c>
      <c r="J63" s="8">
        <v>240.24</v>
      </c>
      <c r="K63" s="8">
        <v>285.52</v>
      </c>
      <c r="L63" s="8">
        <v>0</v>
      </c>
      <c r="M63" s="8">
        <v>0</v>
      </c>
      <c r="N63" s="8">
        <v>746.58</v>
      </c>
      <c r="O63" s="8">
        <v>359.8</v>
      </c>
      <c r="P63" s="8">
        <v>349.1</v>
      </c>
      <c r="Q63" s="8">
        <v>240.03</v>
      </c>
      <c r="R63" s="8">
        <v>240.4</v>
      </c>
      <c r="S63" s="8">
        <v>32830.445</v>
      </c>
      <c r="T63" s="8">
        <v>11195.54</v>
      </c>
      <c r="U63" s="8">
        <v>18323.921</v>
      </c>
      <c r="V63" s="8">
        <v>3635.375</v>
      </c>
      <c r="W63" s="8">
        <v>21959.296</v>
      </c>
      <c r="X63" s="8">
        <v>591.918</v>
      </c>
      <c r="Y63" s="8">
        <v>50.012</v>
      </c>
      <c r="Z63" s="8">
        <v>16060.082</v>
      </c>
      <c r="AA63" s="8">
        <v>2115.887</v>
      </c>
      <c r="AB63" s="8">
        <v>1078.97</v>
      </c>
      <c r="AC63" s="8" t="s">
        <v>63</v>
      </c>
      <c r="AD63" s="9">
        <v>-5012.8887</v>
      </c>
      <c r="AE63" s="8">
        <v>2</v>
      </c>
      <c r="AF63" s="8">
        <v>286.67</v>
      </c>
      <c r="AG63" s="8">
        <v>288.67</v>
      </c>
      <c r="AH63" s="8">
        <v>0</v>
      </c>
      <c r="AI63" s="8">
        <v>288.89</v>
      </c>
      <c r="AJ63" s="8">
        <v>288.89</v>
      </c>
      <c r="AK63" s="8">
        <v>8539</v>
      </c>
      <c r="AL63" s="8">
        <v>31691</v>
      </c>
      <c r="AM63" s="8">
        <v>40230</v>
      </c>
      <c r="AN63" s="8">
        <v>26449.36</v>
      </c>
      <c r="AO63" s="8">
        <v>19278.82</v>
      </c>
      <c r="AP63" s="8">
        <v>7170.54</v>
      </c>
      <c r="AQ63" s="8">
        <v>20.94</v>
      </c>
      <c r="AR63" s="8">
        <v>20.85</v>
      </c>
      <c r="AS63" s="8"/>
      <c r="AT63" s="8"/>
      <c r="AU63" s="8">
        <v>351.83</v>
      </c>
      <c r="AV63" s="16">
        <v>361.42</v>
      </c>
      <c r="AW63" s="9">
        <v>288.89</v>
      </c>
      <c r="AX63" s="9">
        <v>288.67</v>
      </c>
      <c r="AY63" s="9">
        <v>345.55</v>
      </c>
      <c r="AZ63" s="20">
        <v>350.8</v>
      </c>
      <c r="BA63" s="9">
        <v>288.89</v>
      </c>
      <c r="BB63" s="9">
        <v>288.67</v>
      </c>
      <c r="BC63" s="8"/>
      <c r="BD63" s="8"/>
      <c r="BE63" s="24">
        <f t="shared" si="0"/>
        <v>288.89</v>
      </c>
      <c r="BF63" s="24">
        <f t="shared" ref="BF63:BH63" si="134">AH63</f>
        <v>0</v>
      </c>
      <c r="BG63" s="24">
        <f t="shared" si="134"/>
        <v>288.89</v>
      </c>
      <c r="BH63" s="24">
        <f t="shared" si="134"/>
        <v>288.89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288.89</v>
      </c>
      <c r="BM63" s="23">
        <f t="shared" si="2"/>
        <v>288.67</v>
      </c>
      <c r="BN63" s="23">
        <f t="shared" ref="BN63:BP63" si="135">AE63</f>
        <v>2</v>
      </c>
      <c r="BO63" s="23">
        <f t="shared" si="135"/>
        <v>286.67</v>
      </c>
      <c r="BP63" s="23">
        <f t="shared" si="135"/>
        <v>288.67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286.67</v>
      </c>
    </row>
    <row r="64" s="2" customFormat="1" spans="1:72">
      <c r="A64" s="8">
        <v>33599.23</v>
      </c>
      <c r="B64" s="8">
        <v>-9400.21</v>
      </c>
      <c r="C64" s="8">
        <v>24311.68</v>
      </c>
      <c r="D64" s="8">
        <v>21905.16</v>
      </c>
      <c r="E64" s="8">
        <v>233.96</v>
      </c>
      <c r="F64" s="9">
        <v>7000</v>
      </c>
      <c r="G64" s="8">
        <v>0</v>
      </c>
      <c r="H64" s="8">
        <v>197.58</v>
      </c>
      <c r="I64" s="8">
        <v>0</v>
      </c>
      <c r="J64" s="8">
        <v>240.42</v>
      </c>
      <c r="K64" s="8">
        <v>285.75</v>
      </c>
      <c r="L64" s="8">
        <v>0</v>
      </c>
      <c r="M64" s="8">
        <v>0</v>
      </c>
      <c r="N64" s="8">
        <v>758.5</v>
      </c>
      <c r="O64" s="8">
        <v>352.5</v>
      </c>
      <c r="P64" s="8">
        <v>346.4</v>
      </c>
      <c r="Q64" s="8">
        <v>240.08</v>
      </c>
      <c r="R64" s="8">
        <v>240.19</v>
      </c>
      <c r="S64" s="8">
        <v>33416.242</v>
      </c>
      <c r="T64" s="8">
        <v>10208.197</v>
      </c>
      <c r="U64" s="8">
        <v>18436.555</v>
      </c>
      <c r="V64" s="8">
        <v>2920.876</v>
      </c>
      <c r="W64" s="8">
        <v>21357.431</v>
      </c>
      <c r="X64" s="8">
        <v>215.564</v>
      </c>
      <c r="Y64" s="8">
        <v>50.032</v>
      </c>
      <c r="Z64" s="8">
        <v>15325.855</v>
      </c>
      <c r="AA64" s="8">
        <v>2628.285</v>
      </c>
      <c r="AB64" s="8">
        <v>1457.79</v>
      </c>
      <c r="AC64" s="8" t="s">
        <v>63</v>
      </c>
      <c r="AD64" s="9">
        <v>-5017.931</v>
      </c>
      <c r="AE64" s="8">
        <v>232</v>
      </c>
      <c r="AF64" s="8">
        <v>31.11</v>
      </c>
      <c r="AG64" s="8">
        <v>263.11</v>
      </c>
      <c r="AH64" s="8">
        <v>0</v>
      </c>
      <c r="AI64" s="8">
        <v>288.89</v>
      </c>
      <c r="AJ64" s="8">
        <v>288.89</v>
      </c>
      <c r="AK64" s="8">
        <v>8402</v>
      </c>
      <c r="AL64" s="8">
        <v>32327</v>
      </c>
      <c r="AM64" s="8">
        <v>40729</v>
      </c>
      <c r="AN64" s="8">
        <v>25390.98</v>
      </c>
      <c r="AO64" s="8">
        <v>19402.05</v>
      </c>
      <c r="AP64" s="8">
        <v>5988.93</v>
      </c>
      <c r="AQ64" s="8">
        <v>233.96</v>
      </c>
      <c r="AR64" s="8">
        <v>20.46</v>
      </c>
      <c r="AS64" s="8"/>
      <c r="AT64" s="8"/>
      <c r="AU64" s="8">
        <v>352.97</v>
      </c>
      <c r="AV64" s="16">
        <v>350.83</v>
      </c>
      <c r="AW64" s="9">
        <v>288.89</v>
      </c>
      <c r="AX64" s="9">
        <v>263.11</v>
      </c>
      <c r="AY64" s="9">
        <v>345.82</v>
      </c>
      <c r="AZ64" s="20">
        <v>346.26</v>
      </c>
      <c r="BA64" s="9">
        <v>288.89</v>
      </c>
      <c r="BB64" s="9">
        <v>263.11</v>
      </c>
      <c r="BC64" s="8"/>
      <c r="BD64" s="8"/>
      <c r="BE64" s="24">
        <f t="shared" si="0"/>
        <v>288.89</v>
      </c>
      <c r="BF64" s="24">
        <f t="shared" ref="BF64:BH64" si="136">AH64</f>
        <v>0</v>
      </c>
      <c r="BG64" s="24">
        <f t="shared" si="136"/>
        <v>288.89</v>
      </c>
      <c r="BH64" s="24">
        <f t="shared" si="136"/>
        <v>288.89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288.89</v>
      </c>
      <c r="BM64" s="23">
        <f t="shared" si="2"/>
        <v>263.11</v>
      </c>
      <c r="BN64" s="23">
        <f t="shared" ref="BN64:BP64" si="137">AE64</f>
        <v>232</v>
      </c>
      <c r="BO64" s="23">
        <f t="shared" si="137"/>
        <v>31.11</v>
      </c>
      <c r="BP64" s="23">
        <f t="shared" si="137"/>
        <v>263.11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34100.84</v>
      </c>
      <c r="B65" s="8">
        <v>-9079.8</v>
      </c>
      <c r="C65" s="8">
        <v>25538.86</v>
      </c>
      <c r="D65" s="8">
        <v>21227.5</v>
      </c>
      <c r="E65" s="8">
        <v>235.8</v>
      </c>
      <c r="F65" s="9">
        <v>6999</v>
      </c>
      <c r="G65" s="8">
        <v>0</v>
      </c>
      <c r="H65" s="8">
        <v>192.46</v>
      </c>
      <c r="I65" s="8">
        <v>0</v>
      </c>
      <c r="J65" s="8">
        <v>240.48</v>
      </c>
      <c r="K65" s="8">
        <v>300.87</v>
      </c>
      <c r="L65" s="8">
        <v>0</v>
      </c>
      <c r="M65" s="8">
        <v>0</v>
      </c>
      <c r="N65" s="8">
        <v>761.38</v>
      </c>
      <c r="O65" s="8">
        <v>392.3</v>
      </c>
      <c r="P65" s="8">
        <v>368.2</v>
      </c>
      <c r="Q65" s="8">
        <v>204.09</v>
      </c>
      <c r="R65" s="8">
        <v>201.92</v>
      </c>
      <c r="S65" s="8">
        <v>33661.71</v>
      </c>
      <c r="T65" s="8">
        <v>9848.451</v>
      </c>
      <c r="U65" s="8">
        <v>18193.357</v>
      </c>
      <c r="V65" s="8">
        <v>2196.419</v>
      </c>
      <c r="W65" s="8">
        <v>20389.775</v>
      </c>
      <c r="X65" s="8">
        <v>217.461</v>
      </c>
      <c r="Y65" s="8">
        <v>49.989</v>
      </c>
      <c r="Z65" s="8">
        <v>14610.723</v>
      </c>
      <c r="AA65" s="8">
        <v>3439.055</v>
      </c>
      <c r="AB65" s="8">
        <v>1079.83</v>
      </c>
      <c r="AC65" s="8" t="s">
        <v>63</v>
      </c>
      <c r="AD65" s="9">
        <v>-5007.0054</v>
      </c>
      <c r="AE65" s="8">
        <v>234</v>
      </c>
      <c r="AF65" s="8">
        <v>28.89</v>
      </c>
      <c r="AG65" s="8">
        <v>262.89</v>
      </c>
      <c r="AH65" s="8">
        <v>0</v>
      </c>
      <c r="AI65" s="8">
        <v>288.89</v>
      </c>
      <c r="AJ65" s="8">
        <v>288.89</v>
      </c>
      <c r="AK65" s="8">
        <v>8265</v>
      </c>
      <c r="AL65" s="8">
        <v>33122.2</v>
      </c>
      <c r="AM65" s="8">
        <v>41387.2</v>
      </c>
      <c r="AN65" s="8">
        <v>25171.37</v>
      </c>
      <c r="AO65" s="8">
        <v>20206.6</v>
      </c>
      <c r="AP65" s="8">
        <v>4964.77</v>
      </c>
      <c r="AQ65" s="8">
        <v>235.8</v>
      </c>
      <c r="AR65" s="8">
        <v>20.09</v>
      </c>
      <c r="AS65" s="8"/>
      <c r="AT65" s="8"/>
      <c r="AU65" s="8">
        <v>354.05</v>
      </c>
      <c r="AV65" s="16">
        <v>388.8</v>
      </c>
      <c r="AW65" s="9">
        <v>288.89</v>
      </c>
      <c r="AX65" s="9">
        <v>262.89</v>
      </c>
      <c r="AY65" s="9">
        <v>343.33</v>
      </c>
      <c r="AZ65" s="20">
        <v>368.77</v>
      </c>
      <c r="BA65" s="9">
        <v>288.89</v>
      </c>
      <c r="BB65" s="9">
        <v>262.89</v>
      </c>
      <c r="BC65" s="8"/>
      <c r="BD65" s="8"/>
      <c r="BE65" s="24">
        <f t="shared" ref="BE65:BE97" si="138">AW65</f>
        <v>288.89</v>
      </c>
      <c r="BF65" s="24">
        <f t="shared" ref="BF65:BH65" si="139">AH65</f>
        <v>0</v>
      </c>
      <c r="BG65" s="24">
        <f t="shared" si="139"/>
        <v>288.89</v>
      </c>
      <c r="BH65" s="24">
        <f t="shared" si="139"/>
        <v>288.89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288.89</v>
      </c>
      <c r="BM65" s="23">
        <f t="shared" ref="BM65:BM97" si="140">AX65</f>
        <v>262.89</v>
      </c>
      <c r="BN65" s="23">
        <f t="shared" ref="BN65:BP65" si="141">AE65</f>
        <v>234</v>
      </c>
      <c r="BO65" s="23">
        <f t="shared" si="141"/>
        <v>28.89</v>
      </c>
      <c r="BP65" s="23">
        <f t="shared" si="141"/>
        <v>262.89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34708.66</v>
      </c>
      <c r="B66" s="2">
        <v>-8714</v>
      </c>
      <c r="C66" s="2">
        <v>25443.55</v>
      </c>
      <c r="D66" s="2">
        <v>20789.66</v>
      </c>
      <c r="E66" s="2">
        <v>220.12</v>
      </c>
      <c r="F66" s="7">
        <v>7000</v>
      </c>
      <c r="G66" s="2">
        <v>0</v>
      </c>
      <c r="H66" s="2">
        <v>191.61</v>
      </c>
      <c r="I66" s="2">
        <v>0</v>
      </c>
      <c r="J66" s="2">
        <v>240.04</v>
      </c>
      <c r="K66" s="2">
        <v>305.99</v>
      </c>
      <c r="L66" s="2">
        <v>0</v>
      </c>
      <c r="M66" s="2">
        <v>0</v>
      </c>
      <c r="N66" s="2">
        <v>726.02</v>
      </c>
      <c r="O66" s="2">
        <v>444</v>
      </c>
      <c r="P66" s="2">
        <v>397.2</v>
      </c>
      <c r="Q66" s="2">
        <v>179.93</v>
      </c>
      <c r="R66" s="2">
        <v>179.3</v>
      </c>
      <c r="S66" s="2">
        <v>34350.457</v>
      </c>
      <c r="T66" s="2">
        <v>8676.524</v>
      </c>
      <c r="U66" s="2">
        <v>18457.361</v>
      </c>
      <c r="V66" s="2">
        <v>1437.672</v>
      </c>
      <c r="W66" s="2">
        <v>19895.033</v>
      </c>
      <c r="X66" s="2">
        <v>214.597</v>
      </c>
      <c r="Y66" s="2">
        <v>49.967</v>
      </c>
      <c r="Z66" s="2">
        <v>14684.281</v>
      </c>
      <c r="AA66" s="2">
        <v>3176.977</v>
      </c>
      <c r="AB66" s="2">
        <v>1124.1</v>
      </c>
      <c r="AC66" s="2" t="s">
        <v>63</v>
      </c>
      <c r="AD66" s="7">
        <v>-5004.4844</v>
      </c>
      <c r="AE66" s="2">
        <v>217.67</v>
      </c>
      <c r="AF66" s="2">
        <v>40.74</v>
      </c>
      <c r="AG66" s="2">
        <v>258.41</v>
      </c>
      <c r="AH66" s="2">
        <v>0</v>
      </c>
      <c r="AI66" s="2">
        <v>288.89</v>
      </c>
      <c r="AJ66" s="2">
        <v>288.89</v>
      </c>
      <c r="AK66" s="2">
        <v>8178</v>
      </c>
      <c r="AL66" s="2">
        <v>34140</v>
      </c>
      <c r="AM66" s="2">
        <v>42318</v>
      </c>
      <c r="AN66" s="2">
        <v>25474.06</v>
      </c>
      <c r="AO66" s="2">
        <v>21453.78</v>
      </c>
      <c r="AP66" s="2">
        <v>4020.28</v>
      </c>
      <c r="AQ66" s="2">
        <v>220.12</v>
      </c>
      <c r="AR66" s="2">
        <v>18.4</v>
      </c>
      <c r="AU66" s="2">
        <v>352.18</v>
      </c>
      <c r="AV66" s="15">
        <v>441.6</v>
      </c>
      <c r="AW66" s="7">
        <v>288.89</v>
      </c>
      <c r="AX66" s="7">
        <v>258.41</v>
      </c>
      <c r="AY66" s="7">
        <v>345.82</v>
      </c>
      <c r="AZ66" s="19">
        <v>391.6</v>
      </c>
      <c r="BA66" s="7">
        <v>288.89</v>
      </c>
      <c r="BB66" s="7">
        <v>258.41</v>
      </c>
      <c r="BE66" s="23">
        <f t="shared" si="138"/>
        <v>288.89</v>
      </c>
      <c r="BF66" s="23">
        <f t="shared" ref="BF66:BH66" si="142">AH66</f>
        <v>0</v>
      </c>
      <c r="BG66" s="23">
        <f t="shared" si="142"/>
        <v>288.89</v>
      </c>
      <c r="BH66" s="23">
        <f t="shared" si="142"/>
        <v>288.89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288.89</v>
      </c>
      <c r="BM66" s="23">
        <f t="shared" si="140"/>
        <v>258.41</v>
      </c>
      <c r="BN66" s="23">
        <f t="shared" ref="BN66:BP66" si="147">AE66</f>
        <v>217.67</v>
      </c>
      <c r="BO66" s="23">
        <f t="shared" si="147"/>
        <v>40.74</v>
      </c>
      <c r="BP66" s="23">
        <f t="shared" si="147"/>
        <v>258.41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35452.37</v>
      </c>
      <c r="B67" s="2">
        <v>-8055</v>
      </c>
      <c r="C67" s="2">
        <v>25993.7</v>
      </c>
      <c r="D67" s="2">
        <v>19921.25</v>
      </c>
      <c r="E67" s="2">
        <v>250.67</v>
      </c>
      <c r="F67" s="7">
        <v>6999</v>
      </c>
      <c r="G67" s="2">
        <v>0</v>
      </c>
      <c r="H67" s="2">
        <v>242.88</v>
      </c>
      <c r="I67" s="2">
        <v>0</v>
      </c>
      <c r="J67" s="2">
        <v>240.43</v>
      </c>
      <c r="K67" s="2">
        <v>310.4</v>
      </c>
      <c r="L67" s="2">
        <v>0</v>
      </c>
      <c r="M67" s="2">
        <v>0</v>
      </c>
      <c r="N67" s="2">
        <v>749.46</v>
      </c>
      <c r="O67" s="2">
        <v>496.7</v>
      </c>
      <c r="P67" s="2">
        <v>455.8</v>
      </c>
      <c r="Q67" s="2">
        <v>210.96</v>
      </c>
      <c r="R67" s="2">
        <v>214.02</v>
      </c>
      <c r="S67" s="2">
        <v>34793.527</v>
      </c>
      <c r="T67" s="2">
        <v>7978.728</v>
      </c>
      <c r="U67" s="2">
        <v>18501.486</v>
      </c>
      <c r="V67" s="2">
        <v>878.418</v>
      </c>
      <c r="W67" s="2">
        <v>19379.904</v>
      </c>
      <c r="X67" s="2">
        <v>217.442</v>
      </c>
      <c r="Y67" s="2">
        <v>50.014</v>
      </c>
      <c r="Z67" s="2">
        <v>14091.094</v>
      </c>
      <c r="AA67" s="2">
        <v>3557.129</v>
      </c>
      <c r="AB67" s="2">
        <v>1119.57</v>
      </c>
      <c r="AC67" s="2" t="s">
        <v>60</v>
      </c>
      <c r="AD67" s="7">
        <v>-4806.1367</v>
      </c>
      <c r="AE67" s="2">
        <v>250.67</v>
      </c>
      <c r="AF67" s="2">
        <v>0</v>
      </c>
      <c r="AG67" s="2">
        <v>250.67</v>
      </c>
      <c r="AH67" s="2">
        <v>181</v>
      </c>
      <c r="AI67" s="2">
        <v>87.78</v>
      </c>
      <c r="AJ67" s="2">
        <v>268.78</v>
      </c>
      <c r="AK67" s="2">
        <v>7859</v>
      </c>
      <c r="AL67" s="2">
        <v>35348.6</v>
      </c>
      <c r="AM67" s="2">
        <v>43207.6</v>
      </c>
      <c r="AN67" s="2">
        <v>24413.42</v>
      </c>
      <c r="AO67" s="2">
        <v>21587.52</v>
      </c>
      <c r="AP67" s="2">
        <v>2825.9</v>
      </c>
      <c r="AQ67" s="2">
        <v>250.67</v>
      </c>
      <c r="AR67" s="2">
        <v>179.71</v>
      </c>
      <c r="AU67" s="2">
        <v>353.55</v>
      </c>
      <c r="AV67" s="15">
        <v>494.4</v>
      </c>
      <c r="AW67" s="7">
        <v>268.78</v>
      </c>
      <c r="AX67" s="7">
        <v>250.67</v>
      </c>
      <c r="AY67" s="7">
        <v>343.33</v>
      </c>
      <c r="AZ67" s="19">
        <v>457.06</v>
      </c>
      <c r="BA67" s="7">
        <v>268.78</v>
      </c>
      <c r="BB67" s="7">
        <v>250.67</v>
      </c>
      <c r="BE67" s="23">
        <f t="shared" si="138"/>
        <v>268.78</v>
      </c>
      <c r="BF67" s="23">
        <f t="shared" ref="BF67:BH67" si="152">AH67</f>
        <v>181</v>
      </c>
      <c r="BG67" s="23">
        <f t="shared" si="152"/>
        <v>87.78</v>
      </c>
      <c r="BH67" s="23">
        <f t="shared" si="152"/>
        <v>268.78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250.67</v>
      </c>
      <c r="BN67" s="23">
        <f t="shared" ref="BN67:BP67" si="153">AE67</f>
        <v>250.67</v>
      </c>
      <c r="BO67" s="23">
        <f t="shared" si="153"/>
        <v>0</v>
      </c>
      <c r="BP67" s="23">
        <f t="shared" si="153"/>
        <v>250.67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35676.98</v>
      </c>
      <c r="B68" s="1">
        <v>-8036</v>
      </c>
      <c r="C68" s="1">
        <v>26519.41</v>
      </c>
      <c r="D68" s="1">
        <v>19754.49</v>
      </c>
      <c r="E68" s="1">
        <v>262.33</v>
      </c>
      <c r="F68" s="6">
        <v>6999</v>
      </c>
      <c r="G68" s="1">
        <v>0</v>
      </c>
      <c r="H68" s="1">
        <v>249.73</v>
      </c>
      <c r="I68" s="1">
        <v>0</v>
      </c>
      <c r="J68" s="1">
        <v>241.4</v>
      </c>
      <c r="K68" s="1">
        <v>351.34</v>
      </c>
      <c r="L68" s="1">
        <v>0</v>
      </c>
      <c r="M68" s="1">
        <v>0</v>
      </c>
      <c r="N68" s="1">
        <v>801.67</v>
      </c>
      <c r="O68" s="1">
        <v>579.1</v>
      </c>
      <c r="P68" s="1">
        <v>519.5</v>
      </c>
      <c r="Q68" s="1">
        <v>240.24</v>
      </c>
      <c r="R68" s="1">
        <v>240.67</v>
      </c>
      <c r="S68" s="1">
        <v>35182.094</v>
      </c>
      <c r="T68" s="1">
        <v>8237.954</v>
      </c>
      <c r="U68" s="1">
        <v>18553.025</v>
      </c>
      <c r="V68" s="1">
        <v>407.388</v>
      </c>
      <c r="W68" s="1">
        <v>18960.414</v>
      </c>
      <c r="X68" s="1">
        <v>200.527</v>
      </c>
      <c r="Y68" s="1">
        <v>49.967</v>
      </c>
      <c r="Z68" s="1">
        <v>13498.418</v>
      </c>
      <c r="AA68" s="1">
        <v>4019.793</v>
      </c>
      <c r="AB68" s="1">
        <v>1123.99</v>
      </c>
      <c r="AC68" s="1" t="s">
        <v>60</v>
      </c>
      <c r="AD68" s="6">
        <v>-4527.5264</v>
      </c>
      <c r="AE68" s="1">
        <v>262.33</v>
      </c>
      <c r="AF68" s="1">
        <v>0</v>
      </c>
      <c r="AG68" s="1">
        <v>262.33</v>
      </c>
      <c r="AH68" s="1">
        <v>260</v>
      </c>
      <c r="AI68" s="1">
        <v>0</v>
      </c>
      <c r="AJ68" s="1">
        <v>260</v>
      </c>
      <c r="AK68" s="1">
        <v>7563</v>
      </c>
      <c r="AL68" s="1">
        <v>36270.9</v>
      </c>
      <c r="AM68" s="1">
        <v>43833.9</v>
      </c>
      <c r="AN68" s="1">
        <v>23445.83</v>
      </c>
      <c r="AO68" s="1">
        <v>21698.23</v>
      </c>
      <c r="AP68" s="1">
        <v>1747.6</v>
      </c>
      <c r="AQ68" s="1">
        <v>262.33</v>
      </c>
      <c r="AR68" s="1">
        <v>250.85</v>
      </c>
      <c r="AU68" s="1">
        <v>405.65</v>
      </c>
      <c r="AV68" s="14">
        <v>573.6</v>
      </c>
      <c r="AW68" s="6">
        <v>260</v>
      </c>
      <c r="AX68" s="6">
        <v>262.33</v>
      </c>
      <c r="AY68" s="6">
        <v>388.33</v>
      </c>
      <c r="AZ68" s="18">
        <v>534.9</v>
      </c>
      <c r="BA68" s="6">
        <v>260</v>
      </c>
      <c r="BB68" s="6">
        <v>262.33</v>
      </c>
      <c r="BE68" s="22">
        <f t="shared" si="138"/>
        <v>260</v>
      </c>
      <c r="BF68" s="22">
        <f t="shared" ref="BF68:BH68" si="154">AH68</f>
        <v>260</v>
      </c>
      <c r="BG68" s="22">
        <f t="shared" si="154"/>
        <v>0</v>
      </c>
      <c r="BH68" s="22">
        <f t="shared" si="154"/>
        <v>260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262.33</v>
      </c>
      <c r="BN68" s="22">
        <f t="shared" ref="BN68:BP68" si="155">AE68</f>
        <v>262.33</v>
      </c>
      <c r="BO68" s="22">
        <f t="shared" si="155"/>
        <v>0</v>
      </c>
      <c r="BP68" s="22">
        <f t="shared" si="155"/>
        <v>262.33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35774.95</v>
      </c>
      <c r="B69" s="1">
        <v>-8035</v>
      </c>
      <c r="C69" s="1">
        <v>26774.38</v>
      </c>
      <c r="D69" s="1">
        <v>19489.71</v>
      </c>
      <c r="E69" s="1">
        <v>262.33</v>
      </c>
      <c r="F69" s="6">
        <v>6999</v>
      </c>
      <c r="G69" s="1">
        <v>0</v>
      </c>
      <c r="H69" s="1">
        <v>265.96</v>
      </c>
      <c r="I69" s="1">
        <v>0</v>
      </c>
      <c r="J69" s="1">
        <v>239.65</v>
      </c>
      <c r="K69" s="1">
        <v>368.79</v>
      </c>
      <c r="L69" s="1">
        <v>0</v>
      </c>
      <c r="M69" s="1">
        <v>0</v>
      </c>
      <c r="N69" s="1">
        <v>790.16</v>
      </c>
      <c r="O69" s="1">
        <v>607.8</v>
      </c>
      <c r="P69" s="1">
        <v>549.9</v>
      </c>
      <c r="Q69" s="1">
        <v>240.08</v>
      </c>
      <c r="R69" s="1">
        <v>240.08</v>
      </c>
      <c r="S69" s="1">
        <v>35512.664</v>
      </c>
      <c r="T69" s="1">
        <v>7262.499</v>
      </c>
      <c r="U69" s="1">
        <v>18527.125</v>
      </c>
      <c r="V69" s="1">
        <v>132.912</v>
      </c>
      <c r="W69" s="1">
        <v>18660.037</v>
      </c>
      <c r="X69" s="1">
        <v>169.985</v>
      </c>
      <c r="Y69" s="1">
        <v>50.028</v>
      </c>
      <c r="Z69" s="1">
        <v>13557.453</v>
      </c>
      <c r="AA69" s="1">
        <v>4032.309</v>
      </c>
      <c r="AB69" s="1">
        <v>1102.07</v>
      </c>
      <c r="AC69" s="1" t="s">
        <v>60</v>
      </c>
      <c r="AD69" s="6">
        <v>-4464.352</v>
      </c>
      <c r="AE69" s="1">
        <v>262.33</v>
      </c>
      <c r="AF69" s="1">
        <v>0</v>
      </c>
      <c r="AG69" s="1">
        <v>262.33</v>
      </c>
      <c r="AH69" s="1">
        <v>242</v>
      </c>
      <c r="AI69" s="1">
        <v>20</v>
      </c>
      <c r="AJ69" s="1">
        <v>262</v>
      </c>
      <c r="AK69" s="1">
        <v>7267</v>
      </c>
      <c r="AL69" s="1">
        <v>36811.6</v>
      </c>
      <c r="AM69" s="1">
        <v>44078.6</v>
      </c>
      <c r="AN69" s="1">
        <v>22986.84</v>
      </c>
      <c r="AO69" s="1">
        <v>21987.2</v>
      </c>
      <c r="AP69" s="1">
        <v>999.64</v>
      </c>
      <c r="AQ69" s="1">
        <v>262.33</v>
      </c>
      <c r="AR69" s="1">
        <v>234.63</v>
      </c>
      <c r="AU69" s="1">
        <v>354.35</v>
      </c>
      <c r="AV69" s="14">
        <v>600</v>
      </c>
      <c r="AW69" s="6">
        <v>262</v>
      </c>
      <c r="AX69" s="6">
        <v>262.33</v>
      </c>
      <c r="AY69" s="6">
        <v>343.33</v>
      </c>
      <c r="AZ69" s="18">
        <v>550</v>
      </c>
      <c r="BA69" s="6">
        <v>262</v>
      </c>
      <c r="BB69" s="6">
        <v>262.33</v>
      </c>
      <c r="BE69" s="22">
        <f t="shared" si="138"/>
        <v>262</v>
      </c>
      <c r="BF69" s="22">
        <f t="shared" ref="BF69:BH69" si="156">AH69</f>
        <v>242</v>
      </c>
      <c r="BG69" s="22">
        <f t="shared" si="156"/>
        <v>20</v>
      </c>
      <c r="BH69" s="22">
        <f t="shared" si="156"/>
        <v>262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262.33</v>
      </c>
      <c r="BN69" s="22">
        <f t="shared" ref="BN69:BP69" si="157">AE69</f>
        <v>262.33</v>
      </c>
      <c r="BO69" s="22">
        <f t="shared" si="157"/>
        <v>0</v>
      </c>
      <c r="BP69" s="22">
        <f t="shared" si="157"/>
        <v>262.33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36233.23</v>
      </c>
      <c r="B70" s="1">
        <v>-7259.96</v>
      </c>
      <c r="C70" s="1">
        <v>26001.76</v>
      </c>
      <c r="D70" s="1">
        <v>19062.99</v>
      </c>
      <c r="E70" s="1">
        <v>223.33</v>
      </c>
      <c r="F70" s="6">
        <v>6998</v>
      </c>
      <c r="G70" s="1">
        <v>0</v>
      </c>
      <c r="H70" s="1">
        <v>224.09</v>
      </c>
      <c r="I70" s="1">
        <v>0</v>
      </c>
      <c r="J70" s="1">
        <v>241.43</v>
      </c>
      <c r="K70" s="1">
        <v>353.9</v>
      </c>
      <c r="L70" s="1">
        <v>0</v>
      </c>
      <c r="M70" s="1">
        <v>0</v>
      </c>
      <c r="N70" s="1">
        <v>753.57</v>
      </c>
      <c r="O70" s="1">
        <v>560.2</v>
      </c>
      <c r="P70" s="1">
        <v>532.5</v>
      </c>
      <c r="Q70" s="1">
        <v>215.35</v>
      </c>
      <c r="R70" s="1">
        <v>213.65</v>
      </c>
      <c r="S70" s="1">
        <v>36419.71</v>
      </c>
      <c r="T70" s="1">
        <v>6893.08</v>
      </c>
      <c r="U70" s="1">
        <v>18710.123</v>
      </c>
      <c r="V70" s="1">
        <v>16.646</v>
      </c>
      <c r="W70" s="1">
        <v>18726.769</v>
      </c>
      <c r="X70" s="1">
        <v>468.205</v>
      </c>
      <c r="Y70" s="1">
        <v>50.027</v>
      </c>
      <c r="Z70" s="1">
        <v>13560.969</v>
      </c>
      <c r="AA70" s="1">
        <v>4004.457</v>
      </c>
      <c r="AB70" s="1">
        <v>1070.72</v>
      </c>
      <c r="AC70" s="1" t="s">
        <v>60</v>
      </c>
      <c r="AD70" s="6">
        <v>-4599.805</v>
      </c>
      <c r="AE70" s="1">
        <v>223.33</v>
      </c>
      <c r="AF70" s="1">
        <v>0</v>
      </c>
      <c r="AG70" s="1">
        <v>223.33</v>
      </c>
      <c r="AH70" s="1">
        <v>260</v>
      </c>
      <c r="AI70" s="1">
        <v>0</v>
      </c>
      <c r="AJ70" s="1">
        <v>260</v>
      </c>
      <c r="AK70" s="1">
        <v>6953</v>
      </c>
      <c r="AL70" s="1">
        <v>37193.3</v>
      </c>
      <c r="AM70" s="1">
        <v>44146.3</v>
      </c>
      <c r="AN70" s="1">
        <v>22596.42</v>
      </c>
      <c r="AO70" s="1">
        <v>22044.3</v>
      </c>
      <c r="AP70" s="1">
        <v>552.12</v>
      </c>
      <c r="AQ70" s="1">
        <v>223.33</v>
      </c>
      <c r="AR70" s="1">
        <v>250.97</v>
      </c>
      <c r="AU70" s="1">
        <v>365.53</v>
      </c>
      <c r="AV70" s="14">
        <v>547.2</v>
      </c>
      <c r="AW70" s="6">
        <v>260</v>
      </c>
      <c r="AX70" s="6">
        <v>223.33</v>
      </c>
      <c r="AY70" s="6">
        <v>355.78</v>
      </c>
      <c r="AZ70" s="18">
        <v>497.2</v>
      </c>
      <c r="BA70" s="6">
        <v>260</v>
      </c>
      <c r="BB70" s="6">
        <v>223.33</v>
      </c>
      <c r="BE70" s="22">
        <f t="shared" si="138"/>
        <v>260</v>
      </c>
      <c r="BF70" s="22">
        <f t="shared" ref="BF70:BH70" si="158">AH70</f>
        <v>260</v>
      </c>
      <c r="BG70" s="22">
        <f t="shared" si="158"/>
        <v>0</v>
      </c>
      <c r="BH70" s="22">
        <f t="shared" si="158"/>
        <v>260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223.33</v>
      </c>
      <c r="BN70" s="22">
        <f t="shared" ref="BN70:BP70" si="159">AE70</f>
        <v>223.33</v>
      </c>
      <c r="BO70" s="22">
        <f t="shared" si="159"/>
        <v>0</v>
      </c>
      <c r="BP70" s="22">
        <f t="shared" si="159"/>
        <v>223.33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37258.55</v>
      </c>
      <c r="B71" s="1">
        <v>-7244.95</v>
      </c>
      <c r="C71" s="1">
        <v>28742.15</v>
      </c>
      <c r="D71" s="1">
        <v>18863.23</v>
      </c>
      <c r="E71" s="1">
        <v>296</v>
      </c>
      <c r="F71" s="6">
        <v>6995</v>
      </c>
      <c r="G71" s="1">
        <v>0</v>
      </c>
      <c r="H71" s="1">
        <v>319.79</v>
      </c>
      <c r="I71" s="1">
        <v>0</v>
      </c>
      <c r="J71" s="1">
        <v>286.54</v>
      </c>
      <c r="K71" s="1">
        <v>358.79</v>
      </c>
      <c r="L71" s="1">
        <v>0</v>
      </c>
      <c r="M71" s="1">
        <v>0</v>
      </c>
      <c r="N71" s="1">
        <v>780.7</v>
      </c>
      <c r="O71" s="1">
        <v>555.9</v>
      </c>
      <c r="P71" s="1">
        <v>503.9</v>
      </c>
      <c r="Q71" s="1">
        <v>246.06</v>
      </c>
      <c r="R71" s="1">
        <v>246.9</v>
      </c>
      <c r="S71" s="1">
        <v>36913.21</v>
      </c>
      <c r="T71" s="1">
        <v>6890.134</v>
      </c>
      <c r="U71" s="1">
        <v>18540.026</v>
      </c>
      <c r="V71" s="1">
        <v>5.274</v>
      </c>
      <c r="W71" s="1">
        <v>18545.301</v>
      </c>
      <c r="X71" s="1">
        <v>865.391</v>
      </c>
      <c r="Y71" s="1">
        <v>50.031</v>
      </c>
      <c r="Z71" s="1">
        <v>12488.957</v>
      </c>
      <c r="AA71" s="1">
        <v>5060.207</v>
      </c>
      <c r="AB71" s="1">
        <v>1080.78</v>
      </c>
      <c r="AC71" s="1" t="s">
        <v>60</v>
      </c>
      <c r="AD71" s="6">
        <v>-4565.767</v>
      </c>
      <c r="AE71" s="1">
        <v>296</v>
      </c>
      <c r="AF71" s="1">
        <v>0</v>
      </c>
      <c r="AG71" s="1">
        <v>296</v>
      </c>
      <c r="AH71" s="1">
        <v>260</v>
      </c>
      <c r="AI71" s="1">
        <v>0</v>
      </c>
      <c r="AJ71" s="1">
        <v>260</v>
      </c>
      <c r="AK71" s="1">
        <v>6975</v>
      </c>
      <c r="AL71" s="1">
        <v>37765.8</v>
      </c>
      <c r="AM71" s="1">
        <v>44740.8</v>
      </c>
      <c r="AN71" s="1">
        <v>22529.67</v>
      </c>
      <c r="AO71" s="1">
        <v>22091.15</v>
      </c>
      <c r="AP71" s="1">
        <v>438.52</v>
      </c>
      <c r="AQ71" s="1">
        <v>296</v>
      </c>
      <c r="AR71" s="1">
        <v>250.98</v>
      </c>
      <c r="AU71" s="1">
        <v>370.97</v>
      </c>
      <c r="AV71" s="14">
        <v>573.6</v>
      </c>
      <c r="AW71" s="6">
        <v>260</v>
      </c>
      <c r="AX71" s="6">
        <v>296</v>
      </c>
      <c r="AY71" s="6">
        <v>358.27</v>
      </c>
      <c r="AZ71" s="18">
        <v>523.6</v>
      </c>
      <c r="BA71" s="6">
        <v>260</v>
      </c>
      <c r="BB71" s="6">
        <v>296</v>
      </c>
      <c r="BE71" s="22">
        <f t="shared" si="138"/>
        <v>260</v>
      </c>
      <c r="BF71" s="22">
        <f t="shared" ref="BF71:BH71" si="160">AH71</f>
        <v>260</v>
      </c>
      <c r="BG71" s="22">
        <f t="shared" si="160"/>
        <v>0</v>
      </c>
      <c r="BH71" s="22">
        <f t="shared" si="160"/>
        <v>260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296</v>
      </c>
      <c r="BN71" s="22">
        <f t="shared" ref="BN71:BP71" si="161">AE71</f>
        <v>296</v>
      </c>
      <c r="BO71" s="22">
        <f t="shared" si="161"/>
        <v>0</v>
      </c>
      <c r="BP71" s="22">
        <f t="shared" si="161"/>
        <v>296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37442.53</v>
      </c>
      <c r="B72" s="1">
        <v>-6238.9</v>
      </c>
      <c r="C72" s="1">
        <v>25048.75</v>
      </c>
      <c r="D72" s="1">
        <v>18770.2</v>
      </c>
      <c r="E72" s="1">
        <v>86.67</v>
      </c>
      <c r="F72" s="6">
        <v>6995</v>
      </c>
      <c r="G72" s="1">
        <v>0</v>
      </c>
      <c r="H72" s="1">
        <v>236.91</v>
      </c>
      <c r="I72" s="1">
        <v>0</v>
      </c>
      <c r="J72" s="1">
        <v>254.13</v>
      </c>
      <c r="K72" s="1">
        <v>315.06</v>
      </c>
      <c r="L72" s="1">
        <v>0</v>
      </c>
      <c r="M72" s="1">
        <v>0</v>
      </c>
      <c r="N72" s="1">
        <v>826.34</v>
      </c>
      <c r="O72" s="1">
        <v>551.3</v>
      </c>
      <c r="P72" s="1">
        <v>505.9</v>
      </c>
      <c r="Q72" s="1">
        <v>228.46</v>
      </c>
      <c r="R72" s="1">
        <v>227.4</v>
      </c>
      <c r="S72" s="1">
        <v>37149.86</v>
      </c>
      <c r="T72" s="1">
        <v>6357.627</v>
      </c>
      <c r="U72" s="1">
        <v>18563.868</v>
      </c>
      <c r="V72" s="1">
        <v>4.197</v>
      </c>
      <c r="W72" s="1">
        <v>18568.065</v>
      </c>
      <c r="X72" s="1">
        <v>1471.366</v>
      </c>
      <c r="Y72" s="1">
        <v>49.966</v>
      </c>
      <c r="Z72" s="1">
        <v>13727.184</v>
      </c>
      <c r="AA72" s="1">
        <v>3751.945</v>
      </c>
      <c r="AB72" s="1">
        <v>1096.2</v>
      </c>
      <c r="AC72" s="1" t="s">
        <v>60</v>
      </c>
      <c r="AD72" s="6">
        <v>-4584.957</v>
      </c>
      <c r="AE72" s="1">
        <v>86.67</v>
      </c>
      <c r="AF72" s="1">
        <v>0</v>
      </c>
      <c r="AG72" s="1">
        <v>86.67</v>
      </c>
      <c r="AH72" s="1">
        <v>260</v>
      </c>
      <c r="AI72" s="1">
        <v>0</v>
      </c>
      <c r="AJ72" s="1">
        <v>260</v>
      </c>
      <c r="AK72" s="1">
        <v>7010</v>
      </c>
      <c r="AL72" s="1">
        <v>37956.6</v>
      </c>
      <c r="AM72" s="1">
        <v>44966.6</v>
      </c>
      <c r="AN72" s="1">
        <v>22586.91</v>
      </c>
      <c r="AO72" s="1">
        <v>22155.18</v>
      </c>
      <c r="AP72" s="1">
        <v>431.73</v>
      </c>
      <c r="AQ72" s="1">
        <v>86.67</v>
      </c>
      <c r="AR72" s="1">
        <v>251.06</v>
      </c>
      <c r="AU72" s="1">
        <v>399.67</v>
      </c>
      <c r="AV72" s="14">
        <v>520.8</v>
      </c>
      <c r="AW72" s="6">
        <v>260</v>
      </c>
      <c r="AX72" s="6">
        <v>86.67</v>
      </c>
      <c r="AY72" s="6">
        <v>383.17</v>
      </c>
      <c r="AZ72" s="18">
        <v>470.8</v>
      </c>
      <c r="BA72" s="6">
        <v>260</v>
      </c>
      <c r="BB72" s="6">
        <v>86.67</v>
      </c>
      <c r="BE72" s="22">
        <f t="shared" si="138"/>
        <v>260</v>
      </c>
      <c r="BF72" s="22">
        <f t="shared" ref="BF72:BH72" si="162">AH72</f>
        <v>260</v>
      </c>
      <c r="BG72" s="22">
        <f t="shared" si="162"/>
        <v>0</v>
      </c>
      <c r="BH72" s="22">
        <f t="shared" si="162"/>
        <v>260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86.67</v>
      </c>
      <c r="BN72" s="22">
        <f t="shared" ref="BN72:BP72" si="163">AE72</f>
        <v>86.67</v>
      </c>
      <c r="BO72" s="22">
        <f t="shared" si="163"/>
        <v>0</v>
      </c>
      <c r="BP72" s="22">
        <f t="shared" si="163"/>
        <v>86.67</v>
      </c>
      <c r="BQ72" s="1">
        <f t="shared" si="148"/>
        <v>1</v>
      </c>
      <c r="BR72" s="1">
        <f t="shared" si="149"/>
        <v>0</v>
      </c>
      <c r="BS72" s="1">
        <f t="shared" si="150"/>
        <v>1</v>
      </c>
      <c r="BT72" s="1">
        <f t="shared" si="151"/>
        <v>0</v>
      </c>
    </row>
    <row r="73" spans="1:72">
      <c r="A73">
        <v>37394.24</v>
      </c>
      <c r="B73">
        <v>-6913.62</v>
      </c>
      <c r="C73">
        <v>26462.15</v>
      </c>
      <c r="D73">
        <v>19159.11</v>
      </c>
      <c r="E73">
        <v>223.96</v>
      </c>
      <c r="F73" s="3">
        <v>6994</v>
      </c>
      <c r="G73">
        <v>0</v>
      </c>
      <c r="H73">
        <v>220.66</v>
      </c>
      <c r="I73">
        <v>0</v>
      </c>
      <c r="J73">
        <v>255.27</v>
      </c>
      <c r="K73">
        <v>283.66</v>
      </c>
      <c r="L73">
        <v>0</v>
      </c>
      <c r="M73">
        <v>0</v>
      </c>
      <c r="N73">
        <v>783.99</v>
      </c>
      <c r="O73">
        <v>486</v>
      </c>
      <c r="P73">
        <v>437.6</v>
      </c>
      <c r="Q73">
        <v>200.02</v>
      </c>
      <c r="R73">
        <v>201.97</v>
      </c>
      <c r="S73">
        <v>37060.008</v>
      </c>
      <c r="T73">
        <v>6307.729</v>
      </c>
      <c r="U73">
        <v>18542.653</v>
      </c>
      <c r="V73">
        <v>4.266</v>
      </c>
      <c r="W73">
        <v>18546.919</v>
      </c>
      <c r="X73">
        <v>1536.699</v>
      </c>
      <c r="Y73">
        <v>50.034</v>
      </c>
      <c r="Z73">
        <v>14021.867</v>
      </c>
      <c r="AA73">
        <v>3439.461</v>
      </c>
      <c r="AB73">
        <v>1191.76</v>
      </c>
      <c r="AC73" t="s">
        <v>60</v>
      </c>
      <c r="AD73" s="3">
        <v>-4846.4785</v>
      </c>
      <c r="AE73">
        <v>220.4</v>
      </c>
      <c r="AF73">
        <v>48.52</v>
      </c>
      <c r="AG73">
        <v>268.92</v>
      </c>
      <c r="AH73">
        <v>259</v>
      </c>
      <c r="AI73">
        <v>1.11</v>
      </c>
      <c r="AJ73">
        <v>260.11</v>
      </c>
      <c r="AK73">
        <v>7038</v>
      </c>
      <c r="AL73">
        <v>37829.4</v>
      </c>
      <c r="AM73">
        <v>44867.4</v>
      </c>
      <c r="AN73">
        <v>22662.75</v>
      </c>
      <c r="AO73">
        <v>22233.51</v>
      </c>
      <c r="AP73">
        <v>429.24</v>
      </c>
      <c r="AQ73">
        <v>223.96</v>
      </c>
      <c r="AR73">
        <v>250.1</v>
      </c>
      <c r="AU73">
        <v>349.79</v>
      </c>
      <c r="AV73" s="13">
        <v>494.4</v>
      </c>
      <c r="AW73" s="3">
        <v>260.11</v>
      </c>
      <c r="AX73" s="3">
        <v>268.92</v>
      </c>
      <c r="AY73" s="3">
        <v>343.33</v>
      </c>
      <c r="AZ73" s="17">
        <v>444.4</v>
      </c>
      <c r="BA73" s="3">
        <v>260.11</v>
      </c>
      <c r="BB73" s="3">
        <v>268.92</v>
      </c>
      <c r="BE73" s="21">
        <f t="shared" si="138"/>
        <v>260.11</v>
      </c>
      <c r="BF73" s="21">
        <f t="shared" ref="BF73:BH73" si="164">AH73</f>
        <v>259</v>
      </c>
      <c r="BG73" s="21">
        <f t="shared" si="164"/>
        <v>1.11</v>
      </c>
      <c r="BH73" s="21">
        <f t="shared" si="164"/>
        <v>260.11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268.92</v>
      </c>
      <c r="BN73" s="21">
        <f t="shared" ref="BN73:BP73" si="165">AE73</f>
        <v>220.4</v>
      </c>
      <c r="BO73" s="21">
        <f t="shared" si="165"/>
        <v>48.52</v>
      </c>
      <c r="BP73" s="21">
        <f t="shared" si="165"/>
        <v>268.92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36970.85</v>
      </c>
      <c r="B74">
        <v>-5752.95</v>
      </c>
      <c r="C74">
        <v>26059.88</v>
      </c>
      <c r="D74">
        <v>17419.24</v>
      </c>
      <c r="E74">
        <v>190.32</v>
      </c>
      <c r="F74" s="3">
        <v>6997</v>
      </c>
      <c r="G74">
        <v>0</v>
      </c>
      <c r="H74">
        <v>299.28</v>
      </c>
      <c r="I74">
        <v>0</v>
      </c>
      <c r="J74">
        <v>267.98</v>
      </c>
      <c r="K74">
        <v>327.62</v>
      </c>
      <c r="L74">
        <v>0</v>
      </c>
      <c r="M74">
        <v>0</v>
      </c>
      <c r="N74">
        <v>815.65</v>
      </c>
      <c r="O74">
        <v>523.7</v>
      </c>
      <c r="P74">
        <v>480.2</v>
      </c>
      <c r="Q74">
        <v>230.57</v>
      </c>
      <c r="R74">
        <v>227.93</v>
      </c>
      <c r="S74">
        <v>37013.477</v>
      </c>
      <c r="T74">
        <v>5038.711</v>
      </c>
      <c r="U74">
        <v>17999.676</v>
      </c>
      <c r="V74">
        <v>5.778</v>
      </c>
      <c r="W74">
        <v>18005.454</v>
      </c>
      <c r="X74">
        <v>1339.694</v>
      </c>
      <c r="Y74">
        <v>49.986</v>
      </c>
      <c r="Z74">
        <v>14380.316</v>
      </c>
      <c r="AA74">
        <v>3130.016</v>
      </c>
      <c r="AB74">
        <v>1262.44</v>
      </c>
      <c r="AC74" t="s">
        <v>60</v>
      </c>
      <c r="AD74" s="3">
        <v>-4638.1865</v>
      </c>
      <c r="AE74">
        <v>189.78</v>
      </c>
      <c r="AF74">
        <v>0</v>
      </c>
      <c r="AG74">
        <v>189.78</v>
      </c>
      <c r="AH74">
        <v>200</v>
      </c>
      <c r="AI74">
        <v>66.67</v>
      </c>
      <c r="AJ74">
        <v>266.67</v>
      </c>
      <c r="AK74">
        <v>7083</v>
      </c>
      <c r="AL74">
        <v>37543.1</v>
      </c>
      <c r="AM74">
        <v>44626.1</v>
      </c>
      <c r="AN74">
        <v>22693.61</v>
      </c>
      <c r="AO74">
        <v>22265.4</v>
      </c>
      <c r="AP74">
        <v>428.21</v>
      </c>
      <c r="AQ74">
        <v>190.32</v>
      </c>
      <c r="AR74">
        <v>196.59</v>
      </c>
      <c r="AU74">
        <v>351.83</v>
      </c>
      <c r="AV74" s="13">
        <v>520.8</v>
      </c>
      <c r="AW74" s="3">
        <v>266.67</v>
      </c>
      <c r="AX74" s="3">
        <v>189.78</v>
      </c>
      <c r="AY74" s="3">
        <v>343.33</v>
      </c>
      <c r="AZ74" s="17">
        <v>470.8</v>
      </c>
      <c r="BA74" s="3">
        <v>266.67</v>
      </c>
      <c r="BB74" s="3">
        <v>189.78</v>
      </c>
      <c r="BE74" s="21">
        <f t="shared" si="138"/>
        <v>266.67</v>
      </c>
      <c r="BF74" s="21">
        <f t="shared" ref="BF74:BH74" si="166">AH74</f>
        <v>200</v>
      </c>
      <c r="BG74" s="21">
        <f t="shared" si="166"/>
        <v>66.67</v>
      </c>
      <c r="BH74" s="21">
        <f t="shared" si="166"/>
        <v>266.67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189.78</v>
      </c>
      <c r="BN74" s="21">
        <f t="shared" ref="BN74:BP74" si="167">AE74</f>
        <v>189.78</v>
      </c>
      <c r="BO74" s="21">
        <f t="shared" si="167"/>
        <v>0</v>
      </c>
      <c r="BP74" s="21">
        <f t="shared" si="167"/>
        <v>189.78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36529.47</v>
      </c>
      <c r="B75">
        <v>-5787.54</v>
      </c>
      <c r="C75">
        <v>24690.77</v>
      </c>
      <c r="D75">
        <v>19192.06</v>
      </c>
      <c r="E75">
        <v>74.68</v>
      </c>
      <c r="F75" s="3">
        <v>6997</v>
      </c>
      <c r="G75">
        <v>0</v>
      </c>
      <c r="H75">
        <v>208.71</v>
      </c>
      <c r="I75">
        <v>0</v>
      </c>
      <c r="J75">
        <v>241.2</v>
      </c>
      <c r="K75">
        <v>275.28</v>
      </c>
      <c r="L75">
        <v>0</v>
      </c>
      <c r="M75">
        <v>0</v>
      </c>
      <c r="N75">
        <v>850.59</v>
      </c>
      <c r="O75">
        <v>441.6</v>
      </c>
      <c r="P75">
        <v>433.5</v>
      </c>
      <c r="Q75">
        <v>202.08</v>
      </c>
      <c r="R75">
        <v>203.24</v>
      </c>
      <c r="S75">
        <v>36781.926</v>
      </c>
      <c r="T75">
        <v>5260.917</v>
      </c>
      <c r="U75">
        <v>18168.709</v>
      </c>
      <c r="V75">
        <v>5.755</v>
      </c>
      <c r="W75">
        <v>18174.464</v>
      </c>
      <c r="X75">
        <v>1572.015</v>
      </c>
      <c r="Y75">
        <v>50.007</v>
      </c>
      <c r="Z75">
        <v>15207.105</v>
      </c>
      <c r="AA75">
        <v>2404.941</v>
      </c>
      <c r="AB75">
        <v>1187.92</v>
      </c>
      <c r="AC75" t="s">
        <v>63</v>
      </c>
      <c r="AD75" s="3">
        <v>-4832.6113</v>
      </c>
      <c r="AE75">
        <v>65.67</v>
      </c>
      <c r="AF75">
        <v>115.92</v>
      </c>
      <c r="AG75">
        <v>181.59</v>
      </c>
      <c r="AH75">
        <v>181</v>
      </c>
      <c r="AI75">
        <v>87.78</v>
      </c>
      <c r="AJ75">
        <v>268.78</v>
      </c>
      <c r="AK75">
        <v>7083</v>
      </c>
      <c r="AL75">
        <v>37193.3</v>
      </c>
      <c r="AM75">
        <v>44276.3</v>
      </c>
      <c r="AN75">
        <v>22723.28</v>
      </c>
      <c r="AO75">
        <v>22295.08</v>
      </c>
      <c r="AP75">
        <v>428.2</v>
      </c>
      <c r="AQ75">
        <v>74.68</v>
      </c>
      <c r="AR75">
        <v>179.42</v>
      </c>
      <c r="AU75">
        <v>351.83</v>
      </c>
      <c r="AV75" s="13">
        <v>441.6</v>
      </c>
      <c r="AW75" s="3">
        <v>268.78</v>
      </c>
      <c r="AX75" s="3">
        <v>181.59</v>
      </c>
      <c r="AY75" s="3">
        <v>344.12</v>
      </c>
      <c r="AZ75" s="17">
        <v>391.6</v>
      </c>
      <c r="BA75" s="3">
        <v>268.78</v>
      </c>
      <c r="BB75" s="3">
        <v>181.59</v>
      </c>
      <c r="BE75" s="21">
        <f t="shared" si="138"/>
        <v>268.78</v>
      </c>
      <c r="BF75" s="21">
        <f t="shared" ref="BF75:BH75" si="168">AH75</f>
        <v>181</v>
      </c>
      <c r="BG75" s="21">
        <f t="shared" si="168"/>
        <v>87.78</v>
      </c>
      <c r="BH75" s="21">
        <f t="shared" si="168"/>
        <v>268.78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181.59</v>
      </c>
      <c r="BN75" s="21">
        <f t="shared" ref="BN75:BP75" si="169">AE75</f>
        <v>65.67</v>
      </c>
      <c r="BO75" s="21">
        <f t="shared" si="169"/>
        <v>115.92</v>
      </c>
      <c r="BP75" s="21">
        <f t="shared" si="169"/>
        <v>181.59</v>
      </c>
      <c r="BQ75">
        <f t="shared" si="148"/>
        <v>0</v>
      </c>
      <c r="BR75">
        <f t="shared" si="149"/>
        <v>1</v>
      </c>
      <c r="BS75">
        <f t="shared" si="150"/>
        <v>1</v>
      </c>
      <c r="BT75">
        <f t="shared" si="151"/>
        <v>115.92</v>
      </c>
    </row>
    <row r="76" spans="1:72">
      <c r="A76">
        <v>36393.06</v>
      </c>
      <c r="B76">
        <v>-5392.66</v>
      </c>
      <c r="C76">
        <v>24420.03</v>
      </c>
      <c r="D76">
        <v>18775.62</v>
      </c>
      <c r="E76">
        <v>126.37</v>
      </c>
      <c r="F76" s="3">
        <v>6999</v>
      </c>
      <c r="G76">
        <v>0</v>
      </c>
      <c r="H76">
        <v>189.05</v>
      </c>
      <c r="I76">
        <v>0</v>
      </c>
      <c r="J76">
        <v>241.26</v>
      </c>
      <c r="K76">
        <v>293.42</v>
      </c>
      <c r="L76">
        <v>0</v>
      </c>
      <c r="M76">
        <v>0</v>
      </c>
      <c r="N76">
        <v>839.49</v>
      </c>
      <c r="O76">
        <v>374.8</v>
      </c>
      <c r="P76">
        <v>364.8</v>
      </c>
      <c r="Q76">
        <v>240.19</v>
      </c>
      <c r="R76">
        <v>240.61</v>
      </c>
      <c r="S76">
        <v>36605.38</v>
      </c>
      <c r="T76">
        <v>4695.45</v>
      </c>
      <c r="U76">
        <v>18352.807</v>
      </c>
      <c r="V76">
        <v>5.943</v>
      </c>
      <c r="W76">
        <v>18358.75</v>
      </c>
      <c r="X76">
        <v>1572.444</v>
      </c>
      <c r="Y76">
        <v>50.032</v>
      </c>
      <c r="Z76">
        <v>15842.543</v>
      </c>
      <c r="AA76">
        <v>2063.992</v>
      </c>
      <c r="AB76">
        <v>1308.98</v>
      </c>
      <c r="AC76" t="s">
        <v>63</v>
      </c>
      <c r="AD76" s="3">
        <v>-4884.579</v>
      </c>
      <c r="AE76">
        <v>113.33</v>
      </c>
      <c r="AF76">
        <v>162.97</v>
      </c>
      <c r="AG76">
        <v>276.3</v>
      </c>
      <c r="AH76">
        <v>181</v>
      </c>
      <c r="AI76">
        <v>87.78</v>
      </c>
      <c r="AJ76">
        <v>268.78</v>
      </c>
      <c r="AK76">
        <v>7083</v>
      </c>
      <c r="AL76">
        <v>36748</v>
      </c>
      <c r="AM76">
        <v>43831</v>
      </c>
      <c r="AN76">
        <v>22723.24</v>
      </c>
      <c r="AO76">
        <v>22295.04</v>
      </c>
      <c r="AP76">
        <v>428.2</v>
      </c>
      <c r="AQ76">
        <v>126.37</v>
      </c>
      <c r="AR76">
        <v>179.43</v>
      </c>
      <c r="AU76">
        <v>357.81</v>
      </c>
      <c r="AV76" s="13">
        <v>375.54</v>
      </c>
      <c r="AW76" s="3">
        <v>268.78</v>
      </c>
      <c r="AX76" s="3">
        <v>276.3</v>
      </c>
      <c r="AY76" s="3">
        <v>347.29</v>
      </c>
      <c r="AZ76" s="17">
        <v>367.4</v>
      </c>
      <c r="BA76" s="3">
        <v>268.78</v>
      </c>
      <c r="BB76" s="3">
        <v>276.3</v>
      </c>
      <c r="BE76" s="21">
        <f t="shared" si="138"/>
        <v>268.78</v>
      </c>
      <c r="BF76" s="21">
        <f t="shared" ref="BF76:BH76" si="170">AH76</f>
        <v>181</v>
      </c>
      <c r="BG76" s="21">
        <f t="shared" si="170"/>
        <v>87.78</v>
      </c>
      <c r="BH76" s="21">
        <f t="shared" si="170"/>
        <v>268.78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276.3</v>
      </c>
      <c r="BN76" s="21">
        <f t="shared" ref="BN76:BP76" si="171">AE76</f>
        <v>113.33</v>
      </c>
      <c r="BO76" s="21">
        <f t="shared" si="171"/>
        <v>162.97</v>
      </c>
      <c r="BP76" s="21">
        <f t="shared" si="171"/>
        <v>276.3</v>
      </c>
      <c r="BQ76">
        <f t="shared" si="148"/>
        <v>0</v>
      </c>
      <c r="BR76">
        <f t="shared" si="149"/>
        <v>1</v>
      </c>
      <c r="BS76">
        <f t="shared" si="150"/>
        <v>1</v>
      </c>
      <c r="BT76">
        <f t="shared" si="151"/>
        <v>162.97</v>
      </c>
    </row>
    <row r="77" spans="1:72">
      <c r="A77">
        <v>36218.33</v>
      </c>
      <c r="B77">
        <v>-4752.73</v>
      </c>
      <c r="C77">
        <v>24310.25</v>
      </c>
      <c r="D77">
        <v>17568.33</v>
      </c>
      <c r="E77">
        <v>115.01</v>
      </c>
      <c r="F77" s="3">
        <v>7000</v>
      </c>
      <c r="G77">
        <v>0</v>
      </c>
      <c r="H77">
        <v>188.2</v>
      </c>
      <c r="I77">
        <v>0</v>
      </c>
      <c r="J77">
        <v>240.6</v>
      </c>
      <c r="K77">
        <v>291.33</v>
      </c>
      <c r="L77">
        <v>0</v>
      </c>
      <c r="M77">
        <v>0</v>
      </c>
      <c r="N77">
        <v>758.09</v>
      </c>
      <c r="O77">
        <v>379.9</v>
      </c>
      <c r="P77">
        <v>364.2</v>
      </c>
      <c r="Q77">
        <v>239.93</v>
      </c>
      <c r="R77">
        <v>239.34</v>
      </c>
      <c r="S77">
        <v>36401.926</v>
      </c>
      <c r="T77">
        <v>4049.946</v>
      </c>
      <c r="U77">
        <v>18411.266</v>
      </c>
      <c r="V77">
        <v>6.56</v>
      </c>
      <c r="W77">
        <v>18417.827</v>
      </c>
      <c r="X77">
        <v>1733.837</v>
      </c>
      <c r="Y77">
        <v>50.032</v>
      </c>
      <c r="Z77">
        <v>16404.094</v>
      </c>
      <c r="AA77">
        <v>1211.508</v>
      </c>
      <c r="AB77">
        <v>1308.72</v>
      </c>
      <c r="AC77" t="s">
        <v>63</v>
      </c>
      <c r="AD77" s="3">
        <v>-4963.862</v>
      </c>
      <c r="AE77">
        <v>100</v>
      </c>
      <c r="AF77">
        <v>177.78</v>
      </c>
      <c r="AG77">
        <v>277.78</v>
      </c>
      <c r="AH77">
        <v>181</v>
      </c>
      <c r="AI77">
        <v>87.78</v>
      </c>
      <c r="AJ77">
        <v>268.78</v>
      </c>
      <c r="AK77">
        <v>7083</v>
      </c>
      <c r="AL77">
        <v>36429.9</v>
      </c>
      <c r="AM77">
        <v>43512.9</v>
      </c>
      <c r="AN77">
        <v>22695.76</v>
      </c>
      <c r="AO77">
        <v>22267.56</v>
      </c>
      <c r="AP77">
        <v>428.2</v>
      </c>
      <c r="AQ77">
        <v>115.01</v>
      </c>
      <c r="AR77">
        <v>179.39</v>
      </c>
      <c r="AU77">
        <v>354.82</v>
      </c>
      <c r="AV77" s="13">
        <v>380.73</v>
      </c>
      <c r="AW77" s="3">
        <v>268.78</v>
      </c>
      <c r="AX77" s="3">
        <v>277.78</v>
      </c>
      <c r="AY77" s="3">
        <v>343.33</v>
      </c>
      <c r="AZ77" s="17">
        <v>363.32</v>
      </c>
      <c r="BA77" s="3">
        <v>268.78</v>
      </c>
      <c r="BB77" s="3">
        <v>277.78</v>
      </c>
      <c r="BE77" s="21">
        <f t="shared" si="138"/>
        <v>268.78</v>
      </c>
      <c r="BF77" s="21">
        <f t="shared" ref="BF77:BH77" si="172">AH77</f>
        <v>181</v>
      </c>
      <c r="BG77" s="21">
        <f t="shared" si="172"/>
        <v>87.78</v>
      </c>
      <c r="BH77" s="21">
        <f t="shared" si="172"/>
        <v>268.78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277.78</v>
      </c>
      <c r="BN77" s="21">
        <f t="shared" ref="BN77:BP77" si="173">AE77</f>
        <v>100</v>
      </c>
      <c r="BO77" s="21">
        <f t="shared" si="173"/>
        <v>177.78</v>
      </c>
      <c r="BP77" s="21">
        <f t="shared" si="173"/>
        <v>277.78</v>
      </c>
      <c r="BQ77">
        <f t="shared" si="148"/>
        <v>0</v>
      </c>
      <c r="BR77">
        <f t="shared" si="149"/>
        <v>1</v>
      </c>
      <c r="BS77">
        <f t="shared" si="150"/>
        <v>1</v>
      </c>
      <c r="BT77">
        <f t="shared" si="151"/>
        <v>177.78</v>
      </c>
    </row>
    <row r="78" spans="1:72">
      <c r="A78">
        <v>36049.51</v>
      </c>
      <c r="B78">
        <v>-4983.39</v>
      </c>
      <c r="C78">
        <v>24211.64</v>
      </c>
      <c r="D78">
        <v>16903.82</v>
      </c>
      <c r="E78">
        <v>20.87</v>
      </c>
      <c r="F78" s="3">
        <v>7000</v>
      </c>
      <c r="G78">
        <v>0</v>
      </c>
      <c r="H78">
        <v>189.89</v>
      </c>
      <c r="I78">
        <v>0</v>
      </c>
      <c r="J78">
        <v>242.02</v>
      </c>
      <c r="K78">
        <v>291.56</v>
      </c>
      <c r="L78">
        <v>0</v>
      </c>
      <c r="M78">
        <v>0</v>
      </c>
      <c r="N78">
        <v>763.44</v>
      </c>
      <c r="O78">
        <v>385.9</v>
      </c>
      <c r="P78">
        <v>368</v>
      </c>
      <c r="Q78">
        <v>238.08</v>
      </c>
      <c r="R78">
        <v>240.4</v>
      </c>
      <c r="S78">
        <v>35951.94</v>
      </c>
      <c r="T78">
        <v>5110.801</v>
      </c>
      <c r="U78">
        <v>18510.199</v>
      </c>
      <c r="V78">
        <v>6.542</v>
      </c>
      <c r="W78">
        <v>18516.74</v>
      </c>
      <c r="X78">
        <v>1736.673</v>
      </c>
      <c r="Y78">
        <v>49.967</v>
      </c>
      <c r="Z78">
        <v>16360.594</v>
      </c>
      <c r="AA78">
        <v>1382.84</v>
      </c>
      <c r="AB78">
        <v>1467.14</v>
      </c>
      <c r="AC78" t="s">
        <v>63</v>
      </c>
      <c r="AD78" s="3">
        <v>-4939.629</v>
      </c>
      <c r="AE78">
        <v>0</v>
      </c>
      <c r="AF78">
        <v>288.89</v>
      </c>
      <c r="AG78">
        <v>288.89</v>
      </c>
      <c r="AH78">
        <v>150</v>
      </c>
      <c r="AI78">
        <v>122.22</v>
      </c>
      <c r="AJ78">
        <v>272.22</v>
      </c>
      <c r="AK78">
        <v>7084</v>
      </c>
      <c r="AL78">
        <v>36080.1</v>
      </c>
      <c r="AM78">
        <v>43164.1</v>
      </c>
      <c r="AN78">
        <v>22707.68</v>
      </c>
      <c r="AO78">
        <v>22279.48</v>
      </c>
      <c r="AP78">
        <v>428.2</v>
      </c>
      <c r="AQ78">
        <v>20.87</v>
      </c>
      <c r="AR78">
        <v>151.6</v>
      </c>
      <c r="AU78">
        <v>352.18</v>
      </c>
      <c r="AV78" s="13">
        <v>380.73</v>
      </c>
      <c r="AW78" s="3">
        <v>272.22</v>
      </c>
      <c r="AX78" s="3">
        <v>288.89</v>
      </c>
      <c r="AY78" s="3">
        <v>345.82</v>
      </c>
      <c r="AZ78" s="17">
        <v>365.96</v>
      </c>
      <c r="BA78" s="3">
        <v>272.22</v>
      </c>
      <c r="BB78" s="3">
        <v>288.89</v>
      </c>
      <c r="BE78" s="21">
        <f t="shared" si="138"/>
        <v>272.22</v>
      </c>
      <c r="BF78" s="21">
        <f t="shared" ref="BF78:BH78" si="174">AH78</f>
        <v>150</v>
      </c>
      <c r="BG78" s="21">
        <f t="shared" si="174"/>
        <v>122.22</v>
      </c>
      <c r="BH78" s="21">
        <f t="shared" si="174"/>
        <v>272.22</v>
      </c>
      <c r="BI78">
        <f t="shared" si="143"/>
        <v>0</v>
      </c>
      <c r="BJ78">
        <f t="shared" si="144"/>
        <v>1</v>
      </c>
      <c r="BK78">
        <f t="shared" si="145"/>
        <v>1</v>
      </c>
      <c r="BL78">
        <f t="shared" si="146"/>
        <v>122.22</v>
      </c>
      <c r="BM78" s="21">
        <f t="shared" si="140"/>
        <v>288.89</v>
      </c>
      <c r="BN78" s="21">
        <f t="shared" ref="BN78:BP78" si="175">AE78</f>
        <v>0</v>
      </c>
      <c r="BO78" s="21">
        <f t="shared" si="175"/>
        <v>288.89</v>
      </c>
      <c r="BP78" s="21">
        <f t="shared" si="175"/>
        <v>288.89</v>
      </c>
      <c r="BQ78">
        <f t="shared" si="148"/>
        <v>0</v>
      </c>
      <c r="BR78">
        <f t="shared" si="149"/>
        <v>1</v>
      </c>
      <c r="BS78">
        <f t="shared" si="150"/>
        <v>1</v>
      </c>
      <c r="BT78">
        <f t="shared" si="151"/>
        <v>288.89</v>
      </c>
    </row>
    <row r="79" spans="1:72">
      <c r="A79">
        <v>35696.19</v>
      </c>
      <c r="B79">
        <v>-5103.11</v>
      </c>
      <c r="C79">
        <v>23782.53</v>
      </c>
      <c r="D79">
        <v>16687.53</v>
      </c>
      <c r="E79">
        <v>19.17</v>
      </c>
      <c r="F79" s="3">
        <v>7000</v>
      </c>
      <c r="G79">
        <v>0</v>
      </c>
      <c r="H79">
        <v>189.89</v>
      </c>
      <c r="I79">
        <v>0</v>
      </c>
      <c r="J79">
        <v>241.19</v>
      </c>
      <c r="K79">
        <v>291.56</v>
      </c>
      <c r="L79">
        <v>0</v>
      </c>
      <c r="M79">
        <v>0</v>
      </c>
      <c r="N79">
        <v>764.67</v>
      </c>
      <c r="O79">
        <v>381.6</v>
      </c>
      <c r="P79">
        <v>368.2</v>
      </c>
      <c r="Q79">
        <v>239.4</v>
      </c>
      <c r="R79">
        <v>239.61</v>
      </c>
      <c r="S79">
        <v>35778.027</v>
      </c>
      <c r="T79">
        <v>5293.818</v>
      </c>
      <c r="U79">
        <v>18735.515</v>
      </c>
      <c r="V79">
        <v>6.457</v>
      </c>
      <c r="W79">
        <v>18741.973</v>
      </c>
      <c r="X79">
        <v>1735.788</v>
      </c>
      <c r="Y79">
        <v>49.968</v>
      </c>
      <c r="Z79">
        <v>16685.504</v>
      </c>
      <c r="AA79">
        <v>1055.516</v>
      </c>
      <c r="AB79">
        <v>1461.03</v>
      </c>
      <c r="AC79" t="s">
        <v>63</v>
      </c>
      <c r="AD79" s="3">
        <v>-4947.1934</v>
      </c>
      <c r="AE79">
        <v>0</v>
      </c>
      <c r="AF79">
        <v>288.89</v>
      </c>
      <c r="AG79">
        <v>288.89</v>
      </c>
      <c r="AH79">
        <v>100</v>
      </c>
      <c r="AI79">
        <v>177.78</v>
      </c>
      <c r="AJ79">
        <v>277.78</v>
      </c>
      <c r="AK79">
        <v>7084</v>
      </c>
      <c r="AL79">
        <v>35825.6</v>
      </c>
      <c r="AM79">
        <v>42909.6</v>
      </c>
      <c r="AN79">
        <v>22715.75</v>
      </c>
      <c r="AO79">
        <v>22287.55</v>
      </c>
      <c r="AP79">
        <v>428.2</v>
      </c>
      <c r="AQ79">
        <v>19.17</v>
      </c>
      <c r="AR79">
        <v>106.93</v>
      </c>
      <c r="AU79">
        <v>354.67</v>
      </c>
      <c r="AV79" s="13">
        <v>380.73</v>
      </c>
      <c r="AW79" s="3">
        <v>277.78</v>
      </c>
      <c r="AX79" s="3">
        <v>288.89</v>
      </c>
      <c r="AY79" s="3">
        <v>343.33</v>
      </c>
      <c r="AZ79" s="17">
        <v>361.66</v>
      </c>
      <c r="BA79" s="3">
        <v>277.78</v>
      </c>
      <c r="BB79" s="3">
        <v>288.89</v>
      </c>
      <c r="BE79" s="21">
        <f t="shared" si="138"/>
        <v>277.78</v>
      </c>
      <c r="BF79" s="21">
        <f t="shared" ref="BF79:BH79" si="176">AH79</f>
        <v>100</v>
      </c>
      <c r="BG79" s="21">
        <f t="shared" si="176"/>
        <v>177.78</v>
      </c>
      <c r="BH79" s="21">
        <f t="shared" si="176"/>
        <v>277.78</v>
      </c>
      <c r="BI79">
        <f t="shared" si="143"/>
        <v>0</v>
      </c>
      <c r="BJ79">
        <f t="shared" si="144"/>
        <v>1</v>
      </c>
      <c r="BK79">
        <f t="shared" si="145"/>
        <v>1</v>
      </c>
      <c r="BL79">
        <f t="shared" si="146"/>
        <v>177.78</v>
      </c>
      <c r="BM79" s="21">
        <f t="shared" si="140"/>
        <v>288.89</v>
      </c>
      <c r="BN79" s="21">
        <f t="shared" ref="BN79:BP79" si="177">AE79</f>
        <v>0</v>
      </c>
      <c r="BO79" s="21">
        <f t="shared" si="177"/>
        <v>288.89</v>
      </c>
      <c r="BP79" s="21">
        <f t="shared" si="177"/>
        <v>288.89</v>
      </c>
      <c r="BQ79">
        <f t="shared" si="148"/>
        <v>0</v>
      </c>
      <c r="BR79">
        <f t="shared" si="149"/>
        <v>1</v>
      </c>
      <c r="BS79">
        <f t="shared" si="150"/>
        <v>1</v>
      </c>
      <c r="BT79">
        <f t="shared" si="151"/>
        <v>288.89</v>
      </c>
    </row>
    <row r="80" spans="1:72">
      <c r="A80">
        <v>35635.43</v>
      </c>
      <c r="B80">
        <v>-4976.32</v>
      </c>
      <c r="C80">
        <v>23549.46</v>
      </c>
      <c r="D80">
        <v>16731.58</v>
      </c>
      <c r="E80">
        <v>19.31</v>
      </c>
      <c r="F80" s="3">
        <v>7000</v>
      </c>
      <c r="G80">
        <v>0</v>
      </c>
      <c r="H80">
        <v>189.89</v>
      </c>
      <c r="I80">
        <v>0</v>
      </c>
      <c r="J80">
        <v>242.17</v>
      </c>
      <c r="K80">
        <v>291.33</v>
      </c>
      <c r="L80">
        <v>0</v>
      </c>
      <c r="M80">
        <v>0</v>
      </c>
      <c r="N80">
        <v>763.85</v>
      </c>
      <c r="O80">
        <v>377.1</v>
      </c>
      <c r="P80">
        <v>369</v>
      </c>
      <c r="Q80">
        <v>240.08</v>
      </c>
      <c r="R80">
        <v>240.67</v>
      </c>
      <c r="S80">
        <v>35670.008</v>
      </c>
      <c r="T80">
        <v>5004.442</v>
      </c>
      <c r="U80">
        <v>18870.432</v>
      </c>
      <c r="V80">
        <v>6.492</v>
      </c>
      <c r="W80">
        <v>18876.924</v>
      </c>
      <c r="X80">
        <v>1725.178</v>
      </c>
      <c r="Y80">
        <v>50.03</v>
      </c>
      <c r="Z80">
        <v>16949.727</v>
      </c>
      <c r="AA80">
        <v>952.941</v>
      </c>
      <c r="AB80">
        <v>1455.99</v>
      </c>
      <c r="AC80" t="s">
        <v>63</v>
      </c>
      <c r="AD80" s="3">
        <v>-4955.037</v>
      </c>
      <c r="AE80">
        <v>0</v>
      </c>
      <c r="AF80">
        <v>288.89</v>
      </c>
      <c r="AG80">
        <v>288.89</v>
      </c>
      <c r="AH80">
        <v>150</v>
      </c>
      <c r="AI80">
        <v>122.22</v>
      </c>
      <c r="AJ80">
        <v>272.22</v>
      </c>
      <c r="AK80">
        <v>7084</v>
      </c>
      <c r="AL80">
        <v>35634.8</v>
      </c>
      <c r="AM80">
        <v>42718.8</v>
      </c>
      <c r="AN80">
        <v>22722.22</v>
      </c>
      <c r="AO80">
        <v>22294.02</v>
      </c>
      <c r="AP80">
        <v>428.2</v>
      </c>
      <c r="AQ80">
        <v>19.31</v>
      </c>
      <c r="AR80">
        <v>151.65</v>
      </c>
      <c r="AU80">
        <v>353.47</v>
      </c>
      <c r="AV80" s="13">
        <v>374.99</v>
      </c>
      <c r="AW80" s="3">
        <v>272.22</v>
      </c>
      <c r="AX80" s="3">
        <v>288.89</v>
      </c>
      <c r="AY80" s="3">
        <v>345.82</v>
      </c>
      <c r="AZ80" s="17">
        <v>367.4</v>
      </c>
      <c r="BA80" s="3">
        <v>272.22</v>
      </c>
      <c r="BB80" s="3">
        <v>288.89</v>
      </c>
      <c r="BE80" s="21">
        <f t="shared" si="138"/>
        <v>272.22</v>
      </c>
      <c r="BF80" s="21">
        <f t="shared" ref="BF80:BH80" si="178">AH80</f>
        <v>150</v>
      </c>
      <c r="BG80" s="21">
        <f t="shared" si="178"/>
        <v>122.22</v>
      </c>
      <c r="BH80" s="21">
        <f t="shared" si="178"/>
        <v>272.22</v>
      </c>
      <c r="BI80">
        <f t="shared" si="143"/>
        <v>0</v>
      </c>
      <c r="BJ80">
        <f t="shared" si="144"/>
        <v>1</v>
      </c>
      <c r="BK80">
        <f t="shared" si="145"/>
        <v>1</v>
      </c>
      <c r="BL80">
        <f t="shared" si="146"/>
        <v>122.22</v>
      </c>
      <c r="BM80" s="21">
        <f t="shared" si="140"/>
        <v>288.89</v>
      </c>
      <c r="BN80" s="21">
        <f t="shared" ref="BN80:BP80" si="179">AE80</f>
        <v>0</v>
      </c>
      <c r="BO80" s="21">
        <f t="shared" si="179"/>
        <v>288.89</v>
      </c>
      <c r="BP80" s="21">
        <f t="shared" si="179"/>
        <v>288.89</v>
      </c>
      <c r="BQ80">
        <f t="shared" si="148"/>
        <v>0</v>
      </c>
      <c r="BR80">
        <f t="shared" si="149"/>
        <v>1</v>
      </c>
      <c r="BS80">
        <f t="shared" si="150"/>
        <v>1</v>
      </c>
      <c r="BT80">
        <f t="shared" si="151"/>
        <v>288.89</v>
      </c>
    </row>
    <row r="81" spans="1:72">
      <c r="A81">
        <v>35559.68</v>
      </c>
      <c r="B81">
        <v>-5323</v>
      </c>
      <c r="C81">
        <v>23572.26</v>
      </c>
      <c r="D81">
        <v>16836.76</v>
      </c>
      <c r="E81">
        <v>19.36</v>
      </c>
      <c r="F81" s="3">
        <v>7000</v>
      </c>
      <c r="G81">
        <v>0</v>
      </c>
      <c r="H81">
        <v>189.89</v>
      </c>
      <c r="I81">
        <v>0</v>
      </c>
      <c r="J81">
        <v>241.78</v>
      </c>
      <c r="K81">
        <v>294.82</v>
      </c>
      <c r="L81">
        <v>0</v>
      </c>
      <c r="M81">
        <v>0</v>
      </c>
      <c r="N81">
        <v>763.85</v>
      </c>
      <c r="O81">
        <v>376.4</v>
      </c>
      <c r="P81">
        <v>370.2</v>
      </c>
      <c r="Q81">
        <v>239.5</v>
      </c>
      <c r="R81">
        <v>240.03</v>
      </c>
      <c r="S81">
        <v>35261.75</v>
      </c>
      <c r="T81">
        <v>4887.001</v>
      </c>
      <c r="U81">
        <v>19061.874</v>
      </c>
      <c r="V81">
        <v>6.715</v>
      </c>
      <c r="W81">
        <v>19068.589</v>
      </c>
      <c r="X81">
        <v>1726.43</v>
      </c>
      <c r="Y81">
        <v>50.028</v>
      </c>
      <c r="Z81">
        <v>17303.926</v>
      </c>
      <c r="AA81">
        <v>743.336</v>
      </c>
      <c r="AB81">
        <v>1457.99</v>
      </c>
      <c r="AC81" t="s">
        <v>63</v>
      </c>
      <c r="AD81" s="3">
        <v>-4949.7144</v>
      </c>
      <c r="AE81">
        <v>0</v>
      </c>
      <c r="AF81">
        <v>288.89</v>
      </c>
      <c r="AG81">
        <v>288.89</v>
      </c>
      <c r="AH81">
        <v>151</v>
      </c>
      <c r="AI81">
        <v>121.11</v>
      </c>
      <c r="AJ81">
        <v>272.11</v>
      </c>
      <c r="AK81">
        <v>7084</v>
      </c>
      <c r="AL81">
        <v>35444</v>
      </c>
      <c r="AM81">
        <v>42528</v>
      </c>
      <c r="AN81">
        <v>22812.37</v>
      </c>
      <c r="AO81">
        <v>22384.17</v>
      </c>
      <c r="AP81">
        <v>428.2</v>
      </c>
      <c r="AQ81">
        <v>19.36</v>
      </c>
      <c r="AR81">
        <v>152.52</v>
      </c>
      <c r="AU81">
        <v>352.18</v>
      </c>
      <c r="AV81" s="13">
        <v>374.99</v>
      </c>
      <c r="AW81" s="3">
        <v>272.11</v>
      </c>
      <c r="AX81" s="3">
        <v>288.89</v>
      </c>
      <c r="AY81" s="3">
        <v>345.82</v>
      </c>
      <c r="AZ81" s="17">
        <v>367.4</v>
      </c>
      <c r="BA81" s="3">
        <v>272.11</v>
      </c>
      <c r="BB81" s="3">
        <v>288.89</v>
      </c>
      <c r="BE81" s="21">
        <f t="shared" si="138"/>
        <v>272.11</v>
      </c>
      <c r="BF81" s="21">
        <f t="shared" ref="BF81:BH81" si="180">AH81</f>
        <v>151</v>
      </c>
      <c r="BG81" s="21">
        <f t="shared" si="180"/>
        <v>121.11</v>
      </c>
      <c r="BH81" s="21">
        <f t="shared" si="180"/>
        <v>272.11</v>
      </c>
      <c r="BI81">
        <f t="shared" si="143"/>
        <v>0</v>
      </c>
      <c r="BJ81">
        <f t="shared" si="144"/>
        <v>1</v>
      </c>
      <c r="BK81">
        <f t="shared" si="145"/>
        <v>1</v>
      </c>
      <c r="BL81">
        <f t="shared" si="146"/>
        <v>121.11</v>
      </c>
      <c r="BM81" s="21">
        <f t="shared" si="140"/>
        <v>288.89</v>
      </c>
      <c r="BN81" s="21">
        <f t="shared" ref="BN81:BP81" si="181">AE81</f>
        <v>0</v>
      </c>
      <c r="BO81" s="21">
        <f t="shared" si="181"/>
        <v>288.89</v>
      </c>
      <c r="BP81" s="21">
        <f t="shared" si="181"/>
        <v>288.89</v>
      </c>
      <c r="BQ81">
        <f t="shared" si="148"/>
        <v>0</v>
      </c>
      <c r="BR81">
        <f t="shared" si="149"/>
        <v>1</v>
      </c>
      <c r="BS81">
        <f t="shared" si="150"/>
        <v>1</v>
      </c>
      <c r="BT81">
        <f t="shared" si="151"/>
        <v>288.89</v>
      </c>
    </row>
    <row r="82" spans="1:72">
      <c r="A82">
        <v>35149.37</v>
      </c>
      <c r="B82">
        <v>-5146.83</v>
      </c>
      <c r="C82">
        <v>23381.63</v>
      </c>
      <c r="D82">
        <v>13583.44</v>
      </c>
      <c r="E82">
        <v>20.86</v>
      </c>
      <c r="F82" s="3">
        <v>7000</v>
      </c>
      <c r="G82">
        <v>0</v>
      </c>
      <c r="H82">
        <v>190.77</v>
      </c>
      <c r="I82">
        <v>0</v>
      </c>
      <c r="J82">
        <v>240.93</v>
      </c>
      <c r="K82">
        <v>291.33</v>
      </c>
      <c r="L82">
        <v>0</v>
      </c>
      <c r="M82">
        <v>0</v>
      </c>
      <c r="N82">
        <v>764.67</v>
      </c>
      <c r="O82">
        <v>378.6</v>
      </c>
      <c r="P82">
        <v>371.7</v>
      </c>
      <c r="Q82">
        <v>239.93</v>
      </c>
      <c r="R82">
        <v>239.87</v>
      </c>
      <c r="S82">
        <v>34926.81</v>
      </c>
      <c r="T82">
        <v>5322.217</v>
      </c>
      <c r="U82">
        <v>19136.279</v>
      </c>
      <c r="V82">
        <v>6.779</v>
      </c>
      <c r="W82">
        <v>19143.058</v>
      </c>
      <c r="X82">
        <v>1726.3</v>
      </c>
      <c r="Y82">
        <v>50.008</v>
      </c>
      <c r="Z82">
        <v>17139.316</v>
      </c>
      <c r="AA82">
        <v>960.453</v>
      </c>
      <c r="AB82">
        <v>1459.3</v>
      </c>
      <c r="AC82" t="s">
        <v>63</v>
      </c>
      <c r="AD82" s="3">
        <v>-4943.411</v>
      </c>
      <c r="AE82">
        <v>0</v>
      </c>
      <c r="AF82">
        <v>288.89</v>
      </c>
      <c r="AG82">
        <v>288.89</v>
      </c>
      <c r="AH82">
        <v>0</v>
      </c>
      <c r="AI82">
        <v>288.89</v>
      </c>
      <c r="AJ82">
        <v>288.89</v>
      </c>
      <c r="AK82">
        <v>7028</v>
      </c>
      <c r="AL82">
        <v>35285</v>
      </c>
      <c r="AM82">
        <v>42313</v>
      </c>
      <c r="AN82">
        <v>22704.21</v>
      </c>
      <c r="AO82">
        <v>22370.21</v>
      </c>
      <c r="AP82">
        <v>334</v>
      </c>
      <c r="AQ82">
        <v>20.86</v>
      </c>
      <c r="AR82">
        <v>17.96</v>
      </c>
      <c r="AU82">
        <v>352.97</v>
      </c>
      <c r="AV82" s="13">
        <v>374.99</v>
      </c>
      <c r="AW82" s="3">
        <v>288.89</v>
      </c>
      <c r="AX82" s="3">
        <v>288.89</v>
      </c>
      <c r="AY82" s="3">
        <v>345.82</v>
      </c>
      <c r="AZ82" s="17">
        <v>367.4</v>
      </c>
      <c r="BA82" s="3">
        <v>288.89</v>
      </c>
      <c r="BB82" s="3">
        <v>288.89</v>
      </c>
      <c r="BE82" s="21">
        <f t="shared" si="138"/>
        <v>288.89</v>
      </c>
      <c r="BF82" s="21">
        <f t="shared" ref="BF82:BH82" si="182">AH82</f>
        <v>0</v>
      </c>
      <c r="BG82" s="21">
        <f t="shared" si="182"/>
        <v>288.89</v>
      </c>
      <c r="BH82" s="21">
        <f t="shared" si="182"/>
        <v>288.89</v>
      </c>
      <c r="BI82">
        <f t="shared" si="143"/>
        <v>0</v>
      </c>
      <c r="BJ82">
        <f t="shared" si="144"/>
        <v>1</v>
      </c>
      <c r="BK82">
        <f t="shared" si="145"/>
        <v>1</v>
      </c>
      <c r="BL82">
        <f t="shared" si="146"/>
        <v>288.89</v>
      </c>
      <c r="BM82" s="21">
        <f t="shared" si="140"/>
        <v>288.89</v>
      </c>
      <c r="BN82" s="21">
        <f t="shared" ref="BN82:BP82" si="183">AE82</f>
        <v>0</v>
      </c>
      <c r="BO82" s="21">
        <f t="shared" si="183"/>
        <v>288.89</v>
      </c>
      <c r="BP82" s="21">
        <f t="shared" si="183"/>
        <v>288.89</v>
      </c>
      <c r="BQ82">
        <f t="shared" si="148"/>
        <v>0</v>
      </c>
      <c r="BR82">
        <f t="shared" si="149"/>
        <v>1</v>
      </c>
      <c r="BS82">
        <f t="shared" si="150"/>
        <v>1</v>
      </c>
      <c r="BT82">
        <f t="shared" si="151"/>
        <v>288.89</v>
      </c>
    </row>
    <row r="83" spans="1:72">
      <c r="A83">
        <v>35026.04</v>
      </c>
      <c r="B83">
        <v>-5585.13</v>
      </c>
      <c r="C83">
        <v>23291.87</v>
      </c>
      <c r="D83">
        <v>14031.82</v>
      </c>
      <c r="E83">
        <v>21.32</v>
      </c>
      <c r="F83" s="3">
        <v>7000</v>
      </c>
      <c r="G83">
        <v>0</v>
      </c>
      <c r="H83">
        <v>190.77</v>
      </c>
      <c r="I83">
        <v>0</v>
      </c>
      <c r="J83">
        <v>241.64</v>
      </c>
      <c r="K83">
        <v>291.33</v>
      </c>
      <c r="L83">
        <v>0</v>
      </c>
      <c r="M83">
        <v>0</v>
      </c>
      <c r="N83">
        <v>763.85</v>
      </c>
      <c r="O83">
        <v>377.7</v>
      </c>
      <c r="P83">
        <v>367</v>
      </c>
      <c r="Q83">
        <v>239.82</v>
      </c>
      <c r="R83">
        <v>239.93</v>
      </c>
      <c r="S83">
        <v>35303.832</v>
      </c>
      <c r="T83">
        <v>5740.293</v>
      </c>
      <c r="U83">
        <v>19039.488</v>
      </c>
      <c r="V83">
        <v>6.691</v>
      </c>
      <c r="W83">
        <v>19046.179</v>
      </c>
      <c r="X83">
        <v>1720.424</v>
      </c>
      <c r="Y83">
        <v>50.031</v>
      </c>
      <c r="Z83">
        <v>16608.816</v>
      </c>
      <c r="AA83">
        <v>1326.742</v>
      </c>
      <c r="AB83">
        <v>1458.08</v>
      </c>
      <c r="AC83" t="s">
        <v>63</v>
      </c>
      <c r="AD83" s="3">
        <v>-4951.535</v>
      </c>
      <c r="AE83">
        <v>0</v>
      </c>
      <c r="AF83">
        <v>288.89</v>
      </c>
      <c r="AG83">
        <v>288.89</v>
      </c>
      <c r="AH83">
        <v>100</v>
      </c>
      <c r="AI83">
        <v>177.78</v>
      </c>
      <c r="AJ83">
        <v>277.78</v>
      </c>
      <c r="AK83">
        <v>6978</v>
      </c>
      <c r="AL83">
        <v>35157.7</v>
      </c>
      <c r="AM83">
        <v>42135.7</v>
      </c>
      <c r="AN83">
        <v>22698.21</v>
      </c>
      <c r="AO83">
        <v>22364.21</v>
      </c>
      <c r="AP83">
        <v>334</v>
      </c>
      <c r="AQ83">
        <v>21.32</v>
      </c>
      <c r="AR83">
        <v>107.06</v>
      </c>
      <c r="AU83">
        <v>357.9</v>
      </c>
      <c r="AV83" s="13">
        <v>374.99</v>
      </c>
      <c r="AW83" s="3">
        <v>277.78</v>
      </c>
      <c r="AX83" s="3">
        <v>288.89</v>
      </c>
      <c r="AY83" s="3">
        <v>348.31</v>
      </c>
      <c r="AZ83" s="17">
        <v>367.4</v>
      </c>
      <c r="BA83" s="3">
        <v>277.78</v>
      </c>
      <c r="BB83" s="3">
        <v>288.89</v>
      </c>
      <c r="BE83" s="21">
        <f t="shared" si="138"/>
        <v>277.78</v>
      </c>
      <c r="BF83" s="21">
        <f t="shared" ref="BF83:BH83" si="184">AH83</f>
        <v>100</v>
      </c>
      <c r="BG83" s="21">
        <f t="shared" si="184"/>
        <v>177.78</v>
      </c>
      <c r="BH83" s="21">
        <f t="shared" si="184"/>
        <v>277.78</v>
      </c>
      <c r="BI83">
        <f t="shared" si="143"/>
        <v>0</v>
      </c>
      <c r="BJ83">
        <f t="shared" si="144"/>
        <v>1</v>
      </c>
      <c r="BK83">
        <f t="shared" si="145"/>
        <v>1</v>
      </c>
      <c r="BL83">
        <f t="shared" si="146"/>
        <v>177.78</v>
      </c>
      <c r="BM83" s="21">
        <f t="shared" si="140"/>
        <v>288.89</v>
      </c>
      <c r="BN83" s="21">
        <f t="shared" ref="BN83:BP83" si="185">AE83</f>
        <v>0</v>
      </c>
      <c r="BO83" s="21">
        <f t="shared" si="185"/>
        <v>288.89</v>
      </c>
      <c r="BP83" s="21">
        <f t="shared" si="185"/>
        <v>288.89</v>
      </c>
      <c r="BQ83">
        <f t="shared" si="148"/>
        <v>0</v>
      </c>
      <c r="BR83">
        <f t="shared" si="149"/>
        <v>1</v>
      </c>
      <c r="BS83">
        <f t="shared" si="150"/>
        <v>1</v>
      </c>
      <c r="BT83">
        <f t="shared" si="151"/>
        <v>288.89</v>
      </c>
    </row>
    <row r="84" spans="1:72">
      <c r="A84">
        <v>34998.32</v>
      </c>
      <c r="B84">
        <v>-5035.88</v>
      </c>
      <c r="C84">
        <v>23161.9</v>
      </c>
      <c r="D84">
        <v>13479.11</v>
      </c>
      <c r="E84">
        <v>21.27</v>
      </c>
      <c r="F84" s="3">
        <v>7000</v>
      </c>
      <c r="G84">
        <v>0</v>
      </c>
      <c r="H84">
        <v>190.77</v>
      </c>
      <c r="I84">
        <v>0</v>
      </c>
      <c r="J84">
        <v>241.64</v>
      </c>
      <c r="K84">
        <v>291.33</v>
      </c>
      <c r="L84">
        <v>0</v>
      </c>
      <c r="M84">
        <v>0</v>
      </c>
      <c r="N84">
        <v>764.26</v>
      </c>
      <c r="O84">
        <v>378.5</v>
      </c>
      <c r="P84">
        <v>372.8</v>
      </c>
      <c r="Q84">
        <v>240.14</v>
      </c>
      <c r="R84">
        <v>240.08</v>
      </c>
      <c r="S84">
        <v>35252.28</v>
      </c>
      <c r="T84">
        <v>4780.898</v>
      </c>
      <c r="U84">
        <v>18955.862</v>
      </c>
      <c r="V84">
        <v>6.758</v>
      </c>
      <c r="W84">
        <v>18962.62</v>
      </c>
      <c r="X84">
        <v>1708.584</v>
      </c>
      <c r="Y84">
        <v>50.031</v>
      </c>
      <c r="Z84">
        <v>17098.14</v>
      </c>
      <c r="AA84">
        <v>909.797</v>
      </c>
      <c r="AB84">
        <v>1459.37</v>
      </c>
      <c r="AC84" t="s">
        <v>63</v>
      </c>
      <c r="AD84" s="3">
        <v>-4948.5938</v>
      </c>
      <c r="AE84">
        <v>0</v>
      </c>
      <c r="AF84">
        <v>288.89</v>
      </c>
      <c r="AG84">
        <v>288.89</v>
      </c>
      <c r="AH84">
        <v>81</v>
      </c>
      <c r="AI84">
        <v>198.89</v>
      </c>
      <c r="AJ84">
        <v>279.89</v>
      </c>
      <c r="AK84">
        <v>6929</v>
      </c>
      <c r="AL84">
        <v>34935.1</v>
      </c>
      <c r="AM84">
        <v>41864.1</v>
      </c>
      <c r="AN84">
        <v>22690.26</v>
      </c>
      <c r="AO84">
        <v>22356.26</v>
      </c>
      <c r="AP84">
        <v>334</v>
      </c>
      <c r="AQ84">
        <v>21.27</v>
      </c>
      <c r="AR84">
        <v>90.26</v>
      </c>
      <c r="AU84">
        <v>354.82</v>
      </c>
      <c r="AV84" s="13">
        <v>377.62</v>
      </c>
      <c r="AW84" s="3">
        <v>279.89</v>
      </c>
      <c r="AX84" s="3">
        <v>288.89</v>
      </c>
      <c r="AY84" s="3">
        <v>343.33</v>
      </c>
      <c r="AZ84" s="17">
        <v>367.4</v>
      </c>
      <c r="BA84" s="3">
        <v>279.89</v>
      </c>
      <c r="BB84" s="3">
        <v>288.89</v>
      </c>
      <c r="BE84" s="21">
        <f t="shared" si="138"/>
        <v>279.89</v>
      </c>
      <c r="BF84" s="21">
        <f t="shared" ref="BF84:BH84" si="186">AH84</f>
        <v>81</v>
      </c>
      <c r="BG84" s="21">
        <f t="shared" si="186"/>
        <v>198.89</v>
      </c>
      <c r="BH84" s="21">
        <f t="shared" si="186"/>
        <v>279.89</v>
      </c>
      <c r="BI84">
        <f t="shared" si="143"/>
        <v>0</v>
      </c>
      <c r="BJ84">
        <f t="shared" si="144"/>
        <v>1</v>
      </c>
      <c r="BK84">
        <f t="shared" si="145"/>
        <v>1</v>
      </c>
      <c r="BL84">
        <f t="shared" si="146"/>
        <v>198.89</v>
      </c>
      <c r="BM84" s="21">
        <f t="shared" si="140"/>
        <v>288.89</v>
      </c>
      <c r="BN84" s="21">
        <f t="shared" ref="BN84:BP84" si="187">AE84</f>
        <v>0</v>
      </c>
      <c r="BO84" s="21">
        <f t="shared" si="187"/>
        <v>288.89</v>
      </c>
      <c r="BP84" s="21">
        <f t="shared" si="187"/>
        <v>288.89</v>
      </c>
      <c r="BQ84">
        <f t="shared" si="148"/>
        <v>0</v>
      </c>
      <c r="BR84">
        <f t="shared" si="149"/>
        <v>1</v>
      </c>
      <c r="BS84">
        <f t="shared" si="150"/>
        <v>1</v>
      </c>
      <c r="BT84">
        <f t="shared" si="151"/>
        <v>288.89</v>
      </c>
    </row>
    <row r="85" spans="1:72">
      <c r="A85">
        <v>35030.38</v>
      </c>
      <c r="B85">
        <v>-4762.47</v>
      </c>
      <c r="C85">
        <v>23089.8</v>
      </c>
      <c r="D85">
        <v>13470.33</v>
      </c>
      <c r="E85">
        <v>21.62</v>
      </c>
      <c r="F85" s="3">
        <v>7000</v>
      </c>
      <c r="G85">
        <v>0</v>
      </c>
      <c r="H85">
        <v>189.89</v>
      </c>
      <c r="I85">
        <v>0</v>
      </c>
      <c r="J85">
        <v>240.63</v>
      </c>
      <c r="K85">
        <v>290.63</v>
      </c>
      <c r="L85">
        <v>0</v>
      </c>
      <c r="M85">
        <v>0</v>
      </c>
      <c r="N85">
        <v>763.02</v>
      </c>
      <c r="O85">
        <v>378.9</v>
      </c>
      <c r="P85">
        <v>361.7</v>
      </c>
      <c r="Q85">
        <v>239.71</v>
      </c>
      <c r="R85">
        <v>240.35</v>
      </c>
      <c r="S85">
        <v>34880.1</v>
      </c>
      <c r="T85">
        <v>4389.699</v>
      </c>
      <c r="U85">
        <v>18900.312</v>
      </c>
      <c r="V85">
        <v>6.685</v>
      </c>
      <c r="W85">
        <v>18906.997</v>
      </c>
      <c r="X85">
        <v>1695.413</v>
      </c>
      <c r="Y85">
        <v>50.033</v>
      </c>
      <c r="Z85">
        <v>17526.484</v>
      </c>
      <c r="AA85">
        <v>649.063</v>
      </c>
      <c r="AB85">
        <v>1457.56</v>
      </c>
      <c r="AC85" t="s">
        <v>63</v>
      </c>
      <c r="AD85" s="3">
        <v>-4954.8975</v>
      </c>
      <c r="AE85">
        <v>0</v>
      </c>
      <c r="AF85">
        <v>288.89</v>
      </c>
      <c r="AG85">
        <v>288.89</v>
      </c>
      <c r="AH85">
        <v>119</v>
      </c>
      <c r="AI85">
        <v>156.67</v>
      </c>
      <c r="AJ85">
        <v>275.67</v>
      </c>
      <c r="AK85">
        <v>6879</v>
      </c>
      <c r="AL85">
        <v>34617</v>
      </c>
      <c r="AM85">
        <v>41496</v>
      </c>
      <c r="AN85">
        <v>22692.69</v>
      </c>
      <c r="AO85">
        <v>22358.69</v>
      </c>
      <c r="AP85">
        <v>334</v>
      </c>
      <c r="AQ85">
        <v>21.62</v>
      </c>
      <c r="AR85">
        <v>124.12</v>
      </c>
      <c r="AU85">
        <v>352.18</v>
      </c>
      <c r="AV85" s="13">
        <v>380.73</v>
      </c>
      <c r="AW85" s="3">
        <v>275.67</v>
      </c>
      <c r="AX85" s="3">
        <v>288.89</v>
      </c>
      <c r="AY85" s="3">
        <v>345.82</v>
      </c>
      <c r="AZ85" s="17">
        <v>361.66</v>
      </c>
      <c r="BA85" s="3">
        <v>275.67</v>
      </c>
      <c r="BB85" s="3">
        <v>288.89</v>
      </c>
      <c r="BE85" s="21">
        <f t="shared" si="138"/>
        <v>275.67</v>
      </c>
      <c r="BF85" s="21">
        <f t="shared" ref="BF85:BH85" si="188">AH85</f>
        <v>119</v>
      </c>
      <c r="BG85" s="21">
        <f t="shared" si="188"/>
        <v>156.67</v>
      </c>
      <c r="BH85" s="21">
        <f t="shared" si="188"/>
        <v>275.67</v>
      </c>
      <c r="BI85">
        <f t="shared" si="143"/>
        <v>0</v>
      </c>
      <c r="BJ85">
        <f t="shared" si="144"/>
        <v>1</v>
      </c>
      <c r="BK85">
        <f t="shared" si="145"/>
        <v>1</v>
      </c>
      <c r="BL85">
        <f t="shared" si="146"/>
        <v>156.67</v>
      </c>
      <c r="BM85" s="21">
        <f t="shared" si="140"/>
        <v>288.89</v>
      </c>
      <c r="BN85" s="21">
        <f t="shared" ref="BN85:BP85" si="189">AE85</f>
        <v>0</v>
      </c>
      <c r="BO85" s="21">
        <f t="shared" si="189"/>
        <v>288.89</v>
      </c>
      <c r="BP85" s="21">
        <f t="shared" si="189"/>
        <v>288.89</v>
      </c>
      <c r="BQ85">
        <f t="shared" si="148"/>
        <v>0</v>
      </c>
      <c r="BR85">
        <f t="shared" si="149"/>
        <v>1</v>
      </c>
      <c r="BS85">
        <f t="shared" si="150"/>
        <v>1</v>
      </c>
      <c r="BT85">
        <f t="shared" si="151"/>
        <v>288.89</v>
      </c>
    </row>
    <row r="86" spans="1:72">
      <c r="A86">
        <v>34569.42</v>
      </c>
      <c r="B86">
        <v>-4388.02</v>
      </c>
      <c r="C86">
        <v>22798.07</v>
      </c>
      <c r="D86">
        <v>12184.22</v>
      </c>
      <c r="E86">
        <v>21.91</v>
      </c>
      <c r="F86" s="3">
        <v>7000</v>
      </c>
      <c r="G86">
        <v>0</v>
      </c>
      <c r="H86">
        <v>189.89</v>
      </c>
      <c r="I86">
        <v>0</v>
      </c>
      <c r="J86">
        <v>241.37</v>
      </c>
      <c r="K86">
        <v>291.33</v>
      </c>
      <c r="L86">
        <v>0</v>
      </c>
      <c r="M86">
        <v>0</v>
      </c>
      <c r="N86">
        <v>765.08</v>
      </c>
      <c r="O86">
        <v>377.8</v>
      </c>
      <c r="P86">
        <v>365.2</v>
      </c>
      <c r="Q86">
        <v>239.77</v>
      </c>
      <c r="R86">
        <v>240.14</v>
      </c>
      <c r="S86">
        <v>34904.74</v>
      </c>
      <c r="T86">
        <v>4439.862</v>
      </c>
      <c r="U86">
        <v>18701.964</v>
      </c>
      <c r="V86">
        <v>6.581</v>
      </c>
      <c r="W86">
        <v>18708.545</v>
      </c>
      <c r="X86">
        <v>1350.094</v>
      </c>
      <c r="Y86">
        <v>50.03</v>
      </c>
      <c r="Z86">
        <v>17283.438</v>
      </c>
      <c r="AA86">
        <v>965.598</v>
      </c>
      <c r="AB86">
        <v>1447.14</v>
      </c>
      <c r="AC86" t="s">
        <v>63</v>
      </c>
      <c r="AD86" s="3">
        <v>-4949.9946</v>
      </c>
      <c r="AE86">
        <v>0</v>
      </c>
      <c r="AF86">
        <v>288.89</v>
      </c>
      <c r="AG86">
        <v>288.89</v>
      </c>
      <c r="AH86">
        <v>110</v>
      </c>
      <c r="AI86">
        <v>166.67</v>
      </c>
      <c r="AJ86">
        <v>276.67</v>
      </c>
      <c r="AK86">
        <v>6878</v>
      </c>
      <c r="AL86">
        <v>34330.8</v>
      </c>
      <c r="AM86">
        <v>41208.8</v>
      </c>
      <c r="AN86">
        <v>22681.65</v>
      </c>
      <c r="AO86">
        <v>22347.65</v>
      </c>
      <c r="AP86">
        <v>334</v>
      </c>
      <c r="AQ86">
        <v>21.91</v>
      </c>
      <c r="AR86">
        <v>116.04</v>
      </c>
      <c r="AU86">
        <v>357.9</v>
      </c>
      <c r="AV86" s="13">
        <v>380.73</v>
      </c>
      <c r="AW86" s="3">
        <v>276.67</v>
      </c>
      <c r="AX86" s="3">
        <v>288.89</v>
      </c>
      <c r="AY86" s="3">
        <v>348.31</v>
      </c>
      <c r="AZ86" s="17">
        <v>361.66</v>
      </c>
      <c r="BA86" s="3">
        <v>276.67</v>
      </c>
      <c r="BB86" s="3">
        <v>288.89</v>
      </c>
      <c r="BE86" s="21">
        <f t="shared" si="138"/>
        <v>276.67</v>
      </c>
      <c r="BF86" s="21">
        <f t="shared" ref="BF86:BH86" si="190">AH86</f>
        <v>110</v>
      </c>
      <c r="BG86" s="21">
        <f t="shared" si="190"/>
        <v>166.67</v>
      </c>
      <c r="BH86" s="21">
        <f t="shared" si="190"/>
        <v>276.67</v>
      </c>
      <c r="BI86">
        <f t="shared" si="143"/>
        <v>0</v>
      </c>
      <c r="BJ86">
        <f t="shared" si="144"/>
        <v>1</v>
      </c>
      <c r="BK86">
        <f t="shared" si="145"/>
        <v>1</v>
      </c>
      <c r="BL86">
        <f t="shared" si="146"/>
        <v>166.67</v>
      </c>
      <c r="BM86" s="21">
        <f t="shared" si="140"/>
        <v>288.89</v>
      </c>
      <c r="BN86" s="21">
        <f t="shared" ref="BN86:BP86" si="191">AE86</f>
        <v>0</v>
      </c>
      <c r="BO86" s="21">
        <f t="shared" si="191"/>
        <v>288.89</v>
      </c>
      <c r="BP86" s="21">
        <f t="shared" si="191"/>
        <v>288.89</v>
      </c>
      <c r="BQ86">
        <f t="shared" si="148"/>
        <v>0</v>
      </c>
      <c r="BR86">
        <f t="shared" si="149"/>
        <v>1</v>
      </c>
      <c r="BS86">
        <f t="shared" si="150"/>
        <v>1</v>
      </c>
      <c r="BT86">
        <f t="shared" si="151"/>
        <v>288.89</v>
      </c>
    </row>
    <row r="87" spans="1:72">
      <c r="A87">
        <v>34610.15</v>
      </c>
      <c r="B87">
        <v>-5383.02</v>
      </c>
      <c r="C87">
        <v>22774.52</v>
      </c>
      <c r="D87">
        <v>13427.8</v>
      </c>
      <c r="E87">
        <v>21.98</v>
      </c>
      <c r="F87" s="3">
        <v>7000</v>
      </c>
      <c r="G87">
        <v>0</v>
      </c>
      <c r="H87">
        <v>188.2</v>
      </c>
      <c r="I87">
        <v>0</v>
      </c>
      <c r="J87">
        <v>240.89</v>
      </c>
      <c r="K87">
        <v>290.87</v>
      </c>
      <c r="L87">
        <v>0</v>
      </c>
      <c r="M87">
        <v>0</v>
      </c>
      <c r="N87">
        <v>764.26</v>
      </c>
      <c r="O87">
        <v>377.9</v>
      </c>
      <c r="P87">
        <v>366.4</v>
      </c>
      <c r="Q87">
        <v>239.34</v>
      </c>
      <c r="R87">
        <v>239.08</v>
      </c>
      <c r="S87">
        <v>34371.56</v>
      </c>
      <c r="T87">
        <v>5283.145</v>
      </c>
      <c r="U87">
        <v>18717.956</v>
      </c>
      <c r="V87">
        <v>6.719</v>
      </c>
      <c r="W87">
        <v>18724.676</v>
      </c>
      <c r="X87">
        <v>1353.176</v>
      </c>
      <c r="Y87">
        <v>50.036</v>
      </c>
      <c r="Z87">
        <v>16921.504</v>
      </c>
      <c r="AA87">
        <v>1079.684</v>
      </c>
      <c r="AB87">
        <v>1431.87</v>
      </c>
      <c r="AC87" t="s">
        <v>63</v>
      </c>
      <c r="AD87" s="3">
        <v>-4950.835</v>
      </c>
      <c r="AE87">
        <v>0</v>
      </c>
      <c r="AF87">
        <v>288.89</v>
      </c>
      <c r="AG87">
        <v>288.89</v>
      </c>
      <c r="AH87">
        <v>90</v>
      </c>
      <c r="AI87">
        <v>188.89</v>
      </c>
      <c r="AJ87">
        <v>278.89</v>
      </c>
      <c r="AK87">
        <v>6624</v>
      </c>
      <c r="AL87">
        <v>34108.2</v>
      </c>
      <c r="AM87">
        <v>40732.2</v>
      </c>
      <c r="AN87">
        <v>22645.46</v>
      </c>
      <c r="AO87">
        <v>22311.46</v>
      </c>
      <c r="AP87">
        <v>334</v>
      </c>
      <c r="AQ87">
        <v>21.98</v>
      </c>
      <c r="AR87">
        <v>98.22</v>
      </c>
      <c r="AU87">
        <v>354.82</v>
      </c>
      <c r="AV87" s="13">
        <v>380.73</v>
      </c>
      <c r="AW87" s="3">
        <v>278.89</v>
      </c>
      <c r="AX87" s="3">
        <v>288.89</v>
      </c>
      <c r="AY87" s="3">
        <v>343.33</v>
      </c>
      <c r="AZ87" s="17">
        <v>364.29</v>
      </c>
      <c r="BA87" s="3">
        <v>278.89</v>
      </c>
      <c r="BB87" s="3">
        <v>288.89</v>
      </c>
      <c r="BE87" s="21">
        <f t="shared" si="138"/>
        <v>278.89</v>
      </c>
      <c r="BF87" s="21">
        <f t="shared" ref="BF87:BH87" si="192">AH87</f>
        <v>90</v>
      </c>
      <c r="BG87" s="21">
        <f t="shared" si="192"/>
        <v>188.89</v>
      </c>
      <c r="BH87" s="21">
        <f t="shared" si="192"/>
        <v>278.89</v>
      </c>
      <c r="BI87">
        <f t="shared" si="143"/>
        <v>0</v>
      </c>
      <c r="BJ87">
        <f t="shared" si="144"/>
        <v>1</v>
      </c>
      <c r="BK87">
        <f t="shared" si="145"/>
        <v>1</v>
      </c>
      <c r="BL87">
        <f t="shared" si="146"/>
        <v>188.89</v>
      </c>
      <c r="BM87" s="21">
        <f t="shared" si="140"/>
        <v>288.89</v>
      </c>
      <c r="BN87" s="21">
        <f t="shared" ref="BN87:BP87" si="193">AE87</f>
        <v>0</v>
      </c>
      <c r="BO87" s="21">
        <f t="shared" si="193"/>
        <v>288.89</v>
      </c>
      <c r="BP87" s="21">
        <f t="shared" si="193"/>
        <v>288.89</v>
      </c>
      <c r="BQ87">
        <f t="shared" si="148"/>
        <v>0</v>
      </c>
      <c r="BR87">
        <f t="shared" si="149"/>
        <v>1</v>
      </c>
      <c r="BS87">
        <f t="shared" si="150"/>
        <v>1</v>
      </c>
      <c r="BT87">
        <f t="shared" si="151"/>
        <v>288.89</v>
      </c>
    </row>
    <row r="88" spans="1:72">
      <c r="A88">
        <v>33999.01</v>
      </c>
      <c r="B88">
        <v>-5576.11</v>
      </c>
      <c r="C88">
        <v>22546.75</v>
      </c>
      <c r="D88">
        <v>13137.73</v>
      </c>
      <c r="E88">
        <v>21.79</v>
      </c>
      <c r="F88" s="3">
        <v>7000</v>
      </c>
      <c r="G88">
        <v>0</v>
      </c>
      <c r="H88">
        <v>189.89</v>
      </c>
      <c r="I88">
        <v>0</v>
      </c>
      <c r="J88">
        <v>241.82</v>
      </c>
      <c r="K88">
        <v>291.56</v>
      </c>
      <c r="L88">
        <v>0</v>
      </c>
      <c r="M88">
        <v>0</v>
      </c>
      <c r="N88">
        <v>764.26</v>
      </c>
      <c r="O88">
        <v>377.4</v>
      </c>
      <c r="P88">
        <v>371.7</v>
      </c>
      <c r="Q88">
        <v>239.82</v>
      </c>
      <c r="R88">
        <v>240.08</v>
      </c>
      <c r="S88">
        <v>33921.746</v>
      </c>
      <c r="T88">
        <v>4897.585</v>
      </c>
      <c r="U88">
        <v>18495.321</v>
      </c>
      <c r="V88">
        <v>6.661</v>
      </c>
      <c r="W88">
        <v>18501.982</v>
      </c>
      <c r="X88">
        <v>1347.653</v>
      </c>
      <c r="Y88">
        <v>50.03</v>
      </c>
      <c r="Z88">
        <v>17616.16</v>
      </c>
      <c r="AA88">
        <v>637.984</v>
      </c>
      <c r="AB88">
        <v>1444.3</v>
      </c>
      <c r="AC88" t="s">
        <v>63</v>
      </c>
      <c r="AD88" s="3">
        <v>-4934.4463</v>
      </c>
      <c r="AE88">
        <v>0</v>
      </c>
      <c r="AF88">
        <v>288.89</v>
      </c>
      <c r="AG88">
        <v>288.89</v>
      </c>
      <c r="AH88">
        <v>0</v>
      </c>
      <c r="AI88">
        <v>288.89</v>
      </c>
      <c r="AJ88">
        <v>288.89</v>
      </c>
      <c r="AK88">
        <v>6373</v>
      </c>
      <c r="AL88">
        <v>33853.7</v>
      </c>
      <c r="AM88">
        <v>40226.7</v>
      </c>
      <c r="AN88">
        <v>22603.68</v>
      </c>
      <c r="AO88">
        <v>22269.68</v>
      </c>
      <c r="AP88">
        <v>334</v>
      </c>
      <c r="AQ88">
        <v>21.79</v>
      </c>
      <c r="AR88">
        <v>18.28</v>
      </c>
      <c r="AU88">
        <v>352.18</v>
      </c>
      <c r="AV88" s="13">
        <v>379.29</v>
      </c>
      <c r="AW88" s="3">
        <v>288.89</v>
      </c>
      <c r="AX88" s="3">
        <v>288.89</v>
      </c>
      <c r="AY88" s="3">
        <v>345.82</v>
      </c>
      <c r="AZ88" s="17">
        <v>367.4</v>
      </c>
      <c r="BA88" s="3">
        <v>288.89</v>
      </c>
      <c r="BB88" s="3">
        <v>288.89</v>
      </c>
      <c r="BE88" s="21">
        <f t="shared" si="138"/>
        <v>288.89</v>
      </c>
      <c r="BF88" s="21">
        <f t="shared" ref="BF88:BH88" si="194">AH88</f>
        <v>0</v>
      </c>
      <c r="BG88" s="21">
        <f t="shared" si="194"/>
        <v>288.89</v>
      </c>
      <c r="BH88" s="21">
        <f t="shared" si="194"/>
        <v>288.89</v>
      </c>
      <c r="BI88">
        <f t="shared" si="143"/>
        <v>0</v>
      </c>
      <c r="BJ88">
        <f t="shared" si="144"/>
        <v>1</v>
      </c>
      <c r="BK88">
        <f t="shared" si="145"/>
        <v>1</v>
      </c>
      <c r="BL88">
        <f t="shared" si="146"/>
        <v>288.89</v>
      </c>
      <c r="BM88" s="21">
        <f t="shared" si="140"/>
        <v>288.89</v>
      </c>
      <c r="BN88" s="21">
        <f t="shared" ref="BN88:BP88" si="195">AE88</f>
        <v>0</v>
      </c>
      <c r="BO88" s="21">
        <f t="shared" si="195"/>
        <v>288.89</v>
      </c>
      <c r="BP88" s="21">
        <f t="shared" si="195"/>
        <v>288.89</v>
      </c>
      <c r="BQ88">
        <f t="shared" si="148"/>
        <v>0</v>
      </c>
      <c r="BR88">
        <f t="shared" si="149"/>
        <v>1</v>
      </c>
      <c r="BS88">
        <f t="shared" si="150"/>
        <v>1</v>
      </c>
      <c r="BT88">
        <f t="shared" si="151"/>
        <v>288.89</v>
      </c>
    </row>
    <row r="89" spans="1:72">
      <c r="A89">
        <v>33514.81</v>
      </c>
      <c r="B89">
        <v>-4954.43</v>
      </c>
      <c r="C89">
        <v>22538.24</v>
      </c>
      <c r="D89">
        <v>12037.01</v>
      </c>
      <c r="E89">
        <v>22.33</v>
      </c>
      <c r="F89" s="3">
        <v>7000</v>
      </c>
      <c r="G89">
        <v>0</v>
      </c>
      <c r="H89">
        <v>191.61</v>
      </c>
      <c r="I89">
        <v>0</v>
      </c>
      <c r="J89">
        <v>241.47</v>
      </c>
      <c r="K89">
        <v>294.36</v>
      </c>
      <c r="L89">
        <v>0</v>
      </c>
      <c r="M89">
        <v>0</v>
      </c>
      <c r="N89">
        <v>759.74</v>
      </c>
      <c r="O89">
        <v>376.5</v>
      </c>
      <c r="P89">
        <v>372.7</v>
      </c>
      <c r="Q89">
        <v>240.45</v>
      </c>
      <c r="R89">
        <v>240.14</v>
      </c>
      <c r="S89">
        <v>33450.215</v>
      </c>
      <c r="T89">
        <v>4823.058</v>
      </c>
      <c r="U89">
        <v>18455.903</v>
      </c>
      <c r="V89">
        <v>6.638</v>
      </c>
      <c r="W89">
        <v>18462.54</v>
      </c>
      <c r="X89">
        <v>723.781</v>
      </c>
      <c r="Y89">
        <v>50.002</v>
      </c>
      <c r="Z89">
        <v>17629.617</v>
      </c>
      <c r="AA89">
        <v>664.902</v>
      </c>
      <c r="AB89">
        <v>1445.22</v>
      </c>
      <c r="AC89" t="s">
        <v>63</v>
      </c>
      <c r="AD89" s="3">
        <v>-4946.913</v>
      </c>
      <c r="AE89">
        <v>0</v>
      </c>
      <c r="AF89">
        <v>288.89</v>
      </c>
      <c r="AG89">
        <v>288.89</v>
      </c>
      <c r="AH89">
        <v>0</v>
      </c>
      <c r="AI89">
        <v>288.89</v>
      </c>
      <c r="AJ89">
        <v>288.89</v>
      </c>
      <c r="AK89">
        <v>6122</v>
      </c>
      <c r="AL89">
        <v>33599.3</v>
      </c>
      <c r="AM89">
        <v>39721.3</v>
      </c>
      <c r="AN89">
        <v>22547.22</v>
      </c>
      <c r="AO89">
        <v>22213.22</v>
      </c>
      <c r="AP89">
        <v>334</v>
      </c>
      <c r="AQ89">
        <v>22.33</v>
      </c>
      <c r="AR89">
        <v>18.37</v>
      </c>
      <c r="AU89">
        <v>354.82</v>
      </c>
      <c r="AV89" s="13">
        <v>374.99</v>
      </c>
      <c r="AW89" s="3">
        <v>288.89</v>
      </c>
      <c r="AX89" s="3">
        <v>288.89</v>
      </c>
      <c r="AY89" s="3">
        <v>343.33</v>
      </c>
      <c r="AZ89" s="17">
        <v>367.4</v>
      </c>
      <c r="BA89" s="3">
        <v>288.89</v>
      </c>
      <c r="BB89" s="3">
        <v>288.89</v>
      </c>
      <c r="BE89" s="21">
        <f t="shared" si="138"/>
        <v>288.89</v>
      </c>
      <c r="BF89" s="21">
        <f t="shared" ref="BF89:BH89" si="196">AH89</f>
        <v>0</v>
      </c>
      <c r="BG89" s="21">
        <f t="shared" si="196"/>
        <v>288.89</v>
      </c>
      <c r="BH89" s="21">
        <f t="shared" si="196"/>
        <v>288.89</v>
      </c>
      <c r="BI89">
        <f t="shared" si="143"/>
        <v>0</v>
      </c>
      <c r="BJ89">
        <f t="shared" si="144"/>
        <v>1</v>
      </c>
      <c r="BK89">
        <f t="shared" si="145"/>
        <v>1</v>
      </c>
      <c r="BL89">
        <f t="shared" si="146"/>
        <v>288.89</v>
      </c>
      <c r="BM89" s="21">
        <f t="shared" si="140"/>
        <v>288.89</v>
      </c>
      <c r="BN89" s="21">
        <f t="shared" ref="BN89:BP89" si="197">AE89</f>
        <v>0</v>
      </c>
      <c r="BO89" s="21">
        <f t="shared" si="197"/>
        <v>288.89</v>
      </c>
      <c r="BP89" s="21">
        <f t="shared" si="197"/>
        <v>288.89</v>
      </c>
      <c r="BQ89">
        <f t="shared" si="148"/>
        <v>0</v>
      </c>
      <c r="BR89">
        <f t="shared" si="149"/>
        <v>1</v>
      </c>
      <c r="BS89">
        <f t="shared" si="150"/>
        <v>1</v>
      </c>
      <c r="BT89">
        <f t="shared" si="151"/>
        <v>288.89</v>
      </c>
    </row>
    <row r="90" spans="1:72">
      <c r="A90">
        <v>33216.49</v>
      </c>
      <c r="B90">
        <v>-5119.89</v>
      </c>
      <c r="C90">
        <v>22490.83</v>
      </c>
      <c r="D90">
        <v>12589.52</v>
      </c>
      <c r="E90">
        <v>22.75</v>
      </c>
      <c r="F90" s="3">
        <v>7000</v>
      </c>
      <c r="G90">
        <v>0</v>
      </c>
      <c r="H90">
        <v>189.89</v>
      </c>
      <c r="I90">
        <v>0</v>
      </c>
      <c r="J90">
        <v>241.57</v>
      </c>
      <c r="K90">
        <v>294.36</v>
      </c>
      <c r="L90">
        <v>0</v>
      </c>
      <c r="M90">
        <v>0</v>
      </c>
      <c r="N90">
        <v>765.9</v>
      </c>
      <c r="O90">
        <v>375.4</v>
      </c>
      <c r="P90">
        <v>363.8</v>
      </c>
      <c r="Q90">
        <v>240.4</v>
      </c>
      <c r="R90">
        <v>239.4</v>
      </c>
      <c r="S90">
        <v>33144.24</v>
      </c>
      <c r="T90">
        <v>5275.832</v>
      </c>
      <c r="U90">
        <v>18556.401</v>
      </c>
      <c r="V90">
        <v>6.652</v>
      </c>
      <c r="W90">
        <v>18563.053</v>
      </c>
      <c r="X90">
        <v>607.255</v>
      </c>
      <c r="Y90">
        <v>49.991</v>
      </c>
      <c r="Z90">
        <v>17751.316</v>
      </c>
      <c r="AA90">
        <v>794.016</v>
      </c>
      <c r="AB90">
        <v>1336.99</v>
      </c>
      <c r="AC90" t="s">
        <v>63</v>
      </c>
      <c r="AD90" s="3">
        <v>-4948.4536</v>
      </c>
      <c r="AE90">
        <v>0</v>
      </c>
      <c r="AF90">
        <v>288.89</v>
      </c>
      <c r="AG90">
        <v>288.89</v>
      </c>
      <c r="AH90">
        <v>0</v>
      </c>
      <c r="AI90">
        <v>288.89</v>
      </c>
      <c r="AJ90">
        <v>288.89</v>
      </c>
      <c r="AK90">
        <v>5813</v>
      </c>
      <c r="AL90">
        <v>33408.4</v>
      </c>
      <c r="AM90">
        <v>39221.4</v>
      </c>
      <c r="AN90">
        <v>22478.72</v>
      </c>
      <c r="AO90">
        <v>22144.72</v>
      </c>
      <c r="AP90">
        <v>334</v>
      </c>
      <c r="AQ90">
        <v>22.75</v>
      </c>
      <c r="AR90">
        <v>18.25</v>
      </c>
      <c r="AU90">
        <v>357.81</v>
      </c>
      <c r="AV90" s="13">
        <v>378.99</v>
      </c>
      <c r="AW90" s="3">
        <v>288.89</v>
      </c>
      <c r="AX90" s="3">
        <v>288.89</v>
      </c>
      <c r="AY90" s="3">
        <v>348.4</v>
      </c>
      <c r="AZ90" s="17">
        <v>359.1</v>
      </c>
      <c r="BA90" s="3">
        <v>288.89</v>
      </c>
      <c r="BB90" s="3">
        <v>288.89</v>
      </c>
      <c r="BE90" s="21">
        <f t="shared" si="138"/>
        <v>288.89</v>
      </c>
      <c r="BF90" s="21">
        <f t="shared" ref="BF90:BH90" si="198">AH90</f>
        <v>0</v>
      </c>
      <c r="BG90" s="21">
        <f t="shared" si="198"/>
        <v>288.89</v>
      </c>
      <c r="BH90" s="21">
        <f t="shared" si="198"/>
        <v>288.89</v>
      </c>
      <c r="BI90">
        <f t="shared" si="143"/>
        <v>0</v>
      </c>
      <c r="BJ90">
        <f t="shared" si="144"/>
        <v>1</v>
      </c>
      <c r="BK90">
        <f t="shared" si="145"/>
        <v>1</v>
      </c>
      <c r="BL90">
        <f t="shared" si="146"/>
        <v>288.89</v>
      </c>
      <c r="BM90" s="21">
        <f t="shared" si="140"/>
        <v>288.89</v>
      </c>
      <c r="BN90" s="21">
        <f t="shared" ref="BN90:BP90" si="199">AE90</f>
        <v>0</v>
      </c>
      <c r="BO90" s="21">
        <f t="shared" si="199"/>
        <v>288.89</v>
      </c>
      <c r="BP90" s="21">
        <f t="shared" si="199"/>
        <v>288.89</v>
      </c>
      <c r="BQ90">
        <f t="shared" si="148"/>
        <v>0</v>
      </c>
      <c r="BR90">
        <f t="shared" si="149"/>
        <v>1</v>
      </c>
      <c r="BS90">
        <f t="shared" si="150"/>
        <v>1</v>
      </c>
      <c r="BT90">
        <f t="shared" si="151"/>
        <v>288.89</v>
      </c>
    </row>
    <row r="91" spans="1:72">
      <c r="A91">
        <v>32834.82</v>
      </c>
      <c r="B91">
        <v>-5741.95</v>
      </c>
      <c r="C91">
        <v>22422.46</v>
      </c>
      <c r="D91">
        <v>12969.26</v>
      </c>
      <c r="E91">
        <v>22.74</v>
      </c>
      <c r="F91" s="3">
        <v>7000</v>
      </c>
      <c r="G91">
        <v>0</v>
      </c>
      <c r="H91">
        <v>189.05</v>
      </c>
      <c r="I91">
        <v>0</v>
      </c>
      <c r="J91">
        <v>241.06</v>
      </c>
      <c r="K91">
        <v>294.12</v>
      </c>
      <c r="L91">
        <v>0</v>
      </c>
      <c r="M91">
        <v>0</v>
      </c>
      <c r="N91">
        <v>765.08</v>
      </c>
      <c r="O91">
        <v>373.7</v>
      </c>
      <c r="P91">
        <v>360</v>
      </c>
      <c r="Q91">
        <v>240.14</v>
      </c>
      <c r="R91">
        <v>239.93</v>
      </c>
      <c r="S91">
        <v>32850.617</v>
      </c>
      <c r="T91">
        <v>6045.8</v>
      </c>
      <c r="U91">
        <v>18242.914</v>
      </c>
      <c r="V91">
        <v>6.735</v>
      </c>
      <c r="W91">
        <v>18249.649</v>
      </c>
      <c r="X91">
        <v>537.006</v>
      </c>
      <c r="Y91">
        <v>50.033</v>
      </c>
      <c r="Z91">
        <v>16976.605</v>
      </c>
      <c r="AA91">
        <v>1297.406</v>
      </c>
      <c r="AB91">
        <v>1337.77</v>
      </c>
      <c r="AC91" t="s">
        <v>63</v>
      </c>
      <c r="AD91" s="3">
        <v>-4950.975</v>
      </c>
      <c r="AE91">
        <v>0</v>
      </c>
      <c r="AF91">
        <v>288.89</v>
      </c>
      <c r="AG91">
        <v>288.89</v>
      </c>
      <c r="AH91">
        <v>0</v>
      </c>
      <c r="AI91">
        <v>288.89</v>
      </c>
      <c r="AJ91">
        <v>288.89</v>
      </c>
      <c r="AK91">
        <v>5703</v>
      </c>
      <c r="AL91">
        <v>33185.8</v>
      </c>
      <c r="AM91">
        <v>38888.8</v>
      </c>
      <c r="AN91">
        <v>22398.18</v>
      </c>
      <c r="AO91">
        <v>22064.18</v>
      </c>
      <c r="AP91">
        <v>334</v>
      </c>
      <c r="AQ91">
        <v>22.74</v>
      </c>
      <c r="AR91">
        <v>18.58</v>
      </c>
      <c r="AU91">
        <v>357.81</v>
      </c>
      <c r="AV91" s="13">
        <v>378.99</v>
      </c>
      <c r="AW91" s="3">
        <v>288.89</v>
      </c>
      <c r="AX91" s="3">
        <v>288.89</v>
      </c>
      <c r="AY91" s="3">
        <v>348.4</v>
      </c>
      <c r="AZ91" s="17">
        <v>359.1</v>
      </c>
      <c r="BA91" s="3">
        <v>288.89</v>
      </c>
      <c r="BB91" s="3">
        <v>288.89</v>
      </c>
      <c r="BE91" s="21">
        <f t="shared" si="138"/>
        <v>288.89</v>
      </c>
      <c r="BF91" s="21">
        <f t="shared" ref="BF91:BH91" si="200">AH91</f>
        <v>0</v>
      </c>
      <c r="BG91" s="21">
        <f t="shared" si="200"/>
        <v>288.89</v>
      </c>
      <c r="BH91" s="21">
        <f t="shared" si="200"/>
        <v>288.89</v>
      </c>
      <c r="BI91">
        <f t="shared" si="143"/>
        <v>0</v>
      </c>
      <c r="BJ91">
        <f t="shared" si="144"/>
        <v>1</v>
      </c>
      <c r="BK91">
        <f t="shared" si="145"/>
        <v>1</v>
      </c>
      <c r="BL91">
        <f t="shared" si="146"/>
        <v>288.89</v>
      </c>
      <c r="BM91" s="21">
        <f t="shared" si="140"/>
        <v>288.89</v>
      </c>
      <c r="BN91" s="21">
        <f t="shared" ref="BN91:BP91" si="201">AE91</f>
        <v>0</v>
      </c>
      <c r="BO91" s="21">
        <f t="shared" si="201"/>
        <v>288.89</v>
      </c>
      <c r="BP91" s="21">
        <f t="shared" si="201"/>
        <v>288.89</v>
      </c>
      <c r="BQ91">
        <f t="shared" si="148"/>
        <v>0</v>
      </c>
      <c r="BR91">
        <f t="shared" si="149"/>
        <v>1</v>
      </c>
      <c r="BS91">
        <f t="shared" si="150"/>
        <v>1</v>
      </c>
      <c r="BT91">
        <f t="shared" si="151"/>
        <v>288.89</v>
      </c>
    </row>
    <row r="92" spans="1:72">
      <c r="A92">
        <v>32421.09</v>
      </c>
      <c r="B92">
        <v>-5777.95</v>
      </c>
      <c r="C92">
        <v>22299.05</v>
      </c>
      <c r="D92">
        <v>12971.19</v>
      </c>
      <c r="E92">
        <v>22.83</v>
      </c>
      <c r="F92" s="3">
        <v>7000</v>
      </c>
      <c r="G92">
        <v>0</v>
      </c>
      <c r="H92">
        <v>190.77</v>
      </c>
      <c r="I92">
        <v>0</v>
      </c>
      <c r="J92">
        <v>241.77</v>
      </c>
      <c r="K92">
        <v>294.36</v>
      </c>
      <c r="L92">
        <v>0</v>
      </c>
      <c r="M92">
        <v>0</v>
      </c>
      <c r="N92">
        <v>765.9</v>
      </c>
      <c r="O92">
        <v>375.1</v>
      </c>
      <c r="P92">
        <v>363.6</v>
      </c>
      <c r="Q92">
        <v>240.98</v>
      </c>
      <c r="R92">
        <v>239.87</v>
      </c>
      <c r="S92">
        <v>32253.4</v>
      </c>
      <c r="T92">
        <v>5475.291</v>
      </c>
      <c r="U92">
        <v>17919.141</v>
      </c>
      <c r="V92">
        <v>6.749</v>
      </c>
      <c r="W92">
        <v>17925.89</v>
      </c>
      <c r="X92">
        <v>537.489</v>
      </c>
      <c r="Y92">
        <v>50</v>
      </c>
      <c r="Z92">
        <v>17525.387</v>
      </c>
      <c r="AA92">
        <v>724.664</v>
      </c>
      <c r="AB92">
        <v>1440.69</v>
      </c>
      <c r="AC92" t="s">
        <v>63</v>
      </c>
      <c r="AD92" s="3">
        <v>-4947.473</v>
      </c>
      <c r="AE92">
        <v>0</v>
      </c>
      <c r="AF92">
        <v>288.89</v>
      </c>
      <c r="AG92">
        <v>288.89</v>
      </c>
      <c r="AH92">
        <v>0</v>
      </c>
      <c r="AI92">
        <v>288.89</v>
      </c>
      <c r="AJ92">
        <v>288.89</v>
      </c>
      <c r="AK92">
        <v>5608</v>
      </c>
      <c r="AL92">
        <v>33026.8</v>
      </c>
      <c r="AM92">
        <v>38634.8</v>
      </c>
      <c r="AN92">
        <v>22314.23</v>
      </c>
      <c r="AO92">
        <v>21980.23</v>
      </c>
      <c r="AP92">
        <v>334</v>
      </c>
      <c r="AQ92">
        <v>22.83</v>
      </c>
      <c r="AR92">
        <v>18.88</v>
      </c>
      <c r="AU92">
        <v>354.67</v>
      </c>
      <c r="AV92" s="13">
        <v>378.98</v>
      </c>
      <c r="AW92" s="3">
        <v>288.89</v>
      </c>
      <c r="AX92" s="3">
        <v>288.89</v>
      </c>
      <c r="AY92" s="3">
        <v>343.33</v>
      </c>
      <c r="AZ92" s="17">
        <v>359.1</v>
      </c>
      <c r="BA92" s="3">
        <v>288.89</v>
      </c>
      <c r="BB92" s="3">
        <v>288.89</v>
      </c>
      <c r="BE92" s="21">
        <f t="shared" si="138"/>
        <v>288.89</v>
      </c>
      <c r="BF92" s="21">
        <f t="shared" ref="BF92:BH92" si="202">AH92</f>
        <v>0</v>
      </c>
      <c r="BG92" s="21">
        <f t="shared" si="202"/>
        <v>288.89</v>
      </c>
      <c r="BH92" s="21">
        <f t="shared" si="202"/>
        <v>288.89</v>
      </c>
      <c r="BI92">
        <f t="shared" si="143"/>
        <v>0</v>
      </c>
      <c r="BJ92">
        <f t="shared" si="144"/>
        <v>1</v>
      </c>
      <c r="BK92">
        <f t="shared" si="145"/>
        <v>1</v>
      </c>
      <c r="BL92">
        <f t="shared" si="146"/>
        <v>288.89</v>
      </c>
      <c r="BM92" s="21">
        <f t="shared" si="140"/>
        <v>288.89</v>
      </c>
      <c r="BN92" s="21">
        <f t="shared" ref="BN92:BP92" si="203">AE92</f>
        <v>0</v>
      </c>
      <c r="BO92" s="21">
        <f t="shared" si="203"/>
        <v>288.89</v>
      </c>
      <c r="BP92" s="21">
        <f t="shared" si="203"/>
        <v>288.89</v>
      </c>
      <c r="BQ92">
        <f t="shared" si="148"/>
        <v>0</v>
      </c>
      <c r="BR92">
        <f t="shared" si="149"/>
        <v>1</v>
      </c>
      <c r="BS92">
        <f t="shared" si="150"/>
        <v>1</v>
      </c>
      <c r="BT92">
        <f t="shared" si="151"/>
        <v>288.89</v>
      </c>
    </row>
    <row r="93" spans="1:72">
      <c r="A93">
        <v>31935.91</v>
      </c>
      <c r="B93">
        <v>-5424.21</v>
      </c>
      <c r="C93">
        <v>22217.28</v>
      </c>
      <c r="D93">
        <v>12208.09</v>
      </c>
      <c r="E93">
        <v>23.65</v>
      </c>
      <c r="F93" s="3">
        <v>7000</v>
      </c>
      <c r="G93">
        <v>0</v>
      </c>
      <c r="H93">
        <v>190.77</v>
      </c>
      <c r="I93">
        <v>0</v>
      </c>
      <c r="J93">
        <v>240.39</v>
      </c>
      <c r="K93">
        <v>292.96</v>
      </c>
      <c r="L93">
        <v>0</v>
      </c>
      <c r="M93">
        <v>0</v>
      </c>
      <c r="N93">
        <v>764.26</v>
      </c>
      <c r="O93">
        <v>372.6</v>
      </c>
      <c r="P93">
        <v>360.7</v>
      </c>
      <c r="Q93">
        <v>240.14</v>
      </c>
      <c r="R93">
        <v>239.5</v>
      </c>
      <c r="S93">
        <v>31938.395</v>
      </c>
      <c r="T93">
        <v>5402.212</v>
      </c>
      <c r="U93">
        <v>18192.633</v>
      </c>
      <c r="V93">
        <v>6.891</v>
      </c>
      <c r="W93">
        <v>18199.524</v>
      </c>
      <c r="X93">
        <v>536.206</v>
      </c>
      <c r="Y93">
        <v>50.036</v>
      </c>
      <c r="Z93">
        <v>17763.3</v>
      </c>
      <c r="AA93">
        <v>750.219</v>
      </c>
      <c r="AB93">
        <v>1439.14</v>
      </c>
      <c r="AC93" t="s">
        <v>63</v>
      </c>
      <c r="AD93" s="3">
        <v>-4950.5547</v>
      </c>
      <c r="AE93">
        <v>0</v>
      </c>
      <c r="AF93">
        <v>288.89</v>
      </c>
      <c r="AG93">
        <v>288.89</v>
      </c>
      <c r="AH93">
        <v>0</v>
      </c>
      <c r="AI93">
        <v>288.89</v>
      </c>
      <c r="AJ93">
        <v>288.89</v>
      </c>
      <c r="AK93">
        <v>5503</v>
      </c>
      <c r="AL93">
        <v>32772.3</v>
      </c>
      <c r="AM93">
        <v>38275.3</v>
      </c>
      <c r="AN93">
        <v>22208.05</v>
      </c>
      <c r="AO93">
        <v>21874.05</v>
      </c>
      <c r="AP93">
        <v>334</v>
      </c>
      <c r="AQ93">
        <v>23.65</v>
      </c>
      <c r="AR93">
        <v>19.14</v>
      </c>
      <c r="AU93">
        <v>352.18</v>
      </c>
      <c r="AV93" s="13">
        <v>378.98</v>
      </c>
      <c r="AW93" s="3">
        <v>288.89</v>
      </c>
      <c r="AX93" s="3">
        <v>288.89</v>
      </c>
      <c r="AY93" s="3">
        <v>345.82</v>
      </c>
      <c r="AZ93" s="17">
        <v>359.1</v>
      </c>
      <c r="BA93" s="3">
        <v>288.89</v>
      </c>
      <c r="BB93" s="3">
        <v>288.89</v>
      </c>
      <c r="BE93" s="21">
        <f t="shared" si="138"/>
        <v>288.89</v>
      </c>
      <c r="BF93" s="21">
        <f t="shared" ref="BF93:BH93" si="204">AH93</f>
        <v>0</v>
      </c>
      <c r="BG93" s="21">
        <f t="shared" si="204"/>
        <v>288.89</v>
      </c>
      <c r="BH93" s="21">
        <f t="shared" si="204"/>
        <v>288.89</v>
      </c>
      <c r="BI93">
        <f t="shared" si="143"/>
        <v>0</v>
      </c>
      <c r="BJ93">
        <f t="shared" si="144"/>
        <v>1</v>
      </c>
      <c r="BK93">
        <f t="shared" si="145"/>
        <v>1</v>
      </c>
      <c r="BL93">
        <f t="shared" si="146"/>
        <v>288.89</v>
      </c>
      <c r="BM93" s="21">
        <f t="shared" si="140"/>
        <v>288.89</v>
      </c>
      <c r="BN93" s="21">
        <f t="shared" ref="BN93:BP93" si="205">AE93</f>
        <v>0</v>
      </c>
      <c r="BO93" s="21">
        <f t="shared" si="205"/>
        <v>288.89</v>
      </c>
      <c r="BP93" s="21">
        <f t="shared" si="205"/>
        <v>288.89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288.89</v>
      </c>
    </row>
    <row r="94" spans="1:72">
      <c r="A94">
        <v>32024.59</v>
      </c>
      <c r="B94">
        <v>-5974.98</v>
      </c>
      <c r="C94">
        <v>22274.52</v>
      </c>
      <c r="D94">
        <v>12785.48</v>
      </c>
      <c r="E94">
        <v>23.28</v>
      </c>
      <c r="F94" s="3">
        <v>7000</v>
      </c>
      <c r="G94">
        <v>0</v>
      </c>
      <c r="H94">
        <v>189.05</v>
      </c>
      <c r="I94">
        <v>0</v>
      </c>
      <c r="J94">
        <v>241.72</v>
      </c>
      <c r="K94">
        <v>293.42</v>
      </c>
      <c r="L94">
        <v>0</v>
      </c>
      <c r="M94">
        <v>0</v>
      </c>
      <c r="N94">
        <v>765.08</v>
      </c>
      <c r="O94">
        <v>378.9</v>
      </c>
      <c r="P94">
        <v>365.6</v>
      </c>
      <c r="Q94">
        <v>240.61</v>
      </c>
      <c r="R94">
        <v>240.56</v>
      </c>
      <c r="S94">
        <v>32327.447</v>
      </c>
      <c r="T94">
        <v>6080.44</v>
      </c>
      <c r="U94">
        <v>18234.434</v>
      </c>
      <c r="V94">
        <v>6.998</v>
      </c>
      <c r="W94">
        <v>18241.431</v>
      </c>
      <c r="X94">
        <v>534.637</v>
      </c>
      <c r="Y94">
        <v>49.966</v>
      </c>
      <c r="Z94">
        <v>17345.012</v>
      </c>
      <c r="AA94">
        <v>1113.863</v>
      </c>
      <c r="AB94">
        <v>1444.24</v>
      </c>
      <c r="AC94" t="s">
        <v>63</v>
      </c>
      <c r="AD94" s="3">
        <v>-4944.5312</v>
      </c>
      <c r="AE94">
        <v>0</v>
      </c>
      <c r="AF94">
        <v>288.89</v>
      </c>
      <c r="AG94">
        <v>288.89</v>
      </c>
      <c r="AH94">
        <v>0</v>
      </c>
      <c r="AI94">
        <v>288.89</v>
      </c>
      <c r="AJ94">
        <v>288.89</v>
      </c>
      <c r="AK94">
        <v>5465</v>
      </c>
      <c r="AL94">
        <v>32517.9</v>
      </c>
      <c r="AM94">
        <v>37982.9</v>
      </c>
      <c r="AN94">
        <v>22115.81</v>
      </c>
      <c r="AO94">
        <v>21781.81</v>
      </c>
      <c r="AP94">
        <v>334</v>
      </c>
      <c r="AQ94">
        <v>23.28</v>
      </c>
      <c r="AR94">
        <v>19.34</v>
      </c>
      <c r="AU94">
        <v>352.18</v>
      </c>
      <c r="AV94" s="13">
        <v>380.73</v>
      </c>
      <c r="AW94" s="3">
        <v>288.89</v>
      </c>
      <c r="AX94" s="3">
        <v>288.89</v>
      </c>
      <c r="AY94" s="3">
        <v>345.82</v>
      </c>
      <c r="AZ94" s="17">
        <v>361.66</v>
      </c>
      <c r="BA94" s="3">
        <v>288.89</v>
      </c>
      <c r="BB94" s="3">
        <v>288.89</v>
      </c>
      <c r="BE94" s="21">
        <f t="shared" si="138"/>
        <v>288.89</v>
      </c>
      <c r="BF94" s="21">
        <f t="shared" ref="BF94:BH94" si="206">AH94</f>
        <v>0</v>
      </c>
      <c r="BG94" s="21">
        <f t="shared" si="206"/>
        <v>288.89</v>
      </c>
      <c r="BH94" s="21">
        <f t="shared" si="206"/>
        <v>288.89</v>
      </c>
      <c r="BI94">
        <f t="shared" si="143"/>
        <v>0</v>
      </c>
      <c r="BJ94">
        <f t="shared" si="144"/>
        <v>1</v>
      </c>
      <c r="BK94">
        <f t="shared" si="145"/>
        <v>1</v>
      </c>
      <c r="BL94">
        <f t="shared" si="146"/>
        <v>288.89</v>
      </c>
      <c r="BM94" s="21">
        <f t="shared" si="140"/>
        <v>288.89</v>
      </c>
      <c r="BN94" s="21">
        <f t="shared" ref="BN94:BP94" si="207">AE94</f>
        <v>0</v>
      </c>
      <c r="BO94" s="21">
        <f t="shared" si="207"/>
        <v>288.89</v>
      </c>
      <c r="BP94" s="21">
        <f t="shared" si="207"/>
        <v>288.89</v>
      </c>
      <c r="BQ94">
        <f t="shared" si="148"/>
        <v>0</v>
      </c>
      <c r="BR94">
        <f t="shared" si="149"/>
        <v>1</v>
      </c>
      <c r="BS94">
        <f t="shared" si="150"/>
        <v>1</v>
      </c>
      <c r="BT94">
        <f t="shared" si="151"/>
        <v>288.89</v>
      </c>
    </row>
    <row r="95" spans="1:72">
      <c r="A95">
        <v>31917.56</v>
      </c>
      <c r="B95">
        <v>-5968.38</v>
      </c>
      <c r="C95">
        <v>22374.22</v>
      </c>
      <c r="D95">
        <v>12588.26</v>
      </c>
      <c r="E95">
        <v>23.04</v>
      </c>
      <c r="F95" s="3">
        <v>7000</v>
      </c>
      <c r="G95">
        <v>0</v>
      </c>
      <c r="H95">
        <v>189.05</v>
      </c>
      <c r="I95">
        <v>0</v>
      </c>
      <c r="J95">
        <v>240.61</v>
      </c>
      <c r="K95">
        <v>290.63</v>
      </c>
      <c r="L95">
        <v>0</v>
      </c>
      <c r="M95">
        <v>0</v>
      </c>
      <c r="N95">
        <v>765.9</v>
      </c>
      <c r="O95">
        <v>372.9</v>
      </c>
      <c r="P95">
        <v>362.8</v>
      </c>
      <c r="Q95">
        <v>239.98</v>
      </c>
      <c r="R95">
        <v>239.13</v>
      </c>
      <c r="S95">
        <v>31961.275</v>
      </c>
      <c r="T95">
        <v>5868.056</v>
      </c>
      <c r="U95">
        <v>18056.853</v>
      </c>
      <c r="V95">
        <v>7.056</v>
      </c>
      <c r="W95">
        <v>18063.909</v>
      </c>
      <c r="X95">
        <v>535.653</v>
      </c>
      <c r="Y95">
        <v>50.035</v>
      </c>
      <c r="Z95">
        <v>17289.367</v>
      </c>
      <c r="AA95">
        <v>1084.356</v>
      </c>
      <c r="AB95">
        <v>1469.39</v>
      </c>
      <c r="AC95" t="s">
        <v>63</v>
      </c>
      <c r="AD95" s="3">
        <v>-4955.3174</v>
      </c>
      <c r="AE95">
        <v>0</v>
      </c>
      <c r="AF95">
        <v>288.89</v>
      </c>
      <c r="AG95">
        <v>288.89</v>
      </c>
      <c r="AH95">
        <v>0</v>
      </c>
      <c r="AI95">
        <v>288.89</v>
      </c>
      <c r="AJ95">
        <v>288.89</v>
      </c>
      <c r="AK95">
        <v>5465</v>
      </c>
      <c r="AL95">
        <v>32136.2</v>
      </c>
      <c r="AM95">
        <v>37601.2</v>
      </c>
      <c r="AN95">
        <v>22026.64</v>
      </c>
      <c r="AO95">
        <v>21692.64</v>
      </c>
      <c r="AP95">
        <v>334</v>
      </c>
      <c r="AQ95">
        <v>23.04</v>
      </c>
      <c r="AR95">
        <v>19.29</v>
      </c>
      <c r="AU95">
        <v>354.67</v>
      </c>
      <c r="AV95" s="13">
        <v>380.73</v>
      </c>
      <c r="AW95" s="3">
        <v>288.89</v>
      </c>
      <c r="AX95" s="3">
        <v>288.89</v>
      </c>
      <c r="AY95" s="3">
        <v>343.33</v>
      </c>
      <c r="AZ95" s="17">
        <v>361.66</v>
      </c>
      <c r="BA95" s="3">
        <v>288.89</v>
      </c>
      <c r="BB95" s="3">
        <v>288.89</v>
      </c>
      <c r="BE95" s="21">
        <f t="shared" si="138"/>
        <v>288.89</v>
      </c>
      <c r="BF95" s="21">
        <f t="shared" ref="BF95:BH95" si="208">AH95</f>
        <v>0</v>
      </c>
      <c r="BG95" s="21">
        <f t="shared" si="208"/>
        <v>288.89</v>
      </c>
      <c r="BH95" s="21">
        <f t="shared" si="208"/>
        <v>288.89</v>
      </c>
      <c r="BI95">
        <f t="shared" si="143"/>
        <v>0</v>
      </c>
      <c r="BJ95">
        <f t="shared" si="144"/>
        <v>1</v>
      </c>
      <c r="BK95">
        <f t="shared" si="145"/>
        <v>1</v>
      </c>
      <c r="BL95">
        <f t="shared" si="146"/>
        <v>288.89</v>
      </c>
      <c r="BM95" s="21">
        <f t="shared" si="140"/>
        <v>288.89</v>
      </c>
      <c r="BN95" s="21">
        <f t="shared" ref="BN95:BP95" si="209">AE95</f>
        <v>0</v>
      </c>
      <c r="BO95" s="21">
        <f t="shared" si="209"/>
        <v>288.89</v>
      </c>
      <c r="BP95" s="21">
        <f t="shared" si="209"/>
        <v>288.89</v>
      </c>
      <c r="BQ95">
        <f t="shared" si="148"/>
        <v>0</v>
      </c>
      <c r="BR95">
        <f t="shared" si="149"/>
        <v>1</v>
      </c>
      <c r="BS95">
        <f t="shared" si="150"/>
        <v>1</v>
      </c>
      <c r="BT95">
        <f t="shared" si="151"/>
        <v>288.89</v>
      </c>
    </row>
    <row r="96" spans="1:72">
      <c r="A96">
        <v>31725.71</v>
      </c>
      <c r="B96">
        <v>-5667.75</v>
      </c>
      <c r="C96">
        <v>21964.98</v>
      </c>
      <c r="D96">
        <v>12449.25</v>
      </c>
      <c r="E96">
        <v>23.33</v>
      </c>
      <c r="F96" s="3">
        <v>7000</v>
      </c>
      <c r="G96">
        <v>0</v>
      </c>
      <c r="H96">
        <v>191.61</v>
      </c>
      <c r="I96">
        <v>0</v>
      </c>
      <c r="J96">
        <v>241.65</v>
      </c>
      <c r="K96">
        <v>291.33</v>
      </c>
      <c r="L96">
        <v>0</v>
      </c>
      <c r="M96">
        <v>0</v>
      </c>
      <c r="N96">
        <v>766.31</v>
      </c>
      <c r="O96">
        <v>373.6</v>
      </c>
      <c r="P96">
        <v>370.7</v>
      </c>
      <c r="Q96">
        <v>240.03</v>
      </c>
      <c r="R96">
        <v>239.82</v>
      </c>
      <c r="S96">
        <v>31636.84</v>
      </c>
      <c r="T96">
        <v>5709.504</v>
      </c>
      <c r="U96">
        <v>18071.159</v>
      </c>
      <c r="V96">
        <v>6.201</v>
      </c>
      <c r="W96">
        <v>18077.36</v>
      </c>
      <c r="X96">
        <v>536.035</v>
      </c>
      <c r="Y96">
        <v>50.014</v>
      </c>
      <c r="Z96">
        <v>17998.266</v>
      </c>
      <c r="AA96">
        <v>603.523</v>
      </c>
      <c r="AB96">
        <v>1480.86</v>
      </c>
      <c r="AC96" t="s">
        <v>63</v>
      </c>
      <c r="AD96" s="3">
        <v>-4946.4927</v>
      </c>
      <c r="AE96">
        <v>0</v>
      </c>
      <c r="AF96">
        <v>288.89</v>
      </c>
      <c r="AG96">
        <v>288.89</v>
      </c>
      <c r="AH96">
        <v>0</v>
      </c>
      <c r="AI96">
        <v>288.89</v>
      </c>
      <c r="AJ96">
        <v>288.89</v>
      </c>
      <c r="AK96">
        <v>5465</v>
      </c>
      <c r="AL96">
        <v>31691</v>
      </c>
      <c r="AM96">
        <v>37156</v>
      </c>
      <c r="AN96">
        <v>21936.65</v>
      </c>
      <c r="AO96">
        <v>21602.65</v>
      </c>
      <c r="AP96">
        <v>334</v>
      </c>
      <c r="AQ96">
        <v>23.33</v>
      </c>
      <c r="AR96">
        <v>19.52</v>
      </c>
      <c r="AU96">
        <v>352.18</v>
      </c>
      <c r="AV96" s="13">
        <v>377.62</v>
      </c>
      <c r="AW96" s="3">
        <v>288.89</v>
      </c>
      <c r="AX96" s="3">
        <v>288.89</v>
      </c>
      <c r="AY96" s="3">
        <v>345.82</v>
      </c>
      <c r="AZ96" s="17">
        <v>367.4</v>
      </c>
      <c r="BA96" s="3">
        <v>288.89</v>
      </c>
      <c r="BB96" s="3">
        <v>288.89</v>
      </c>
      <c r="BE96" s="21">
        <f t="shared" si="138"/>
        <v>288.89</v>
      </c>
      <c r="BF96" s="21">
        <f t="shared" ref="BF96:BH96" si="210">AH96</f>
        <v>0</v>
      </c>
      <c r="BG96" s="21">
        <f t="shared" si="210"/>
        <v>288.89</v>
      </c>
      <c r="BH96" s="21">
        <f t="shared" si="210"/>
        <v>288.89</v>
      </c>
      <c r="BI96">
        <f t="shared" si="143"/>
        <v>0</v>
      </c>
      <c r="BJ96">
        <f t="shared" si="144"/>
        <v>1</v>
      </c>
      <c r="BK96">
        <f t="shared" si="145"/>
        <v>1</v>
      </c>
      <c r="BL96">
        <f t="shared" si="146"/>
        <v>288.89</v>
      </c>
      <c r="BM96" s="21">
        <f t="shared" si="140"/>
        <v>288.89</v>
      </c>
      <c r="BN96" s="21">
        <f t="shared" ref="BN96:BP96" si="211">AE96</f>
        <v>0</v>
      </c>
      <c r="BO96" s="21">
        <f t="shared" si="211"/>
        <v>288.89</v>
      </c>
      <c r="BP96" s="21">
        <f t="shared" si="211"/>
        <v>288.89</v>
      </c>
      <c r="BQ96">
        <f t="shared" si="148"/>
        <v>0</v>
      </c>
      <c r="BR96">
        <f t="shared" si="149"/>
        <v>1</v>
      </c>
      <c r="BS96">
        <f t="shared" si="150"/>
        <v>1</v>
      </c>
      <c r="BT96">
        <f t="shared" si="151"/>
        <v>288.89</v>
      </c>
    </row>
    <row r="97" spans="1:72">
      <c r="A97">
        <v>31628.27</v>
      </c>
      <c r="B97">
        <v>-5802.83</v>
      </c>
      <c r="C97">
        <v>22092.78</v>
      </c>
      <c r="D97">
        <v>12359.35</v>
      </c>
      <c r="E97">
        <v>23.56</v>
      </c>
      <c r="F97" s="3">
        <v>7000</v>
      </c>
      <c r="G97">
        <v>0</v>
      </c>
      <c r="H97">
        <v>188.2</v>
      </c>
      <c r="I97">
        <v>0</v>
      </c>
      <c r="J97">
        <v>239.15</v>
      </c>
      <c r="K97">
        <v>302.5</v>
      </c>
      <c r="L97">
        <v>0</v>
      </c>
      <c r="M97">
        <v>0</v>
      </c>
      <c r="N97">
        <v>774.95</v>
      </c>
      <c r="O97">
        <v>392.9</v>
      </c>
      <c r="P97">
        <v>376</v>
      </c>
      <c r="Q97">
        <v>197.37</v>
      </c>
      <c r="R97">
        <v>198.59</v>
      </c>
      <c r="S97">
        <v>31619.516</v>
      </c>
      <c r="T97">
        <v>5443.136</v>
      </c>
      <c r="U97">
        <v>17775.681</v>
      </c>
      <c r="V97">
        <v>5.375</v>
      </c>
      <c r="W97">
        <v>17781.056</v>
      </c>
      <c r="X97">
        <v>533.484</v>
      </c>
      <c r="Y97">
        <v>50.039</v>
      </c>
      <c r="Z97">
        <v>17797.887</v>
      </c>
      <c r="AA97">
        <v>949.992</v>
      </c>
      <c r="AB97">
        <v>1470.93</v>
      </c>
      <c r="AC97" t="s">
        <v>63</v>
      </c>
      <c r="AD97" s="3">
        <v>-4977.449</v>
      </c>
      <c r="AE97">
        <v>0</v>
      </c>
      <c r="AF97">
        <v>288.89</v>
      </c>
      <c r="AG97">
        <v>288.89</v>
      </c>
      <c r="AH97">
        <v>0</v>
      </c>
      <c r="AI97">
        <v>288.89</v>
      </c>
      <c r="AJ97">
        <v>288.89</v>
      </c>
      <c r="AK97">
        <v>5465</v>
      </c>
      <c r="AL97">
        <v>31563.7</v>
      </c>
      <c r="AM97">
        <v>37028.7</v>
      </c>
      <c r="AN97">
        <v>21200.83</v>
      </c>
      <c r="AO97">
        <v>21024.83</v>
      </c>
      <c r="AP97">
        <v>176</v>
      </c>
      <c r="AQ97">
        <v>23.57</v>
      </c>
      <c r="AR97">
        <v>19.54</v>
      </c>
      <c r="AU97">
        <v>354.82</v>
      </c>
      <c r="AV97" s="13">
        <v>407.13</v>
      </c>
      <c r="AW97" s="3">
        <v>288.89</v>
      </c>
      <c r="AX97" s="3">
        <v>288.89</v>
      </c>
      <c r="AY97" s="3">
        <v>343.97</v>
      </c>
      <c r="AZ97" s="17">
        <v>387.11</v>
      </c>
      <c r="BA97" s="3">
        <v>288.89</v>
      </c>
      <c r="BB97" s="3">
        <v>288.89</v>
      </c>
      <c r="BE97" s="21">
        <f t="shared" si="138"/>
        <v>288.89</v>
      </c>
      <c r="BF97" s="21">
        <f t="shared" ref="BF97:BH97" si="212">AH97</f>
        <v>0</v>
      </c>
      <c r="BG97" s="21">
        <f t="shared" si="212"/>
        <v>288.89</v>
      </c>
      <c r="BH97" s="21">
        <f t="shared" si="212"/>
        <v>288.89</v>
      </c>
      <c r="BI97">
        <f t="shared" si="143"/>
        <v>0</v>
      </c>
      <c r="BJ97">
        <f t="shared" si="144"/>
        <v>1</v>
      </c>
      <c r="BK97">
        <f t="shared" si="145"/>
        <v>1</v>
      </c>
      <c r="BL97">
        <f t="shared" si="146"/>
        <v>288.89</v>
      </c>
      <c r="BM97" s="21">
        <f t="shared" si="140"/>
        <v>288.89</v>
      </c>
      <c r="BN97" s="21">
        <f t="shared" ref="BN97:BP97" si="213">AE97</f>
        <v>0</v>
      </c>
      <c r="BO97" s="21">
        <f t="shared" si="213"/>
        <v>288.89</v>
      </c>
      <c r="BP97" s="21">
        <f t="shared" si="213"/>
        <v>288.89</v>
      </c>
      <c r="BQ97">
        <f t="shared" si="148"/>
        <v>0</v>
      </c>
      <c r="BR97">
        <f t="shared" si="149"/>
        <v>1</v>
      </c>
      <c r="BS97">
        <f t="shared" si="150"/>
        <v>1</v>
      </c>
      <c r="BT97">
        <f t="shared" si="151"/>
        <v>288.89</v>
      </c>
    </row>
    <row r="98" spans="61:72">
      <c r="BI98">
        <f t="shared" ref="BI98:BL98" si="214">SUM(BI2:BI97)</f>
        <v>0</v>
      </c>
      <c r="BJ98">
        <f t="shared" si="214"/>
        <v>68</v>
      </c>
      <c r="BK98">
        <f t="shared" si="214"/>
        <v>68</v>
      </c>
      <c r="BL98">
        <f t="shared" si="214"/>
        <v>16918.95</v>
      </c>
      <c r="BQ98">
        <f t="shared" ref="BQ98:BT98" si="215">SUM(BQ2:BQ97)</f>
        <v>1</v>
      </c>
      <c r="BR98">
        <f t="shared" si="215"/>
        <v>81</v>
      </c>
      <c r="BS98">
        <f t="shared" si="215"/>
        <v>82</v>
      </c>
      <c r="BT98">
        <f t="shared" si="215"/>
        <v>21028.97</v>
      </c>
    </row>
    <row r="99" spans="61:72">
      <c r="BI99">
        <f t="shared" ref="BI99:BK99" si="216">BI98/4</f>
        <v>0</v>
      </c>
      <c r="BJ99">
        <f t="shared" si="216"/>
        <v>17</v>
      </c>
      <c r="BK99">
        <f t="shared" si="216"/>
        <v>17</v>
      </c>
      <c r="BL99">
        <f>IF(BJ98=0,0,BL98/BJ98)</f>
        <v>248.808088235294</v>
      </c>
      <c r="BQ99">
        <f t="shared" ref="BQ99:BS99" si="217">BQ98/4</f>
        <v>0.25</v>
      </c>
      <c r="BR99">
        <f t="shared" si="217"/>
        <v>20.25</v>
      </c>
      <c r="BS99">
        <f t="shared" si="217"/>
        <v>20.5</v>
      </c>
      <c r="BT99">
        <f>IF(BR98=0,0,BT98/BR98)</f>
        <v>259.616913580247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17</v>
      </c>
      <c r="BG102" s="27">
        <f>BL99</f>
        <v>248.808088235294</v>
      </c>
      <c r="BH102" s="26">
        <f>BK99</f>
        <v>17</v>
      </c>
      <c r="BI102" s="26">
        <f>BQ99</f>
        <v>0.25</v>
      </c>
      <c r="BJ102" s="26">
        <f>BR99</f>
        <v>20.25</v>
      </c>
      <c r="BK102" s="27">
        <f>BT99</f>
        <v>259.616913580247</v>
      </c>
      <c r="BL102" s="26">
        <f>BS99</f>
        <v>20.5</v>
      </c>
    </row>
  </sheetData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33180.18</v>
      </c>
      <c r="B2">
        <v>-4717.03</v>
      </c>
      <c r="C2">
        <v>21938.14</v>
      </c>
      <c r="D2">
        <v>15273.25</v>
      </c>
      <c r="E2">
        <v>20.2</v>
      </c>
      <c r="F2" s="3">
        <v>7000</v>
      </c>
      <c r="G2">
        <v>0</v>
      </c>
      <c r="H2">
        <v>190.77</v>
      </c>
      <c r="I2">
        <v>0</v>
      </c>
      <c r="J2">
        <v>241.49</v>
      </c>
      <c r="K2">
        <v>298.54</v>
      </c>
      <c r="L2">
        <v>0</v>
      </c>
      <c r="M2">
        <v>0</v>
      </c>
      <c r="N2">
        <v>769.19</v>
      </c>
      <c r="O2">
        <v>406.1</v>
      </c>
      <c r="P2">
        <v>382.7</v>
      </c>
      <c r="Q2">
        <v>174.12</v>
      </c>
      <c r="R2">
        <v>175.28</v>
      </c>
      <c r="S2">
        <v>33298.133</v>
      </c>
      <c r="T2">
        <v>5154.68</v>
      </c>
      <c r="U2">
        <v>17612.152</v>
      </c>
      <c r="V2">
        <v>4.727</v>
      </c>
      <c r="W2">
        <v>17616.879</v>
      </c>
      <c r="X2">
        <v>568.791</v>
      </c>
      <c r="Y2">
        <v>50.035</v>
      </c>
      <c r="Z2">
        <v>17396.945</v>
      </c>
      <c r="AA2">
        <v>1201.102</v>
      </c>
      <c r="AB2">
        <v>1464.46</v>
      </c>
      <c r="AC2" t="s">
        <v>63</v>
      </c>
      <c r="AD2" s="3">
        <v>-5018.7715</v>
      </c>
      <c r="AE2">
        <v>0</v>
      </c>
      <c r="AF2">
        <v>285.19</v>
      </c>
      <c r="AG2">
        <v>285.19</v>
      </c>
      <c r="AH2">
        <v>148</v>
      </c>
      <c r="AI2">
        <v>124.44</v>
      </c>
      <c r="AJ2">
        <v>272.44</v>
      </c>
      <c r="AK2">
        <v>5483</v>
      </c>
      <c r="AL2">
        <v>33895.4</v>
      </c>
      <c r="AM2">
        <v>39378.4</v>
      </c>
      <c r="AN2">
        <v>21600.38</v>
      </c>
      <c r="AO2">
        <v>21316.38</v>
      </c>
      <c r="AP2">
        <v>284</v>
      </c>
      <c r="AQ2">
        <v>20.2</v>
      </c>
      <c r="AR2">
        <v>150.34</v>
      </c>
      <c r="AS2" s="12" t="s">
        <v>372</v>
      </c>
      <c r="AT2" s="12" t="s">
        <v>373</v>
      </c>
      <c r="AU2">
        <v>410.13</v>
      </c>
      <c r="AV2" s="13">
        <v>410.63</v>
      </c>
      <c r="AW2" s="3">
        <v>272.44</v>
      </c>
      <c r="AX2" s="3">
        <v>285.19</v>
      </c>
      <c r="AY2" s="3">
        <v>390.64</v>
      </c>
      <c r="AZ2" s="17">
        <v>392.3</v>
      </c>
      <c r="BA2" s="3">
        <v>272.44</v>
      </c>
      <c r="BB2" s="3">
        <v>285.19</v>
      </c>
      <c r="BE2" s="21">
        <f t="shared" si="0"/>
        <v>272.44</v>
      </c>
      <c r="BF2" s="21">
        <f t="shared" ref="BF2:BH2" si="4">AH2</f>
        <v>148</v>
      </c>
      <c r="BG2" s="21">
        <f t="shared" si="4"/>
        <v>124.44</v>
      </c>
      <c r="BH2" s="21">
        <f t="shared" si="4"/>
        <v>272.44</v>
      </c>
      <c r="BI2">
        <f t="shared" ref="BI2:BI65" si="5">IF(BE2=0,1,0)</f>
        <v>0</v>
      </c>
      <c r="BJ2">
        <f t="shared" ref="BJ2:BJ65" si="6">IF(BG2&gt;100,1,0)</f>
        <v>1</v>
      </c>
      <c r="BK2">
        <f t="shared" ref="BK2:BK65" si="7">IF(BI2&lt;&gt;BJ2,1,0)</f>
        <v>1</v>
      </c>
      <c r="BL2">
        <f t="shared" ref="BL2:BL65" si="8">IF(BJ2=1,BG2,0)</f>
        <v>124.44</v>
      </c>
      <c r="BM2" s="21">
        <f t="shared" si="2"/>
        <v>285.19</v>
      </c>
      <c r="BN2" s="21">
        <f t="shared" ref="BN2:BP2" si="9">AE2</f>
        <v>0</v>
      </c>
      <c r="BO2" s="21">
        <f t="shared" si="9"/>
        <v>285.19</v>
      </c>
      <c r="BP2" s="21">
        <f t="shared" si="9"/>
        <v>285.19</v>
      </c>
      <c r="BQ2">
        <f t="shared" ref="BQ2:BQ65" si="10">IF(BM2&lt;100,1,0)</f>
        <v>0</v>
      </c>
      <c r="BR2">
        <f t="shared" ref="BR2:BR65" si="11">IF(BO2&gt;100,1,0)</f>
        <v>1</v>
      </c>
      <c r="BS2">
        <f t="shared" ref="BS2:BS65" si="12">IF(BQ2&lt;&gt;BR2,1,0)</f>
        <v>1</v>
      </c>
      <c r="BT2">
        <f t="shared" ref="BT2:BT65" si="13">IF(BR2=1,BO2,0)</f>
        <v>285.19</v>
      </c>
    </row>
    <row r="3" spans="1:72">
      <c r="A3">
        <v>33423.27</v>
      </c>
      <c r="B3">
        <v>-3617.8</v>
      </c>
      <c r="C3">
        <v>21707.82</v>
      </c>
      <c r="D3">
        <v>14619.15</v>
      </c>
      <c r="E3">
        <v>21.41</v>
      </c>
      <c r="F3" s="3">
        <v>7000</v>
      </c>
      <c r="G3">
        <v>0</v>
      </c>
      <c r="H3">
        <v>189.89</v>
      </c>
      <c r="I3">
        <v>0</v>
      </c>
      <c r="J3">
        <v>241.66</v>
      </c>
      <c r="K3">
        <v>299.94</v>
      </c>
      <c r="L3">
        <v>0</v>
      </c>
      <c r="M3">
        <v>0</v>
      </c>
      <c r="N3">
        <v>769.6</v>
      </c>
      <c r="O3">
        <v>409.1</v>
      </c>
      <c r="P3">
        <v>396.2</v>
      </c>
      <c r="Q3">
        <v>175.12</v>
      </c>
      <c r="R3">
        <v>174.28</v>
      </c>
      <c r="S3">
        <v>33583.793</v>
      </c>
      <c r="T3">
        <v>3909.271</v>
      </c>
      <c r="U3">
        <v>17420.086</v>
      </c>
      <c r="V3">
        <v>4.66</v>
      </c>
      <c r="W3">
        <v>17424.746</v>
      </c>
      <c r="X3">
        <v>500.586</v>
      </c>
      <c r="Y3">
        <v>49.966</v>
      </c>
      <c r="Z3">
        <v>17612.137</v>
      </c>
      <c r="AA3">
        <v>935.949</v>
      </c>
      <c r="AB3">
        <v>1492.8</v>
      </c>
      <c r="AC3" t="s">
        <v>63</v>
      </c>
      <c r="AD3" s="3">
        <v>-4995.9395</v>
      </c>
      <c r="AE3">
        <v>0</v>
      </c>
      <c r="AF3">
        <v>288.89</v>
      </c>
      <c r="AG3">
        <v>288.89</v>
      </c>
      <c r="AH3">
        <v>119</v>
      </c>
      <c r="AI3">
        <v>156.67</v>
      </c>
      <c r="AJ3">
        <v>275.67</v>
      </c>
      <c r="AK3">
        <v>5477</v>
      </c>
      <c r="AL3">
        <v>33895.4</v>
      </c>
      <c r="AM3">
        <v>39372.4</v>
      </c>
      <c r="AN3">
        <v>21483.82</v>
      </c>
      <c r="AO3">
        <v>21199.82</v>
      </c>
      <c r="AP3">
        <v>284</v>
      </c>
      <c r="AQ3">
        <v>21.41</v>
      </c>
      <c r="AR3">
        <v>124.55</v>
      </c>
      <c r="AU3">
        <v>410.35</v>
      </c>
      <c r="AV3" s="13">
        <v>411.62</v>
      </c>
      <c r="AW3" s="3">
        <v>275.67</v>
      </c>
      <c r="AX3" s="3">
        <v>288.89</v>
      </c>
      <c r="AY3" s="3">
        <v>393.13</v>
      </c>
      <c r="AZ3" s="17">
        <v>392.3</v>
      </c>
      <c r="BA3" s="3">
        <v>275.67</v>
      </c>
      <c r="BB3" s="3">
        <v>288.89</v>
      </c>
      <c r="BE3" s="21">
        <f t="shared" si="0"/>
        <v>275.67</v>
      </c>
      <c r="BF3" s="21">
        <f t="shared" ref="BF3:BH3" si="14">AH3</f>
        <v>119</v>
      </c>
      <c r="BG3" s="21">
        <f t="shared" si="14"/>
        <v>156.67</v>
      </c>
      <c r="BH3" s="21">
        <f t="shared" si="14"/>
        <v>275.67</v>
      </c>
      <c r="BI3">
        <f t="shared" si="5"/>
        <v>0</v>
      </c>
      <c r="BJ3">
        <f t="shared" si="6"/>
        <v>1</v>
      </c>
      <c r="BK3">
        <f t="shared" si="7"/>
        <v>1</v>
      </c>
      <c r="BL3">
        <f t="shared" si="8"/>
        <v>156.67</v>
      </c>
      <c r="BM3" s="21">
        <f t="shared" si="2"/>
        <v>288.89</v>
      </c>
      <c r="BN3" s="21">
        <f t="shared" ref="BN3:BP3" si="15">AE3</f>
        <v>0</v>
      </c>
      <c r="BO3" s="21">
        <f t="shared" si="15"/>
        <v>288.89</v>
      </c>
      <c r="BP3" s="21">
        <f t="shared" si="15"/>
        <v>288.89</v>
      </c>
      <c r="BQ3">
        <f t="shared" si="10"/>
        <v>0</v>
      </c>
      <c r="BR3">
        <f t="shared" si="11"/>
        <v>1</v>
      </c>
      <c r="BS3">
        <f t="shared" si="12"/>
        <v>1</v>
      </c>
      <c r="BT3">
        <f t="shared" si="13"/>
        <v>288.89</v>
      </c>
    </row>
    <row r="4" spans="1:72">
      <c r="A4">
        <v>33443.81</v>
      </c>
      <c r="B4">
        <v>-3775.96</v>
      </c>
      <c r="C4">
        <v>21706.51</v>
      </c>
      <c r="D4">
        <v>14728.71</v>
      </c>
      <c r="E4">
        <v>21.3</v>
      </c>
      <c r="F4" s="3">
        <v>6998</v>
      </c>
      <c r="G4">
        <v>0</v>
      </c>
      <c r="H4">
        <v>189.89</v>
      </c>
      <c r="I4">
        <v>0</v>
      </c>
      <c r="J4">
        <v>241.14</v>
      </c>
      <c r="K4">
        <v>299.94</v>
      </c>
      <c r="L4">
        <v>0</v>
      </c>
      <c r="M4">
        <v>0</v>
      </c>
      <c r="N4">
        <v>770.01</v>
      </c>
      <c r="O4">
        <v>410.3</v>
      </c>
      <c r="P4">
        <v>395.5</v>
      </c>
      <c r="Q4">
        <v>174.91</v>
      </c>
      <c r="R4">
        <v>174.54</v>
      </c>
      <c r="S4">
        <v>33516.242</v>
      </c>
      <c r="T4">
        <v>3813.255</v>
      </c>
      <c r="U4">
        <v>17343.325</v>
      </c>
      <c r="V4">
        <v>5.07</v>
      </c>
      <c r="W4">
        <v>17348.395</v>
      </c>
      <c r="X4">
        <v>497.014</v>
      </c>
      <c r="Y4">
        <v>49.971</v>
      </c>
      <c r="Z4">
        <v>17674.074</v>
      </c>
      <c r="AA4">
        <v>899.652</v>
      </c>
      <c r="AB4">
        <v>1428.04</v>
      </c>
      <c r="AC4" t="s">
        <v>63</v>
      </c>
      <c r="AD4" s="3">
        <v>-4994.819</v>
      </c>
      <c r="AE4">
        <v>0</v>
      </c>
      <c r="AF4">
        <v>288.89</v>
      </c>
      <c r="AG4">
        <v>288.89</v>
      </c>
      <c r="AH4">
        <v>100</v>
      </c>
      <c r="AI4">
        <v>177.78</v>
      </c>
      <c r="AJ4">
        <v>277.78</v>
      </c>
      <c r="AK4">
        <v>5575</v>
      </c>
      <c r="AL4">
        <v>33832.4</v>
      </c>
      <c r="AM4">
        <v>39407.4</v>
      </c>
      <c r="AN4">
        <v>21351.83</v>
      </c>
      <c r="AO4">
        <v>21067.83</v>
      </c>
      <c r="AP4">
        <v>284</v>
      </c>
      <c r="AQ4">
        <v>21.3</v>
      </c>
      <c r="AR4">
        <v>107.67</v>
      </c>
      <c r="AU4">
        <v>411.63</v>
      </c>
      <c r="AV4" s="13">
        <v>409.39</v>
      </c>
      <c r="AW4" s="3">
        <v>277.78</v>
      </c>
      <c r="AX4" s="3">
        <v>288.89</v>
      </c>
      <c r="AY4" s="3">
        <v>390.64</v>
      </c>
      <c r="AZ4" s="17">
        <v>392.3</v>
      </c>
      <c r="BA4" s="3">
        <v>277.78</v>
      </c>
      <c r="BB4" s="3">
        <v>288.89</v>
      </c>
      <c r="BE4" s="21">
        <f t="shared" si="0"/>
        <v>277.78</v>
      </c>
      <c r="BF4" s="21">
        <f t="shared" ref="BF4:BH4" si="16">AH4</f>
        <v>100</v>
      </c>
      <c r="BG4" s="21">
        <f t="shared" si="16"/>
        <v>177.78</v>
      </c>
      <c r="BH4" s="21">
        <f t="shared" si="16"/>
        <v>277.78</v>
      </c>
      <c r="BI4">
        <f t="shared" si="5"/>
        <v>0</v>
      </c>
      <c r="BJ4">
        <f t="shared" si="6"/>
        <v>1</v>
      </c>
      <c r="BK4">
        <f t="shared" si="7"/>
        <v>1</v>
      </c>
      <c r="BL4">
        <f t="shared" si="8"/>
        <v>177.78</v>
      </c>
      <c r="BM4" s="21">
        <f t="shared" si="2"/>
        <v>288.89</v>
      </c>
      <c r="BN4" s="21">
        <f t="shared" ref="BN4:BP4" si="17">AE4</f>
        <v>0</v>
      </c>
      <c r="BO4" s="21">
        <f t="shared" si="17"/>
        <v>288.89</v>
      </c>
      <c r="BP4" s="21">
        <f t="shared" si="17"/>
        <v>288.89</v>
      </c>
      <c r="BQ4">
        <f t="shared" si="10"/>
        <v>0</v>
      </c>
      <c r="BR4">
        <f t="shared" si="11"/>
        <v>1</v>
      </c>
      <c r="BS4">
        <f t="shared" si="12"/>
        <v>1</v>
      </c>
      <c r="BT4">
        <f t="shared" si="13"/>
        <v>288.89</v>
      </c>
    </row>
    <row r="5" spans="1:72">
      <c r="A5">
        <v>33065.39</v>
      </c>
      <c r="B5">
        <v>-3755.51</v>
      </c>
      <c r="C5">
        <v>21840.97</v>
      </c>
      <c r="D5">
        <v>13961.36</v>
      </c>
      <c r="E5">
        <v>21.39</v>
      </c>
      <c r="F5" s="3">
        <v>6999</v>
      </c>
      <c r="G5">
        <v>0</v>
      </c>
      <c r="H5">
        <v>189.89</v>
      </c>
      <c r="I5">
        <v>0</v>
      </c>
      <c r="J5">
        <v>241.5</v>
      </c>
      <c r="K5">
        <v>300.87</v>
      </c>
      <c r="L5">
        <v>0</v>
      </c>
      <c r="M5">
        <v>0</v>
      </c>
      <c r="N5">
        <v>770.42</v>
      </c>
      <c r="O5">
        <v>408.4</v>
      </c>
      <c r="P5">
        <v>395.7</v>
      </c>
      <c r="Q5">
        <v>174.65</v>
      </c>
      <c r="R5">
        <v>174.59</v>
      </c>
      <c r="S5">
        <v>32855.734</v>
      </c>
      <c r="T5">
        <v>3696.262</v>
      </c>
      <c r="U5">
        <v>17050.212</v>
      </c>
      <c r="V5">
        <v>5.138</v>
      </c>
      <c r="W5">
        <v>17055.35</v>
      </c>
      <c r="X5">
        <v>476.296</v>
      </c>
      <c r="Y5">
        <v>49.971</v>
      </c>
      <c r="Z5">
        <v>18022.379</v>
      </c>
      <c r="AA5">
        <v>713.914</v>
      </c>
      <c r="AB5">
        <v>1433.96</v>
      </c>
      <c r="AC5" t="s">
        <v>63</v>
      </c>
      <c r="AD5" s="3">
        <v>-5000.0015</v>
      </c>
      <c r="AE5">
        <v>0</v>
      </c>
      <c r="AF5">
        <v>288.89</v>
      </c>
      <c r="AG5">
        <v>288.89</v>
      </c>
      <c r="AH5">
        <v>0</v>
      </c>
      <c r="AI5">
        <v>288.89</v>
      </c>
      <c r="AJ5">
        <v>288.89</v>
      </c>
      <c r="AK5">
        <v>5575</v>
      </c>
      <c r="AL5">
        <v>33486.1</v>
      </c>
      <c r="AM5">
        <v>39061.1</v>
      </c>
      <c r="AN5">
        <v>21209.16</v>
      </c>
      <c r="AO5">
        <v>20925.16</v>
      </c>
      <c r="AP5">
        <v>284</v>
      </c>
      <c r="AQ5">
        <v>21.39</v>
      </c>
      <c r="AR5">
        <v>19.02</v>
      </c>
      <c r="AU5">
        <v>409.24</v>
      </c>
      <c r="AV5" s="13">
        <v>410.63</v>
      </c>
      <c r="AW5" s="3">
        <v>288.89</v>
      </c>
      <c r="AX5" s="3">
        <v>288.89</v>
      </c>
      <c r="AY5" s="3">
        <v>393.13</v>
      </c>
      <c r="AZ5" s="17">
        <v>392.17</v>
      </c>
      <c r="BA5" s="3">
        <v>288.89</v>
      </c>
      <c r="BB5" s="3">
        <v>288.89</v>
      </c>
      <c r="BE5" s="21">
        <f t="shared" si="0"/>
        <v>288.89</v>
      </c>
      <c r="BF5" s="21">
        <f t="shared" ref="BF5:BH5" si="18">AH5</f>
        <v>0</v>
      </c>
      <c r="BG5" s="21">
        <f t="shared" si="18"/>
        <v>288.89</v>
      </c>
      <c r="BH5" s="21">
        <f t="shared" si="18"/>
        <v>288.89</v>
      </c>
      <c r="BI5">
        <f t="shared" si="5"/>
        <v>0</v>
      </c>
      <c r="BJ5">
        <f t="shared" si="6"/>
        <v>1</v>
      </c>
      <c r="BK5">
        <f t="shared" si="7"/>
        <v>1</v>
      </c>
      <c r="BL5">
        <f t="shared" si="8"/>
        <v>288.89</v>
      </c>
      <c r="BM5" s="21">
        <f t="shared" si="2"/>
        <v>288.89</v>
      </c>
      <c r="BN5" s="21">
        <f t="shared" ref="BN5:BP5" si="19">AE5</f>
        <v>0</v>
      </c>
      <c r="BO5" s="21">
        <f t="shared" si="19"/>
        <v>288.89</v>
      </c>
      <c r="BP5" s="21">
        <f t="shared" si="19"/>
        <v>288.89</v>
      </c>
      <c r="BQ5">
        <f t="shared" si="10"/>
        <v>0</v>
      </c>
      <c r="BR5">
        <f t="shared" si="11"/>
        <v>1</v>
      </c>
      <c r="BS5">
        <f t="shared" si="12"/>
        <v>1</v>
      </c>
      <c r="BT5">
        <f t="shared" si="13"/>
        <v>288.89</v>
      </c>
    </row>
    <row r="6" spans="1:72">
      <c r="A6">
        <v>32496.22</v>
      </c>
      <c r="B6">
        <v>-3817.38</v>
      </c>
      <c r="C6">
        <v>21985.77</v>
      </c>
      <c r="D6">
        <v>13352.55</v>
      </c>
      <c r="E6">
        <v>21.91</v>
      </c>
      <c r="F6" s="3">
        <v>6998</v>
      </c>
      <c r="G6">
        <v>0</v>
      </c>
      <c r="H6">
        <v>189.89</v>
      </c>
      <c r="I6">
        <v>0</v>
      </c>
      <c r="J6">
        <v>240</v>
      </c>
      <c r="K6">
        <v>299.94</v>
      </c>
      <c r="L6">
        <v>0</v>
      </c>
      <c r="M6">
        <v>0</v>
      </c>
      <c r="N6">
        <v>769.6</v>
      </c>
      <c r="O6">
        <v>408.3</v>
      </c>
      <c r="P6">
        <v>395.2</v>
      </c>
      <c r="Q6">
        <v>175.12</v>
      </c>
      <c r="R6">
        <v>174.43</v>
      </c>
      <c r="S6">
        <v>32316.164</v>
      </c>
      <c r="T6">
        <v>3917.742</v>
      </c>
      <c r="U6">
        <v>16764.038</v>
      </c>
      <c r="V6">
        <v>5.134</v>
      </c>
      <c r="W6">
        <v>16769.172</v>
      </c>
      <c r="X6">
        <v>475.747</v>
      </c>
      <c r="Y6">
        <v>49.969</v>
      </c>
      <c r="Z6">
        <v>18167.559</v>
      </c>
      <c r="AA6">
        <v>701.309</v>
      </c>
      <c r="AB6">
        <v>1409.35</v>
      </c>
      <c r="AC6" t="s">
        <v>63</v>
      </c>
      <c r="AD6" s="3">
        <v>-5004.9043</v>
      </c>
      <c r="AE6">
        <v>0</v>
      </c>
      <c r="AF6">
        <v>288.89</v>
      </c>
      <c r="AG6">
        <v>288.89</v>
      </c>
      <c r="AH6">
        <v>0</v>
      </c>
      <c r="AI6">
        <v>288.89</v>
      </c>
      <c r="AJ6">
        <v>288.89</v>
      </c>
      <c r="AK6">
        <v>5575</v>
      </c>
      <c r="AL6">
        <v>32982.3</v>
      </c>
      <c r="AM6">
        <v>38557.3</v>
      </c>
      <c r="AN6">
        <v>21064.85</v>
      </c>
      <c r="AO6">
        <v>20780.85</v>
      </c>
      <c r="AP6">
        <v>284</v>
      </c>
      <c r="AQ6">
        <v>21.91</v>
      </c>
      <c r="AR6">
        <v>18.96</v>
      </c>
      <c r="AU6">
        <v>411.63</v>
      </c>
      <c r="AV6" s="13">
        <v>409.39</v>
      </c>
      <c r="AW6" s="3">
        <v>288.89</v>
      </c>
      <c r="AX6" s="3">
        <v>288.89</v>
      </c>
      <c r="AY6" s="3">
        <v>390.64</v>
      </c>
      <c r="AZ6" s="17">
        <v>392.3</v>
      </c>
      <c r="BA6" s="3">
        <v>288.89</v>
      </c>
      <c r="BB6" s="3">
        <v>288.89</v>
      </c>
      <c r="BE6" s="21">
        <f t="shared" si="0"/>
        <v>288.89</v>
      </c>
      <c r="BF6" s="21">
        <f t="shared" ref="BF6:BH6" si="20">AH6</f>
        <v>0</v>
      </c>
      <c r="BG6" s="21">
        <f t="shared" si="20"/>
        <v>288.89</v>
      </c>
      <c r="BH6" s="21">
        <f t="shared" si="20"/>
        <v>288.89</v>
      </c>
      <c r="BI6">
        <f t="shared" si="5"/>
        <v>0</v>
      </c>
      <c r="BJ6">
        <f t="shared" si="6"/>
        <v>1</v>
      </c>
      <c r="BK6">
        <f t="shared" si="7"/>
        <v>1</v>
      </c>
      <c r="BL6">
        <f t="shared" si="8"/>
        <v>288.89</v>
      </c>
      <c r="BM6" s="21">
        <f t="shared" si="2"/>
        <v>288.89</v>
      </c>
      <c r="BN6" s="21">
        <f t="shared" ref="BN6:BP6" si="21">AE6</f>
        <v>0</v>
      </c>
      <c r="BO6" s="21">
        <f t="shared" si="21"/>
        <v>288.89</v>
      </c>
      <c r="BP6" s="21">
        <f t="shared" si="21"/>
        <v>288.89</v>
      </c>
      <c r="BQ6">
        <f t="shared" si="10"/>
        <v>0</v>
      </c>
      <c r="BR6">
        <f t="shared" si="11"/>
        <v>1</v>
      </c>
      <c r="BS6">
        <f t="shared" si="12"/>
        <v>1</v>
      </c>
      <c r="BT6">
        <f t="shared" si="13"/>
        <v>288.89</v>
      </c>
    </row>
    <row r="7" spans="1:72">
      <c r="A7">
        <v>32238.99</v>
      </c>
      <c r="B7">
        <v>-3631.37</v>
      </c>
      <c r="C7">
        <v>21848.42</v>
      </c>
      <c r="D7">
        <v>13040.75</v>
      </c>
      <c r="E7">
        <v>22.23</v>
      </c>
      <c r="F7" s="3">
        <v>6998</v>
      </c>
      <c r="G7">
        <v>0</v>
      </c>
      <c r="H7">
        <v>191.61</v>
      </c>
      <c r="I7">
        <v>0</v>
      </c>
      <c r="J7">
        <v>240.57</v>
      </c>
      <c r="K7">
        <v>299.94</v>
      </c>
      <c r="L7">
        <v>0</v>
      </c>
      <c r="M7">
        <v>0</v>
      </c>
      <c r="N7">
        <v>769.6</v>
      </c>
      <c r="O7">
        <v>409.4</v>
      </c>
      <c r="P7">
        <v>395.9</v>
      </c>
      <c r="Q7">
        <v>174.43</v>
      </c>
      <c r="R7">
        <v>174.7</v>
      </c>
      <c r="S7">
        <v>32197.46</v>
      </c>
      <c r="T7">
        <v>3315.981</v>
      </c>
      <c r="U7">
        <v>16208.847</v>
      </c>
      <c r="V7">
        <v>5.138</v>
      </c>
      <c r="W7">
        <v>16213.985</v>
      </c>
      <c r="X7">
        <v>475.749</v>
      </c>
      <c r="Y7">
        <v>49.997</v>
      </c>
      <c r="Z7">
        <v>18069.598</v>
      </c>
      <c r="AA7">
        <v>869.164</v>
      </c>
      <c r="AB7">
        <v>1400.91</v>
      </c>
      <c r="AC7" t="s">
        <v>63</v>
      </c>
      <c r="AD7" s="3">
        <v>-5000.1416</v>
      </c>
      <c r="AE7">
        <v>0</v>
      </c>
      <c r="AF7">
        <v>288.89</v>
      </c>
      <c r="AG7">
        <v>288.89</v>
      </c>
      <c r="AH7">
        <v>0</v>
      </c>
      <c r="AI7">
        <v>288.89</v>
      </c>
      <c r="AJ7">
        <v>288.89</v>
      </c>
      <c r="AK7">
        <v>5557</v>
      </c>
      <c r="AL7">
        <v>32762</v>
      </c>
      <c r="AM7">
        <v>38319</v>
      </c>
      <c r="AN7">
        <v>20906.53</v>
      </c>
      <c r="AO7">
        <v>20622.53</v>
      </c>
      <c r="AP7">
        <v>284</v>
      </c>
      <c r="AQ7">
        <v>22.23</v>
      </c>
      <c r="AR7">
        <v>19.26</v>
      </c>
      <c r="AU7">
        <v>408.64</v>
      </c>
      <c r="AV7" s="13">
        <v>410.63</v>
      </c>
      <c r="AW7" s="3">
        <v>288.89</v>
      </c>
      <c r="AX7" s="3">
        <v>288.89</v>
      </c>
      <c r="AY7" s="3">
        <v>392.62</v>
      </c>
      <c r="AZ7" s="17">
        <v>392.3</v>
      </c>
      <c r="BA7" s="3">
        <v>288.89</v>
      </c>
      <c r="BB7" s="3">
        <v>288.89</v>
      </c>
      <c r="BE7" s="21">
        <f t="shared" si="0"/>
        <v>288.89</v>
      </c>
      <c r="BF7" s="21">
        <f t="shared" ref="BF7:BH7" si="22">AH7</f>
        <v>0</v>
      </c>
      <c r="BG7" s="21">
        <f t="shared" si="22"/>
        <v>288.89</v>
      </c>
      <c r="BH7" s="21">
        <f t="shared" si="22"/>
        <v>288.89</v>
      </c>
      <c r="BI7">
        <f t="shared" si="5"/>
        <v>0</v>
      </c>
      <c r="BJ7">
        <f t="shared" si="6"/>
        <v>1</v>
      </c>
      <c r="BK7">
        <f t="shared" si="7"/>
        <v>1</v>
      </c>
      <c r="BL7">
        <f t="shared" si="8"/>
        <v>288.89</v>
      </c>
      <c r="BM7" s="21">
        <f t="shared" si="2"/>
        <v>288.89</v>
      </c>
      <c r="BN7" s="21">
        <f t="shared" ref="BN7:BP7" si="23">AE7</f>
        <v>0</v>
      </c>
      <c r="BO7" s="21">
        <f t="shared" si="23"/>
        <v>288.89</v>
      </c>
      <c r="BP7" s="21">
        <f t="shared" si="23"/>
        <v>288.89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288.89</v>
      </c>
    </row>
    <row r="8" spans="1:72">
      <c r="A8">
        <v>32101.83</v>
      </c>
      <c r="B8">
        <v>-3132.97</v>
      </c>
      <c r="C8">
        <v>21853.89</v>
      </c>
      <c r="D8">
        <v>12414.18</v>
      </c>
      <c r="E8">
        <v>22.79</v>
      </c>
      <c r="F8" s="3">
        <v>6997</v>
      </c>
      <c r="G8">
        <v>0</v>
      </c>
      <c r="H8">
        <v>188.2</v>
      </c>
      <c r="I8">
        <v>0</v>
      </c>
      <c r="J8">
        <v>240.53</v>
      </c>
      <c r="K8">
        <v>300.87</v>
      </c>
      <c r="L8">
        <v>0</v>
      </c>
      <c r="M8">
        <v>0</v>
      </c>
      <c r="N8">
        <v>770.01</v>
      </c>
      <c r="O8">
        <v>407.2</v>
      </c>
      <c r="P8">
        <v>394.7</v>
      </c>
      <c r="Q8">
        <v>175.07</v>
      </c>
      <c r="R8">
        <v>175.49</v>
      </c>
      <c r="S8">
        <v>32062.406</v>
      </c>
      <c r="T8">
        <v>3264.159</v>
      </c>
      <c r="U8">
        <v>15958.426</v>
      </c>
      <c r="V8">
        <v>5.141</v>
      </c>
      <c r="W8">
        <v>15963.567</v>
      </c>
      <c r="X8">
        <v>475.63</v>
      </c>
      <c r="Y8">
        <v>50.03</v>
      </c>
      <c r="Z8">
        <v>17804.434</v>
      </c>
      <c r="AA8">
        <v>824.43</v>
      </c>
      <c r="AB8">
        <v>1393.35</v>
      </c>
      <c r="AC8" t="s">
        <v>63</v>
      </c>
      <c r="AD8" s="3">
        <v>-5007.5654</v>
      </c>
      <c r="AE8">
        <v>0</v>
      </c>
      <c r="AF8">
        <v>288.89</v>
      </c>
      <c r="AG8">
        <v>288.89</v>
      </c>
      <c r="AH8">
        <v>0</v>
      </c>
      <c r="AI8">
        <v>288.89</v>
      </c>
      <c r="AJ8">
        <v>288.89</v>
      </c>
      <c r="AK8">
        <v>5539</v>
      </c>
      <c r="AL8">
        <v>32510.1</v>
      </c>
      <c r="AM8">
        <v>38049.1</v>
      </c>
      <c r="AN8">
        <v>20746.72</v>
      </c>
      <c r="AO8">
        <v>20462.72</v>
      </c>
      <c r="AP8">
        <v>284</v>
      </c>
      <c r="AQ8">
        <v>22.79</v>
      </c>
      <c r="AR8">
        <v>19.51</v>
      </c>
      <c r="AU8">
        <v>410.3</v>
      </c>
      <c r="AV8" s="13">
        <v>410.63</v>
      </c>
      <c r="AW8" s="3">
        <v>288.89</v>
      </c>
      <c r="AX8" s="3">
        <v>288.89</v>
      </c>
      <c r="AY8" s="3">
        <v>390.64</v>
      </c>
      <c r="AZ8" s="17">
        <v>392.3</v>
      </c>
      <c r="BA8" s="3">
        <v>288.89</v>
      </c>
      <c r="BB8" s="3">
        <v>288.89</v>
      </c>
      <c r="BE8" s="21">
        <f t="shared" si="0"/>
        <v>288.89</v>
      </c>
      <c r="BF8" s="21">
        <f t="shared" ref="BF8:BH8" si="24">AH8</f>
        <v>0</v>
      </c>
      <c r="BG8" s="21">
        <f t="shared" si="24"/>
        <v>288.89</v>
      </c>
      <c r="BH8" s="21">
        <f t="shared" si="24"/>
        <v>288.89</v>
      </c>
      <c r="BI8">
        <f t="shared" si="5"/>
        <v>0</v>
      </c>
      <c r="BJ8">
        <f t="shared" si="6"/>
        <v>1</v>
      </c>
      <c r="BK8">
        <f t="shared" si="7"/>
        <v>1</v>
      </c>
      <c r="BL8">
        <f t="shared" si="8"/>
        <v>288.89</v>
      </c>
      <c r="BM8" s="21">
        <f t="shared" si="2"/>
        <v>288.89</v>
      </c>
      <c r="BN8" s="21">
        <f t="shared" ref="BN8:BP8" si="25">AE8</f>
        <v>0</v>
      </c>
      <c r="BO8" s="21">
        <f t="shared" si="25"/>
        <v>288.89</v>
      </c>
      <c r="BP8" s="21">
        <f t="shared" si="25"/>
        <v>288.89</v>
      </c>
      <c r="BQ8">
        <f t="shared" si="10"/>
        <v>0</v>
      </c>
      <c r="BR8">
        <f t="shared" si="11"/>
        <v>1</v>
      </c>
      <c r="BS8">
        <f t="shared" si="12"/>
        <v>1</v>
      </c>
      <c r="BT8">
        <f t="shared" si="13"/>
        <v>288.89</v>
      </c>
    </row>
    <row r="9" spans="1:72">
      <c r="A9">
        <v>32023.68</v>
      </c>
      <c r="B9">
        <v>-2951.47</v>
      </c>
      <c r="C9">
        <v>21862.84</v>
      </c>
      <c r="D9">
        <v>12161.2</v>
      </c>
      <c r="E9">
        <v>22.92</v>
      </c>
      <c r="F9" s="3">
        <v>6997</v>
      </c>
      <c r="G9">
        <v>0</v>
      </c>
      <c r="H9">
        <v>190.77</v>
      </c>
      <c r="I9">
        <v>0</v>
      </c>
      <c r="J9">
        <v>240.9</v>
      </c>
      <c r="K9">
        <v>298.54</v>
      </c>
      <c r="L9">
        <v>0</v>
      </c>
      <c r="M9">
        <v>0</v>
      </c>
      <c r="N9">
        <v>770.01</v>
      </c>
      <c r="O9">
        <v>409.7</v>
      </c>
      <c r="P9">
        <v>395.1</v>
      </c>
      <c r="Q9">
        <v>175.33</v>
      </c>
      <c r="R9">
        <v>175.23</v>
      </c>
      <c r="S9">
        <v>31858.38</v>
      </c>
      <c r="T9">
        <v>2982.089</v>
      </c>
      <c r="U9">
        <v>15778.919</v>
      </c>
      <c r="V9">
        <v>5.143</v>
      </c>
      <c r="W9">
        <v>15784.061</v>
      </c>
      <c r="X9">
        <v>473.673</v>
      </c>
      <c r="Y9">
        <v>49.996</v>
      </c>
      <c r="Z9">
        <v>18158.785</v>
      </c>
      <c r="AA9">
        <v>817.273</v>
      </c>
      <c r="AB9">
        <v>1386.9</v>
      </c>
      <c r="AC9" t="s">
        <v>63</v>
      </c>
      <c r="AD9" s="3">
        <v>-5002.663</v>
      </c>
      <c r="AE9">
        <v>0</v>
      </c>
      <c r="AF9">
        <v>288.89</v>
      </c>
      <c r="AG9">
        <v>288.89</v>
      </c>
      <c r="AH9">
        <v>0</v>
      </c>
      <c r="AI9">
        <v>288.89</v>
      </c>
      <c r="AJ9">
        <v>288.89</v>
      </c>
      <c r="AK9">
        <v>5521</v>
      </c>
      <c r="AL9">
        <v>32384.2</v>
      </c>
      <c r="AM9">
        <v>37905.2</v>
      </c>
      <c r="AN9">
        <v>20579.79</v>
      </c>
      <c r="AO9">
        <v>20295.79</v>
      </c>
      <c r="AP9">
        <v>284</v>
      </c>
      <c r="AQ9">
        <v>22.92</v>
      </c>
      <c r="AR9">
        <v>19.46</v>
      </c>
      <c r="AU9">
        <v>410.8</v>
      </c>
      <c r="AV9" s="13">
        <v>410.63</v>
      </c>
      <c r="AW9" s="3">
        <v>288.89</v>
      </c>
      <c r="AX9" s="3">
        <v>288.89</v>
      </c>
      <c r="AY9" s="3">
        <v>390.64</v>
      </c>
      <c r="AZ9" s="17">
        <v>392.3</v>
      </c>
      <c r="BA9" s="3">
        <v>288.89</v>
      </c>
      <c r="BB9" s="3">
        <v>288.89</v>
      </c>
      <c r="BE9" s="21">
        <f t="shared" si="0"/>
        <v>288.89</v>
      </c>
      <c r="BF9" s="21">
        <f t="shared" ref="BF9:BH9" si="26">AH9</f>
        <v>0</v>
      </c>
      <c r="BG9" s="21">
        <f t="shared" si="26"/>
        <v>288.89</v>
      </c>
      <c r="BH9" s="21">
        <f t="shared" si="26"/>
        <v>288.89</v>
      </c>
      <c r="BI9">
        <f t="shared" si="5"/>
        <v>0</v>
      </c>
      <c r="BJ9">
        <f t="shared" si="6"/>
        <v>1</v>
      </c>
      <c r="BK9">
        <f t="shared" si="7"/>
        <v>1</v>
      </c>
      <c r="BL9">
        <f t="shared" si="8"/>
        <v>288.89</v>
      </c>
      <c r="BM9" s="21">
        <f t="shared" si="2"/>
        <v>288.89</v>
      </c>
      <c r="BN9" s="21">
        <f t="shared" ref="BN9:BP9" si="27">AE9</f>
        <v>0</v>
      </c>
      <c r="BO9" s="21">
        <f t="shared" si="27"/>
        <v>288.89</v>
      </c>
      <c r="BP9" s="21">
        <f t="shared" si="27"/>
        <v>288.89</v>
      </c>
      <c r="BQ9">
        <f t="shared" si="10"/>
        <v>0</v>
      </c>
      <c r="BR9">
        <f t="shared" si="11"/>
        <v>1</v>
      </c>
      <c r="BS9">
        <f t="shared" si="12"/>
        <v>1</v>
      </c>
      <c r="BT9">
        <f t="shared" si="13"/>
        <v>288.89</v>
      </c>
    </row>
    <row r="10" spans="1:72">
      <c r="A10">
        <v>31774.03</v>
      </c>
      <c r="B10">
        <v>-2977.98</v>
      </c>
      <c r="C10">
        <v>21857.16</v>
      </c>
      <c r="D10">
        <v>12158.13</v>
      </c>
      <c r="E10">
        <v>23.08</v>
      </c>
      <c r="F10" s="3">
        <v>6997</v>
      </c>
      <c r="G10">
        <v>0</v>
      </c>
      <c r="H10">
        <v>190.77</v>
      </c>
      <c r="I10">
        <v>0</v>
      </c>
      <c r="J10">
        <v>240.8</v>
      </c>
      <c r="K10">
        <v>299.01</v>
      </c>
      <c r="L10">
        <v>0</v>
      </c>
      <c r="M10">
        <v>0</v>
      </c>
      <c r="N10">
        <v>769.19</v>
      </c>
      <c r="O10">
        <v>409.3</v>
      </c>
      <c r="P10">
        <v>394.6</v>
      </c>
      <c r="Q10">
        <v>174.7</v>
      </c>
      <c r="R10">
        <v>175.17</v>
      </c>
      <c r="S10">
        <v>31828.436</v>
      </c>
      <c r="T10">
        <v>2995.26</v>
      </c>
      <c r="U10">
        <v>15576.057</v>
      </c>
      <c r="V10">
        <v>5.137</v>
      </c>
      <c r="W10">
        <v>15581.194</v>
      </c>
      <c r="X10">
        <v>475.819</v>
      </c>
      <c r="Y10">
        <v>50.002</v>
      </c>
      <c r="Z10">
        <v>18067.95</v>
      </c>
      <c r="AA10">
        <v>906.898</v>
      </c>
      <c r="AB10">
        <v>1386.6</v>
      </c>
      <c r="AC10" t="s">
        <v>63</v>
      </c>
      <c r="AD10" s="3">
        <v>-4999.8613</v>
      </c>
      <c r="AE10">
        <v>0</v>
      </c>
      <c r="AF10">
        <v>288.89</v>
      </c>
      <c r="AG10">
        <v>288.89</v>
      </c>
      <c r="AH10">
        <v>0</v>
      </c>
      <c r="AI10">
        <v>288.89</v>
      </c>
      <c r="AJ10">
        <v>288.89</v>
      </c>
      <c r="AK10">
        <v>5499</v>
      </c>
      <c r="AL10">
        <v>32258.2</v>
      </c>
      <c r="AM10">
        <v>37757.2</v>
      </c>
      <c r="AN10">
        <v>20434.53</v>
      </c>
      <c r="AO10">
        <v>20150.53</v>
      </c>
      <c r="AP10">
        <v>284</v>
      </c>
      <c r="AQ10">
        <v>23.08</v>
      </c>
      <c r="AR10">
        <v>19.67</v>
      </c>
      <c r="AU10">
        <v>408.64</v>
      </c>
      <c r="AV10" s="13">
        <v>409.95</v>
      </c>
      <c r="AW10" s="3">
        <v>288.89</v>
      </c>
      <c r="AX10" s="3">
        <v>288.89</v>
      </c>
      <c r="AY10" s="3">
        <v>391.51</v>
      </c>
      <c r="AZ10" s="17">
        <v>392.3</v>
      </c>
      <c r="BA10" s="3">
        <v>288.89</v>
      </c>
      <c r="BB10" s="3">
        <v>288.89</v>
      </c>
      <c r="BE10" s="21">
        <f t="shared" si="0"/>
        <v>288.89</v>
      </c>
      <c r="BF10" s="21">
        <f t="shared" ref="BF10:BH10" si="28">AH10</f>
        <v>0</v>
      </c>
      <c r="BG10" s="21">
        <f t="shared" si="28"/>
        <v>288.89</v>
      </c>
      <c r="BH10" s="21">
        <f t="shared" si="28"/>
        <v>288.89</v>
      </c>
      <c r="BI10">
        <f t="shared" si="5"/>
        <v>0</v>
      </c>
      <c r="BJ10">
        <f t="shared" si="6"/>
        <v>1</v>
      </c>
      <c r="BK10">
        <f t="shared" si="7"/>
        <v>1</v>
      </c>
      <c r="BL10">
        <f t="shared" si="8"/>
        <v>288.89</v>
      </c>
      <c r="BM10" s="21">
        <f t="shared" si="2"/>
        <v>288.89</v>
      </c>
      <c r="BN10" s="21">
        <f t="shared" ref="BN10:BP10" si="29">AE10</f>
        <v>0</v>
      </c>
      <c r="BO10" s="21">
        <f t="shared" si="29"/>
        <v>288.89</v>
      </c>
      <c r="BP10" s="21">
        <f t="shared" si="29"/>
        <v>288.89</v>
      </c>
      <c r="BQ10">
        <f t="shared" si="10"/>
        <v>0</v>
      </c>
      <c r="BR10">
        <f t="shared" si="11"/>
        <v>1</v>
      </c>
      <c r="BS10">
        <f t="shared" si="12"/>
        <v>1</v>
      </c>
      <c r="BT10">
        <f t="shared" si="13"/>
        <v>288.89</v>
      </c>
    </row>
    <row r="11" spans="1:72">
      <c r="A11">
        <v>31577.3</v>
      </c>
      <c r="B11">
        <v>-2865.74</v>
      </c>
      <c r="C11">
        <v>21855.18</v>
      </c>
      <c r="D11">
        <v>11864.61</v>
      </c>
      <c r="E11">
        <v>23.29</v>
      </c>
      <c r="F11" s="3">
        <v>6996</v>
      </c>
      <c r="G11">
        <v>0</v>
      </c>
      <c r="H11">
        <v>189.89</v>
      </c>
      <c r="I11">
        <v>0</v>
      </c>
      <c r="J11">
        <v>240.39</v>
      </c>
      <c r="K11">
        <v>298.54</v>
      </c>
      <c r="L11">
        <v>0</v>
      </c>
      <c r="M11">
        <v>0</v>
      </c>
      <c r="N11">
        <v>769.19</v>
      </c>
      <c r="O11">
        <v>409.7</v>
      </c>
      <c r="P11">
        <v>394.6</v>
      </c>
      <c r="Q11">
        <v>174.8</v>
      </c>
      <c r="R11">
        <v>174.86</v>
      </c>
      <c r="S11">
        <v>31481.57</v>
      </c>
      <c r="T11">
        <v>2969.222</v>
      </c>
      <c r="U11">
        <v>15538.925</v>
      </c>
      <c r="V11">
        <v>5.168</v>
      </c>
      <c r="W11">
        <v>15544.093</v>
      </c>
      <c r="X11">
        <v>475.445</v>
      </c>
      <c r="Y11">
        <v>49.982</v>
      </c>
      <c r="Z11">
        <v>18247.594</v>
      </c>
      <c r="AA11">
        <v>701.574</v>
      </c>
      <c r="AB11">
        <v>1385.17</v>
      </c>
      <c r="AC11" t="s">
        <v>63</v>
      </c>
      <c r="AD11" s="3">
        <v>-5000.702</v>
      </c>
      <c r="AE11">
        <v>0</v>
      </c>
      <c r="AF11">
        <v>288.89</v>
      </c>
      <c r="AG11">
        <v>288.89</v>
      </c>
      <c r="AH11">
        <v>0</v>
      </c>
      <c r="AI11">
        <v>288.89</v>
      </c>
      <c r="AJ11">
        <v>288.89</v>
      </c>
      <c r="AK11">
        <v>5499</v>
      </c>
      <c r="AL11">
        <v>32069.3</v>
      </c>
      <c r="AM11">
        <v>37568.3</v>
      </c>
      <c r="AN11">
        <v>20313.58</v>
      </c>
      <c r="AO11">
        <v>20029.58</v>
      </c>
      <c r="AP11">
        <v>284</v>
      </c>
      <c r="AQ11">
        <v>23.29</v>
      </c>
      <c r="AR11">
        <v>19.5</v>
      </c>
      <c r="AU11">
        <v>408.64</v>
      </c>
      <c r="AV11" s="13">
        <v>407.17</v>
      </c>
      <c r="AW11" s="3">
        <v>288.89</v>
      </c>
      <c r="AX11" s="3">
        <v>288.89</v>
      </c>
      <c r="AY11" s="3">
        <v>390.64</v>
      </c>
      <c r="AZ11" s="17">
        <v>392.3</v>
      </c>
      <c r="BA11" s="3">
        <v>288.89</v>
      </c>
      <c r="BB11" s="3">
        <v>288.89</v>
      </c>
      <c r="BE11" s="21">
        <f t="shared" si="0"/>
        <v>288.89</v>
      </c>
      <c r="BF11" s="21">
        <f t="shared" ref="BF11:BH11" si="30">AH11</f>
        <v>0</v>
      </c>
      <c r="BG11" s="21">
        <f t="shared" si="30"/>
        <v>288.89</v>
      </c>
      <c r="BH11" s="21">
        <f t="shared" si="30"/>
        <v>288.89</v>
      </c>
      <c r="BI11">
        <f t="shared" si="5"/>
        <v>0</v>
      </c>
      <c r="BJ11">
        <f t="shared" si="6"/>
        <v>1</v>
      </c>
      <c r="BK11">
        <f t="shared" si="7"/>
        <v>1</v>
      </c>
      <c r="BL11">
        <f t="shared" si="8"/>
        <v>288.89</v>
      </c>
      <c r="BM11" s="21">
        <f t="shared" si="2"/>
        <v>288.89</v>
      </c>
      <c r="BN11" s="21">
        <f t="shared" ref="BN11:BP11" si="31">AE11</f>
        <v>0</v>
      </c>
      <c r="BO11" s="21">
        <f t="shared" si="31"/>
        <v>288.89</v>
      </c>
      <c r="BP11" s="21">
        <f t="shared" si="31"/>
        <v>288.89</v>
      </c>
      <c r="BQ11">
        <f t="shared" si="10"/>
        <v>0</v>
      </c>
      <c r="BR11">
        <f t="shared" si="11"/>
        <v>1</v>
      </c>
      <c r="BS11">
        <f t="shared" si="12"/>
        <v>1</v>
      </c>
      <c r="BT11">
        <f t="shared" si="13"/>
        <v>288.89</v>
      </c>
    </row>
    <row r="12" spans="1:72">
      <c r="A12">
        <v>31328.35</v>
      </c>
      <c r="B12">
        <v>-3099.68</v>
      </c>
      <c r="C12">
        <v>21808.89</v>
      </c>
      <c r="D12">
        <v>11855.66</v>
      </c>
      <c r="E12">
        <v>23.35</v>
      </c>
      <c r="F12" s="3">
        <v>6998</v>
      </c>
      <c r="G12">
        <v>0</v>
      </c>
      <c r="H12">
        <v>190.77</v>
      </c>
      <c r="I12">
        <v>0</v>
      </c>
      <c r="J12">
        <v>240.22</v>
      </c>
      <c r="K12">
        <v>299.71</v>
      </c>
      <c r="L12">
        <v>0</v>
      </c>
      <c r="M12">
        <v>0</v>
      </c>
      <c r="N12">
        <v>768.78</v>
      </c>
      <c r="O12">
        <v>408.9</v>
      </c>
      <c r="P12">
        <v>394</v>
      </c>
      <c r="Q12">
        <v>174.8</v>
      </c>
      <c r="R12">
        <v>174.96</v>
      </c>
      <c r="S12">
        <v>31588.625</v>
      </c>
      <c r="T12">
        <v>3217.508</v>
      </c>
      <c r="U12">
        <v>15456.211</v>
      </c>
      <c r="V12">
        <v>5.072</v>
      </c>
      <c r="W12">
        <v>15461.283</v>
      </c>
      <c r="X12">
        <v>474.925</v>
      </c>
      <c r="Y12">
        <v>50.029</v>
      </c>
      <c r="Z12">
        <v>18003.395</v>
      </c>
      <c r="AA12">
        <v>932.98</v>
      </c>
      <c r="AB12">
        <v>1389.22</v>
      </c>
      <c r="AC12" t="s">
        <v>63</v>
      </c>
      <c r="AD12" s="3">
        <v>-5001.262</v>
      </c>
      <c r="AE12">
        <v>0</v>
      </c>
      <c r="AF12">
        <v>288.89</v>
      </c>
      <c r="AG12">
        <v>288.89</v>
      </c>
      <c r="AH12">
        <v>0</v>
      </c>
      <c r="AI12">
        <v>288.89</v>
      </c>
      <c r="AJ12">
        <v>288.89</v>
      </c>
      <c r="AK12">
        <v>5499</v>
      </c>
      <c r="AL12">
        <v>31911.9</v>
      </c>
      <c r="AM12">
        <v>37410.9</v>
      </c>
      <c r="AN12">
        <v>20195.67</v>
      </c>
      <c r="AO12">
        <v>19911.67</v>
      </c>
      <c r="AP12">
        <v>284</v>
      </c>
      <c r="AQ12">
        <v>23.35</v>
      </c>
      <c r="AR12">
        <v>20</v>
      </c>
      <c r="AU12">
        <v>408.92</v>
      </c>
      <c r="AV12" s="13">
        <v>410.63</v>
      </c>
      <c r="AW12" s="3">
        <v>288.89</v>
      </c>
      <c r="AX12" s="3">
        <v>288.89</v>
      </c>
      <c r="AY12" s="3">
        <v>393.13</v>
      </c>
      <c r="AZ12" s="17">
        <v>391.06</v>
      </c>
      <c r="BA12" s="3">
        <v>288.89</v>
      </c>
      <c r="BB12" s="3">
        <v>288.89</v>
      </c>
      <c r="BE12" s="21">
        <f t="shared" si="0"/>
        <v>288.89</v>
      </c>
      <c r="BF12" s="21">
        <f t="shared" ref="BF12:BH12" si="32">AH12</f>
        <v>0</v>
      </c>
      <c r="BG12" s="21">
        <f t="shared" si="32"/>
        <v>288.89</v>
      </c>
      <c r="BH12" s="21">
        <f t="shared" si="32"/>
        <v>288.89</v>
      </c>
      <c r="BI12">
        <f t="shared" si="5"/>
        <v>0</v>
      </c>
      <c r="BJ12">
        <f t="shared" si="6"/>
        <v>1</v>
      </c>
      <c r="BK12">
        <f t="shared" si="7"/>
        <v>1</v>
      </c>
      <c r="BL12">
        <f t="shared" si="8"/>
        <v>288.89</v>
      </c>
      <c r="BM12" s="21">
        <f t="shared" si="2"/>
        <v>288.89</v>
      </c>
      <c r="BN12" s="21">
        <f t="shared" ref="BN12:BP12" si="33">AE12</f>
        <v>0</v>
      </c>
      <c r="BO12" s="21">
        <f t="shared" si="33"/>
        <v>288.89</v>
      </c>
      <c r="BP12" s="21">
        <f t="shared" si="33"/>
        <v>288.89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288.89</v>
      </c>
    </row>
    <row r="13" spans="1:72">
      <c r="A13">
        <v>31294.46</v>
      </c>
      <c r="B13">
        <v>-2905.37</v>
      </c>
      <c r="C13">
        <v>21880.44</v>
      </c>
      <c r="D13">
        <v>11602.24</v>
      </c>
      <c r="E13">
        <v>23.47</v>
      </c>
      <c r="F13" s="3">
        <v>6998</v>
      </c>
      <c r="G13">
        <v>0</v>
      </c>
      <c r="H13">
        <v>188.2</v>
      </c>
      <c r="I13">
        <v>0</v>
      </c>
      <c r="J13">
        <v>240.32</v>
      </c>
      <c r="K13">
        <v>298.54</v>
      </c>
      <c r="L13">
        <v>0</v>
      </c>
      <c r="M13">
        <v>0</v>
      </c>
      <c r="N13">
        <v>770.01</v>
      </c>
      <c r="O13">
        <v>411.1</v>
      </c>
      <c r="P13">
        <v>394</v>
      </c>
      <c r="Q13">
        <v>174.91</v>
      </c>
      <c r="R13">
        <v>175.28</v>
      </c>
      <c r="S13">
        <v>31148.213</v>
      </c>
      <c r="T13">
        <v>3018.619</v>
      </c>
      <c r="U13">
        <v>15521.218</v>
      </c>
      <c r="V13">
        <v>4.978</v>
      </c>
      <c r="W13">
        <v>15526.196</v>
      </c>
      <c r="X13">
        <v>475.088</v>
      </c>
      <c r="Y13">
        <v>49.988</v>
      </c>
      <c r="Z13">
        <v>18234.957</v>
      </c>
      <c r="AA13">
        <v>878.707</v>
      </c>
      <c r="AB13">
        <v>1388.93</v>
      </c>
      <c r="AC13" t="s">
        <v>63</v>
      </c>
      <c r="AD13" s="3">
        <v>-5001.963</v>
      </c>
      <c r="AE13">
        <v>0</v>
      </c>
      <c r="AF13">
        <v>288.89</v>
      </c>
      <c r="AG13">
        <v>288.89</v>
      </c>
      <c r="AH13">
        <v>0</v>
      </c>
      <c r="AI13">
        <v>288.89</v>
      </c>
      <c r="AJ13">
        <v>288.89</v>
      </c>
      <c r="AK13">
        <v>5499</v>
      </c>
      <c r="AL13">
        <v>31936.4</v>
      </c>
      <c r="AM13">
        <v>37435.4</v>
      </c>
      <c r="AN13">
        <v>20069.15</v>
      </c>
      <c r="AO13">
        <v>19785.15</v>
      </c>
      <c r="AP13">
        <v>284</v>
      </c>
      <c r="AQ13">
        <v>23.47</v>
      </c>
      <c r="AR13">
        <v>19.97</v>
      </c>
      <c r="AU13">
        <v>411.41</v>
      </c>
      <c r="AV13" s="13">
        <v>410.63</v>
      </c>
      <c r="AW13" s="3">
        <v>288.89</v>
      </c>
      <c r="AX13" s="3">
        <v>288.89</v>
      </c>
      <c r="AY13" s="3">
        <v>390.64</v>
      </c>
      <c r="AZ13" s="17">
        <v>392.3</v>
      </c>
      <c r="BA13" s="3">
        <v>288.89</v>
      </c>
      <c r="BB13" s="3">
        <v>288.89</v>
      </c>
      <c r="BE13" s="21">
        <f t="shared" si="0"/>
        <v>288.89</v>
      </c>
      <c r="BF13" s="21">
        <f t="shared" ref="BF13:BH13" si="34">AH13</f>
        <v>0</v>
      </c>
      <c r="BG13" s="21">
        <f t="shared" si="34"/>
        <v>288.89</v>
      </c>
      <c r="BH13" s="21">
        <f t="shared" si="34"/>
        <v>288.89</v>
      </c>
      <c r="BI13">
        <f t="shared" si="5"/>
        <v>0</v>
      </c>
      <c r="BJ13">
        <f t="shared" si="6"/>
        <v>1</v>
      </c>
      <c r="BK13">
        <f t="shared" si="7"/>
        <v>1</v>
      </c>
      <c r="BL13">
        <f t="shared" si="8"/>
        <v>288.89</v>
      </c>
      <c r="BM13" s="21">
        <f t="shared" si="2"/>
        <v>288.89</v>
      </c>
      <c r="BN13" s="21">
        <f t="shared" ref="BN13:BP13" si="35">AE13</f>
        <v>0</v>
      </c>
      <c r="BO13" s="21">
        <f t="shared" si="35"/>
        <v>288.89</v>
      </c>
      <c r="BP13" s="21">
        <f t="shared" si="35"/>
        <v>288.89</v>
      </c>
      <c r="BQ13">
        <f t="shared" si="10"/>
        <v>0</v>
      </c>
      <c r="BR13">
        <f t="shared" si="11"/>
        <v>1</v>
      </c>
      <c r="BS13">
        <f t="shared" si="12"/>
        <v>1</v>
      </c>
      <c r="BT13">
        <f t="shared" si="13"/>
        <v>288.89</v>
      </c>
    </row>
    <row r="14" spans="1:72">
      <c r="A14">
        <v>31095.37</v>
      </c>
      <c r="B14">
        <v>-3063.77</v>
      </c>
      <c r="C14">
        <v>21860.93</v>
      </c>
      <c r="D14">
        <v>11558.53</v>
      </c>
      <c r="E14">
        <v>23.56</v>
      </c>
      <c r="F14" s="3">
        <v>6998</v>
      </c>
      <c r="G14">
        <v>0</v>
      </c>
      <c r="H14">
        <v>189.05</v>
      </c>
      <c r="I14">
        <v>0</v>
      </c>
      <c r="J14">
        <v>240.48</v>
      </c>
      <c r="K14">
        <v>299.01</v>
      </c>
      <c r="L14">
        <v>0</v>
      </c>
      <c r="M14">
        <v>0</v>
      </c>
      <c r="N14">
        <v>768.78</v>
      </c>
      <c r="O14">
        <v>406.8</v>
      </c>
      <c r="P14">
        <v>392.7</v>
      </c>
      <c r="Q14">
        <v>175.02</v>
      </c>
      <c r="R14">
        <v>175.02</v>
      </c>
      <c r="S14">
        <v>31163.438</v>
      </c>
      <c r="T14">
        <v>3165.305</v>
      </c>
      <c r="U14">
        <v>15495.63</v>
      </c>
      <c r="V14">
        <v>5.073</v>
      </c>
      <c r="W14">
        <v>15500.703</v>
      </c>
      <c r="X14">
        <v>473.892</v>
      </c>
      <c r="Y14">
        <v>50.03</v>
      </c>
      <c r="Z14">
        <v>18286.18</v>
      </c>
      <c r="AA14">
        <v>756.039</v>
      </c>
      <c r="AB14">
        <v>1392.68</v>
      </c>
      <c r="AC14" t="s">
        <v>63</v>
      </c>
      <c r="AD14" s="3">
        <v>-4999.161</v>
      </c>
      <c r="AE14">
        <v>0</v>
      </c>
      <c r="AF14">
        <v>288.89</v>
      </c>
      <c r="AG14">
        <v>288.89</v>
      </c>
      <c r="AH14">
        <v>0</v>
      </c>
      <c r="AI14">
        <v>288.89</v>
      </c>
      <c r="AJ14">
        <v>288.89</v>
      </c>
      <c r="AK14">
        <v>5500</v>
      </c>
      <c r="AL14">
        <v>31807</v>
      </c>
      <c r="AM14">
        <v>37307</v>
      </c>
      <c r="AN14">
        <v>19979.06</v>
      </c>
      <c r="AO14">
        <v>19695.06</v>
      </c>
      <c r="AP14">
        <v>284</v>
      </c>
      <c r="AQ14">
        <v>23.56</v>
      </c>
      <c r="AR14">
        <v>20.12</v>
      </c>
      <c r="AU14">
        <v>408.64</v>
      </c>
      <c r="AV14" s="13">
        <v>410.63</v>
      </c>
      <c r="AW14" s="3">
        <v>288.89</v>
      </c>
      <c r="AX14" s="3">
        <v>288.89</v>
      </c>
      <c r="AY14" s="3">
        <v>392.62</v>
      </c>
      <c r="AZ14" s="17">
        <v>392.3</v>
      </c>
      <c r="BA14" s="3">
        <v>288.89</v>
      </c>
      <c r="BB14" s="3">
        <v>288.89</v>
      </c>
      <c r="BE14" s="21">
        <f t="shared" si="0"/>
        <v>288.89</v>
      </c>
      <c r="BF14" s="21">
        <f t="shared" ref="BF14:BH14" si="36">AH14</f>
        <v>0</v>
      </c>
      <c r="BG14" s="21">
        <f t="shared" si="36"/>
        <v>288.89</v>
      </c>
      <c r="BH14" s="21">
        <f t="shared" si="36"/>
        <v>288.89</v>
      </c>
      <c r="BI14">
        <f t="shared" si="5"/>
        <v>0</v>
      </c>
      <c r="BJ14">
        <f t="shared" si="6"/>
        <v>1</v>
      </c>
      <c r="BK14">
        <f t="shared" si="7"/>
        <v>1</v>
      </c>
      <c r="BL14">
        <f t="shared" si="8"/>
        <v>288.89</v>
      </c>
      <c r="BM14" s="21">
        <f t="shared" si="2"/>
        <v>288.89</v>
      </c>
      <c r="BN14" s="21">
        <f t="shared" ref="BN14:BP14" si="37">AE14</f>
        <v>0</v>
      </c>
      <c r="BO14" s="21">
        <f t="shared" si="37"/>
        <v>288.89</v>
      </c>
      <c r="BP14" s="21">
        <f t="shared" si="37"/>
        <v>288.89</v>
      </c>
      <c r="BQ14">
        <f t="shared" si="10"/>
        <v>0</v>
      </c>
      <c r="BR14">
        <f t="shared" si="11"/>
        <v>1</v>
      </c>
      <c r="BS14">
        <f t="shared" si="12"/>
        <v>1</v>
      </c>
      <c r="BT14">
        <f t="shared" si="13"/>
        <v>288.89</v>
      </c>
    </row>
    <row r="15" spans="1:72">
      <c r="A15">
        <v>30995</v>
      </c>
      <c r="B15">
        <v>-2868.12</v>
      </c>
      <c r="C15">
        <v>21825.41</v>
      </c>
      <c r="D15">
        <v>11274.59</v>
      </c>
      <c r="E15">
        <v>23.79</v>
      </c>
      <c r="F15" s="3">
        <v>6998</v>
      </c>
      <c r="G15">
        <v>0</v>
      </c>
      <c r="H15">
        <v>189.89</v>
      </c>
      <c r="I15">
        <v>0</v>
      </c>
      <c r="J15">
        <v>240.62</v>
      </c>
      <c r="K15">
        <v>298.54</v>
      </c>
      <c r="L15">
        <v>0</v>
      </c>
      <c r="M15">
        <v>0</v>
      </c>
      <c r="N15">
        <v>770.01</v>
      </c>
      <c r="O15">
        <v>409.9</v>
      </c>
      <c r="P15">
        <v>396</v>
      </c>
      <c r="Q15">
        <v>174.7</v>
      </c>
      <c r="R15">
        <v>174.59</v>
      </c>
      <c r="S15">
        <v>30848.467</v>
      </c>
      <c r="T15">
        <v>3591.549</v>
      </c>
      <c r="U15">
        <v>15650.542</v>
      </c>
      <c r="V15">
        <v>5.068</v>
      </c>
      <c r="W15">
        <v>15655.61</v>
      </c>
      <c r="X15">
        <v>200.982</v>
      </c>
      <c r="Y15">
        <v>49.983</v>
      </c>
      <c r="Z15">
        <v>18538.754</v>
      </c>
      <c r="AA15">
        <v>780.723</v>
      </c>
      <c r="AB15">
        <v>1391.08</v>
      </c>
      <c r="AC15" t="s">
        <v>63</v>
      </c>
      <c r="AD15" s="3">
        <v>-5000.982</v>
      </c>
      <c r="AE15">
        <v>0</v>
      </c>
      <c r="AF15">
        <v>288.89</v>
      </c>
      <c r="AG15">
        <v>288.89</v>
      </c>
      <c r="AH15">
        <v>0</v>
      </c>
      <c r="AI15">
        <v>288.89</v>
      </c>
      <c r="AJ15">
        <v>288.89</v>
      </c>
      <c r="AK15">
        <v>5500</v>
      </c>
      <c r="AL15">
        <v>31774.6</v>
      </c>
      <c r="AM15">
        <v>37274.6</v>
      </c>
      <c r="AN15">
        <v>19895.9</v>
      </c>
      <c r="AO15">
        <v>19611.9</v>
      </c>
      <c r="AP15">
        <v>284</v>
      </c>
      <c r="AQ15">
        <v>23.79</v>
      </c>
      <c r="AR15">
        <v>19.87</v>
      </c>
      <c r="AU15">
        <v>408.64</v>
      </c>
      <c r="AV15" s="13">
        <v>410.63</v>
      </c>
      <c r="AW15" s="3">
        <v>288.89</v>
      </c>
      <c r="AX15" s="3">
        <v>288.89</v>
      </c>
      <c r="AY15" s="3">
        <v>392.62</v>
      </c>
      <c r="AZ15" s="17">
        <v>392.3</v>
      </c>
      <c r="BA15" s="3">
        <v>288.89</v>
      </c>
      <c r="BB15" s="3">
        <v>288.89</v>
      </c>
      <c r="BE15" s="21">
        <f t="shared" si="0"/>
        <v>288.89</v>
      </c>
      <c r="BF15" s="21">
        <f t="shared" ref="BF15:BH15" si="38">AH15</f>
        <v>0</v>
      </c>
      <c r="BG15" s="21">
        <f t="shared" si="38"/>
        <v>288.89</v>
      </c>
      <c r="BH15" s="21">
        <f t="shared" si="38"/>
        <v>288.89</v>
      </c>
      <c r="BI15">
        <f t="shared" si="5"/>
        <v>0</v>
      </c>
      <c r="BJ15">
        <f t="shared" si="6"/>
        <v>1</v>
      </c>
      <c r="BK15">
        <f t="shared" si="7"/>
        <v>1</v>
      </c>
      <c r="BL15">
        <f t="shared" si="8"/>
        <v>288.89</v>
      </c>
      <c r="BM15" s="21">
        <f t="shared" si="2"/>
        <v>288.89</v>
      </c>
      <c r="BN15" s="21">
        <f t="shared" ref="BN15:BP15" si="39">AE15</f>
        <v>0</v>
      </c>
      <c r="BO15" s="21">
        <f t="shared" si="39"/>
        <v>288.89</v>
      </c>
      <c r="BP15" s="21">
        <f t="shared" si="39"/>
        <v>288.89</v>
      </c>
      <c r="BQ15">
        <f t="shared" si="10"/>
        <v>0</v>
      </c>
      <c r="BR15">
        <f t="shared" si="11"/>
        <v>1</v>
      </c>
      <c r="BS15">
        <f t="shared" si="12"/>
        <v>1</v>
      </c>
      <c r="BT15">
        <f t="shared" si="13"/>
        <v>288.89</v>
      </c>
    </row>
    <row r="16" spans="1:72">
      <c r="A16">
        <v>31042.2</v>
      </c>
      <c r="B16">
        <v>-3411.37</v>
      </c>
      <c r="C16">
        <v>21855.67</v>
      </c>
      <c r="D16">
        <v>12128.13</v>
      </c>
      <c r="E16">
        <v>23.16</v>
      </c>
      <c r="F16" s="3">
        <v>6998</v>
      </c>
      <c r="G16">
        <v>0</v>
      </c>
      <c r="H16">
        <v>190.77</v>
      </c>
      <c r="I16">
        <v>0</v>
      </c>
      <c r="J16">
        <v>240.64</v>
      </c>
      <c r="K16">
        <v>298.54</v>
      </c>
      <c r="L16">
        <v>0</v>
      </c>
      <c r="M16">
        <v>0</v>
      </c>
      <c r="N16">
        <v>768.78</v>
      </c>
      <c r="O16">
        <v>408.2</v>
      </c>
      <c r="P16">
        <v>392.2</v>
      </c>
      <c r="Q16">
        <v>174.91</v>
      </c>
      <c r="R16">
        <v>175.33</v>
      </c>
      <c r="S16">
        <v>30959.398</v>
      </c>
      <c r="T16">
        <v>4346.464</v>
      </c>
      <c r="U16">
        <v>15898.393</v>
      </c>
      <c r="V16">
        <v>4.599</v>
      </c>
      <c r="W16">
        <v>15902.992</v>
      </c>
      <c r="X16">
        <v>473.056</v>
      </c>
      <c r="Y16">
        <v>50.031</v>
      </c>
      <c r="Z16">
        <v>18038.246</v>
      </c>
      <c r="AA16">
        <v>950.527</v>
      </c>
      <c r="AB16">
        <v>1116.69</v>
      </c>
      <c r="AC16" t="s">
        <v>63</v>
      </c>
      <c r="AD16" s="3">
        <v>-5004.764</v>
      </c>
      <c r="AE16">
        <v>0</v>
      </c>
      <c r="AF16">
        <v>288.89</v>
      </c>
      <c r="AG16">
        <v>288.89</v>
      </c>
      <c r="AH16">
        <v>0</v>
      </c>
      <c r="AI16">
        <v>288.89</v>
      </c>
      <c r="AJ16">
        <v>288.89</v>
      </c>
      <c r="AK16">
        <v>5500</v>
      </c>
      <c r="AL16">
        <v>31742.2</v>
      </c>
      <c r="AM16">
        <v>37242.2</v>
      </c>
      <c r="AN16">
        <v>19800.46</v>
      </c>
      <c r="AO16">
        <v>19516.46</v>
      </c>
      <c r="AP16">
        <v>284</v>
      </c>
      <c r="AQ16">
        <v>23.16</v>
      </c>
      <c r="AR16">
        <v>20.05</v>
      </c>
      <c r="AU16">
        <v>411.63</v>
      </c>
      <c r="AV16" s="13">
        <v>410.63</v>
      </c>
      <c r="AW16" s="3">
        <v>288.89</v>
      </c>
      <c r="AX16" s="3">
        <v>288.89</v>
      </c>
      <c r="AY16" s="3">
        <v>390.64</v>
      </c>
      <c r="AZ16" s="17">
        <v>391.06</v>
      </c>
      <c r="BA16" s="3">
        <v>288.89</v>
      </c>
      <c r="BB16" s="3">
        <v>288.89</v>
      </c>
      <c r="BE16" s="21">
        <f t="shared" si="0"/>
        <v>288.89</v>
      </c>
      <c r="BF16" s="21">
        <f t="shared" ref="BF16:BH16" si="40">AH16</f>
        <v>0</v>
      </c>
      <c r="BG16" s="21">
        <f t="shared" si="40"/>
        <v>288.89</v>
      </c>
      <c r="BH16" s="21">
        <f t="shared" si="40"/>
        <v>288.89</v>
      </c>
      <c r="BI16">
        <f t="shared" si="5"/>
        <v>0</v>
      </c>
      <c r="BJ16">
        <f t="shared" si="6"/>
        <v>1</v>
      </c>
      <c r="BK16">
        <f t="shared" si="7"/>
        <v>1</v>
      </c>
      <c r="BL16">
        <f t="shared" si="8"/>
        <v>288.89</v>
      </c>
      <c r="BM16" s="21">
        <f t="shared" si="2"/>
        <v>288.89</v>
      </c>
      <c r="BN16" s="21">
        <f t="shared" ref="BN16:BP16" si="41">AE16</f>
        <v>0</v>
      </c>
      <c r="BO16" s="21">
        <f t="shared" si="41"/>
        <v>288.89</v>
      </c>
      <c r="BP16" s="21">
        <f t="shared" si="41"/>
        <v>288.89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288.89</v>
      </c>
    </row>
    <row r="17" spans="1:72">
      <c r="A17">
        <v>30773.43</v>
      </c>
      <c r="B17">
        <v>-4361.38</v>
      </c>
      <c r="C17">
        <v>21850.97</v>
      </c>
      <c r="D17">
        <v>12541.95</v>
      </c>
      <c r="E17">
        <v>22.61</v>
      </c>
      <c r="F17" s="3">
        <v>6998</v>
      </c>
      <c r="G17">
        <v>0</v>
      </c>
      <c r="H17">
        <v>189.89</v>
      </c>
      <c r="I17">
        <v>0</v>
      </c>
      <c r="J17">
        <v>240.93</v>
      </c>
      <c r="K17">
        <v>298.31</v>
      </c>
      <c r="L17">
        <v>0</v>
      </c>
      <c r="M17">
        <v>0</v>
      </c>
      <c r="N17">
        <v>769.6</v>
      </c>
      <c r="O17">
        <v>410.5</v>
      </c>
      <c r="P17">
        <v>393.4</v>
      </c>
      <c r="Q17">
        <v>175.33</v>
      </c>
      <c r="R17">
        <v>174.91</v>
      </c>
      <c r="S17">
        <v>30778.5</v>
      </c>
      <c r="T17">
        <v>4423.413</v>
      </c>
      <c r="U17">
        <v>16060.605</v>
      </c>
      <c r="V17">
        <v>4.47</v>
      </c>
      <c r="W17">
        <v>16065.074</v>
      </c>
      <c r="X17">
        <v>472.091</v>
      </c>
      <c r="Y17">
        <v>49.982</v>
      </c>
      <c r="Z17">
        <v>18241.375</v>
      </c>
      <c r="AA17">
        <v>814.043</v>
      </c>
      <c r="AB17">
        <v>1397.16</v>
      </c>
      <c r="AC17" t="s">
        <v>63</v>
      </c>
      <c r="AD17" s="3">
        <v>-4995.519</v>
      </c>
      <c r="AE17">
        <v>0</v>
      </c>
      <c r="AF17">
        <v>288.89</v>
      </c>
      <c r="AG17">
        <v>288.89</v>
      </c>
      <c r="AH17">
        <v>0</v>
      </c>
      <c r="AI17">
        <v>288.89</v>
      </c>
      <c r="AJ17">
        <v>288.89</v>
      </c>
      <c r="AK17">
        <v>5500</v>
      </c>
      <c r="AL17">
        <v>31742.2</v>
      </c>
      <c r="AM17">
        <v>37242.2</v>
      </c>
      <c r="AN17">
        <v>19699.28</v>
      </c>
      <c r="AO17">
        <v>19415.28</v>
      </c>
      <c r="AP17">
        <v>284</v>
      </c>
      <c r="AQ17">
        <v>22.61</v>
      </c>
      <c r="AR17">
        <v>19.89</v>
      </c>
      <c r="AU17">
        <v>408.64</v>
      </c>
      <c r="AV17" s="13">
        <v>410.63</v>
      </c>
      <c r="AW17" s="3">
        <v>288.89</v>
      </c>
      <c r="AX17" s="3">
        <v>288.89</v>
      </c>
      <c r="AY17" s="3">
        <v>392.62</v>
      </c>
      <c r="AZ17" s="17">
        <v>391.06</v>
      </c>
      <c r="BA17" s="3">
        <v>288.89</v>
      </c>
      <c r="BB17" s="3">
        <v>288.89</v>
      </c>
      <c r="BE17" s="21">
        <f t="shared" si="0"/>
        <v>288.89</v>
      </c>
      <c r="BF17" s="21">
        <f t="shared" ref="BF17:BH17" si="42">AH17</f>
        <v>0</v>
      </c>
      <c r="BG17" s="21">
        <f t="shared" si="42"/>
        <v>288.89</v>
      </c>
      <c r="BH17" s="21">
        <f t="shared" si="42"/>
        <v>288.89</v>
      </c>
      <c r="BI17">
        <f t="shared" si="5"/>
        <v>0</v>
      </c>
      <c r="BJ17">
        <f t="shared" si="6"/>
        <v>1</v>
      </c>
      <c r="BK17">
        <f t="shared" si="7"/>
        <v>1</v>
      </c>
      <c r="BL17">
        <f t="shared" si="8"/>
        <v>288.89</v>
      </c>
      <c r="BM17" s="21">
        <f t="shared" si="2"/>
        <v>288.89</v>
      </c>
      <c r="BN17" s="21">
        <f t="shared" ref="BN17:BP17" si="43">AE17</f>
        <v>0</v>
      </c>
      <c r="BO17" s="21">
        <f t="shared" si="43"/>
        <v>288.89</v>
      </c>
      <c r="BP17" s="21">
        <f t="shared" si="43"/>
        <v>288.89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288.89</v>
      </c>
    </row>
    <row r="18" spans="1:72">
      <c r="A18">
        <v>30731.98</v>
      </c>
      <c r="B18">
        <v>-4373.38</v>
      </c>
      <c r="C18">
        <v>21909.2</v>
      </c>
      <c r="D18">
        <v>12227.15</v>
      </c>
      <c r="E18">
        <v>23.37</v>
      </c>
      <c r="F18" s="3">
        <v>6998</v>
      </c>
      <c r="G18">
        <v>0</v>
      </c>
      <c r="H18">
        <v>189.05</v>
      </c>
      <c r="I18">
        <v>0</v>
      </c>
      <c r="J18">
        <v>240.53</v>
      </c>
      <c r="K18">
        <v>298.54</v>
      </c>
      <c r="L18">
        <v>0</v>
      </c>
      <c r="M18">
        <v>0</v>
      </c>
      <c r="N18">
        <v>770.01</v>
      </c>
      <c r="O18">
        <v>409.1</v>
      </c>
      <c r="P18">
        <v>394.5</v>
      </c>
      <c r="Q18">
        <v>174.59</v>
      </c>
      <c r="R18">
        <v>175.12</v>
      </c>
      <c r="S18">
        <v>31062.346</v>
      </c>
      <c r="T18">
        <v>4272.877</v>
      </c>
      <c r="U18">
        <v>16194.017</v>
      </c>
      <c r="V18">
        <v>4.416</v>
      </c>
      <c r="W18">
        <v>16198.433</v>
      </c>
      <c r="X18">
        <v>472.902</v>
      </c>
      <c r="Y18">
        <v>50.025</v>
      </c>
      <c r="Z18">
        <v>18283.27</v>
      </c>
      <c r="AA18">
        <v>795.746</v>
      </c>
      <c r="AB18">
        <v>1394</v>
      </c>
      <c r="AC18" t="s">
        <v>63</v>
      </c>
      <c r="AD18" s="3">
        <v>-5002.943</v>
      </c>
      <c r="AE18">
        <v>0</v>
      </c>
      <c r="AF18">
        <v>288.89</v>
      </c>
      <c r="AG18">
        <v>288.89</v>
      </c>
      <c r="AH18">
        <v>0</v>
      </c>
      <c r="AI18">
        <v>288.89</v>
      </c>
      <c r="AJ18">
        <v>288.89</v>
      </c>
      <c r="AK18">
        <v>5500</v>
      </c>
      <c r="AL18">
        <v>31742.2</v>
      </c>
      <c r="AM18">
        <v>37242.2</v>
      </c>
      <c r="AN18">
        <v>19634.68</v>
      </c>
      <c r="AO18">
        <v>19350.68</v>
      </c>
      <c r="AP18">
        <v>284</v>
      </c>
      <c r="AQ18">
        <v>23.37</v>
      </c>
      <c r="AR18">
        <v>19.88</v>
      </c>
      <c r="AU18">
        <v>411.63</v>
      </c>
      <c r="AV18" s="13">
        <v>439.75</v>
      </c>
      <c r="AW18" s="3">
        <v>288.89</v>
      </c>
      <c r="AX18" s="3">
        <v>288.89</v>
      </c>
      <c r="AY18" s="3">
        <v>390.64</v>
      </c>
      <c r="AZ18" s="17">
        <v>408.9</v>
      </c>
      <c r="BA18" s="3">
        <v>288.89</v>
      </c>
      <c r="BB18" s="3">
        <v>288.89</v>
      </c>
      <c r="BE18" s="21">
        <f t="shared" si="0"/>
        <v>288.89</v>
      </c>
      <c r="BF18" s="21">
        <f t="shared" ref="BF18:BH18" si="44">AH18</f>
        <v>0</v>
      </c>
      <c r="BG18" s="21">
        <f t="shared" si="44"/>
        <v>288.89</v>
      </c>
      <c r="BH18" s="21">
        <f t="shared" si="44"/>
        <v>288.89</v>
      </c>
      <c r="BI18">
        <f t="shared" si="5"/>
        <v>0</v>
      </c>
      <c r="BJ18">
        <f t="shared" si="6"/>
        <v>1</v>
      </c>
      <c r="BK18">
        <f t="shared" si="7"/>
        <v>1</v>
      </c>
      <c r="BL18">
        <f t="shared" si="8"/>
        <v>288.89</v>
      </c>
      <c r="BM18" s="21">
        <f t="shared" si="2"/>
        <v>288.89</v>
      </c>
      <c r="BN18" s="21">
        <f t="shared" ref="BN18:BP18" si="45">AE18</f>
        <v>0</v>
      </c>
      <c r="BO18" s="21">
        <f t="shared" si="45"/>
        <v>288.89</v>
      </c>
      <c r="BP18" s="21">
        <f t="shared" si="45"/>
        <v>288.89</v>
      </c>
      <c r="BQ18">
        <f t="shared" si="10"/>
        <v>0</v>
      </c>
      <c r="BR18">
        <f t="shared" si="11"/>
        <v>1</v>
      </c>
      <c r="BS18">
        <f t="shared" si="12"/>
        <v>1</v>
      </c>
      <c r="BT18">
        <f t="shared" si="13"/>
        <v>288.89</v>
      </c>
    </row>
    <row r="19" spans="1:72">
      <c r="A19">
        <v>30939.62</v>
      </c>
      <c r="B19">
        <v>-4408.37</v>
      </c>
      <c r="C19">
        <v>21919.46</v>
      </c>
      <c r="D19">
        <v>12477.27</v>
      </c>
      <c r="E19">
        <v>23.28</v>
      </c>
      <c r="F19" s="3">
        <v>6998</v>
      </c>
      <c r="G19">
        <v>0</v>
      </c>
      <c r="H19">
        <v>189.05</v>
      </c>
      <c r="I19">
        <v>0</v>
      </c>
      <c r="J19">
        <v>240.43</v>
      </c>
      <c r="K19">
        <v>306.92</v>
      </c>
      <c r="L19">
        <v>0</v>
      </c>
      <c r="M19">
        <v>0</v>
      </c>
      <c r="N19">
        <v>769.6</v>
      </c>
      <c r="O19">
        <v>433.8</v>
      </c>
      <c r="P19">
        <v>418.9</v>
      </c>
      <c r="Q19">
        <v>175.39</v>
      </c>
      <c r="R19">
        <v>174.86</v>
      </c>
      <c r="S19">
        <v>30744.703</v>
      </c>
      <c r="T19">
        <v>4825.3</v>
      </c>
      <c r="U19">
        <v>16319.732</v>
      </c>
      <c r="V19">
        <v>4.421</v>
      </c>
      <c r="W19">
        <v>16324.154</v>
      </c>
      <c r="X19">
        <v>470.512</v>
      </c>
      <c r="Y19">
        <v>49.984</v>
      </c>
      <c r="Z19">
        <v>18169.824</v>
      </c>
      <c r="AA19">
        <v>803.926</v>
      </c>
      <c r="AB19">
        <v>1393.5</v>
      </c>
      <c r="AC19" t="s">
        <v>63</v>
      </c>
      <c r="AD19" s="3">
        <v>-4946.2124</v>
      </c>
      <c r="AE19">
        <v>0</v>
      </c>
      <c r="AF19">
        <v>288.89</v>
      </c>
      <c r="AG19">
        <v>288.89</v>
      </c>
      <c r="AH19">
        <v>0</v>
      </c>
      <c r="AI19">
        <v>288.89</v>
      </c>
      <c r="AJ19">
        <v>288.89</v>
      </c>
      <c r="AK19">
        <v>5500</v>
      </c>
      <c r="AL19">
        <v>31742.2</v>
      </c>
      <c r="AM19">
        <v>37242.2</v>
      </c>
      <c r="AN19">
        <v>19574</v>
      </c>
      <c r="AO19">
        <v>19290</v>
      </c>
      <c r="AP19">
        <v>284</v>
      </c>
      <c r="AQ19">
        <v>23.28</v>
      </c>
      <c r="AR19">
        <v>19.71</v>
      </c>
      <c r="AU19">
        <v>417.61</v>
      </c>
      <c r="AV19" s="13">
        <v>431.45</v>
      </c>
      <c r="AW19" s="3">
        <v>288.89</v>
      </c>
      <c r="AX19" s="3">
        <v>288.89</v>
      </c>
      <c r="AY19" s="3">
        <v>399.78</v>
      </c>
      <c r="AZ19" s="17">
        <v>417.2</v>
      </c>
      <c r="BA19" s="3">
        <v>288.89</v>
      </c>
      <c r="BB19" s="3">
        <v>288.89</v>
      </c>
      <c r="BE19" s="21">
        <f t="shared" si="0"/>
        <v>288.89</v>
      </c>
      <c r="BF19" s="21">
        <f t="shared" ref="BF19:BH19" si="46">AH19</f>
        <v>0</v>
      </c>
      <c r="BG19" s="21">
        <f t="shared" si="46"/>
        <v>288.89</v>
      </c>
      <c r="BH19" s="21">
        <f t="shared" si="46"/>
        <v>288.89</v>
      </c>
      <c r="BI19">
        <f t="shared" si="5"/>
        <v>0</v>
      </c>
      <c r="BJ19">
        <f t="shared" si="6"/>
        <v>1</v>
      </c>
      <c r="BK19">
        <f t="shared" si="7"/>
        <v>1</v>
      </c>
      <c r="BL19">
        <f t="shared" si="8"/>
        <v>288.89</v>
      </c>
      <c r="BM19" s="21">
        <f t="shared" si="2"/>
        <v>288.89</v>
      </c>
      <c r="BN19" s="21">
        <f t="shared" ref="BN19:BP19" si="47">AE19</f>
        <v>0</v>
      </c>
      <c r="BO19" s="21">
        <f t="shared" si="47"/>
        <v>288.89</v>
      </c>
      <c r="BP19" s="21">
        <f t="shared" si="47"/>
        <v>288.89</v>
      </c>
      <c r="BQ19">
        <f t="shared" si="10"/>
        <v>0</v>
      </c>
      <c r="BR19">
        <f t="shared" si="11"/>
        <v>1</v>
      </c>
      <c r="BS19">
        <f t="shared" si="12"/>
        <v>1</v>
      </c>
      <c r="BT19">
        <f t="shared" si="13"/>
        <v>288.89</v>
      </c>
    </row>
    <row r="20" spans="1:72">
      <c r="A20">
        <v>30766.13</v>
      </c>
      <c r="B20">
        <v>-4147.1</v>
      </c>
      <c r="C20">
        <v>21855.22</v>
      </c>
      <c r="D20">
        <v>12335.41</v>
      </c>
      <c r="E20">
        <v>23.29</v>
      </c>
      <c r="F20" s="3">
        <v>6997</v>
      </c>
      <c r="G20">
        <v>0</v>
      </c>
      <c r="H20">
        <v>190.77</v>
      </c>
      <c r="I20">
        <v>0</v>
      </c>
      <c r="J20">
        <v>240.71</v>
      </c>
      <c r="K20">
        <v>305.99</v>
      </c>
      <c r="L20">
        <v>0</v>
      </c>
      <c r="M20">
        <v>0</v>
      </c>
      <c r="N20">
        <v>769.19</v>
      </c>
      <c r="O20">
        <v>430.4</v>
      </c>
      <c r="P20">
        <v>417.2</v>
      </c>
      <c r="Q20">
        <v>174.96</v>
      </c>
      <c r="R20">
        <v>174.91</v>
      </c>
      <c r="S20">
        <v>31082.36</v>
      </c>
      <c r="T20">
        <v>4233.421</v>
      </c>
      <c r="U20">
        <v>16356.761</v>
      </c>
      <c r="V20">
        <v>5.764</v>
      </c>
      <c r="W20">
        <v>16362.525</v>
      </c>
      <c r="X20">
        <v>200.086</v>
      </c>
      <c r="Y20">
        <v>50.012</v>
      </c>
      <c r="Z20">
        <v>18472.844</v>
      </c>
      <c r="AA20">
        <v>802.414</v>
      </c>
      <c r="AB20">
        <v>1387.94</v>
      </c>
      <c r="AC20" t="s">
        <v>63</v>
      </c>
      <c r="AD20" s="3">
        <v>-4947.8936</v>
      </c>
      <c r="AE20">
        <v>0</v>
      </c>
      <c r="AF20">
        <v>288.89</v>
      </c>
      <c r="AG20">
        <v>288.89</v>
      </c>
      <c r="AH20">
        <v>2</v>
      </c>
      <c r="AI20">
        <v>286.67</v>
      </c>
      <c r="AJ20">
        <v>288.67</v>
      </c>
      <c r="AK20">
        <v>5500</v>
      </c>
      <c r="AL20">
        <v>31742.2</v>
      </c>
      <c r="AM20">
        <v>37242.2</v>
      </c>
      <c r="AN20">
        <v>19516.5</v>
      </c>
      <c r="AO20">
        <v>19232.5</v>
      </c>
      <c r="AP20">
        <v>284</v>
      </c>
      <c r="AQ20">
        <v>23.29</v>
      </c>
      <c r="AR20">
        <v>21.44</v>
      </c>
      <c r="AU20">
        <v>408.64</v>
      </c>
      <c r="AV20" s="13">
        <v>430.57</v>
      </c>
      <c r="AW20" s="3">
        <v>288.67</v>
      </c>
      <c r="AX20" s="3">
        <v>288.89</v>
      </c>
      <c r="AY20" s="3">
        <v>392.3</v>
      </c>
      <c r="AZ20" s="17">
        <v>416.97</v>
      </c>
      <c r="BA20" s="3">
        <v>288.67</v>
      </c>
      <c r="BB20" s="3">
        <v>288.89</v>
      </c>
      <c r="BE20" s="21">
        <f t="shared" si="0"/>
        <v>288.67</v>
      </c>
      <c r="BF20" s="21">
        <f t="shared" ref="BF20:BH20" si="48">AH20</f>
        <v>2</v>
      </c>
      <c r="BG20" s="21">
        <f t="shared" si="48"/>
        <v>286.67</v>
      </c>
      <c r="BH20" s="21">
        <f t="shared" si="48"/>
        <v>288.67</v>
      </c>
      <c r="BI20">
        <f t="shared" si="5"/>
        <v>0</v>
      </c>
      <c r="BJ20">
        <f t="shared" si="6"/>
        <v>1</v>
      </c>
      <c r="BK20">
        <f t="shared" si="7"/>
        <v>1</v>
      </c>
      <c r="BL20">
        <f t="shared" si="8"/>
        <v>286.67</v>
      </c>
      <c r="BM20" s="21">
        <f t="shared" si="2"/>
        <v>288.89</v>
      </c>
      <c r="BN20" s="21">
        <f t="shared" ref="BN20:BP20" si="49">AE20</f>
        <v>0</v>
      </c>
      <c r="BO20" s="21">
        <f t="shared" si="49"/>
        <v>288.89</v>
      </c>
      <c r="BP20" s="21">
        <f t="shared" si="49"/>
        <v>288.89</v>
      </c>
      <c r="BQ20">
        <f t="shared" si="10"/>
        <v>0</v>
      </c>
      <c r="BR20">
        <f t="shared" si="11"/>
        <v>1</v>
      </c>
      <c r="BS20">
        <f t="shared" si="12"/>
        <v>1</v>
      </c>
      <c r="BT20">
        <f t="shared" si="13"/>
        <v>288.89</v>
      </c>
    </row>
    <row r="21" spans="1:72">
      <c r="A21">
        <v>31013.28</v>
      </c>
      <c r="B21">
        <v>-3927.26</v>
      </c>
      <c r="C21">
        <v>21856.76</v>
      </c>
      <c r="D21">
        <v>12902.81</v>
      </c>
      <c r="E21">
        <v>23.04</v>
      </c>
      <c r="F21" s="3">
        <v>6997</v>
      </c>
      <c r="G21">
        <v>0</v>
      </c>
      <c r="H21">
        <v>189.05</v>
      </c>
      <c r="I21">
        <v>0</v>
      </c>
      <c r="J21">
        <v>240.35</v>
      </c>
      <c r="K21">
        <v>306.92</v>
      </c>
      <c r="L21">
        <v>0</v>
      </c>
      <c r="M21">
        <v>0</v>
      </c>
      <c r="N21">
        <v>768.78</v>
      </c>
      <c r="O21">
        <v>431.7</v>
      </c>
      <c r="P21">
        <v>412.2</v>
      </c>
      <c r="Q21">
        <v>175.54</v>
      </c>
      <c r="R21">
        <v>175.17</v>
      </c>
      <c r="S21">
        <v>31014.783</v>
      </c>
      <c r="T21">
        <v>3926.217</v>
      </c>
      <c r="U21">
        <v>16024.062</v>
      </c>
      <c r="V21">
        <v>5.838</v>
      </c>
      <c r="W21">
        <v>16029.9</v>
      </c>
      <c r="X21">
        <v>124.9</v>
      </c>
      <c r="Y21">
        <v>49.969</v>
      </c>
      <c r="Z21">
        <v>18551.664</v>
      </c>
      <c r="AA21">
        <v>816.328</v>
      </c>
      <c r="AB21">
        <v>1117.75</v>
      </c>
      <c r="AC21" t="s">
        <v>63</v>
      </c>
      <c r="AD21" s="3">
        <v>-4951.676</v>
      </c>
      <c r="AE21">
        <v>0</v>
      </c>
      <c r="AF21">
        <v>288.89</v>
      </c>
      <c r="AG21">
        <v>288.89</v>
      </c>
      <c r="AH21">
        <v>148</v>
      </c>
      <c r="AI21">
        <v>124.44</v>
      </c>
      <c r="AJ21">
        <v>272.44</v>
      </c>
      <c r="AK21">
        <v>5500</v>
      </c>
      <c r="AL21">
        <v>31742.2</v>
      </c>
      <c r="AM21">
        <v>37242.2</v>
      </c>
      <c r="AN21">
        <v>19465.2</v>
      </c>
      <c r="AO21">
        <v>19181.2</v>
      </c>
      <c r="AP21">
        <v>284</v>
      </c>
      <c r="AQ21">
        <v>23.04</v>
      </c>
      <c r="AR21">
        <v>150.61</v>
      </c>
      <c r="AU21">
        <v>410.8</v>
      </c>
      <c r="AV21" s="13">
        <v>438.64</v>
      </c>
      <c r="AW21" s="3">
        <v>272.44</v>
      </c>
      <c r="AX21" s="3">
        <v>288.89</v>
      </c>
      <c r="AY21" s="3">
        <v>390.64</v>
      </c>
      <c r="AZ21" s="17">
        <v>408.9</v>
      </c>
      <c r="BA21" s="3">
        <v>272.44</v>
      </c>
      <c r="BB21" s="3">
        <v>288.89</v>
      </c>
      <c r="BE21" s="21">
        <f t="shared" si="0"/>
        <v>272.44</v>
      </c>
      <c r="BF21" s="21">
        <f t="shared" ref="BF21:BH21" si="50">AH21</f>
        <v>148</v>
      </c>
      <c r="BG21" s="21">
        <f t="shared" si="50"/>
        <v>124.44</v>
      </c>
      <c r="BH21" s="21">
        <f t="shared" si="50"/>
        <v>272.44</v>
      </c>
      <c r="BI21">
        <f t="shared" si="5"/>
        <v>0</v>
      </c>
      <c r="BJ21">
        <f t="shared" si="6"/>
        <v>1</v>
      </c>
      <c r="BK21">
        <f t="shared" si="7"/>
        <v>1</v>
      </c>
      <c r="BL21">
        <f t="shared" si="8"/>
        <v>124.44</v>
      </c>
      <c r="BM21" s="21">
        <f t="shared" si="2"/>
        <v>288.89</v>
      </c>
      <c r="BN21" s="21">
        <f t="shared" ref="BN21:BP21" si="51">AE21</f>
        <v>0</v>
      </c>
      <c r="BO21" s="21">
        <f t="shared" si="51"/>
        <v>288.89</v>
      </c>
      <c r="BP21" s="21">
        <f t="shared" si="51"/>
        <v>288.89</v>
      </c>
      <c r="BQ21">
        <f t="shared" si="10"/>
        <v>0</v>
      </c>
      <c r="BR21">
        <f t="shared" si="11"/>
        <v>1</v>
      </c>
      <c r="BS21">
        <f t="shared" si="12"/>
        <v>1</v>
      </c>
      <c r="BT21">
        <f t="shared" si="13"/>
        <v>288.89</v>
      </c>
    </row>
    <row r="22" spans="1:72">
      <c r="A22">
        <v>31147.97</v>
      </c>
      <c r="B22">
        <v>-3823.36</v>
      </c>
      <c r="C22">
        <v>21854.4</v>
      </c>
      <c r="D22">
        <v>13163.64</v>
      </c>
      <c r="E22">
        <v>22.83</v>
      </c>
      <c r="F22" s="3">
        <v>6997</v>
      </c>
      <c r="G22">
        <v>0</v>
      </c>
      <c r="H22">
        <v>190.77</v>
      </c>
      <c r="I22">
        <v>0</v>
      </c>
      <c r="J22">
        <v>240.43</v>
      </c>
      <c r="K22">
        <v>306.92</v>
      </c>
      <c r="L22">
        <v>0</v>
      </c>
      <c r="M22">
        <v>0</v>
      </c>
      <c r="N22">
        <v>770.01</v>
      </c>
      <c r="O22">
        <v>429.5</v>
      </c>
      <c r="P22">
        <v>421.3</v>
      </c>
      <c r="Q22">
        <v>175.17</v>
      </c>
      <c r="R22">
        <v>175.65</v>
      </c>
      <c r="S22">
        <v>31089.43</v>
      </c>
      <c r="T22">
        <v>4015.387</v>
      </c>
      <c r="U22">
        <v>15998.729</v>
      </c>
      <c r="V22">
        <v>5.818</v>
      </c>
      <c r="W22">
        <v>16004.547</v>
      </c>
      <c r="X22">
        <v>124.3</v>
      </c>
      <c r="Y22">
        <v>50.01</v>
      </c>
      <c r="Z22">
        <v>18381.59</v>
      </c>
      <c r="AA22">
        <v>988.703</v>
      </c>
      <c r="AB22">
        <v>1048.44</v>
      </c>
      <c r="AC22" t="s">
        <v>63</v>
      </c>
      <c r="AD22" s="3">
        <v>-4949.0137</v>
      </c>
      <c r="AE22">
        <v>0</v>
      </c>
      <c r="AF22">
        <v>288.89</v>
      </c>
      <c r="AG22">
        <v>288.89</v>
      </c>
      <c r="AH22">
        <v>148</v>
      </c>
      <c r="AI22">
        <v>124.44</v>
      </c>
      <c r="AJ22">
        <v>272.44</v>
      </c>
      <c r="AK22">
        <v>5508</v>
      </c>
      <c r="AL22">
        <v>32001.1</v>
      </c>
      <c r="AM22">
        <v>37509.1</v>
      </c>
      <c r="AN22">
        <v>19434.46</v>
      </c>
      <c r="AO22">
        <v>19150.46</v>
      </c>
      <c r="AP22">
        <v>284</v>
      </c>
      <c r="AQ22">
        <v>22.83</v>
      </c>
      <c r="AR22">
        <v>150.58</v>
      </c>
      <c r="AU22">
        <v>408.64</v>
      </c>
      <c r="AV22" s="13">
        <v>430.57</v>
      </c>
      <c r="AW22" s="3">
        <v>272.44</v>
      </c>
      <c r="AX22" s="3">
        <v>288.89</v>
      </c>
      <c r="AY22" s="3">
        <v>391.51</v>
      </c>
      <c r="AZ22" s="17">
        <v>416.97</v>
      </c>
      <c r="BA22" s="3">
        <v>272.44</v>
      </c>
      <c r="BB22" s="3">
        <v>288.89</v>
      </c>
      <c r="BE22" s="21">
        <f t="shared" si="0"/>
        <v>272.44</v>
      </c>
      <c r="BF22" s="21">
        <f t="shared" ref="BF22:BH22" si="52">AH22</f>
        <v>148</v>
      </c>
      <c r="BG22" s="21">
        <f t="shared" si="52"/>
        <v>124.44</v>
      </c>
      <c r="BH22" s="21">
        <f t="shared" si="52"/>
        <v>272.44</v>
      </c>
      <c r="BI22">
        <f t="shared" si="5"/>
        <v>0</v>
      </c>
      <c r="BJ22">
        <f t="shared" si="6"/>
        <v>1</v>
      </c>
      <c r="BK22">
        <f t="shared" si="7"/>
        <v>1</v>
      </c>
      <c r="BL22">
        <f t="shared" si="8"/>
        <v>124.44</v>
      </c>
      <c r="BM22" s="21">
        <f t="shared" si="2"/>
        <v>288.89</v>
      </c>
      <c r="BN22" s="21">
        <f t="shared" ref="BN22:BP22" si="53">AE22</f>
        <v>0</v>
      </c>
      <c r="BO22" s="21">
        <f t="shared" si="53"/>
        <v>288.89</v>
      </c>
      <c r="BP22" s="21">
        <f t="shared" si="53"/>
        <v>288.89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288.89</v>
      </c>
    </row>
    <row r="23" spans="1:72">
      <c r="A23">
        <v>31450.85</v>
      </c>
      <c r="B23">
        <v>-3716.97</v>
      </c>
      <c r="C23">
        <v>21842.66</v>
      </c>
      <c r="D23">
        <v>13478.93</v>
      </c>
      <c r="E23">
        <v>22.56</v>
      </c>
      <c r="F23" s="3">
        <v>6998</v>
      </c>
      <c r="G23">
        <v>0</v>
      </c>
      <c r="H23">
        <v>189.05</v>
      </c>
      <c r="I23">
        <v>0</v>
      </c>
      <c r="J23">
        <v>240.93</v>
      </c>
      <c r="K23">
        <v>306.92</v>
      </c>
      <c r="L23">
        <v>0</v>
      </c>
      <c r="M23">
        <v>0</v>
      </c>
      <c r="N23">
        <v>769.6</v>
      </c>
      <c r="O23">
        <v>435.1</v>
      </c>
      <c r="P23">
        <v>412.8</v>
      </c>
      <c r="Q23">
        <v>175.23</v>
      </c>
      <c r="R23">
        <v>174.96</v>
      </c>
      <c r="S23">
        <v>31682.307</v>
      </c>
      <c r="T23">
        <v>3583.294</v>
      </c>
      <c r="U23">
        <v>15494.9</v>
      </c>
      <c r="V23">
        <v>5.825</v>
      </c>
      <c r="W23">
        <v>15500.726</v>
      </c>
      <c r="X23">
        <v>114.67</v>
      </c>
      <c r="Y23">
        <v>49.971</v>
      </c>
      <c r="Z23">
        <v>18124.867</v>
      </c>
      <c r="AA23">
        <v>997.91</v>
      </c>
      <c r="AB23">
        <v>1051.23</v>
      </c>
      <c r="AC23" t="s">
        <v>63</v>
      </c>
      <c r="AD23" s="3">
        <v>-4950.135</v>
      </c>
      <c r="AE23">
        <v>0</v>
      </c>
      <c r="AF23">
        <v>288.89</v>
      </c>
      <c r="AG23">
        <v>288.89</v>
      </c>
      <c r="AH23">
        <v>150</v>
      </c>
      <c r="AI23">
        <v>122.22</v>
      </c>
      <c r="AJ23">
        <v>272.22</v>
      </c>
      <c r="AK23">
        <v>5786</v>
      </c>
      <c r="AL23">
        <v>32260</v>
      </c>
      <c r="AM23">
        <v>38046</v>
      </c>
      <c r="AN23">
        <v>19394.53</v>
      </c>
      <c r="AO23">
        <v>19110.53</v>
      </c>
      <c r="AP23">
        <v>284</v>
      </c>
      <c r="AQ23">
        <v>22.56</v>
      </c>
      <c r="AR23">
        <v>152.37</v>
      </c>
      <c r="AU23">
        <v>410.62</v>
      </c>
      <c r="AV23" s="13">
        <v>437.12</v>
      </c>
      <c r="AW23" s="3">
        <v>272.22</v>
      </c>
      <c r="AX23" s="3">
        <v>288.89</v>
      </c>
      <c r="AY23" s="3">
        <v>390.64</v>
      </c>
      <c r="AZ23" s="17">
        <v>408.9</v>
      </c>
      <c r="BA23" s="3">
        <v>272.22</v>
      </c>
      <c r="BB23" s="3">
        <v>288.89</v>
      </c>
      <c r="BE23" s="21">
        <f t="shared" si="0"/>
        <v>272.22</v>
      </c>
      <c r="BF23" s="21">
        <f t="shared" ref="BF23:BH23" si="54">AH23</f>
        <v>150</v>
      </c>
      <c r="BG23" s="21">
        <f t="shared" si="54"/>
        <v>122.22</v>
      </c>
      <c r="BH23" s="21">
        <f t="shared" si="54"/>
        <v>272.22</v>
      </c>
      <c r="BI23">
        <f t="shared" si="5"/>
        <v>0</v>
      </c>
      <c r="BJ23">
        <f t="shared" si="6"/>
        <v>1</v>
      </c>
      <c r="BK23">
        <f t="shared" si="7"/>
        <v>1</v>
      </c>
      <c r="BL23">
        <f t="shared" si="8"/>
        <v>122.22</v>
      </c>
      <c r="BM23" s="21">
        <f t="shared" si="2"/>
        <v>288.89</v>
      </c>
      <c r="BN23" s="21">
        <f t="shared" ref="BN23:BP23" si="55">AE23</f>
        <v>0</v>
      </c>
      <c r="BO23" s="21">
        <f t="shared" si="55"/>
        <v>288.89</v>
      </c>
      <c r="BP23" s="21">
        <f t="shared" si="55"/>
        <v>288.89</v>
      </c>
      <c r="BQ23">
        <f t="shared" si="10"/>
        <v>0</v>
      </c>
      <c r="BR23">
        <f t="shared" si="11"/>
        <v>1</v>
      </c>
      <c r="BS23">
        <f t="shared" si="12"/>
        <v>1</v>
      </c>
      <c r="BT23">
        <f t="shared" si="13"/>
        <v>288.89</v>
      </c>
    </row>
    <row r="24" spans="1:72">
      <c r="A24">
        <v>31878.9</v>
      </c>
      <c r="B24">
        <v>-3641.26</v>
      </c>
      <c r="C24">
        <v>21874.63</v>
      </c>
      <c r="D24">
        <v>13986.71</v>
      </c>
      <c r="E24">
        <v>22.2</v>
      </c>
      <c r="F24" s="3">
        <v>6997</v>
      </c>
      <c r="G24">
        <v>0</v>
      </c>
      <c r="H24">
        <v>189.05</v>
      </c>
      <c r="I24">
        <v>0</v>
      </c>
      <c r="J24">
        <v>240.52</v>
      </c>
      <c r="K24">
        <v>306.45</v>
      </c>
      <c r="L24">
        <v>0</v>
      </c>
      <c r="M24">
        <v>0</v>
      </c>
      <c r="N24">
        <v>770.01</v>
      </c>
      <c r="O24">
        <v>437.1</v>
      </c>
      <c r="P24">
        <v>411.5</v>
      </c>
      <c r="Q24">
        <v>175.28</v>
      </c>
      <c r="R24">
        <v>174.91</v>
      </c>
      <c r="S24">
        <v>31596.494</v>
      </c>
      <c r="T24">
        <v>3763.619</v>
      </c>
      <c r="U24">
        <v>15168.635</v>
      </c>
      <c r="V24">
        <v>4.945</v>
      </c>
      <c r="W24">
        <v>15173.58</v>
      </c>
      <c r="X24">
        <v>114.02</v>
      </c>
      <c r="Y24">
        <v>50.013</v>
      </c>
      <c r="Z24">
        <v>17739.723</v>
      </c>
      <c r="AA24">
        <v>1174.797</v>
      </c>
      <c r="AB24">
        <v>1041.46</v>
      </c>
      <c r="AC24" t="s">
        <v>63</v>
      </c>
      <c r="AD24" s="3">
        <v>-4939.769</v>
      </c>
      <c r="AE24">
        <v>0</v>
      </c>
      <c r="AF24">
        <v>288.89</v>
      </c>
      <c r="AG24">
        <v>288.89</v>
      </c>
      <c r="AH24">
        <v>150</v>
      </c>
      <c r="AI24">
        <v>122.22</v>
      </c>
      <c r="AJ24">
        <v>272.22</v>
      </c>
      <c r="AK24">
        <v>6064</v>
      </c>
      <c r="AL24">
        <v>32680.7</v>
      </c>
      <c r="AM24">
        <v>38744.7</v>
      </c>
      <c r="AN24">
        <v>19355.88</v>
      </c>
      <c r="AO24">
        <v>19083.88</v>
      </c>
      <c r="AP24">
        <v>272</v>
      </c>
      <c r="AQ24">
        <v>22.2</v>
      </c>
      <c r="AR24">
        <v>152.34</v>
      </c>
      <c r="AU24">
        <v>409.51</v>
      </c>
      <c r="AV24" s="13">
        <v>438.64</v>
      </c>
      <c r="AW24" s="3">
        <v>272.22</v>
      </c>
      <c r="AX24" s="3">
        <v>288.89</v>
      </c>
      <c r="AY24" s="3">
        <v>390.64</v>
      </c>
      <c r="AZ24" s="17">
        <v>408.9</v>
      </c>
      <c r="BA24" s="3">
        <v>272.22</v>
      </c>
      <c r="BB24" s="3">
        <v>288.89</v>
      </c>
      <c r="BE24" s="21">
        <f t="shared" si="0"/>
        <v>272.22</v>
      </c>
      <c r="BF24" s="21">
        <f t="shared" ref="BF24:BH24" si="56">AH24</f>
        <v>150</v>
      </c>
      <c r="BG24" s="21">
        <f t="shared" si="56"/>
        <v>122.22</v>
      </c>
      <c r="BH24" s="21">
        <f t="shared" si="56"/>
        <v>272.22</v>
      </c>
      <c r="BI24">
        <f t="shared" si="5"/>
        <v>0</v>
      </c>
      <c r="BJ24">
        <f t="shared" si="6"/>
        <v>1</v>
      </c>
      <c r="BK24">
        <f t="shared" si="7"/>
        <v>1</v>
      </c>
      <c r="BL24">
        <f t="shared" si="8"/>
        <v>122.22</v>
      </c>
      <c r="BM24" s="21">
        <f t="shared" si="2"/>
        <v>288.89</v>
      </c>
      <c r="BN24" s="21">
        <f t="shared" ref="BN24:BP24" si="57">AE24</f>
        <v>0</v>
      </c>
      <c r="BO24" s="21">
        <f t="shared" si="57"/>
        <v>288.89</v>
      </c>
      <c r="BP24" s="21">
        <f t="shared" si="57"/>
        <v>288.89</v>
      </c>
      <c r="BQ24">
        <f t="shared" si="10"/>
        <v>0</v>
      </c>
      <c r="BR24">
        <f t="shared" si="11"/>
        <v>1</v>
      </c>
      <c r="BS24">
        <f t="shared" si="12"/>
        <v>1</v>
      </c>
      <c r="BT24">
        <f t="shared" si="13"/>
        <v>288.89</v>
      </c>
    </row>
    <row r="25" spans="1:72">
      <c r="A25">
        <v>32025.18</v>
      </c>
      <c r="B25">
        <v>-3240</v>
      </c>
      <c r="C25">
        <v>22090.6</v>
      </c>
      <c r="D25">
        <v>15892.08</v>
      </c>
      <c r="E25">
        <v>21.54</v>
      </c>
      <c r="F25" s="3">
        <v>6995</v>
      </c>
      <c r="G25">
        <v>0</v>
      </c>
      <c r="H25">
        <v>189.89</v>
      </c>
      <c r="I25">
        <v>0</v>
      </c>
      <c r="J25">
        <v>240.29</v>
      </c>
      <c r="K25">
        <v>307.15</v>
      </c>
      <c r="L25">
        <v>0</v>
      </c>
      <c r="M25">
        <v>0</v>
      </c>
      <c r="N25">
        <v>769.6</v>
      </c>
      <c r="O25">
        <v>428.4</v>
      </c>
      <c r="P25">
        <v>413.6</v>
      </c>
      <c r="Q25">
        <v>174.65</v>
      </c>
      <c r="R25">
        <v>174.86</v>
      </c>
      <c r="S25">
        <v>32218.664</v>
      </c>
      <c r="T25">
        <v>3081.856</v>
      </c>
      <c r="U25">
        <v>15073.952</v>
      </c>
      <c r="V25">
        <v>5.013</v>
      </c>
      <c r="W25">
        <v>15078.965</v>
      </c>
      <c r="X25">
        <v>113.42</v>
      </c>
      <c r="Y25">
        <v>50.033</v>
      </c>
      <c r="Z25">
        <v>17818.145</v>
      </c>
      <c r="AA25">
        <v>1056.184</v>
      </c>
      <c r="AB25">
        <v>1033.84</v>
      </c>
      <c r="AC25" t="s">
        <v>63</v>
      </c>
      <c r="AD25" s="3">
        <v>-4948.3135</v>
      </c>
      <c r="AE25">
        <v>0</v>
      </c>
      <c r="AF25">
        <v>288.89</v>
      </c>
      <c r="AG25">
        <v>288.89</v>
      </c>
      <c r="AH25">
        <v>205</v>
      </c>
      <c r="AI25">
        <v>61.11</v>
      </c>
      <c r="AJ25">
        <v>266.11</v>
      </c>
      <c r="AK25">
        <v>6342</v>
      </c>
      <c r="AL25">
        <v>33166.1</v>
      </c>
      <c r="AM25">
        <v>39508.1</v>
      </c>
      <c r="AN25">
        <v>19342.74</v>
      </c>
      <c r="AO25">
        <v>19058.74</v>
      </c>
      <c r="AP25">
        <v>284</v>
      </c>
      <c r="AQ25">
        <v>21.54</v>
      </c>
      <c r="AR25">
        <v>201.28</v>
      </c>
      <c r="AU25">
        <v>408.58</v>
      </c>
      <c r="AV25" s="13">
        <v>430.57</v>
      </c>
      <c r="AW25" s="3">
        <v>266.11</v>
      </c>
      <c r="AX25" s="3">
        <v>288.89</v>
      </c>
      <c r="AY25" s="3">
        <v>390.64</v>
      </c>
      <c r="AZ25" s="17">
        <v>414.75</v>
      </c>
      <c r="BA25" s="3">
        <v>266.11</v>
      </c>
      <c r="BB25" s="3">
        <v>288.89</v>
      </c>
      <c r="BE25" s="21">
        <f t="shared" si="0"/>
        <v>266.11</v>
      </c>
      <c r="BF25" s="21">
        <f t="shared" ref="BF25:BH25" si="58">AH25</f>
        <v>205</v>
      </c>
      <c r="BG25" s="21">
        <f t="shared" si="58"/>
        <v>61.11</v>
      </c>
      <c r="BH25" s="21">
        <f t="shared" si="58"/>
        <v>266.11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288.89</v>
      </c>
      <c r="BN25" s="21">
        <f t="shared" ref="BN25:BP25" si="59">AE25</f>
        <v>0</v>
      </c>
      <c r="BO25" s="21">
        <f t="shared" si="59"/>
        <v>288.89</v>
      </c>
      <c r="BP25" s="21">
        <f t="shared" si="59"/>
        <v>288.89</v>
      </c>
      <c r="BQ25">
        <f t="shared" si="10"/>
        <v>0</v>
      </c>
      <c r="BR25">
        <f t="shared" si="11"/>
        <v>1</v>
      </c>
      <c r="BS25">
        <f t="shared" si="12"/>
        <v>1</v>
      </c>
      <c r="BT25">
        <f t="shared" si="13"/>
        <v>288.89</v>
      </c>
    </row>
    <row r="26" spans="1:72">
      <c r="A26">
        <v>32715.64</v>
      </c>
      <c r="B26">
        <v>-3412</v>
      </c>
      <c r="C26">
        <v>24742.77</v>
      </c>
      <c r="D26">
        <v>15497.02</v>
      </c>
      <c r="E26">
        <v>295</v>
      </c>
      <c r="F26" s="3">
        <v>6998</v>
      </c>
      <c r="G26">
        <v>0</v>
      </c>
      <c r="H26">
        <v>313.79</v>
      </c>
      <c r="I26">
        <v>0</v>
      </c>
      <c r="J26">
        <v>266.87</v>
      </c>
      <c r="K26">
        <v>372.28</v>
      </c>
      <c r="L26">
        <v>0</v>
      </c>
      <c r="M26">
        <v>0</v>
      </c>
      <c r="N26">
        <v>814.41</v>
      </c>
      <c r="O26">
        <v>508.1</v>
      </c>
      <c r="P26">
        <v>487.6</v>
      </c>
      <c r="Q26">
        <v>192.51</v>
      </c>
      <c r="R26">
        <v>191.77</v>
      </c>
      <c r="S26">
        <v>32759.162</v>
      </c>
      <c r="T26">
        <v>3558.006</v>
      </c>
      <c r="U26">
        <v>15407.598</v>
      </c>
      <c r="V26">
        <v>4.356</v>
      </c>
      <c r="W26">
        <v>15411.954</v>
      </c>
      <c r="X26">
        <v>113.98</v>
      </c>
      <c r="Y26">
        <v>49.994</v>
      </c>
      <c r="Z26">
        <v>15869.762</v>
      </c>
      <c r="AA26">
        <v>1996.758</v>
      </c>
      <c r="AB26">
        <v>1034.8</v>
      </c>
      <c r="AC26" t="s">
        <v>60</v>
      </c>
      <c r="AD26" s="3">
        <v>-4685.3916</v>
      </c>
      <c r="AE26">
        <v>295</v>
      </c>
      <c r="AF26">
        <v>0</v>
      </c>
      <c r="AG26">
        <v>295</v>
      </c>
      <c r="AH26">
        <v>239</v>
      </c>
      <c r="AI26">
        <v>23.33</v>
      </c>
      <c r="AJ26">
        <v>262.33</v>
      </c>
      <c r="AK26">
        <v>6635</v>
      </c>
      <c r="AL26">
        <v>33494.4</v>
      </c>
      <c r="AM26">
        <v>40129.4</v>
      </c>
      <c r="AN26">
        <v>19419.26</v>
      </c>
      <c r="AO26">
        <v>19031.06</v>
      </c>
      <c r="AP26">
        <v>388.2</v>
      </c>
      <c r="AQ26">
        <v>295</v>
      </c>
      <c r="AR26">
        <v>231.7</v>
      </c>
      <c r="AU26">
        <v>411.63</v>
      </c>
      <c r="AV26" s="13">
        <v>509.77</v>
      </c>
      <c r="AW26" s="3">
        <v>262.33</v>
      </c>
      <c r="AX26" s="3">
        <v>295</v>
      </c>
      <c r="AY26" s="3">
        <v>390.64</v>
      </c>
      <c r="AZ26" s="17">
        <v>493.95</v>
      </c>
      <c r="BA26" s="3">
        <v>262.33</v>
      </c>
      <c r="BB26" s="3">
        <v>295</v>
      </c>
      <c r="BE26" s="21">
        <f t="shared" si="0"/>
        <v>262.33</v>
      </c>
      <c r="BF26" s="21">
        <f t="shared" ref="BF26:BH26" si="60">AH26</f>
        <v>239</v>
      </c>
      <c r="BG26" s="21">
        <f t="shared" si="60"/>
        <v>23.33</v>
      </c>
      <c r="BH26" s="21">
        <f t="shared" si="60"/>
        <v>262.33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295</v>
      </c>
      <c r="BN26" s="21">
        <f t="shared" ref="BN26:BP26" si="61">AE26</f>
        <v>295</v>
      </c>
      <c r="BO26" s="21">
        <f t="shared" si="61"/>
        <v>0</v>
      </c>
      <c r="BP26" s="21">
        <f t="shared" si="61"/>
        <v>295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32896.66</v>
      </c>
      <c r="B27">
        <v>-3499</v>
      </c>
      <c r="C27">
        <v>23923</v>
      </c>
      <c r="D27">
        <v>15406.72</v>
      </c>
      <c r="E27">
        <v>234.67</v>
      </c>
      <c r="F27" s="3">
        <v>6997</v>
      </c>
      <c r="G27">
        <v>0</v>
      </c>
      <c r="H27">
        <v>206.15</v>
      </c>
      <c r="I27">
        <v>0</v>
      </c>
      <c r="J27">
        <v>239.9</v>
      </c>
      <c r="K27">
        <v>337.15</v>
      </c>
      <c r="L27">
        <v>0</v>
      </c>
      <c r="M27">
        <v>0</v>
      </c>
      <c r="N27">
        <v>781.11</v>
      </c>
      <c r="O27">
        <v>507.2</v>
      </c>
      <c r="P27">
        <v>488.6</v>
      </c>
      <c r="Q27">
        <v>164.29</v>
      </c>
      <c r="R27">
        <v>165.08</v>
      </c>
      <c r="S27">
        <v>33027.37</v>
      </c>
      <c r="T27">
        <v>3482.618</v>
      </c>
      <c r="U27">
        <v>15667.934</v>
      </c>
      <c r="V27">
        <v>4.281</v>
      </c>
      <c r="W27">
        <v>15672.215</v>
      </c>
      <c r="X27">
        <v>115.52</v>
      </c>
      <c r="Y27">
        <v>49.971</v>
      </c>
      <c r="Z27">
        <v>15972.234</v>
      </c>
      <c r="AA27">
        <v>1741.418</v>
      </c>
      <c r="AB27">
        <v>1036.14</v>
      </c>
      <c r="AC27" t="s">
        <v>60</v>
      </c>
      <c r="AD27" s="3">
        <v>-4788.0674</v>
      </c>
      <c r="AE27">
        <v>234.67</v>
      </c>
      <c r="AF27">
        <v>0</v>
      </c>
      <c r="AG27">
        <v>234.67</v>
      </c>
      <c r="AH27">
        <v>213</v>
      </c>
      <c r="AI27">
        <v>52.22</v>
      </c>
      <c r="AJ27">
        <v>265.22</v>
      </c>
      <c r="AK27">
        <v>6573</v>
      </c>
      <c r="AL27">
        <v>33686</v>
      </c>
      <c r="AM27">
        <v>40259</v>
      </c>
      <c r="AN27">
        <v>19385.47</v>
      </c>
      <c r="AO27">
        <v>18997.19</v>
      </c>
      <c r="AP27">
        <v>388.28</v>
      </c>
      <c r="AQ27">
        <v>234.67</v>
      </c>
      <c r="AR27">
        <v>208.45</v>
      </c>
      <c r="AU27">
        <v>408.64</v>
      </c>
      <c r="AV27" s="13">
        <v>505.5</v>
      </c>
      <c r="AW27" s="3">
        <v>265.22</v>
      </c>
      <c r="AX27" s="3">
        <v>234.67</v>
      </c>
      <c r="AY27" s="3">
        <v>392.8</v>
      </c>
      <c r="AZ27" s="17">
        <v>475.3</v>
      </c>
      <c r="BA27" s="3">
        <v>265.22</v>
      </c>
      <c r="BB27" s="3">
        <v>234.67</v>
      </c>
      <c r="BE27" s="21">
        <f t="shared" si="0"/>
        <v>265.22</v>
      </c>
      <c r="BF27" s="21">
        <f t="shared" ref="BF27:BH27" si="62">AH27</f>
        <v>213</v>
      </c>
      <c r="BG27" s="21">
        <f t="shared" si="62"/>
        <v>52.22</v>
      </c>
      <c r="BH27" s="21">
        <f t="shared" si="62"/>
        <v>265.22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234.67</v>
      </c>
      <c r="BN27" s="21">
        <f t="shared" ref="BN27:BP27" si="63">AE27</f>
        <v>234.67</v>
      </c>
      <c r="BO27" s="21">
        <f t="shared" si="63"/>
        <v>0</v>
      </c>
      <c r="BP27" s="21">
        <f t="shared" si="63"/>
        <v>234.67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33147.13</v>
      </c>
      <c r="B28" s="1">
        <v>-3573.65</v>
      </c>
      <c r="C28" s="1">
        <v>24647.01</v>
      </c>
      <c r="D28" s="1">
        <v>15315.24</v>
      </c>
      <c r="E28" s="1">
        <v>260</v>
      </c>
      <c r="F28" s="6">
        <v>6999</v>
      </c>
      <c r="G28" s="1">
        <v>0</v>
      </c>
      <c r="H28" s="1">
        <v>248.86</v>
      </c>
      <c r="I28" s="1">
        <v>0</v>
      </c>
      <c r="J28" s="1">
        <v>240.22</v>
      </c>
      <c r="K28" s="1">
        <v>313.43</v>
      </c>
      <c r="L28" s="1">
        <v>0</v>
      </c>
      <c r="M28" s="1">
        <v>0</v>
      </c>
      <c r="N28" s="1">
        <v>773.3</v>
      </c>
      <c r="O28" s="1">
        <v>447.7</v>
      </c>
      <c r="P28" s="1">
        <v>424.9</v>
      </c>
      <c r="Q28" s="1">
        <v>175.07</v>
      </c>
      <c r="R28" s="1">
        <v>174.86</v>
      </c>
      <c r="S28" s="1">
        <v>33483.72</v>
      </c>
      <c r="T28" s="1">
        <v>3390.389</v>
      </c>
      <c r="U28" s="1">
        <v>15642.704</v>
      </c>
      <c r="V28" s="1">
        <v>3.521</v>
      </c>
      <c r="W28" s="1">
        <v>15646.225</v>
      </c>
      <c r="X28" s="1">
        <v>93.43</v>
      </c>
      <c r="Y28" s="1">
        <v>50.031</v>
      </c>
      <c r="Z28" s="1">
        <v>15831.168</v>
      </c>
      <c r="AA28" s="1">
        <v>1884.379</v>
      </c>
      <c r="AB28" s="1">
        <v>1038.55</v>
      </c>
      <c r="AC28" s="1" t="s">
        <v>60</v>
      </c>
      <c r="AD28" s="6">
        <v>-4918.4775</v>
      </c>
      <c r="AE28" s="1">
        <v>260</v>
      </c>
      <c r="AF28" s="1">
        <v>0</v>
      </c>
      <c r="AG28" s="1">
        <v>260</v>
      </c>
      <c r="AH28" s="1">
        <v>255</v>
      </c>
      <c r="AI28" s="1">
        <v>5.56</v>
      </c>
      <c r="AJ28" s="1">
        <v>260.56</v>
      </c>
      <c r="AK28" s="1">
        <v>6511</v>
      </c>
      <c r="AL28" s="1">
        <v>33941.5</v>
      </c>
      <c r="AM28" s="1">
        <v>40452.5</v>
      </c>
      <c r="AN28" s="1">
        <v>19336.1</v>
      </c>
      <c r="AO28" s="1">
        <v>18947.47</v>
      </c>
      <c r="AP28" s="1">
        <v>388.63</v>
      </c>
      <c r="AQ28" s="1">
        <v>260</v>
      </c>
      <c r="AR28" s="1">
        <v>246.14</v>
      </c>
      <c r="AU28" s="1">
        <v>409.24</v>
      </c>
      <c r="AV28" s="14">
        <v>450.5</v>
      </c>
      <c r="AW28" s="6">
        <v>260.56</v>
      </c>
      <c r="AX28" s="6">
        <v>260</v>
      </c>
      <c r="AY28" s="6">
        <v>393.13</v>
      </c>
      <c r="AZ28" s="18">
        <v>425.5</v>
      </c>
      <c r="BA28" s="6">
        <v>260.56</v>
      </c>
      <c r="BB28" s="6">
        <v>260</v>
      </c>
      <c r="BE28" s="22">
        <f t="shared" si="0"/>
        <v>260.56</v>
      </c>
      <c r="BF28" s="22">
        <f t="shared" ref="BF28:BH28" si="64">AH28</f>
        <v>255</v>
      </c>
      <c r="BG28" s="22">
        <f t="shared" si="64"/>
        <v>5.56</v>
      </c>
      <c r="BH28" s="22">
        <f t="shared" si="64"/>
        <v>260.56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260</v>
      </c>
      <c r="BN28" s="22">
        <f t="shared" ref="BN28:BP28" si="65">AE28</f>
        <v>260</v>
      </c>
      <c r="BO28" s="22">
        <f t="shared" si="65"/>
        <v>0</v>
      </c>
      <c r="BP28" s="22">
        <f t="shared" si="65"/>
        <v>260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33386.39</v>
      </c>
      <c r="B29" s="1">
        <v>-3892</v>
      </c>
      <c r="C29" s="1">
        <v>24239.5</v>
      </c>
      <c r="D29" s="1">
        <v>15649.78</v>
      </c>
      <c r="E29" s="1">
        <v>213.33</v>
      </c>
      <c r="F29" s="6">
        <v>6998</v>
      </c>
      <c r="G29" s="1">
        <v>0</v>
      </c>
      <c r="H29" s="1">
        <v>274.49</v>
      </c>
      <c r="I29" s="1">
        <v>0</v>
      </c>
      <c r="J29" s="1">
        <v>243.03</v>
      </c>
      <c r="K29" s="1">
        <v>343.9</v>
      </c>
      <c r="L29" s="1">
        <v>0</v>
      </c>
      <c r="M29" s="1">
        <v>0</v>
      </c>
      <c r="N29" s="1">
        <v>800.85</v>
      </c>
      <c r="O29" s="1">
        <v>478.6</v>
      </c>
      <c r="P29" s="1">
        <v>456.8</v>
      </c>
      <c r="Q29" s="1">
        <v>166.03</v>
      </c>
      <c r="R29" s="1">
        <v>169.62</v>
      </c>
      <c r="S29" s="1">
        <v>33541.047</v>
      </c>
      <c r="T29" s="1">
        <v>3680.711</v>
      </c>
      <c r="U29" s="1">
        <v>15805.411</v>
      </c>
      <c r="V29" s="1">
        <v>3.582</v>
      </c>
      <c r="W29" s="1">
        <v>15808.993</v>
      </c>
      <c r="X29" s="1">
        <v>80.83</v>
      </c>
      <c r="Y29" s="1">
        <v>49.968</v>
      </c>
      <c r="Z29" s="1">
        <v>15977.133</v>
      </c>
      <c r="AA29" s="1">
        <v>1783.711</v>
      </c>
      <c r="AB29" s="1">
        <v>1014.48</v>
      </c>
      <c r="AC29" s="1" t="s">
        <v>60</v>
      </c>
      <c r="AD29" s="6">
        <v>-4825.8877</v>
      </c>
      <c r="AE29" s="1">
        <v>213.33</v>
      </c>
      <c r="AF29" s="1">
        <v>0</v>
      </c>
      <c r="AG29" s="1">
        <v>213.33</v>
      </c>
      <c r="AH29" s="1">
        <v>258</v>
      </c>
      <c r="AI29" s="1">
        <v>2.22</v>
      </c>
      <c r="AJ29" s="1">
        <v>260.22</v>
      </c>
      <c r="AK29" s="1">
        <v>6449</v>
      </c>
      <c r="AL29" s="1">
        <v>34324.7</v>
      </c>
      <c r="AM29" s="1">
        <v>40773.7</v>
      </c>
      <c r="AN29" s="1">
        <v>19280.02</v>
      </c>
      <c r="AO29" s="1">
        <v>18889.21</v>
      </c>
      <c r="AP29" s="1">
        <v>390.81</v>
      </c>
      <c r="AQ29" s="1">
        <v>213.33</v>
      </c>
      <c r="AR29" s="1">
        <v>248.87</v>
      </c>
      <c r="AU29" s="1">
        <v>411.41</v>
      </c>
      <c r="AV29" s="14">
        <v>476.9</v>
      </c>
      <c r="AW29" s="6">
        <v>260.22</v>
      </c>
      <c r="AX29" s="6">
        <v>213.33</v>
      </c>
      <c r="AY29" s="6">
        <v>390.64</v>
      </c>
      <c r="AZ29" s="18">
        <v>451.9</v>
      </c>
      <c r="BA29" s="6">
        <v>260.22</v>
      </c>
      <c r="BB29" s="6">
        <v>213.33</v>
      </c>
      <c r="BE29" s="22">
        <f t="shared" si="0"/>
        <v>260.22</v>
      </c>
      <c r="BF29" s="22">
        <f t="shared" ref="BF29:BH29" si="66">AH29</f>
        <v>258</v>
      </c>
      <c r="BG29" s="22">
        <f t="shared" si="66"/>
        <v>2.22</v>
      </c>
      <c r="BH29" s="22">
        <f t="shared" si="66"/>
        <v>260.22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213.33</v>
      </c>
      <c r="BN29" s="22">
        <f t="shared" ref="BN29:BP29" si="67">AE29</f>
        <v>213.33</v>
      </c>
      <c r="BO29" s="22">
        <f t="shared" si="67"/>
        <v>0</v>
      </c>
      <c r="BP29" s="22">
        <f t="shared" si="67"/>
        <v>213.33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33831.72</v>
      </c>
      <c r="B30" s="2">
        <v>-5750</v>
      </c>
      <c r="C30" s="2">
        <v>23232.03</v>
      </c>
      <c r="D30" s="2">
        <v>15836.7</v>
      </c>
      <c r="E30" s="2">
        <v>38.13</v>
      </c>
      <c r="F30" s="7">
        <v>6997</v>
      </c>
      <c r="G30" s="2">
        <v>0</v>
      </c>
      <c r="H30" s="2">
        <v>201.02</v>
      </c>
      <c r="I30" s="2">
        <v>0</v>
      </c>
      <c r="J30" s="2">
        <v>240.99</v>
      </c>
      <c r="K30" s="2">
        <v>305.99</v>
      </c>
      <c r="L30" s="2">
        <v>0</v>
      </c>
      <c r="M30" s="2">
        <v>0</v>
      </c>
      <c r="N30" s="2">
        <v>771.25</v>
      </c>
      <c r="O30" s="2">
        <v>433</v>
      </c>
      <c r="P30" s="2">
        <v>418.4</v>
      </c>
      <c r="Q30" s="2">
        <v>173.69</v>
      </c>
      <c r="R30" s="2">
        <v>173.27</v>
      </c>
      <c r="S30" s="2">
        <v>33909.805</v>
      </c>
      <c r="T30" s="2">
        <v>4391.697</v>
      </c>
      <c r="U30" s="2">
        <v>15897.619</v>
      </c>
      <c r="V30" s="2">
        <v>4.636</v>
      </c>
      <c r="W30" s="2">
        <v>15902.255</v>
      </c>
      <c r="X30" s="2">
        <v>80.83</v>
      </c>
      <c r="Y30" s="2">
        <v>49.964</v>
      </c>
      <c r="Z30" s="2">
        <v>16026.586</v>
      </c>
      <c r="AA30" s="2">
        <v>2203.695</v>
      </c>
      <c r="AB30" s="2">
        <v>999.66</v>
      </c>
      <c r="AC30" s="2" t="s">
        <v>63</v>
      </c>
      <c r="AD30" s="7">
        <v>-4949.0137</v>
      </c>
      <c r="AE30" s="2">
        <v>19.67</v>
      </c>
      <c r="AF30" s="2">
        <v>263.33</v>
      </c>
      <c r="AG30" s="2">
        <v>283</v>
      </c>
      <c r="AH30" s="2">
        <v>255</v>
      </c>
      <c r="AI30" s="2">
        <v>5.56</v>
      </c>
      <c r="AJ30" s="2">
        <v>260.56</v>
      </c>
      <c r="AK30" s="2">
        <v>6454</v>
      </c>
      <c r="AL30" s="2">
        <v>34484.3</v>
      </c>
      <c r="AM30" s="2">
        <v>40938.3</v>
      </c>
      <c r="AN30" s="2">
        <v>19181.54</v>
      </c>
      <c r="AO30" s="2">
        <v>18763.33</v>
      </c>
      <c r="AP30" s="2">
        <v>418.21</v>
      </c>
      <c r="AQ30" s="2">
        <v>38.13</v>
      </c>
      <c r="AR30" s="2">
        <v>246.1</v>
      </c>
      <c r="AU30" s="2">
        <v>428.11</v>
      </c>
      <c r="AV30" s="15">
        <v>430.57</v>
      </c>
      <c r="AW30" s="7">
        <v>260.56</v>
      </c>
      <c r="AX30" s="7">
        <v>283</v>
      </c>
      <c r="AY30" s="7">
        <v>398.59</v>
      </c>
      <c r="AZ30" s="19">
        <v>412.67</v>
      </c>
      <c r="BA30" s="7">
        <v>260.56</v>
      </c>
      <c r="BB30" s="7">
        <v>283</v>
      </c>
      <c r="BE30" s="23">
        <f t="shared" si="0"/>
        <v>260.56</v>
      </c>
      <c r="BF30" s="23">
        <f t="shared" ref="BF30:BH30" si="68">AH30</f>
        <v>255</v>
      </c>
      <c r="BG30" s="23">
        <f t="shared" si="68"/>
        <v>5.56</v>
      </c>
      <c r="BH30" s="23">
        <f t="shared" si="68"/>
        <v>260.56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283</v>
      </c>
      <c r="BN30" s="23">
        <f t="shared" ref="BN30:BP30" si="69">AE30</f>
        <v>19.67</v>
      </c>
      <c r="BO30" s="23">
        <f t="shared" si="69"/>
        <v>263.33</v>
      </c>
      <c r="BP30" s="23">
        <f t="shared" si="69"/>
        <v>283</v>
      </c>
      <c r="BQ30" s="2">
        <f t="shared" si="10"/>
        <v>0</v>
      </c>
      <c r="BR30" s="2">
        <f t="shared" si="11"/>
        <v>1</v>
      </c>
      <c r="BS30" s="2">
        <f t="shared" si="12"/>
        <v>1</v>
      </c>
      <c r="BT30" s="2">
        <f t="shared" si="13"/>
        <v>263.33</v>
      </c>
    </row>
    <row r="31" s="2" customFormat="1" spans="1:72">
      <c r="A31" s="2">
        <v>33919.98</v>
      </c>
      <c r="B31" s="2">
        <v>-5364</v>
      </c>
      <c r="C31" s="2">
        <v>25344.92</v>
      </c>
      <c r="D31" s="2">
        <v>15984.4</v>
      </c>
      <c r="E31" s="2">
        <v>221.74</v>
      </c>
      <c r="F31" s="7">
        <v>6997</v>
      </c>
      <c r="G31" s="2">
        <v>0</v>
      </c>
      <c r="H31" s="2">
        <v>206.99</v>
      </c>
      <c r="I31" s="2">
        <v>0</v>
      </c>
      <c r="J31" s="2">
        <v>253.53</v>
      </c>
      <c r="K31" s="2">
        <v>324.13</v>
      </c>
      <c r="L31" s="2">
        <v>0</v>
      </c>
      <c r="M31" s="2">
        <v>0</v>
      </c>
      <c r="N31" s="2">
        <v>789.34</v>
      </c>
      <c r="O31" s="2">
        <v>446.2</v>
      </c>
      <c r="P31" s="2">
        <v>425.2</v>
      </c>
      <c r="Q31" s="2">
        <v>183.68</v>
      </c>
      <c r="R31" s="2">
        <v>186.01</v>
      </c>
      <c r="S31" s="2">
        <v>33733.22</v>
      </c>
      <c r="T31" s="2">
        <v>5386.428</v>
      </c>
      <c r="U31" s="2">
        <v>15779.254</v>
      </c>
      <c r="V31" s="2">
        <v>162.078</v>
      </c>
      <c r="W31" s="2">
        <v>15941.333</v>
      </c>
      <c r="X31" s="2">
        <v>356.223</v>
      </c>
      <c r="Y31" s="2">
        <v>49.972</v>
      </c>
      <c r="Z31" s="2">
        <v>14674.031</v>
      </c>
      <c r="AA31" s="2">
        <v>3339.805</v>
      </c>
      <c r="AB31" s="2">
        <v>991.79</v>
      </c>
      <c r="AC31" s="2" t="s">
        <v>60</v>
      </c>
      <c r="AD31" s="7">
        <v>-4879.8164</v>
      </c>
      <c r="AE31" s="2">
        <v>216</v>
      </c>
      <c r="AF31" s="2">
        <v>82.22</v>
      </c>
      <c r="AG31" s="2">
        <v>298.22</v>
      </c>
      <c r="AH31" s="2">
        <v>260</v>
      </c>
      <c r="AI31" s="2">
        <v>0</v>
      </c>
      <c r="AJ31" s="2">
        <v>260</v>
      </c>
      <c r="AK31" s="2">
        <v>6922</v>
      </c>
      <c r="AL31" s="2">
        <v>34644</v>
      </c>
      <c r="AM31" s="2">
        <v>41566</v>
      </c>
      <c r="AN31" s="2">
        <v>19277.59</v>
      </c>
      <c r="AO31" s="2">
        <v>18635.95</v>
      </c>
      <c r="AP31" s="2">
        <v>641.64</v>
      </c>
      <c r="AQ31" s="2">
        <v>221.74</v>
      </c>
      <c r="AR31" s="2">
        <v>250.86</v>
      </c>
      <c r="AU31" s="2">
        <v>507.31</v>
      </c>
      <c r="AV31" s="15">
        <v>456.97</v>
      </c>
      <c r="AW31" s="7">
        <v>260</v>
      </c>
      <c r="AX31" s="7">
        <v>298.22</v>
      </c>
      <c r="AY31" s="7">
        <v>477.79</v>
      </c>
      <c r="AZ31" s="19">
        <v>439.07</v>
      </c>
      <c r="BA31" s="7">
        <v>260</v>
      </c>
      <c r="BB31" s="7">
        <v>298.22</v>
      </c>
      <c r="BE31" s="23">
        <f t="shared" si="0"/>
        <v>260</v>
      </c>
      <c r="BF31" s="23">
        <f t="shared" ref="BF31:BH31" si="70">AH31</f>
        <v>260</v>
      </c>
      <c r="BG31" s="23">
        <f t="shared" si="70"/>
        <v>0</v>
      </c>
      <c r="BH31" s="23">
        <f t="shared" si="70"/>
        <v>260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298.22</v>
      </c>
      <c r="BN31" s="23">
        <f t="shared" ref="BN31:BP31" si="71">AE31</f>
        <v>216</v>
      </c>
      <c r="BO31" s="23">
        <f t="shared" si="71"/>
        <v>82.22</v>
      </c>
      <c r="BP31" s="23">
        <f t="shared" si="71"/>
        <v>298.22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33873.41</v>
      </c>
      <c r="B32" s="2">
        <v>-5839</v>
      </c>
      <c r="C32" s="2">
        <v>25378.92</v>
      </c>
      <c r="D32" s="2">
        <v>16427.25</v>
      </c>
      <c r="E32" s="2">
        <v>269.67</v>
      </c>
      <c r="F32" s="7">
        <v>6999</v>
      </c>
      <c r="G32" s="2">
        <v>0</v>
      </c>
      <c r="H32" s="2">
        <v>289.87</v>
      </c>
      <c r="I32" s="2">
        <v>0</v>
      </c>
      <c r="J32" s="2">
        <v>254.72</v>
      </c>
      <c r="K32" s="2">
        <v>354.6</v>
      </c>
      <c r="L32" s="2">
        <v>0</v>
      </c>
      <c r="M32" s="2">
        <v>0</v>
      </c>
      <c r="N32" s="2">
        <v>817.29</v>
      </c>
      <c r="O32" s="2">
        <v>480.5</v>
      </c>
      <c r="P32" s="2">
        <v>449</v>
      </c>
      <c r="Q32" s="2">
        <v>184.64</v>
      </c>
      <c r="R32" s="2">
        <v>184.53</v>
      </c>
      <c r="S32" s="2">
        <v>33768.82</v>
      </c>
      <c r="T32" s="2">
        <v>6145.246</v>
      </c>
      <c r="U32" s="2">
        <v>15621.642</v>
      </c>
      <c r="V32" s="2">
        <v>983.475</v>
      </c>
      <c r="W32" s="2">
        <v>16605.117</v>
      </c>
      <c r="X32" s="2">
        <v>222.547</v>
      </c>
      <c r="Y32" s="2">
        <v>50.03</v>
      </c>
      <c r="Z32" s="2">
        <v>14137.875</v>
      </c>
      <c r="AA32" s="2">
        <v>3404.977</v>
      </c>
      <c r="AB32" s="2">
        <v>1263.75</v>
      </c>
      <c r="AC32" s="2" t="s">
        <v>60</v>
      </c>
      <c r="AD32" s="7">
        <v>-4769.997</v>
      </c>
      <c r="AE32" s="2">
        <v>269.67</v>
      </c>
      <c r="AF32" s="2">
        <v>0</v>
      </c>
      <c r="AG32" s="2">
        <v>269.67</v>
      </c>
      <c r="AH32" s="2">
        <v>260</v>
      </c>
      <c r="AI32" s="2">
        <v>0</v>
      </c>
      <c r="AJ32" s="2">
        <v>260</v>
      </c>
      <c r="AK32" s="2">
        <v>7437</v>
      </c>
      <c r="AL32" s="2">
        <v>34388.5</v>
      </c>
      <c r="AM32" s="2">
        <v>41825.5</v>
      </c>
      <c r="AN32" s="2">
        <v>19719.99</v>
      </c>
      <c r="AO32" s="2">
        <v>18494.65</v>
      </c>
      <c r="AP32" s="2">
        <v>1225.34</v>
      </c>
      <c r="AQ32" s="2">
        <v>269.67</v>
      </c>
      <c r="AR32" s="2">
        <v>250.83</v>
      </c>
      <c r="AU32" s="2">
        <v>444.52</v>
      </c>
      <c r="AV32" s="15">
        <v>483.37</v>
      </c>
      <c r="AW32" s="7">
        <v>260</v>
      </c>
      <c r="AX32" s="7">
        <v>269.67</v>
      </c>
      <c r="AY32" s="7">
        <v>423.01</v>
      </c>
      <c r="AZ32" s="19">
        <v>465.47</v>
      </c>
      <c r="BA32" s="7">
        <v>260</v>
      </c>
      <c r="BB32" s="7">
        <v>269.67</v>
      </c>
      <c r="BE32" s="23">
        <f t="shared" si="0"/>
        <v>260</v>
      </c>
      <c r="BF32" s="23">
        <f t="shared" ref="BF32:BH32" si="72">AH32</f>
        <v>260</v>
      </c>
      <c r="BG32" s="23">
        <f t="shared" si="72"/>
        <v>0</v>
      </c>
      <c r="BH32" s="23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269.67</v>
      </c>
      <c r="BN32" s="23">
        <f t="shared" ref="BN32:BP32" si="73">AE32</f>
        <v>269.67</v>
      </c>
      <c r="BO32" s="23">
        <f t="shared" si="73"/>
        <v>0</v>
      </c>
      <c r="BP32" s="23">
        <f t="shared" si="73"/>
        <v>269.67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33660.13</v>
      </c>
      <c r="B33" s="2">
        <v>-6950.2</v>
      </c>
      <c r="C33" s="2">
        <v>24973.26</v>
      </c>
      <c r="D33" s="2">
        <v>17615.71</v>
      </c>
      <c r="E33" s="2">
        <v>260.67</v>
      </c>
      <c r="F33" s="7">
        <v>6999</v>
      </c>
      <c r="G33" s="2">
        <v>0</v>
      </c>
      <c r="H33" s="2">
        <v>248.01</v>
      </c>
      <c r="I33" s="2">
        <v>0</v>
      </c>
      <c r="J33" s="2">
        <v>240.75</v>
      </c>
      <c r="K33" s="2">
        <v>312.73</v>
      </c>
      <c r="L33" s="2">
        <v>0</v>
      </c>
      <c r="M33" s="2">
        <v>0</v>
      </c>
      <c r="N33" s="2">
        <v>777</v>
      </c>
      <c r="O33" s="2">
        <v>452.9</v>
      </c>
      <c r="P33" s="2">
        <v>442.6</v>
      </c>
      <c r="Q33" s="2">
        <v>175.17</v>
      </c>
      <c r="R33" s="2">
        <v>175.17</v>
      </c>
      <c r="S33" s="2">
        <v>33316.15</v>
      </c>
      <c r="T33" s="2">
        <v>7226.789</v>
      </c>
      <c r="U33" s="2">
        <v>15329.929</v>
      </c>
      <c r="V33" s="2">
        <v>2363.421</v>
      </c>
      <c r="W33" s="2">
        <v>17693.35</v>
      </c>
      <c r="X33" s="2">
        <v>211.23</v>
      </c>
      <c r="Y33" s="2">
        <v>50.034</v>
      </c>
      <c r="Z33" s="2">
        <v>14634.094</v>
      </c>
      <c r="AA33" s="2">
        <v>3007.293</v>
      </c>
      <c r="AB33" s="2">
        <v>1128.19</v>
      </c>
      <c r="AC33" s="2" t="s">
        <v>63</v>
      </c>
      <c r="AD33" s="7">
        <v>-4891.7227</v>
      </c>
      <c r="AE33" s="2">
        <v>260.67</v>
      </c>
      <c r="AF33" s="2">
        <v>0</v>
      </c>
      <c r="AG33" s="2">
        <v>260.67</v>
      </c>
      <c r="AH33" s="2">
        <v>256</v>
      </c>
      <c r="AI33" s="2">
        <v>4.44</v>
      </c>
      <c r="AJ33" s="2">
        <v>260.44</v>
      </c>
      <c r="AK33" s="2">
        <v>7933</v>
      </c>
      <c r="AL33" s="2">
        <v>33781.8</v>
      </c>
      <c r="AM33" s="2">
        <v>41714.8</v>
      </c>
      <c r="AN33" s="2">
        <v>20666.98</v>
      </c>
      <c r="AO33" s="2">
        <v>18196.99</v>
      </c>
      <c r="AP33" s="2">
        <v>2469.99</v>
      </c>
      <c r="AQ33" s="2">
        <v>260.67</v>
      </c>
      <c r="AR33" s="2">
        <v>247.26</v>
      </c>
      <c r="AU33" s="2">
        <v>411.63</v>
      </c>
      <c r="AV33" s="15">
        <v>456.46</v>
      </c>
      <c r="AW33" s="7">
        <v>260.44</v>
      </c>
      <c r="AX33" s="7">
        <v>260.67</v>
      </c>
      <c r="AY33" s="7">
        <v>390.74</v>
      </c>
      <c r="AZ33" s="19">
        <v>425.5</v>
      </c>
      <c r="BA33" s="7">
        <v>260.44</v>
      </c>
      <c r="BB33" s="7">
        <v>260.67</v>
      </c>
      <c r="BE33" s="23">
        <f t="shared" si="0"/>
        <v>260.44</v>
      </c>
      <c r="BF33" s="23">
        <f t="shared" ref="BF33:BH33" si="74">AH33</f>
        <v>256</v>
      </c>
      <c r="BG33" s="23">
        <f t="shared" si="74"/>
        <v>4.44</v>
      </c>
      <c r="BH33" s="23">
        <f t="shared" si="74"/>
        <v>260.44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260.67</v>
      </c>
      <c r="BN33" s="23">
        <f t="shared" ref="BN33:BP33" si="75">AE33</f>
        <v>260.67</v>
      </c>
      <c r="BO33" s="23">
        <f t="shared" si="75"/>
        <v>0</v>
      </c>
      <c r="BP33" s="23">
        <f t="shared" si="75"/>
        <v>260.67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33437.35</v>
      </c>
      <c r="B34" s="2">
        <v>-8646</v>
      </c>
      <c r="C34" s="2">
        <v>24603.43</v>
      </c>
      <c r="D34" s="2">
        <v>18971.81</v>
      </c>
      <c r="E34" s="2">
        <v>260</v>
      </c>
      <c r="F34" s="7">
        <v>6999</v>
      </c>
      <c r="G34" s="2">
        <v>0</v>
      </c>
      <c r="H34" s="2">
        <v>245.45</v>
      </c>
      <c r="I34" s="2">
        <v>0</v>
      </c>
      <c r="J34" s="2">
        <v>241.86</v>
      </c>
      <c r="K34" s="2">
        <v>308.31</v>
      </c>
      <c r="L34" s="2">
        <v>0</v>
      </c>
      <c r="M34" s="2">
        <v>0</v>
      </c>
      <c r="N34" s="2">
        <v>774.12</v>
      </c>
      <c r="O34" s="2">
        <v>437.5</v>
      </c>
      <c r="P34" s="2">
        <v>412.9</v>
      </c>
      <c r="Q34" s="2">
        <v>174.59</v>
      </c>
      <c r="R34" s="2">
        <v>174.91</v>
      </c>
      <c r="S34" s="2">
        <v>33519.78</v>
      </c>
      <c r="T34" s="2">
        <v>8474.994</v>
      </c>
      <c r="U34" s="2">
        <v>15167.536</v>
      </c>
      <c r="V34" s="2">
        <v>4090.225</v>
      </c>
      <c r="W34" s="2">
        <v>19257.761</v>
      </c>
      <c r="X34" s="2">
        <v>168.73</v>
      </c>
      <c r="Y34" s="2">
        <v>50.035</v>
      </c>
      <c r="Z34" s="2">
        <v>14751.813</v>
      </c>
      <c r="AA34" s="2">
        <v>2789.867</v>
      </c>
      <c r="AB34" s="2">
        <v>1112.84</v>
      </c>
      <c r="AC34" s="2" t="s">
        <v>63</v>
      </c>
      <c r="AD34" s="7">
        <v>-4944.8115</v>
      </c>
      <c r="AE34" s="2">
        <v>260</v>
      </c>
      <c r="AF34" s="2">
        <v>0</v>
      </c>
      <c r="AG34" s="2">
        <v>260</v>
      </c>
      <c r="AH34" s="2">
        <v>255</v>
      </c>
      <c r="AI34" s="2">
        <v>5.56</v>
      </c>
      <c r="AJ34" s="2">
        <v>260.56</v>
      </c>
      <c r="AK34" s="2">
        <v>8479</v>
      </c>
      <c r="AL34" s="2">
        <v>33302.8</v>
      </c>
      <c r="AM34" s="2">
        <v>41781.8</v>
      </c>
      <c r="AN34" s="2">
        <v>21488.11</v>
      </c>
      <c r="AO34" s="2">
        <v>17456.24</v>
      </c>
      <c r="AP34" s="2">
        <v>4031.87</v>
      </c>
      <c r="AQ34" s="2">
        <v>260</v>
      </c>
      <c r="AR34" s="2">
        <v>246.33</v>
      </c>
      <c r="AU34" s="2">
        <v>411.63</v>
      </c>
      <c r="AV34" s="15">
        <v>439.2</v>
      </c>
      <c r="AW34" s="7">
        <v>260.56</v>
      </c>
      <c r="AX34" s="7">
        <v>260</v>
      </c>
      <c r="AY34" s="7">
        <v>391.53</v>
      </c>
      <c r="AZ34" s="19">
        <v>408.9</v>
      </c>
      <c r="BA34" s="7">
        <v>260.56</v>
      </c>
      <c r="BB34" s="7">
        <v>260</v>
      </c>
      <c r="BE34" s="23">
        <f t="shared" si="0"/>
        <v>260.56</v>
      </c>
      <c r="BF34" s="23">
        <f t="shared" ref="BF34:BH34" si="76">AH34</f>
        <v>255</v>
      </c>
      <c r="BG34" s="23">
        <f t="shared" si="76"/>
        <v>5.56</v>
      </c>
      <c r="BH34" s="23">
        <f t="shared" si="76"/>
        <v>260.56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260</v>
      </c>
      <c r="BN34" s="23">
        <f t="shared" ref="BN34:BP34" si="77">AE34</f>
        <v>260</v>
      </c>
      <c r="BO34" s="23">
        <f t="shared" si="77"/>
        <v>0</v>
      </c>
      <c r="BP34" s="23">
        <f t="shared" si="77"/>
        <v>260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33304.14</v>
      </c>
      <c r="B35" s="2">
        <v>-8432</v>
      </c>
      <c r="C35" s="2">
        <v>22587.38</v>
      </c>
      <c r="D35" s="2">
        <v>19683.79</v>
      </c>
      <c r="E35" s="2">
        <v>81.7</v>
      </c>
      <c r="F35" s="7">
        <v>6999</v>
      </c>
      <c r="G35" s="2">
        <v>0</v>
      </c>
      <c r="H35" s="2">
        <v>199.3</v>
      </c>
      <c r="I35" s="2">
        <v>0</v>
      </c>
      <c r="J35" s="2">
        <v>241.33</v>
      </c>
      <c r="K35" s="2">
        <v>305.99</v>
      </c>
      <c r="L35" s="2">
        <v>0</v>
      </c>
      <c r="M35" s="2">
        <v>0</v>
      </c>
      <c r="N35" s="2">
        <v>774.12</v>
      </c>
      <c r="O35" s="2">
        <v>432.2</v>
      </c>
      <c r="P35" s="2">
        <v>413.8</v>
      </c>
      <c r="Q35" s="2">
        <v>174.7</v>
      </c>
      <c r="R35" s="2">
        <v>175.07</v>
      </c>
      <c r="S35" s="2">
        <v>32860.516</v>
      </c>
      <c r="T35" s="2">
        <v>7970.166</v>
      </c>
      <c r="U35" s="2">
        <v>14886.329</v>
      </c>
      <c r="V35" s="2">
        <v>6056.531</v>
      </c>
      <c r="W35" s="2">
        <v>20942.86</v>
      </c>
      <c r="X35" s="2">
        <v>-78.57</v>
      </c>
      <c r="Y35" s="2">
        <v>49.984</v>
      </c>
      <c r="Z35" s="2">
        <v>17046.34</v>
      </c>
      <c r="AA35" s="2">
        <v>1045.336</v>
      </c>
      <c r="AB35" s="2">
        <v>1039.14</v>
      </c>
      <c r="AC35" s="2" t="s">
        <v>63</v>
      </c>
      <c r="AD35" s="7">
        <v>-4957.839</v>
      </c>
      <c r="AE35" s="2">
        <v>66.67</v>
      </c>
      <c r="AF35" s="2">
        <v>214.81</v>
      </c>
      <c r="AG35" s="2">
        <v>281.48</v>
      </c>
      <c r="AH35" s="2">
        <v>0</v>
      </c>
      <c r="AI35" s="2">
        <v>288.89</v>
      </c>
      <c r="AJ35" s="2">
        <v>288.89</v>
      </c>
      <c r="AK35" s="2">
        <v>8720</v>
      </c>
      <c r="AL35" s="2">
        <v>31904</v>
      </c>
      <c r="AM35" s="2">
        <v>40624</v>
      </c>
      <c r="AN35" s="2">
        <v>22888.03</v>
      </c>
      <c r="AO35" s="2">
        <v>16937.45</v>
      </c>
      <c r="AP35" s="2">
        <v>5950.58</v>
      </c>
      <c r="AQ35" s="2">
        <v>81.7</v>
      </c>
      <c r="AR35" s="2">
        <v>19.86</v>
      </c>
      <c r="AU35" s="2">
        <v>410.03</v>
      </c>
      <c r="AV35" s="15">
        <v>432.56</v>
      </c>
      <c r="AW35" s="7">
        <v>288.89</v>
      </c>
      <c r="AX35" s="7">
        <v>281.48</v>
      </c>
      <c r="AY35" s="7">
        <v>393.13</v>
      </c>
      <c r="AZ35" s="19">
        <v>417.2</v>
      </c>
      <c r="BA35" s="7">
        <v>288.89</v>
      </c>
      <c r="BB35" s="7">
        <v>281.48</v>
      </c>
      <c r="BE35" s="23">
        <f t="shared" si="0"/>
        <v>288.89</v>
      </c>
      <c r="BF35" s="23">
        <f t="shared" ref="BF35:BH35" si="78">AH35</f>
        <v>0</v>
      </c>
      <c r="BG35" s="23">
        <f t="shared" si="78"/>
        <v>288.89</v>
      </c>
      <c r="BH35" s="23">
        <f t="shared" si="78"/>
        <v>288.89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288.89</v>
      </c>
      <c r="BM35" s="23">
        <f t="shared" si="2"/>
        <v>281.48</v>
      </c>
      <c r="BN35" s="23">
        <f t="shared" ref="BN35:BP35" si="79">AE35</f>
        <v>66.67</v>
      </c>
      <c r="BO35" s="23">
        <f t="shared" si="79"/>
        <v>214.81</v>
      </c>
      <c r="BP35" s="23">
        <f t="shared" si="79"/>
        <v>281.48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214.81</v>
      </c>
    </row>
    <row r="36" s="2" customFormat="1" spans="1:72">
      <c r="A36" s="2">
        <v>32631.51</v>
      </c>
      <c r="B36" s="2">
        <v>-8315</v>
      </c>
      <c r="C36" s="2">
        <v>22066.46</v>
      </c>
      <c r="D36" s="2">
        <v>19154.3</v>
      </c>
      <c r="E36" s="2">
        <v>20.7</v>
      </c>
      <c r="F36" s="7">
        <v>6999</v>
      </c>
      <c r="G36" s="2">
        <v>0</v>
      </c>
      <c r="H36" s="2">
        <v>189.89</v>
      </c>
      <c r="I36" s="2">
        <v>0</v>
      </c>
      <c r="J36" s="2">
        <v>241</v>
      </c>
      <c r="K36" s="2">
        <v>302.26</v>
      </c>
      <c r="L36" s="2">
        <v>0</v>
      </c>
      <c r="M36" s="2">
        <v>0</v>
      </c>
      <c r="N36" s="2">
        <v>769.6</v>
      </c>
      <c r="O36" s="2">
        <v>408.8</v>
      </c>
      <c r="P36" s="2">
        <v>390.6</v>
      </c>
      <c r="Q36" s="2">
        <v>175.44</v>
      </c>
      <c r="R36" s="2">
        <v>174.7</v>
      </c>
      <c r="S36" s="2">
        <v>32447.348</v>
      </c>
      <c r="T36" s="2">
        <v>8592.703</v>
      </c>
      <c r="U36" s="2">
        <v>14294.389</v>
      </c>
      <c r="V36" s="2">
        <v>8122.75</v>
      </c>
      <c r="W36" s="2">
        <v>22417.139</v>
      </c>
      <c r="X36" s="2">
        <v>-665.07</v>
      </c>
      <c r="Y36" s="2">
        <v>49.992</v>
      </c>
      <c r="Z36" s="2">
        <v>17819.367</v>
      </c>
      <c r="AA36" s="2">
        <v>843.313</v>
      </c>
      <c r="AB36" s="2">
        <v>1133.45</v>
      </c>
      <c r="AC36" s="2" t="s">
        <v>63</v>
      </c>
      <c r="AD36" s="7">
        <v>-5015.55</v>
      </c>
      <c r="AE36" s="2">
        <v>0</v>
      </c>
      <c r="AF36" s="2">
        <v>288.89</v>
      </c>
      <c r="AG36" s="2">
        <v>288.89</v>
      </c>
      <c r="AH36" s="2">
        <v>0</v>
      </c>
      <c r="AI36" s="2">
        <v>288.89</v>
      </c>
      <c r="AJ36" s="2">
        <v>288.89</v>
      </c>
      <c r="AK36" s="2">
        <v>8967</v>
      </c>
      <c r="AL36" s="2">
        <v>31353.9</v>
      </c>
      <c r="AM36" s="2">
        <v>40320.9</v>
      </c>
      <c r="AN36" s="2">
        <v>23852.47</v>
      </c>
      <c r="AO36" s="2">
        <v>16062.65</v>
      </c>
      <c r="AP36" s="2">
        <v>7789.82</v>
      </c>
      <c r="AQ36" s="2">
        <v>20.7</v>
      </c>
      <c r="AR36" s="2">
        <v>20.5</v>
      </c>
      <c r="AU36" s="2">
        <v>411.63</v>
      </c>
      <c r="AV36" s="15">
        <v>410.63</v>
      </c>
      <c r="AW36" s="7">
        <v>288.89</v>
      </c>
      <c r="AX36" s="7">
        <v>288.89</v>
      </c>
      <c r="AY36" s="7">
        <v>390.74</v>
      </c>
      <c r="AZ36" s="19">
        <v>392.17</v>
      </c>
      <c r="BA36" s="7">
        <v>288.89</v>
      </c>
      <c r="BB36" s="7">
        <v>288.89</v>
      </c>
      <c r="BE36" s="23">
        <f t="shared" si="0"/>
        <v>288.89</v>
      </c>
      <c r="BF36" s="23">
        <f t="shared" ref="BF36:BH36" si="80">AH36</f>
        <v>0</v>
      </c>
      <c r="BG36" s="23">
        <f t="shared" si="80"/>
        <v>288.89</v>
      </c>
      <c r="BH36" s="23">
        <f t="shared" si="80"/>
        <v>288.89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288.89</v>
      </c>
      <c r="BM36" s="23">
        <f t="shared" si="2"/>
        <v>288.89</v>
      </c>
      <c r="BN36" s="23">
        <f t="shared" ref="BN36:BP36" si="81">AE36</f>
        <v>0</v>
      </c>
      <c r="BO36" s="23">
        <f t="shared" si="81"/>
        <v>288.89</v>
      </c>
      <c r="BP36" s="23">
        <f t="shared" si="81"/>
        <v>288.89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288.89</v>
      </c>
    </row>
    <row r="37" s="2" customFormat="1" spans="1:72">
      <c r="A37" s="8">
        <v>31938.95</v>
      </c>
      <c r="B37" s="8">
        <v>-9012</v>
      </c>
      <c r="C37" s="8">
        <v>21737.75</v>
      </c>
      <c r="D37" s="8">
        <v>20082.32</v>
      </c>
      <c r="E37" s="8">
        <v>21.36</v>
      </c>
      <c r="F37" s="9">
        <v>6998</v>
      </c>
      <c r="G37" s="8">
        <v>0</v>
      </c>
      <c r="H37" s="8">
        <v>189.89</v>
      </c>
      <c r="I37" s="8">
        <v>0</v>
      </c>
      <c r="J37" s="8">
        <v>238.85</v>
      </c>
      <c r="K37" s="8">
        <v>301.1</v>
      </c>
      <c r="L37" s="8">
        <v>0</v>
      </c>
      <c r="M37" s="8">
        <v>0</v>
      </c>
      <c r="N37" s="8">
        <v>769.6</v>
      </c>
      <c r="O37" s="8">
        <v>419.1</v>
      </c>
      <c r="P37" s="8">
        <v>396.9</v>
      </c>
      <c r="Q37" s="8">
        <v>175.23</v>
      </c>
      <c r="R37" s="8">
        <v>175.17</v>
      </c>
      <c r="S37" s="8">
        <v>31842.84</v>
      </c>
      <c r="T37" s="8">
        <v>9033.77</v>
      </c>
      <c r="U37" s="8">
        <v>13595.383</v>
      </c>
      <c r="V37" s="8">
        <v>10198.018</v>
      </c>
      <c r="W37" s="8">
        <v>23793.401</v>
      </c>
      <c r="X37" s="8">
        <v>-1125.17</v>
      </c>
      <c r="Y37" s="8">
        <v>50.034</v>
      </c>
      <c r="Z37" s="8">
        <v>18322.754</v>
      </c>
      <c r="AA37" s="8">
        <v>767.176</v>
      </c>
      <c r="AB37" s="8">
        <v>1132.72</v>
      </c>
      <c r="AC37" s="8" t="s">
        <v>63</v>
      </c>
      <c r="AD37" s="9">
        <v>-4995.519</v>
      </c>
      <c r="AE37" s="8">
        <v>0</v>
      </c>
      <c r="AF37" s="8">
        <v>288.89</v>
      </c>
      <c r="AG37" s="8">
        <v>288.89</v>
      </c>
      <c r="AH37" s="8">
        <v>0</v>
      </c>
      <c r="AI37" s="8">
        <v>288.89</v>
      </c>
      <c r="AJ37" s="8">
        <v>288.89</v>
      </c>
      <c r="AK37" s="8">
        <v>9200</v>
      </c>
      <c r="AL37" s="8">
        <v>30674.4</v>
      </c>
      <c r="AM37" s="8">
        <v>39874.4</v>
      </c>
      <c r="AN37" s="8">
        <v>25324.04</v>
      </c>
      <c r="AO37" s="8">
        <v>15587.39</v>
      </c>
      <c r="AP37" s="8">
        <v>9736.65</v>
      </c>
      <c r="AQ37" s="8">
        <v>21.36</v>
      </c>
      <c r="AR37" s="8">
        <v>21.75</v>
      </c>
      <c r="AS37" s="8"/>
      <c r="AT37" s="8"/>
      <c r="AU37" s="8">
        <v>408.64</v>
      </c>
      <c r="AV37" s="16">
        <v>420.6</v>
      </c>
      <c r="AW37" s="9">
        <v>288.89</v>
      </c>
      <c r="AX37" s="9">
        <v>288.89</v>
      </c>
      <c r="AY37" s="9">
        <v>393.13</v>
      </c>
      <c r="AZ37" s="20">
        <v>400.6</v>
      </c>
      <c r="BA37" s="9">
        <v>288.89</v>
      </c>
      <c r="BB37" s="9">
        <v>288.89</v>
      </c>
      <c r="BC37" s="8"/>
      <c r="BD37" s="8"/>
      <c r="BE37" s="24">
        <f t="shared" si="0"/>
        <v>288.89</v>
      </c>
      <c r="BF37" s="24">
        <f t="shared" ref="BF37:BH37" si="82">AH37</f>
        <v>0</v>
      </c>
      <c r="BG37" s="24">
        <f t="shared" si="82"/>
        <v>288.89</v>
      </c>
      <c r="BH37" s="24">
        <f t="shared" si="82"/>
        <v>288.89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288.89</v>
      </c>
      <c r="BM37" s="23">
        <f t="shared" si="2"/>
        <v>288.89</v>
      </c>
      <c r="BN37" s="23">
        <f t="shared" ref="BN37:BP37" si="83">AE37</f>
        <v>0</v>
      </c>
      <c r="BO37" s="23">
        <f t="shared" si="83"/>
        <v>288.89</v>
      </c>
      <c r="BP37" s="23">
        <f t="shared" si="83"/>
        <v>288.89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288.89</v>
      </c>
    </row>
    <row r="38" s="2" customFormat="1" spans="1:72">
      <c r="A38" s="8">
        <v>31276.17</v>
      </c>
      <c r="B38" s="8">
        <v>-9510</v>
      </c>
      <c r="C38" s="8">
        <v>21664</v>
      </c>
      <c r="D38" s="8">
        <v>20446.46</v>
      </c>
      <c r="E38" s="8">
        <v>22.16</v>
      </c>
      <c r="F38" s="9">
        <v>6998</v>
      </c>
      <c r="G38" s="8">
        <v>0</v>
      </c>
      <c r="H38" s="8">
        <v>190.77</v>
      </c>
      <c r="I38" s="8">
        <v>0</v>
      </c>
      <c r="J38" s="8">
        <v>240.56</v>
      </c>
      <c r="K38" s="8">
        <v>301.8</v>
      </c>
      <c r="L38" s="8">
        <v>0</v>
      </c>
      <c r="M38" s="8">
        <v>0</v>
      </c>
      <c r="N38" s="8">
        <v>769.6</v>
      </c>
      <c r="O38" s="8">
        <v>418.2</v>
      </c>
      <c r="P38" s="8">
        <v>400.9</v>
      </c>
      <c r="Q38" s="8">
        <v>174.17</v>
      </c>
      <c r="R38" s="8">
        <v>174.65</v>
      </c>
      <c r="S38" s="8">
        <v>31420.414</v>
      </c>
      <c r="T38" s="8">
        <v>9765.5</v>
      </c>
      <c r="U38" s="8">
        <v>12625.686</v>
      </c>
      <c r="V38" s="8">
        <v>11684.205</v>
      </c>
      <c r="W38" s="8">
        <v>24309.892</v>
      </c>
      <c r="X38" s="8">
        <v>-1121.38</v>
      </c>
      <c r="Y38" s="8">
        <v>50.033</v>
      </c>
      <c r="Z38" s="8">
        <v>18611.129</v>
      </c>
      <c r="AA38" s="8">
        <v>899.379</v>
      </c>
      <c r="AB38" s="8">
        <v>989.96</v>
      </c>
      <c r="AC38" s="8" t="s">
        <v>63</v>
      </c>
      <c r="AD38" s="9">
        <v>-4990.8965</v>
      </c>
      <c r="AE38" s="8">
        <v>0</v>
      </c>
      <c r="AF38" s="8">
        <v>288.89</v>
      </c>
      <c r="AG38" s="8">
        <v>288.89</v>
      </c>
      <c r="AH38" s="8">
        <v>0</v>
      </c>
      <c r="AI38" s="8">
        <v>288.89</v>
      </c>
      <c r="AJ38" s="8">
        <v>288.89</v>
      </c>
      <c r="AK38" s="8">
        <v>9381</v>
      </c>
      <c r="AL38" s="8">
        <v>30091.8</v>
      </c>
      <c r="AM38" s="8">
        <v>39472.8</v>
      </c>
      <c r="AN38" s="8">
        <v>25744.04</v>
      </c>
      <c r="AO38" s="8">
        <v>14351.59</v>
      </c>
      <c r="AP38" s="8">
        <v>11392.45</v>
      </c>
      <c r="AQ38" s="8">
        <v>22.16</v>
      </c>
      <c r="AR38" s="8">
        <v>22.06</v>
      </c>
      <c r="AS38" s="8"/>
      <c r="AT38" s="8"/>
      <c r="AU38" s="8">
        <v>411.41</v>
      </c>
      <c r="AV38" s="16">
        <v>420.6</v>
      </c>
      <c r="AW38" s="9">
        <v>288.89</v>
      </c>
      <c r="AX38" s="9">
        <v>288.89</v>
      </c>
      <c r="AY38" s="9">
        <v>390.64</v>
      </c>
      <c r="AZ38" s="20">
        <v>399.02</v>
      </c>
      <c r="BA38" s="9">
        <v>288.89</v>
      </c>
      <c r="BB38" s="9">
        <v>288.89</v>
      </c>
      <c r="BC38" s="8"/>
      <c r="BD38" s="8"/>
      <c r="BE38" s="24">
        <f t="shared" si="0"/>
        <v>288.89</v>
      </c>
      <c r="BF38" s="24">
        <f t="shared" ref="BF38:BH38" si="84">AH38</f>
        <v>0</v>
      </c>
      <c r="BG38" s="24">
        <f t="shared" si="84"/>
        <v>288.89</v>
      </c>
      <c r="BH38" s="24">
        <f t="shared" si="84"/>
        <v>288.89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288.89</v>
      </c>
      <c r="BM38" s="23">
        <f t="shared" si="2"/>
        <v>288.89</v>
      </c>
      <c r="BN38" s="23">
        <f t="shared" ref="BN38:BP38" si="85">AE38</f>
        <v>0</v>
      </c>
      <c r="BO38" s="23">
        <f t="shared" si="85"/>
        <v>288.89</v>
      </c>
      <c r="BP38" s="23">
        <f t="shared" si="85"/>
        <v>288.89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288.89</v>
      </c>
    </row>
    <row r="39" s="2" customFormat="1" spans="1:72">
      <c r="A39" s="8">
        <v>30729.8</v>
      </c>
      <c r="B39" s="8">
        <v>-9510</v>
      </c>
      <c r="C39" s="8">
        <v>21661.02</v>
      </c>
      <c r="D39" s="8">
        <v>19377.53</v>
      </c>
      <c r="E39" s="8">
        <v>24.22</v>
      </c>
      <c r="F39" s="9">
        <v>7000</v>
      </c>
      <c r="G39" s="8">
        <v>0</v>
      </c>
      <c r="H39" s="8">
        <v>187.33</v>
      </c>
      <c r="I39" s="8">
        <v>0</v>
      </c>
      <c r="J39" s="8">
        <v>239.67</v>
      </c>
      <c r="K39" s="8">
        <v>305.99</v>
      </c>
      <c r="L39" s="8">
        <v>0</v>
      </c>
      <c r="M39" s="8">
        <v>0</v>
      </c>
      <c r="N39" s="8">
        <v>774.12</v>
      </c>
      <c r="O39" s="8">
        <v>428.3</v>
      </c>
      <c r="P39" s="8">
        <v>411.5</v>
      </c>
      <c r="Q39" s="8">
        <v>174.12</v>
      </c>
      <c r="R39" s="8">
        <v>173.59</v>
      </c>
      <c r="S39" s="8">
        <v>30704.047</v>
      </c>
      <c r="T39" s="8">
        <v>9993.88</v>
      </c>
      <c r="U39" s="8">
        <v>11692.555</v>
      </c>
      <c r="V39" s="8">
        <v>12389.122</v>
      </c>
      <c r="W39" s="8">
        <v>24081.677</v>
      </c>
      <c r="X39" s="8">
        <v>-1118.72</v>
      </c>
      <c r="Y39" s="8">
        <v>50.035</v>
      </c>
      <c r="Z39" s="8">
        <v>18694.734</v>
      </c>
      <c r="AA39" s="8">
        <v>612.559</v>
      </c>
      <c r="AB39" s="8">
        <v>990.58</v>
      </c>
      <c r="AC39" s="8" t="s">
        <v>63</v>
      </c>
      <c r="AD39" s="9">
        <v>-4966.6636</v>
      </c>
      <c r="AE39" s="8">
        <v>0</v>
      </c>
      <c r="AF39" s="8">
        <v>288.89</v>
      </c>
      <c r="AG39" s="8">
        <v>288.89</v>
      </c>
      <c r="AH39" s="8">
        <v>0</v>
      </c>
      <c r="AI39" s="8">
        <v>288.89</v>
      </c>
      <c r="AJ39" s="8">
        <v>288.89</v>
      </c>
      <c r="AK39" s="8">
        <v>9390</v>
      </c>
      <c r="AL39" s="8">
        <v>29444.6</v>
      </c>
      <c r="AM39" s="8">
        <v>38834.6</v>
      </c>
      <c r="AN39" s="8">
        <v>27082</v>
      </c>
      <c r="AO39" s="8">
        <v>13995.04</v>
      </c>
      <c r="AP39" s="8">
        <v>13086.96</v>
      </c>
      <c r="AQ39" s="8">
        <v>24.22</v>
      </c>
      <c r="AR39" s="8">
        <v>23.5</v>
      </c>
      <c r="AS39" s="8"/>
      <c r="AT39" s="8"/>
      <c r="AU39" s="8">
        <v>410.35</v>
      </c>
      <c r="AV39" s="16">
        <v>430.57</v>
      </c>
      <c r="AW39" s="9">
        <v>288.89</v>
      </c>
      <c r="AX39" s="9">
        <v>288.89</v>
      </c>
      <c r="AY39" s="9">
        <v>393.13</v>
      </c>
      <c r="AZ39" s="20">
        <v>417.2</v>
      </c>
      <c r="BA39" s="9">
        <v>288.89</v>
      </c>
      <c r="BB39" s="9">
        <v>288.89</v>
      </c>
      <c r="BC39" s="8"/>
      <c r="BD39" s="8"/>
      <c r="BE39" s="24">
        <f t="shared" si="0"/>
        <v>288.89</v>
      </c>
      <c r="BF39" s="24">
        <f t="shared" ref="BF39:BH39" si="86">AH39</f>
        <v>0</v>
      </c>
      <c r="BG39" s="24">
        <f t="shared" si="86"/>
        <v>288.89</v>
      </c>
      <c r="BH39" s="24">
        <f t="shared" si="86"/>
        <v>288.89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288.89</v>
      </c>
      <c r="BM39" s="23">
        <f t="shared" si="2"/>
        <v>288.89</v>
      </c>
      <c r="BN39" s="23">
        <f t="shared" ref="BN39:BP39" si="87">AE39</f>
        <v>0</v>
      </c>
      <c r="BO39" s="23">
        <f t="shared" si="87"/>
        <v>288.89</v>
      </c>
      <c r="BP39" s="23">
        <f t="shared" si="87"/>
        <v>288.89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288.89</v>
      </c>
    </row>
    <row r="40" s="2" customFormat="1" spans="1:72">
      <c r="A40" s="8">
        <v>30112.15</v>
      </c>
      <c r="B40" s="8">
        <v>-9510</v>
      </c>
      <c r="C40" s="8">
        <v>21636.35</v>
      </c>
      <c r="D40" s="8">
        <v>18769.78</v>
      </c>
      <c r="E40" s="8">
        <v>25.56</v>
      </c>
      <c r="F40" s="9">
        <v>6999</v>
      </c>
      <c r="G40" s="8">
        <v>0</v>
      </c>
      <c r="H40" s="8">
        <v>189.05</v>
      </c>
      <c r="I40" s="8">
        <v>0</v>
      </c>
      <c r="J40" s="8">
        <v>239.94</v>
      </c>
      <c r="K40" s="8">
        <v>305.99</v>
      </c>
      <c r="L40" s="8">
        <v>0</v>
      </c>
      <c r="M40" s="8">
        <v>0</v>
      </c>
      <c r="N40" s="8">
        <v>772.07</v>
      </c>
      <c r="O40" s="8">
        <v>425.6</v>
      </c>
      <c r="P40" s="8">
        <v>411.2</v>
      </c>
      <c r="Q40" s="8">
        <v>175.23</v>
      </c>
      <c r="R40" s="8">
        <v>174.49</v>
      </c>
      <c r="S40" s="8">
        <v>29919.95</v>
      </c>
      <c r="T40" s="8">
        <v>9482.823</v>
      </c>
      <c r="U40" s="8">
        <v>8977.254</v>
      </c>
      <c r="V40" s="8">
        <v>13355.331</v>
      </c>
      <c r="W40" s="8">
        <v>22332.585</v>
      </c>
      <c r="X40" s="8">
        <v>-1132.69</v>
      </c>
      <c r="Y40" s="8">
        <v>50.035</v>
      </c>
      <c r="Z40" s="8">
        <v>18492.508</v>
      </c>
      <c r="AA40" s="8">
        <v>868.641</v>
      </c>
      <c r="AB40" s="8">
        <v>985.2</v>
      </c>
      <c r="AC40" s="8" t="s">
        <v>63</v>
      </c>
      <c r="AD40" s="9">
        <v>-4966.6636</v>
      </c>
      <c r="AE40" s="8">
        <v>0</v>
      </c>
      <c r="AF40" s="8">
        <v>288.89</v>
      </c>
      <c r="AG40" s="8">
        <v>288.89</v>
      </c>
      <c r="AH40" s="8">
        <v>0</v>
      </c>
      <c r="AI40" s="8">
        <v>288.89</v>
      </c>
      <c r="AJ40" s="8">
        <v>288.89</v>
      </c>
      <c r="AK40" s="8">
        <v>9398</v>
      </c>
      <c r="AL40" s="8">
        <v>28668</v>
      </c>
      <c r="AM40" s="8">
        <v>38066</v>
      </c>
      <c r="AN40" s="8">
        <v>28307.98</v>
      </c>
      <c r="AO40" s="8">
        <v>13658.68</v>
      </c>
      <c r="AP40" s="8">
        <v>14649.3</v>
      </c>
      <c r="AQ40" s="8">
        <v>25.56</v>
      </c>
      <c r="AR40" s="8">
        <v>24.41</v>
      </c>
      <c r="AS40" s="8"/>
      <c r="AT40" s="8"/>
      <c r="AU40" s="8">
        <v>411.63</v>
      </c>
      <c r="AV40" s="16">
        <v>432.56</v>
      </c>
      <c r="AW40" s="9">
        <v>288.89</v>
      </c>
      <c r="AX40" s="9">
        <v>288.89</v>
      </c>
      <c r="AY40" s="9">
        <v>390.74</v>
      </c>
      <c r="AZ40" s="20">
        <v>417.2</v>
      </c>
      <c r="BA40" s="9">
        <v>288.89</v>
      </c>
      <c r="BB40" s="9">
        <v>288.89</v>
      </c>
      <c r="BC40" s="8"/>
      <c r="BD40" s="8"/>
      <c r="BE40" s="24">
        <f t="shared" si="0"/>
        <v>288.89</v>
      </c>
      <c r="BF40" s="24">
        <f t="shared" ref="BF40:BH40" si="88">AH40</f>
        <v>0</v>
      </c>
      <c r="BG40" s="24">
        <f t="shared" si="88"/>
        <v>288.89</v>
      </c>
      <c r="BH40" s="24">
        <f t="shared" si="88"/>
        <v>288.89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288.89</v>
      </c>
      <c r="BM40" s="23">
        <f t="shared" si="2"/>
        <v>288.89</v>
      </c>
      <c r="BN40" s="23">
        <f t="shared" ref="BN40:BP40" si="89">AE40</f>
        <v>0</v>
      </c>
      <c r="BO40" s="23">
        <f t="shared" si="89"/>
        <v>288.89</v>
      </c>
      <c r="BP40" s="23">
        <f t="shared" si="89"/>
        <v>288.89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288.89</v>
      </c>
    </row>
    <row r="41" s="2" customFormat="1" spans="1:72">
      <c r="A41" s="8">
        <v>29482.06</v>
      </c>
      <c r="B41" s="8">
        <v>-9510</v>
      </c>
      <c r="C41" s="8">
        <v>21637.28</v>
      </c>
      <c r="D41" s="8">
        <v>18158.06</v>
      </c>
      <c r="E41" s="8">
        <v>26.89</v>
      </c>
      <c r="F41" s="9">
        <v>7000</v>
      </c>
      <c r="G41" s="8">
        <v>0</v>
      </c>
      <c r="H41" s="8">
        <v>189.05</v>
      </c>
      <c r="I41" s="8">
        <v>0</v>
      </c>
      <c r="J41" s="8">
        <v>240.57</v>
      </c>
      <c r="K41" s="8">
        <v>306.92</v>
      </c>
      <c r="L41" s="8">
        <v>0</v>
      </c>
      <c r="M41" s="8">
        <v>0</v>
      </c>
      <c r="N41" s="8">
        <v>774.12</v>
      </c>
      <c r="O41" s="8">
        <v>433.8</v>
      </c>
      <c r="P41" s="8">
        <v>415.7</v>
      </c>
      <c r="Q41" s="8">
        <v>174.86</v>
      </c>
      <c r="R41" s="8">
        <v>174.96</v>
      </c>
      <c r="S41" s="8">
        <v>29433.797</v>
      </c>
      <c r="T41" s="8">
        <v>9652.026</v>
      </c>
      <c r="U41" s="8">
        <v>7388.732</v>
      </c>
      <c r="V41" s="8">
        <v>14438.138</v>
      </c>
      <c r="W41" s="8">
        <v>21826.87</v>
      </c>
      <c r="X41" s="8">
        <v>-1124.54</v>
      </c>
      <c r="Y41" s="8">
        <v>49.995</v>
      </c>
      <c r="Z41" s="8">
        <v>18761.535</v>
      </c>
      <c r="AA41" s="8">
        <v>761.43</v>
      </c>
      <c r="AB41" s="8">
        <v>964.77</v>
      </c>
      <c r="AC41" s="8" t="s">
        <v>63</v>
      </c>
      <c r="AD41" s="9">
        <v>-4960.9204</v>
      </c>
      <c r="AE41" s="8">
        <v>0</v>
      </c>
      <c r="AF41" s="8">
        <v>288.89</v>
      </c>
      <c r="AG41" s="8">
        <v>288.89</v>
      </c>
      <c r="AH41" s="8">
        <v>0</v>
      </c>
      <c r="AI41" s="8">
        <v>288.89</v>
      </c>
      <c r="AJ41" s="8">
        <v>288.89</v>
      </c>
      <c r="AK41" s="8">
        <v>9428</v>
      </c>
      <c r="AL41" s="8">
        <v>28473.8</v>
      </c>
      <c r="AM41" s="8">
        <v>37901.8</v>
      </c>
      <c r="AN41" s="8">
        <v>29263.35</v>
      </c>
      <c r="AO41" s="8">
        <v>13194.08</v>
      </c>
      <c r="AP41" s="8">
        <v>16069.27</v>
      </c>
      <c r="AQ41" s="8">
        <v>26.89</v>
      </c>
      <c r="AR41" s="8">
        <v>25.11</v>
      </c>
      <c r="AS41" s="8"/>
      <c r="AT41" s="8"/>
      <c r="AU41" s="8">
        <v>411.63</v>
      </c>
      <c r="AV41" s="16">
        <v>432.01</v>
      </c>
      <c r="AW41" s="9">
        <v>288.89</v>
      </c>
      <c r="AX41" s="9">
        <v>288.89</v>
      </c>
      <c r="AY41" s="9">
        <v>391.85</v>
      </c>
      <c r="AZ41" s="20">
        <v>417.2</v>
      </c>
      <c r="BA41" s="9">
        <v>288.89</v>
      </c>
      <c r="BB41" s="9">
        <v>288.89</v>
      </c>
      <c r="BC41" s="8"/>
      <c r="BD41" s="8"/>
      <c r="BE41" s="24">
        <f t="shared" si="0"/>
        <v>288.89</v>
      </c>
      <c r="BF41" s="24">
        <f t="shared" ref="BF41:BH41" si="90">AH41</f>
        <v>0</v>
      </c>
      <c r="BG41" s="24">
        <f t="shared" si="90"/>
        <v>288.89</v>
      </c>
      <c r="BH41" s="24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288.89</v>
      </c>
      <c r="BN41" s="23">
        <f t="shared" ref="BN41:BP41" si="91">AE41</f>
        <v>0</v>
      </c>
      <c r="BO41" s="23">
        <f t="shared" si="91"/>
        <v>288.89</v>
      </c>
      <c r="BP41" s="23">
        <f t="shared" si="91"/>
        <v>288.89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288.89</v>
      </c>
    </row>
    <row r="42" s="2" customFormat="1" spans="1:72">
      <c r="A42" s="8">
        <v>29187.3</v>
      </c>
      <c r="B42" s="8">
        <v>-9210</v>
      </c>
      <c r="C42" s="8">
        <v>21625.33</v>
      </c>
      <c r="D42" s="8">
        <v>17599.97</v>
      </c>
      <c r="E42" s="8">
        <v>28.01</v>
      </c>
      <c r="F42" s="9">
        <v>7000</v>
      </c>
      <c r="G42" s="8">
        <v>0</v>
      </c>
      <c r="H42" s="8">
        <v>189.89</v>
      </c>
      <c r="I42" s="8">
        <v>0</v>
      </c>
      <c r="J42" s="8">
        <v>240.42</v>
      </c>
      <c r="K42" s="8">
        <v>306.45</v>
      </c>
      <c r="L42" s="8">
        <v>0</v>
      </c>
      <c r="M42" s="8">
        <v>0</v>
      </c>
      <c r="N42" s="8">
        <v>774.12</v>
      </c>
      <c r="O42" s="8">
        <v>437.5</v>
      </c>
      <c r="P42" s="8">
        <v>406.5</v>
      </c>
      <c r="Q42" s="8">
        <v>175.17</v>
      </c>
      <c r="R42" s="8">
        <v>175.17</v>
      </c>
      <c r="S42" s="8">
        <v>29246.629</v>
      </c>
      <c r="T42" s="8">
        <v>9151.016</v>
      </c>
      <c r="U42" s="8">
        <v>5554.316</v>
      </c>
      <c r="V42" s="8">
        <v>15228.357</v>
      </c>
      <c r="W42" s="8">
        <v>20782.672</v>
      </c>
      <c r="X42" s="8">
        <v>-1123.29</v>
      </c>
      <c r="Y42" s="8">
        <v>50.035</v>
      </c>
      <c r="Z42" s="8">
        <v>18558.89</v>
      </c>
      <c r="AA42" s="8">
        <v>854.281</v>
      </c>
      <c r="AB42" s="8">
        <v>959.31</v>
      </c>
      <c r="AC42" s="8" t="s">
        <v>63</v>
      </c>
      <c r="AD42" s="9">
        <v>-4969.745</v>
      </c>
      <c r="AE42" s="8">
        <v>0</v>
      </c>
      <c r="AF42" s="8">
        <v>288.89</v>
      </c>
      <c r="AG42" s="8">
        <v>288.89</v>
      </c>
      <c r="AH42" s="8">
        <v>0</v>
      </c>
      <c r="AI42" s="8">
        <v>288.89</v>
      </c>
      <c r="AJ42" s="8">
        <v>288.89</v>
      </c>
      <c r="AK42" s="8">
        <v>9470</v>
      </c>
      <c r="AL42" s="8">
        <v>27891.3</v>
      </c>
      <c r="AM42" s="8">
        <v>37361.3</v>
      </c>
      <c r="AN42" s="8">
        <v>29963.02</v>
      </c>
      <c r="AO42" s="8">
        <v>12685.08</v>
      </c>
      <c r="AP42" s="8">
        <v>17277.94</v>
      </c>
      <c r="AQ42" s="8">
        <v>28.01</v>
      </c>
      <c r="AR42" s="8">
        <v>26.81</v>
      </c>
      <c r="AS42" s="8"/>
      <c r="AT42" s="8"/>
      <c r="AU42" s="8">
        <v>410.35</v>
      </c>
      <c r="AV42" s="16">
        <v>440.53</v>
      </c>
      <c r="AW42" s="9">
        <v>288.89</v>
      </c>
      <c r="AX42" s="9">
        <v>288.89</v>
      </c>
      <c r="AY42" s="9">
        <v>393.13</v>
      </c>
      <c r="AZ42" s="20">
        <v>410.34</v>
      </c>
      <c r="BA42" s="9">
        <v>288.89</v>
      </c>
      <c r="BB42" s="9">
        <v>288.89</v>
      </c>
      <c r="BC42" s="8"/>
      <c r="BD42" s="8"/>
      <c r="BE42" s="24">
        <f t="shared" si="0"/>
        <v>288.89</v>
      </c>
      <c r="BF42" s="24">
        <f t="shared" ref="BF42:BH42" si="92">AH42</f>
        <v>0</v>
      </c>
      <c r="BG42" s="24">
        <f t="shared" si="92"/>
        <v>288.89</v>
      </c>
      <c r="BH42" s="24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23">
        <f t="shared" si="2"/>
        <v>288.89</v>
      </c>
      <c r="BN42" s="23">
        <f t="shared" ref="BN42:BP42" si="93">AE42</f>
        <v>0</v>
      </c>
      <c r="BO42" s="23">
        <f t="shared" si="93"/>
        <v>288.89</v>
      </c>
      <c r="BP42" s="23">
        <f t="shared" si="93"/>
        <v>288.89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288.89</v>
      </c>
    </row>
    <row r="43" s="2" customFormat="1" spans="1:72">
      <c r="A43" s="8">
        <v>28795.15</v>
      </c>
      <c r="B43" s="8">
        <v>-9141</v>
      </c>
      <c r="C43" s="8">
        <v>21608.13</v>
      </c>
      <c r="D43" s="8">
        <v>17309.79</v>
      </c>
      <c r="E43" s="8">
        <v>29.01</v>
      </c>
      <c r="F43" s="9">
        <v>6999</v>
      </c>
      <c r="G43" s="8">
        <v>0</v>
      </c>
      <c r="H43" s="8">
        <v>189.89</v>
      </c>
      <c r="I43" s="8">
        <v>0</v>
      </c>
      <c r="J43" s="8">
        <v>240.59</v>
      </c>
      <c r="K43" s="8">
        <v>305.75</v>
      </c>
      <c r="L43" s="8">
        <v>0</v>
      </c>
      <c r="M43" s="8">
        <v>0</v>
      </c>
      <c r="N43" s="8">
        <v>772.07</v>
      </c>
      <c r="O43" s="8">
        <v>428.8</v>
      </c>
      <c r="P43" s="8">
        <v>412.1</v>
      </c>
      <c r="Q43" s="8">
        <v>175.07</v>
      </c>
      <c r="R43" s="8">
        <v>175.28</v>
      </c>
      <c r="S43" s="8">
        <v>28811.44</v>
      </c>
      <c r="T43" s="8">
        <v>9065.689</v>
      </c>
      <c r="U43" s="8">
        <v>5294.149</v>
      </c>
      <c r="V43" s="8">
        <v>15100.446</v>
      </c>
      <c r="W43" s="8">
        <v>20394.595</v>
      </c>
      <c r="X43" s="8">
        <v>-1120.64</v>
      </c>
      <c r="Y43" s="8">
        <v>50.034</v>
      </c>
      <c r="Z43" s="8">
        <v>18591.012</v>
      </c>
      <c r="AA43" s="8">
        <v>833.605</v>
      </c>
      <c r="AB43" s="8">
        <v>953.69</v>
      </c>
      <c r="AC43" s="8" t="s">
        <v>63</v>
      </c>
      <c r="AD43" s="9">
        <v>-4971.286</v>
      </c>
      <c r="AE43" s="8">
        <v>0</v>
      </c>
      <c r="AF43" s="8">
        <v>288.89</v>
      </c>
      <c r="AG43" s="8">
        <v>288.89</v>
      </c>
      <c r="AH43" s="8">
        <v>0</v>
      </c>
      <c r="AI43" s="8">
        <v>288.89</v>
      </c>
      <c r="AJ43" s="8">
        <v>288.89</v>
      </c>
      <c r="AK43" s="8">
        <v>9167</v>
      </c>
      <c r="AL43" s="8">
        <v>27729.5</v>
      </c>
      <c r="AM43" s="8">
        <v>36896.5</v>
      </c>
      <c r="AN43" s="8">
        <v>30875.39</v>
      </c>
      <c r="AO43" s="8">
        <v>12495.24</v>
      </c>
      <c r="AP43" s="8">
        <v>18380.15</v>
      </c>
      <c r="AQ43" s="8">
        <v>29.01</v>
      </c>
      <c r="AR43" s="8">
        <v>27.4</v>
      </c>
      <c r="AS43" s="8"/>
      <c r="AT43" s="8"/>
      <c r="AU43" s="8">
        <v>410.03</v>
      </c>
      <c r="AV43" s="16">
        <v>432.56</v>
      </c>
      <c r="AW43" s="9">
        <v>288.89</v>
      </c>
      <c r="AX43" s="9">
        <v>288.89</v>
      </c>
      <c r="AY43" s="9">
        <v>393.13</v>
      </c>
      <c r="AZ43" s="20">
        <v>417.2</v>
      </c>
      <c r="BA43" s="9">
        <v>288.89</v>
      </c>
      <c r="BB43" s="9">
        <v>288.89</v>
      </c>
      <c r="BC43" s="8"/>
      <c r="BD43" s="8"/>
      <c r="BE43" s="24">
        <f t="shared" si="0"/>
        <v>288.89</v>
      </c>
      <c r="BF43" s="24">
        <f t="shared" ref="BF43:BH43" si="94">AH43</f>
        <v>0</v>
      </c>
      <c r="BG43" s="24">
        <f t="shared" si="94"/>
        <v>288.89</v>
      </c>
      <c r="BH43" s="24">
        <f t="shared" si="94"/>
        <v>288.89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288.89</v>
      </c>
      <c r="BM43" s="23">
        <f t="shared" si="2"/>
        <v>288.89</v>
      </c>
      <c r="BN43" s="23">
        <f t="shared" ref="BN43:BP43" si="95">AE43</f>
        <v>0</v>
      </c>
      <c r="BO43" s="23">
        <f t="shared" si="95"/>
        <v>288.89</v>
      </c>
      <c r="BP43" s="23">
        <f t="shared" si="95"/>
        <v>288.89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288.89</v>
      </c>
    </row>
    <row r="44" s="2" customFormat="1" spans="1:72">
      <c r="A44" s="8">
        <v>28489.23</v>
      </c>
      <c r="B44" s="8">
        <v>-9084</v>
      </c>
      <c r="C44" s="8">
        <v>21612.04</v>
      </c>
      <c r="D44" s="8">
        <v>16932.24</v>
      </c>
      <c r="E44" s="8">
        <v>30.04</v>
      </c>
      <c r="F44" s="9">
        <v>7000</v>
      </c>
      <c r="G44" s="8">
        <v>0</v>
      </c>
      <c r="H44" s="8">
        <v>189.05</v>
      </c>
      <c r="I44" s="8">
        <v>0</v>
      </c>
      <c r="J44" s="8">
        <v>239.64</v>
      </c>
      <c r="K44" s="8">
        <v>306.45</v>
      </c>
      <c r="L44" s="8">
        <v>0</v>
      </c>
      <c r="M44" s="8">
        <v>0</v>
      </c>
      <c r="N44" s="8">
        <v>774.12</v>
      </c>
      <c r="O44" s="8">
        <v>427.9</v>
      </c>
      <c r="P44" s="8">
        <v>415.8</v>
      </c>
      <c r="Q44" s="8">
        <v>175.49</v>
      </c>
      <c r="R44" s="8">
        <v>174.91</v>
      </c>
      <c r="S44" s="8">
        <v>28351.535</v>
      </c>
      <c r="T44" s="8">
        <v>9149.423</v>
      </c>
      <c r="U44" s="8">
        <v>5204.223</v>
      </c>
      <c r="V44" s="8">
        <v>14984.109</v>
      </c>
      <c r="W44" s="8">
        <v>20188.332</v>
      </c>
      <c r="X44" s="8">
        <v>-1118.02</v>
      </c>
      <c r="Y44" s="8">
        <v>50.033</v>
      </c>
      <c r="Z44" s="8">
        <v>18744.11</v>
      </c>
      <c r="AA44" s="8">
        <v>653.875</v>
      </c>
      <c r="AB44" s="8">
        <v>962.85</v>
      </c>
      <c r="AC44" s="8" t="s">
        <v>63</v>
      </c>
      <c r="AD44" s="9">
        <v>-4966.6636</v>
      </c>
      <c r="AE44" s="8">
        <v>0</v>
      </c>
      <c r="AF44" s="8">
        <v>288.89</v>
      </c>
      <c r="AG44" s="8">
        <v>288.89</v>
      </c>
      <c r="AH44" s="8">
        <v>0</v>
      </c>
      <c r="AI44" s="8">
        <v>288.89</v>
      </c>
      <c r="AJ44" s="8">
        <v>288.89</v>
      </c>
      <c r="AK44" s="8">
        <v>8876</v>
      </c>
      <c r="AL44" s="8">
        <v>27729.5</v>
      </c>
      <c r="AM44" s="8">
        <v>36605.5</v>
      </c>
      <c r="AN44" s="8">
        <v>31652.64</v>
      </c>
      <c r="AO44" s="8">
        <v>12320.24</v>
      </c>
      <c r="AP44" s="8">
        <v>19332.4</v>
      </c>
      <c r="AQ44" s="8">
        <v>30.04</v>
      </c>
      <c r="AR44" s="8">
        <v>27.89</v>
      </c>
      <c r="AS44" s="8"/>
      <c r="AT44" s="8"/>
      <c r="AU44" s="8">
        <v>410.35</v>
      </c>
      <c r="AV44" s="16">
        <v>430.57</v>
      </c>
      <c r="AW44" s="9">
        <v>288.89</v>
      </c>
      <c r="AX44" s="9">
        <v>288.89</v>
      </c>
      <c r="AY44" s="9">
        <v>393.13</v>
      </c>
      <c r="AZ44" s="20">
        <v>417.2</v>
      </c>
      <c r="BA44" s="9">
        <v>288.89</v>
      </c>
      <c r="BB44" s="9">
        <v>288.89</v>
      </c>
      <c r="BC44" s="8"/>
      <c r="BD44" s="8"/>
      <c r="BE44" s="24">
        <f t="shared" si="0"/>
        <v>288.89</v>
      </c>
      <c r="BF44" s="24">
        <f t="shared" ref="BF44:BH44" si="96">AH44</f>
        <v>0</v>
      </c>
      <c r="BG44" s="24">
        <f t="shared" si="96"/>
        <v>288.89</v>
      </c>
      <c r="BH44" s="24">
        <f t="shared" si="96"/>
        <v>288.89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288.89</v>
      </c>
      <c r="BM44" s="23">
        <f t="shared" si="2"/>
        <v>288.89</v>
      </c>
      <c r="BN44" s="23">
        <f t="shared" ref="BN44:BP44" si="97">AE44</f>
        <v>0</v>
      </c>
      <c r="BO44" s="23">
        <f t="shared" si="97"/>
        <v>288.89</v>
      </c>
      <c r="BP44" s="23">
        <f t="shared" si="97"/>
        <v>288.89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288.89</v>
      </c>
    </row>
    <row r="45" s="2" customFormat="1" spans="1:72">
      <c r="A45" s="8">
        <v>28402.29</v>
      </c>
      <c r="B45" s="8">
        <v>-9278.17</v>
      </c>
      <c r="C45" s="8">
        <v>21540.56</v>
      </c>
      <c r="D45" s="8">
        <v>17026.27</v>
      </c>
      <c r="E45" s="8">
        <v>30.48</v>
      </c>
      <c r="F45" s="9">
        <v>7000</v>
      </c>
      <c r="G45" s="8">
        <v>0</v>
      </c>
      <c r="H45" s="8">
        <v>190.77</v>
      </c>
      <c r="I45" s="8">
        <v>0</v>
      </c>
      <c r="J45" s="8">
        <v>240.91</v>
      </c>
      <c r="K45" s="8">
        <v>305.99</v>
      </c>
      <c r="L45" s="8">
        <v>0</v>
      </c>
      <c r="M45" s="8">
        <v>0</v>
      </c>
      <c r="N45" s="8">
        <v>774.54</v>
      </c>
      <c r="O45" s="8">
        <v>431.8</v>
      </c>
      <c r="P45" s="8">
        <v>415</v>
      </c>
      <c r="Q45" s="8">
        <v>174.54</v>
      </c>
      <c r="R45" s="8">
        <v>174.7</v>
      </c>
      <c r="S45" s="8">
        <v>28341.2</v>
      </c>
      <c r="T45" s="8">
        <v>9340.117</v>
      </c>
      <c r="U45" s="8">
        <v>5130.277</v>
      </c>
      <c r="V45" s="8">
        <v>14702.274</v>
      </c>
      <c r="W45" s="8">
        <v>19832.551</v>
      </c>
      <c r="X45" s="8">
        <v>-1108.49</v>
      </c>
      <c r="Y45" s="8">
        <v>50.002</v>
      </c>
      <c r="Z45" s="8">
        <v>18445.422</v>
      </c>
      <c r="AA45" s="8">
        <v>945.746</v>
      </c>
      <c r="AB45" s="8">
        <v>959.72</v>
      </c>
      <c r="AC45" s="8" t="s">
        <v>63</v>
      </c>
      <c r="AD45" s="9">
        <v>-4956.298</v>
      </c>
      <c r="AE45" s="8">
        <v>0</v>
      </c>
      <c r="AF45" s="8">
        <v>288.89</v>
      </c>
      <c r="AG45" s="8">
        <v>288.89</v>
      </c>
      <c r="AH45" s="8">
        <v>0</v>
      </c>
      <c r="AI45" s="8">
        <v>288.89</v>
      </c>
      <c r="AJ45" s="8">
        <v>288.89</v>
      </c>
      <c r="AK45" s="8">
        <v>8583</v>
      </c>
      <c r="AL45" s="8">
        <v>28668</v>
      </c>
      <c r="AM45" s="8">
        <v>37251</v>
      </c>
      <c r="AN45" s="8">
        <v>32251.73</v>
      </c>
      <c r="AO45" s="8">
        <v>12139.84</v>
      </c>
      <c r="AP45" s="8">
        <v>20111.89</v>
      </c>
      <c r="AQ45" s="8">
        <v>30.48</v>
      </c>
      <c r="AR45" s="8">
        <v>27.17</v>
      </c>
      <c r="AS45" s="8"/>
      <c r="AT45" s="8"/>
      <c r="AU45" s="8">
        <v>411.63</v>
      </c>
      <c r="AV45" s="16">
        <v>430.57</v>
      </c>
      <c r="AW45" s="9">
        <v>288.89</v>
      </c>
      <c r="AX45" s="9">
        <v>288.89</v>
      </c>
      <c r="AY45" s="9">
        <v>392.64</v>
      </c>
      <c r="AZ45" s="20">
        <v>416.01</v>
      </c>
      <c r="BA45" s="9">
        <v>288.89</v>
      </c>
      <c r="BB45" s="9">
        <v>288.89</v>
      </c>
      <c r="BC45" s="8"/>
      <c r="BD45" s="8"/>
      <c r="BE45" s="24">
        <f t="shared" si="0"/>
        <v>288.89</v>
      </c>
      <c r="BF45" s="24">
        <f t="shared" ref="BF45:BH45" si="98">AH45</f>
        <v>0</v>
      </c>
      <c r="BG45" s="24">
        <f t="shared" si="98"/>
        <v>288.89</v>
      </c>
      <c r="BH45" s="24">
        <f t="shared" si="98"/>
        <v>288.89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288.89</v>
      </c>
      <c r="BM45" s="23">
        <f t="shared" si="2"/>
        <v>288.89</v>
      </c>
      <c r="BN45" s="23">
        <f t="shared" ref="BN45:BP45" si="99">AE45</f>
        <v>0</v>
      </c>
      <c r="BO45" s="23">
        <f t="shared" si="99"/>
        <v>288.89</v>
      </c>
      <c r="BP45" s="23">
        <f t="shared" si="99"/>
        <v>288.89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288.89</v>
      </c>
    </row>
    <row r="46" s="2" customFormat="1" spans="1:72">
      <c r="A46" s="8">
        <v>29817.75</v>
      </c>
      <c r="B46" s="8">
        <v>-8958.17</v>
      </c>
      <c r="C46" s="8">
        <v>21545.01</v>
      </c>
      <c r="D46" s="8">
        <v>18125.21</v>
      </c>
      <c r="E46" s="8">
        <v>29.46</v>
      </c>
      <c r="F46" s="9">
        <v>7000</v>
      </c>
      <c r="G46" s="8">
        <v>0</v>
      </c>
      <c r="H46" s="8">
        <v>189.89</v>
      </c>
      <c r="I46" s="8">
        <v>0</v>
      </c>
      <c r="J46" s="8">
        <v>241.1</v>
      </c>
      <c r="K46" s="8">
        <v>306.45</v>
      </c>
      <c r="L46" s="8">
        <v>0</v>
      </c>
      <c r="M46" s="8">
        <v>0</v>
      </c>
      <c r="N46" s="8">
        <v>774.12</v>
      </c>
      <c r="O46" s="8">
        <v>437.7</v>
      </c>
      <c r="P46" s="8">
        <v>408.4</v>
      </c>
      <c r="Q46" s="8">
        <v>175.44</v>
      </c>
      <c r="R46" s="8">
        <v>175.28</v>
      </c>
      <c r="S46" s="8">
        <v>29815.836</v>
      </c>
      <c r="T46" s="8">
        <v>8932.808</v>
      </c>
      <c r="U46" s="8">
        <v>5767.721</v>
      </c>
      <c r="V46" s="8">
        <v>15000.316</v>
      </c>
      <c r="W46" s="8">
        <v>20768.037</v>
      </c>
      <c r="X46" s="8">
        <v>-1121.48</v>
      </c>
      <c r="Y46" s="8">
        <v>50.027</v>
      </c>
      <c r="Z46" s="8">
        <v>18216.84</v>
      </c>
      <c r="AA46" s="8">
        <v>982.621</v>
      </c>
      <c r="AB46" s="8">
        <v>957.77</v>
      </c>
      <c r="AC46" s="8" t="s">
        <v>63</v>
      </c>
      <c r="AD46" s="9">
        <v>-4960.7803</v>
      </c>
      <c r="AE46" s="8">
        <v>0</v>
      </c>
      <c r="AF46" s="8">
        <v>288.89</v>
      </c>
      <c r="AG46" s="8">
        <v>288.89</v>
      </c>
      <c r="AH46" s="8">
        <v>0</v>
      </c>
      <c r="AI46" s="8">
        <v>288.89</v>
      </c>
      <c r="AJ46" s="8">
        <v>288.89</v>
      </c>
      <c r="AK46" s="8">
        <v>8220</v>
      </c>
      <c r="AL46" s="8">
        <v>29121</v>
      </c>
      <c r="AM46" s="8">
        <v>37341</v>
      </c>
      <c r="AN46" s="8">
        <v>32786.47</v>
      </c>
      <c r="AO46" s="8">
        <v>12040.39</v>
      </c>
      <c r="AP46" s="8">
        <v>20746.08</v>
      </c>
      <c r="AQ46" s="8">
        <v>29.46</v>
      </c>
      <c r="AR46" s="8">
        <v>26.69</v>
      </c>
      <c r="AS46" s="8"/>
      <c r="AT46" s="8"/>
      <c r="AU46" s="8">
        <v>411.63</v>
      </c>
      <c r="AV46" s="16">
        <v>440.32</v>
      </c>
      <c r="AW46" s="9">
        <v>288.89</v>
      </c>
      <c r="AX46" s="9">
        <v>288.89</v>
      </c>
      <c r="AY46" s="9">
        <v>391.85</v>
      </c>
      <c r="AZ46" s="20">
        <v>408.9</v>
      </c>
      <c r="BA46" s="9">
        <v>288.89</v>
      </c>
      <c r="BB46" s="9">
        <v>288.89</v>
      </c>
      <c r="BC46" s="8"/>
      <c r="BD46" s="8"/>
      <c r="BE46" s="24">
        <f t="shared" si="0"/>
        <v>288.89</v>
      </c>
      <c r="BF46" s="24">
        <f t="shared" ref="BF46:BH46" si="100">AH46</f>
        <v>0</v>
      </c>
      <c r="BG46" s="24">
        <f t="shared" si="100"/>
        <v>288.89</v>
      </c>
      <c r="BH46" s="24">
        <f t="shared" si="100"/>
        <v>288.89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288.89</v>
      </c>
      <c r="BM46" s="23">
        <f t="shared" si="2"/>
        <v>288.89</v>
      </c>
      <c r="BN46" s="23">
        <f t="shared" ref="BN46:BP46" si="101">AE46</f>
        <v>0</v>
      </c>
      <c r="BO46" s="23">
        <f t="shared" si="101"/>
        <v>288.89</v>
      </c>
      <c r="BP46" s="23">
        <f t="shared" si="101"/>
        <v>288.89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288.89</v>
      </c>
    </row>
    <row r="47" s="2" customFormat="1" spans="1:72">
      <c r="A47" s="8">
        <v>29780.88</v>
      </c>
      <c r="B47" s="8">
        <v>-8841.17</v>
      </c>
      <c r="C47" s="8">
        <v>21542.14</v>
      </c>
      <c r="D47" s="8">
        <v>17999.89</v>
      </c>
      <c r="E47" s="8">
        <v>29.44</v>
      </c>
      <c r="F47" s="9">
        <v>6997</v>
      </c>
      <c r="G47" s="8">
        <v>0</v>
      </c>
      <c r="H47" s="8">
        <v>189.05</v>
      </c>
      <c r="I47" s="8">
        <v>0</v>
      </c>
      <c r="J47" s="8">
        <v>239.48</v>
      </c>
      <c r="K47" s="8">
        <v>306.45</v>
      </c>
      <c r="L47" s="8">
        <v>0</v>
      </c>
      <c r="M47" s="8">
        <v>0</v>
      </c>
      <c r="N47" s="8">
        <v>773.3</v>
      </c>
      <c r="O47" s="8">
        <v>432.2</v>
      </c>
      <c r="P47" s="8">
        <v>405</v>
      </c>
      <c r="Q47" s="8">
        <v>174.54</v>
      </c>
      <c r="R47" s="8">
        <v>174.54</v>
      </c>
      <c r="S47" s="8">
        <v>29804.078</v>
      </c>
      <c r="T47" s="8">
        <v>8760.427</v>
      </c>
      <c r="U47" s="8">
        <v>5713.91</v>
      </c>
      <c r="V47" s="8">
        <v>15107.802</v>
      </c>
      <c r="W47" s="8">
        <v>20821.712</v>
      </c>
      <c r="X47" s="8">
        <v>-1119.08</v>
      </c>
      <c r="Y47" s="8">
        <v>50.033</v>
      </c>
      <c r="Z47" s="8">
        <v>18482.773</v>
      </c>
      <c r="AA47" s="8">
        <v>785.746</v>
      </c>
      <c r="AB47" s="8">
        <v>930.99</v>
      </c>
      <c r="AC47" s="8" t="s">
        <v>63</v>
      </c>
      <c r="AD47" s="9">
        <v>-4962.8813</v>
      </c>
      <c r="AE47" s="8">
        <v>0</v>
      </c>
      <c r="AF47" s="8">
        <v>288.89</v>
      </c>
      <c r="AG47" s="8">
        <v>288.89</v>
      </c>
      <c r="AH47" s="8">
        <v>0</v>
      </c>
      <c r="AI47" s="8">
        <v>288.89</v>
      </c>
      <c r="AJ47" s="8">
        <v>288.89</v>
      </c>
      <c r="AK47" s="8">
        <v>8114</v>
      </c>
      <c r="AL47" s="8">
        <v>29250.5</v>
      </c>
      <c r="AM47" s="8">
        <v>37364.5</v>
      </c>
      <c r="AN47" s="8">
        <v>33180.47</v>
      </c>
      <c r="AO47" s="8">
        <v>11958.98</v>
      </c>
      <c r="AP47" s="8">
        <v>21221.49</v>
      </c>
      <c r="AQ47" s="8">
        <v>29.44</v>
      </c>
      <c r="AR47" s="8">
        <v>26.98</v>
      </c>
      <c r="AS47" s="8"/>
      <c r="AT47" s="8"/>
      <c r="AU47" s="8">
        <v>408.64</v>
      </c>
      <c r="AV47" s="16">
        <v>434.36</v>
      </c>
      <c r="AW47" s="9">
        <v>288.89</v>
      </c>
      <c r="AX47" s="9">
        <v>288.89</v>
      </c>
      <c r="AY47" s="9">
        <v>391.51</v>
      </c>
      <c r="AZ47" s="20">
        <v>408.9</v>
      </c>
      <c r="BA47" s="9">
        <v>288.89</v>
      </c>
      <c r="BB47" s="9">
        <v>288.89</v>
      </c>
      <c r="BC47" s="8"/>
      <c r="BD47" s="8"/>
      <c r="BE47" s="24">
        <f t="shared" si="0"/>
        <v>288.89</v>
      </c>
      <c r="BF47" s="24">
        <f t="shared" ref="BF47:BH47" si="102">AH47</f>
        <v>0</v>
      </c>
      <c r="BG47" s="24">
        <f t="shared" si="102"/>
        <v>288.89</v>
      </c>
      <c r="BH47" s="24">
        <f t="shared" si="102"/>
        <v>288.89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288.89</v>
      </c>
      <c r="BM47" s="23">
        <f t="shared" si="2"/>
        <v>288.89</v>
      </c>
      <c r="BN47" s="23">
        <f t="shared" ref="BN47:BP47" si="103">AE47</f>
        <v>0</v>
      </c>
      <c r="BO47" s="23">
        <f t="shared" si="103"/>
        <v>288.89</v>
      </c>
      <c r="BP47" s="23">
        <f t="shared" si="103"/>
        <v>288.89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288.89</v>
      </c>
    </row>
    <row r="48" s="2" customFormat="1" spans="1:72">
      <c r="A48" s="8">
        <v>29607.02</v>
      </c>
      <c r="B48" s="8">
        <v>-8710.17</v>
      </c>
      <c r="C48" s="8">
        <v>21531.67</v>
      </c>
      <c r="D48" s="8">
        <v>17809.63</v>
      </c>
      <c r="E48" s="8">
        <v>29.57</v>
      </c>
      <c r="F48" s="9">
        <v>6997</v>
      </c>
      <c r="G48" s="8">
        <v>0</v>
      </c>
      <c r="H48" s="8">
        <v>189.05</v>
      </c>
      <c r="I48" s="8">
        <v>0</v>
      </c>
      <c r="J48" s="8">
        <v>240.69</v>
      </c>
      <c r="K48" s="8">
        <v>306.45</v>
      </c>
      <c r="L48" s="8">
        <v>0</v>
      </c>
      <c r="M48" s="8">
        <v>0</v>
      </c>
      <c r="N48" s="8">
        <v>773.71</v>
      </c>
      <c r="O48" s="8">
        <v>429.5</v>
      </c>
      <c r="P48" s="8">
        <v>412.1</v>
      </c>
      <c r="Q48" s="8">
        <v>174.49</v>
      </c>
      <c r="R48" s="8">
        <v>175.49</v>
      </c>
      <c r="S48" s="8">
        <v>29557.697</v>
      </c>
      <c r="T48" s="8">
        <v>8765.654</v>
      </c>
      <c r="U48" s="8">
        <v>5683.64</v>
      </c>
      <c r="V48" s="8">
        <v>15285.248</v>
      </c>
      <c r="W48" s="8">
        <v>20968.888</v>
      </c>
      <c r="X48" s="8">
        <v>-1113.9</v>
      </c>
      <c r="Y48" s="8">
        <v>50.033</v>
      </c>
      <c r="Z48" s="8">
        <v>18777.512</v>
      </c>
      <c r="AA48" s="8">
        <v>526.297</v>
      </c>
      <c r="AB48" s="8">
        <v>915.64</v>
      </c>
      <c r="AC48" s="8" t="s">
        <v>63</v>
      </c>
      <c r="AD48" s="9">
        <v>-4957.9785</v>
      </c>
      <c r="AE48" s="8">
        <v>0</v>
      </c>
      <c r="AF48" s="8">
        <v>288.89</v>
      </c>
      <c r="AG48" s="8">
        <v>288.89</v>
      </c>
      <c r="AH48" s="8">
        <v>0</v>
      </c>
      <c r="AI48" s="8">
        <v>288.89</v>
      </c>
      <c r="AJ48" s="8">
        <v>288.89</v>
      </c>
      <c r="AK48" s="8">
        <v>8009</v>
      </c>
      <c r="AL48" s="8">
        <v>28983.9</v>
      </c>
      <c r="AM48" s="8">
        <v>36992.9</v>
      </c>
      <c r="AN48" s="8">
        <v>33441.56</v>
      </c>
      <c r="AO48" s="8">
        <v>11885.02</v>
      </c>
      <c r="AP48" s="8">
        <v>21556.54</v>
      </c>
      <c r="AQ48" s="8">
        <v>29.57</v>
      </c>
      <c r="AR48" s="8">
        <v>27.36</v>
      </c>
      <c r="AS48" s="8"/>
      <c r="AT48" s="8"/>
      <c r="AU48" s="8">
        <v>408.64</v>
      </c>
      <c r="AV48" s="16">
        <v>430.57</v>
      </c>
      <c r="AW48" s="9">
        <v>288.89</v>
      </c>
      <c r="AX48" s="9">
        <v>288.89</v>
      </c>
      <c r="AY48" s="9">
        <v>391.51</v>
      </c>
      <c r="AZ48" s="20">
        <v>416.99</v>
      </c>
      <c r="BA48" s="9">
        <v>288.89</v>
      </c>
      <c r="BB48" s="9">
        <v>288.89</v>
      </c>
      <c r="BC48" s="8"/>
      <c r="BD48" s="8"/>
      <c r="BE48" s="24">
        <f t="shared" si="0"/>
        <v>288.89</v>
      </c>
      <c r="BF48" s="24">
        <f t="shared" ref="BF48:BH48" si="104">AH48</f>
        <v>0</v>
      </c>
      <c r="BG48" s="24">
        <f t="shared" si="104"/>
        <v>288.89</v>
      </c>
      <c r="BH48" s="24">
        <f t="shared" si="104"/>
        <v>288.89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288.89</v>
      </c>
      <c r="BM48" s="23">
        <f t="shared" si="2"/>
        <v>288.89</v>
      </c>
      <c r="BN48" s="23">
        <f t="shared" ref="BN48:BP48" si="105">AE48</f>
        <v>0</v>
      </c>
      <c r="BO48" s="23">
        <f t="shared" si="105"/>
        <v>288.89</v>
      </c>
      <c r="BP48" s="23">
        <f t="shared" si="105"/>
        <v>288.89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288.89</v>
      </c>
    </row>
    <row r="49" s="2" customFormat="1" spans="1:72">
      <c r="A49" s="8">
        <v>28799.79</v>
      </c>
      <c r="B49" s="8">
        <v>-8574.17</v>
      </c>
      <c r="C49" s="8">
        <v>21443.49</v>
      </c>
      <c r="D49" s="8">
        <v>16868</v>
      </c>
      <c r="E49" s="8">
        <v>30.39</v>
      </c>
      <c r="F49" s="9">
        <v>6997</v>
      </c>
      <c r="G49" s="8">
        <v>0</v>
      </c>
      <c r="H49" s="8">
        <v>191.61</v>
      </c>
      <c r="I49" s="8">
        <v>0</v>
      </c>
      <c r="J49" s="8">
        <v>240.36</v>
      </c>
      <c r="K49" s="8">
        <v>309.24</v>
      </c>
      <c r="L49" s="8">
        <v>0</v>
      </c>
      <c r="M49" s="8">
        <v>0</v>
      </c>
      <c r="N49" s="8">
        <v>756.04</v>
      </c>
      <c r="O49" s="8">
        <v>434.3</v>
      </c>
      <c r="P49" s="8">
        <v>411.2</v>
      </c>
      <c r="Q49" s="8">
        <v>174.91</v>
      </c>
      <c r="R49" s="8">
        <v>175.44</v>
      </c>
      <c r="S49" s="8">
        <v>28859.186</v>
      </c>
      <c r="T49" s="8">
        <v>8591.592</v>
      </c>
      <c r="U49" s="8">
        <v>5581.054</v>
      </c>
      <c r="V49" s="8">
        <v>14672.22</v>
      </c>
      <c r="W49" s="8">
        <v>20253.273</v>
      </c>
      <c r="X49" s="8">
        <v>-1108.75</v>
      </c>
      <c r="Y49" s="8">
        <v>50.033</v>
      </c>
      <c r="Z49" s="8">
        <v>18711.309</v>
      </c>
      <c r="AA49" s="8">
        <v>841.398</v>
      </c>
      <c r="AB49" s="8">
        <v>909.11</v>
      </c>
      <c r="AC49" s="8" t="s">
        <v>63</v>
      </c>
      <c r="AD49" s="9">
        <v>-4972.2666</v>
      </c>
      <c r="AE49" s="8">
        <v>0</v>
      </c>
      <c r="AF49" s="8">
        <v>288.89</v>
      </c>
      <c r="AG49" s="8">
        <v>288.89</v>
      </c>
      <c r="AH49" s="8">
        <v>0</v>
      </c>
      <c r="AI49" s="8">
        <v>288.89</v>
      </c>
      <c r="AJ49" s="8">
        <v>288.89</v>
      </c>
      <c r="AK49" s="8">
        <v>7867</v>
      </c>
      <c r="AL49" s="8">
        <v>28322.8</v>
      </c>
      <c r="AM49" s="8">
        <v>36189.8</v>
      </c>
      <c r="AN49" s="8">
        <v>33547.25</v>
      </c>
      <c r="AO49" s="8">
        <v>11812.59</v>
      </c>
      <c r="AP49" s="8">
        <v>21734.66</v>
      </c>
      <c r="AQ49" s="8">
        <v>30.39</v>
      </c>
      <c r="AR49" s="8">
        <v>28.15</v>
      </c>
      <c r="AS49" s="8"/>
      <c r="AT49" s="8"/>
      <c r="AU49" s="8">
        <v>408.64</v>
      </c>
      <c r="AV49" s="16">
        <v>434.36</v>
      </c>
      <c r="AW49" s="9">
        <v>288.89</v>
      </c>
      <c r="AX49" s="9">
        <v>288.89</v>
      </c>
      <c r="AY49" s="9">
        <v>392.8</v>
      </c>
      <c r="AZ49" s="20">
        <v>408.9</v>
      </c>
      <c r="BA49" s="9">
        <v>288.89</v>
      </c>
      <c r="BB49" s="9">
        <v>288.89</v>
      </c>
      <c r="BC49" s="8"/>
      <c r="BD49" s="8"/>
      <c r="BE49" s="24">
        <f t="shared" si="0"/>
        <v>288.89</v>
      </c>
      <c r="BF49" s="24">
        <f t="shared" ref="BF49:BH49" si="106">AH49</f>
        <v>0</v>
      </c>
      <c r="BG49" s="24">
        <f t="shared" si="106"/>
        <v>288.89</v>
      </c>
      <c r="BH49" s="24">
        <f t="shared" si="106"/>
        <v>288.89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288.89</v>
      </c>
      <c r="BM49" s="23">
        <f t="shared" si="2"/>
        <v>288.89</v>
      </c>
      <c r="BN49" s="23">
        <f t="shared" ref="BN49:BP49" si="107">AE49</f>
        <v>0</v>
      </c>
      <c r="BO49" s="23">
        <f t="shared" si="107"/>
        <v>288.89</v>
      </c>
      <c r="BP49" s="23">
        <f t="shared" si="107"/>
        <v>288.89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288.89</v>
      </c>
    </row>
    <row r="50" s="2" customFormat="1" spans="1:72">
      <c r="A50" s="8">
        <v>28460.87</v>
      </c>
      <c r="B50" s="8">
        <v>-8451</v>
      </c>
      <c r="C50" s="8">
        <v>21164.81</v>
      </c>
      <c r="D50" s="8">
        <v>17755.66</v>
      </c>
      <c r="E50" s="8">
        <v>31.46</v>
      </c>
      <c r="F50" s="9">
        <v>6998</v>
      </c>
      <c r="G50" s="8">
        <v>0</v>
      </c>
      <c r="H50" s="8">
        <v>189.89</v>
      </c>
      <c r="I50" s="8">
        <v>0</v>
      </c>
      <c r="J50" s="8">
        <v>230.32</v>
      </c>
      <c r="K50" s="8">
        <v>308.31</v>
      </c>
      <c r="L50" s="8">
        <v>0</v>
      </c>
      <c r="M50" s="8">
        <v>0</v>
      </c>
      <c r="N50" s="8">
        <v>773.3</v>
      </c>
      <c r="O50" s="8">
        <v>429.4</v>
      </c>
      <c r="P50" s="8">
        <v>415.3</v>
      </c>
      <c r="Q50" s="8">
        <v>174.8</v>
      </c>
      <c r="R50" s="8">
        <v>174.91</v>
      </c>
      <c r="S50" s="8">
        <v>28283.686</v>
      </c>
      <c r="T50" s="8">
        <v>8618.365</v>
      </c>
      <c r="U50" s="8">
        <v>5377.521</v>
      </c>
      <c r="V50" s="8">
        <v>14052.349</v>
      </c>
      <c r="W50" s="8">
        <v>19429.87</v>
      </c>
      <c r="X50" s="8">
        <v>-1104.05</v>
      </c>
      <c r="Y50" s="8">
        <v>50.031</v>
      </c>
      <c r="Z50" s="8">
        <v>18873.918</v>
      </c>
      <c r="AA50" s="8">
        <v>696.465</v>
      </c>
      <c r="AB50" s="8">
        <v>911.82</v>
      </c>
      <c r="AC50" s="8" t="s">
        <v>63</v>
      </c>
      <c r="AD50" s="9">
        <v>-4959.2393</v>
      </c>
      <c r="AE50" s="8">
        <v>0</v>
      </c>
      <c r="AF50" s="8">
        <v>288.89</v>
      </c>
      <c r="AG50" s="8">
        <v>288.89</v>
      </c>
      <c r="AH50" s="8">
        <v>0</v>
      </c>
      <c r="AI50" s="8">
        <v>288.89</v>
      </c>
      <c r="AJ50" s="8">
        <v>288.89</v>
      </c>
      <c r="AK50" s="8">
        <v>7753</v>
      </c>
      <c r="AL50" s="8">
        <v>27472.7</v>
      </c>
      <c r="AM50" s="8">
        <v>35225.7</v>
      </c>
      <c r="AN50" s="8">
        <v>33544.8</v>
      </c>
      <c r="AO50" s="8">
        <v>11747.86</v>
      </c>
      <c r="AP50" s="8">
        <v>21796.94</v>
      </c>
      <c r="AQ50" s="8">
        <v>31.46</v>
      </c>
      <c r="AR50" s="8">
        <v>33.1</v>
      </c>
      <c r="AS50" s="8"/>
      <c r="AT50" s="8"/>
      <c r="AU50" s="8">
        <v>411.63</v>
      </c>
      <c r="AV50" s="16">
        <v>430.57</v>
      </c>
      <c r="AW50" s="9">
        <v>288.89</v>
      </c>
      <c r="AX50" s="9">
        <v>288.89</v>
      </c>
      <c r="AY50" s="9">
        <v>390.64</v>
      </c>
      <c r="AZ50" s="20">
        <v>416.43</v>
      </c>
      <c r="BA50" s="9">
        <v>288.89</v>
      </c>
      <c r="BB50" s="9">
        <v>288.89</v>
      </c>
      <c r="BC50" s="8"/>
      <c r="BD50" s="8"/>
      <c r="BE50" s="24">
        <f t="shared" si="0"/>
        <v>288.89</v>
      </c>
      <c r="BF50" s="24">
        <f t="shared" ref="BF50:BH50" si="108">AH50</f>
        <v>0</v>
      </c>
      <c r="BG50" s="24">
        <f t="shared" si="108"/>
        <v>288.89</v>
      </c>
      <c r="BH50" s="24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288.89</v>
      </c>
      <c r="BN50" s="23">
        <f t="shared" ref="BN50:BP50" si="109">AE50</f>
        <v>0</v>
      </c>
      <c r="BO50" s="23">
        <f t="shared" si="109"/>
        <v>288.89</v>
      </c>
      <c r="BP50" s="23">
        <f t="shared" si="109"/>
        <v>288.89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288.89</v>
      </c>
    </row>
    <row r="51" s="2" customFormat="1" spans="1:72">
      <c r="A51" s="8">
        <v>28029.91</v>
      </c>
      <c r="B51" s="8">
        <v>-8399.17</v>
      </c>
      <c r="C51" s="8">
        <v>21163.39</v>
      </c>
      <c r="D51" s="8">
        <v>17321.05</v>
      </c>
      <c r="E51" s="8">
        <v>31.91</v>
      </c>
      <c r="F51" s="9">
        <v>7000</v>
      </c>
      <c r="G51" s="8">
        <v>0</v>
      </c>
      <c r="H51" s="8">
        <v>189.89</v>
      </c>
      <c r="I51" s="8">
        <v>0</v>
      </c>
      <c r="J51" s="8">
        <v>223.89</v>
      </c>
      <c r="K51" s="8">
        <v>309.47</v>
      </c>
      <c r="L51" s="8">
        <v>0</v>
      </c>
      <c r="M51" s="8">
        <v>0</v>
      </c>
      <c r="N51" s="8">
        <v>751.51</v>
      </c>
      <c r="O51" s="8">
        <v>440.3</v>
      </c>
      <c r="P51" s="8">
        <v>422.8</v>
      </c>
      <c r="Q51" s="8">
        <v>175.44</v>
      </c>
      <c r="R51" s="8">
        <v>175.54</v>
      </c>
      <c r="S51" s="8">
        <v>27987.893</v>
      </c>
      <c r="T51" s="8">
        <v>8544.865</v>
      </c>
      <c r="U51" s="8">
        <v>5412.007</v>
      </c>
      <c r="V51" s="8">
        <v>13839.302</v>
      </c>
      <c r="W51" s="8">
        <v>19251.309</v>
      </c>
      <c r="X51" s="8">
        <v>-1093.05</v>
      </c>
      <c r="Y51" s="8">
        <v>49.977</v>
      </c>
      <c r="Z51" s="8">
        <v>18987.43</v>
      </c>
      <c r="AA51" s="8">
        <v>754.883</v>
      </c>
      <c r="AB51" s="8">
        <v>912.6</v>
      </c>
      <c r="AC51" s="8" t="s">
        <v>63</v>
      </c>
      <c r="AD51" s="9">
        <v>-4954.617</v>
      </c>
      <c r="AE51" s="8">
        <v>0</v>
      </c>
      <c r="AF51" s="8">
        <v>288.89</v>
      </c>
      <c r="AG51" s="8">
        <v>288.89</v>
      </c>
      <c r="AH51" s="8">
        <v>0</v>
      </c>
      <c r="AI51" s="8">
        <v>288.89</v>
      </c>
      <c r="AJ51" s="8">
        <v>288.89</v>
      </c>
      <c r="AK51" s="8">
        <v>8025</v>
      </c>
      <c r="AL51" s="8">
        <v>27308.8</v>
      </c>
      <c r="AM51" s="8">
        <v>35333.8</v>
      </c>
      <c r="AN51" s="8">
        <v>33452.04</v>
      </c>
      <c r="AO51" s="8">
        <v>11692.68</v>
      </c>
      <c r="AP51" s="8">
        <v>21759.36</v>
      </c>
      <c r="AQ51" s="8">
        <v>31.91</v>
      </c>
      <c r="AR51" s="8">
        <v>33.13</v>
      </c>
      <c r="AS51" s="8"/>
      <c r="AT51" s="8"/>
      <c r="AU51" s="8">
        <v>410.35</v>
      </c>
      <c r="AV51" s="16">
        <v>441.79</v>
      </c>
      <c r="AW51" s="9">
        <v>288.89</v>
      </c>
      <c r="AX51" s="9">
        <v>288.89</v>
      </c>
      <c r="AY51" s="9">
        <v>393.13</v>
      </c>
      <c r="AZ51" s="20">
        <v>425.5</v>
      </c>
      <c r="BA51" s="9">
        <v>288.89</v>
      </c>
      <c r="BB51" s="9">
        <v>288.89</v>
      </c>
      <c r="BC51" s="8"/>
      <c r="BD51" s="8"/>
      <c r="BE51" s="24">
        <f t="shared" si="0"/>
        <v>288.89</v>
      </c>
      <c r="BF51" s="24">
        <f t="shared" ref="BF51:BH51" si="110">AH51</f>
        <v>0</v>
      </c>
      <c r="BG51" s="24">
        <f t="shared" si="110"/>
        <v>288.89</v>
      </c>
      <c r="BH51" s="24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288.89</v>
      </c>
      <c r="BN51" s="23">
        <f t="shared" ref="BN51:BP51" si="111">AE51</f>
        <v>0</v>
      </c>
      <c r="BO51" s="23">
        <f t="shared" si="111"/>
        <v>288.89</v>
      </c>
      <c r="BP51" s="23">
        <f t="shared" si="111"/>
        <v>288.89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288.89</v>
      </c>
    </row>
    <row r="52" s="2" customFormat="1" spans="1:72">
      <c r="A52" s="8">
        <v>27473.61</v>
      </c>
      <c r="B52" s="8">
        <v>-8384.17</v>
      </c>
      <c r="C52" s="8">
        <v>21179.68</v>
      </c>
      <c r="D52" s="8">
        <v>16722.79</v>
      </c>
      <c r="E52" s="8">
        <v>32.31</v>
      </c>
      <c r="F52" s="9">
        <v>7000</v>
      </c>
      <c r="G52" s="8">
        <v>0</v>
      </c>
      <c r="H52" s="8">
        <v>189.89</v>
      </c>
      <c r="I52" s="8">
        <v>0</v>
      </c>
      <c r="J52" s="8">
        <v>227.4</v>
      </c>
      <c r="K52" s="8">
        <v>309.47</v>
      </c>
      <c r="L52" s="8">
        <v>0</v>
      </c>
      <c r="M52" s="8">
        <v>0</v>
      </c>
      <c r="N52" s="8">
        <v>774.12</v>
      </c>
      <c r="O52" s="8">
        <v>435.4</v>
      </c>
      <c r="P52" s="8">
        <v>408.6</v>
      </c>
      <c r="Q52" s="8">
        <v>174.91</v>
      </c>
      <c r="R52" s="8">
        <v>175.39</v>
      </c>
      <c r="S52" s="8">
        <v>27812.504</v>
      </c>
      <c r="T52" s="8">
        <v>8185.8</v>
      </c>
      <c r="U52" s="8">
        <v>5450.311</v>
      </c>
      <c r="V52" s="8">
        <v>13457.145</v>
      </c>
      <c r="W52" s="8">
        <v>18907.456</v>
      </c>
      <c r="X52" s="8">
        <v>-1100.13</v>
      </c>
      <c r="Y52" s="8">
        <v>50.033</v>
      </c>
      <c r="Z52" s="8">
        <v>18911.707</v>
      </c>
      <c r="AA52" s="8">
        <v>803.242</v>
      </c>
      <c r="AB52" s="8">
        <v>919.38</v>
      </c>
      <c r="AC52" s="8" t="s">
        <v>63</v>
      </c>
      <c r="AD52" s="9">
        <v>-4952.2354</v>
      </c>
      <c r="AE52" s="8">
        <v>0</v>
      </c>
      <c r="AF52" s="8">
        <v>288.89</v>
      </c>
      <c r="AG52" s="8">
        <v>288.89</v>
      </c>
      <c r="AH52" s="8">
        <v>0</v>
      </c>
      <c r="AI52" s="8">
        <v>288.89</v>
      </c>
      <c r="AJ52" s="8">
        <v>288.89</v>
      </c>
      <c r="AK52" s="8">
        <v>8301</v>
      </c>
      <c r="AL52" s="8">
        <v>26920.5</v>
      </c>
      <c r="AM52" s="8">
        <v>35221.5</v>
      </c>
      <c r="AN52" s="8">
        <v>33235.48</v>
      </c>
      <c r="AO52" s="8">
        <v>11642.56</v>
      </c>
      <c r="AP52" s="8">
        <v>21592.92</v>
      </c>
      <c r="AQ52" s="8">
        <v>32.31</v>
      </c>
      <c r="AR52" s="8">
        <v>33.06</v>
      </c>
      <c r="AS52" s="8"/>
      <c r="AT52" s="8"/>
      <c r="AU52" s="8">
        <v>420.6</v>
      </c>
      <c r="AV52" s="16">
        <v>439.36</v>
      </c>
      <c r="AW52" s="9">
        <v>288.89</v>
      </c>
      <c r="AX52" s="9">
        <v>288.89</v>
      </c>
      <c r="AY52" s="9">
        <v>399.01</v>
      </c>
      <c r="AZ52" s="20">
        <v>408.9</v>
      </c>
      <c r="BA52" s="9">
        <v>288.89</v>
      </c>
      <c r="BB52" s="9">
        <v>288.89</v>
      </c>
      <c r="BC52" s="8"/>
      <c r="BD52" s="8"/>
      <c r="BE52" s="24">
        <f t="shared" si="0"/>
        <v>288.89</v>
      </c>
      <c r="BF52" s="24">
        <f t="shared" ref="BF52:BH52" si="112">AH52</f>
        <v>0</v>
      </c>
      <c r="BG52" s="24">
        <f t="shared" si="112"/>
        <v>288.89</v>
      </c>
      <c r="BH52" s="24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288.89</v>
      </c>
      <c r="BN52" s="23">
        <f t="shared" ref="BN52:BP52" si="113">AE52</f>
        <v>0</v>
      </c>
      <c r="BO52" s="23">
        <f t="shared" si="113"/>
        <v>288.89</v>
      </c>
      <c r="BP52" s="23">
        <f t="shared" si="113"/>
        <v>288.89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288.89</v>
      </c>
    </row>
    <row r="53" s="2" customFormat="1" spans="1:72">
      <c r="A53" s="8">
        <v>27267.24</v>
      </c>
      <c r="B53" s="8">
        <v>-8365.17</v>
      </c>
      <c r="C53" s="8">
        <v>21188.43</v>
      </c>
      <c r="D53" s="8">
        <v>16499.17</v>
      </c>
      <c r="E53" s="8">
        <v>32.33</v>
      </c>
      <c r="F53" s="9">
        <v>7000</v>
      </c>
      <c r="G53" s="8">
        <v>0</v>
      </c>
      <c r="H53" s="8">
        <v>190.77</v>
      </c>
      <c r="I53" s="8">
        <v>0</v>
      </c>
      <c r="J53" s="8">
        <v>227.49</v>
      </c>
      <c r="K53" s="8">
        <v>309.24</v>
      </c>
      <c r="L53" s="8">
        <v>0</v>
      </c>
      <c r="M53" s="8">
        <v>0</v>
      </c>
      <c r="N53" s="8">
        <v>773.3</v>
      </c>
      <c r="O53" s="8">
        <v>437</v>
      </c>
      <c r="P53" s="8">
        <v>407.1</v>
      </c>
      <c r="Q53" s="8">
        <v>175.6</v>
      </c>
      <c r="R53" s="8">
        <v>175.39</v>
      </c>
      <c r="S53" s="8">
        <v>27108.602</v>
      </c>
      <c r="T53" s="8">
        <v>8529.56</v>
      </c>
      <c r="U53" s="8">
        <v>5320.275</v>
      </c>
      <c r="V53" s="8">
        <v>13248.051</v>
      </c>
      <c r="W53" s="8">
        <v>18568.325</v>
      </c>
      <c r="X53" s="8">
        <v>-1101.97</v>
      </c>
      <c r="Y53" s="8">
        <v>49.977</v>
      </c>
      <c r="Z53" s="8">
        <v>19007.496</v>
      </c>
      <c r="AA53" s="8">
        <v>769.152</v>
      </c>
      <c r="AB53" s="8">
        <v>908.28</v>
      </c>
      <c r="AC53" s="8" t="s">
        <v>63</v>
      </c>
      <c r="AD53" s="9">
        <v>-4942.8506</v>
      </c>
      <c r="AE53" s="8">
        <v>0</v>
      </c>
      <c r="AF53" s="8">
        <v>288.89</v>
      </c>
      <c r="AG53" s="8">
        <v>288.89</v>
      </c>
      <c r="AH53" s="8">
        <v>0</v>
      </c>
      <c r="AI53" s="8">
        <v>288.89</v>
      </c>
      <c r="AJ53" s="8">
        <v>288.89</v>
      </c>
      <c r="AK53" s="8">
        <v>8581</v>
      </c>
      <c r="AL53" s="8">
        <v>26532.2</v>
      </c>
      <c r="AM53" s="8">
        <v>35113.2</v>
      </c>
      <c r="AN53" s="8">
        <v>32885.23</v>
      </c>
      <c r="AO53" s="8">
        <v>11583.59</v>
      </c>
      <c r="AP53" s="8">
        <v>21301.64</v>
      </c>
      <c r="AQ53" s="8">
        <v>32.33</v>
      </c>
      <c r="AR53" s="8">
        <v>33.11</v>
      </c>
      <c r="AS53" s="8"/>
      <c r="AT53" s="8"/>
      <c r="AU53" s="8">
        <v>411.63</v>
      </c>
      <c r="AV53" s="16">
        <v>439.36</v>
      </c>
      <c r="AW53" s="9">
        <v>288.89</v>
      </c>
      <c r="AX53" s="9">
        <v>288.89</v>
      </c>
      <c r="AY53" s="9">
        <v>391.85</v>
      </c>
      <c r="AZ53" s="20">
        <v>408.9</v>
      </c>
      <c r="BA53" s="9">
        <v>288.89</v>
      </c>
      <c r="BB53" s="9">
        <v>288.89</v>
      </c>
      <c r="BC53" s="8"/>
      <c r="BD53" s="8"/>
      <c r="BE53" s="24">
        <f t="shared" si="0"/>
        <v>288.89</v>
      </c>
      <c r="BF53" s="24">
        <f t="shared" ref="BF53:BH53" si="114">AH53</f>
        <v>0</v>
      </c>
      <c r="BG53" s="24">
        <f t="shared" si="114"/>
        <v>288.89</v>
      </c>
      <c r="BH53" s="24">
        <f t="shared" si="114"/>
        <v>288.89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288.89</v>
      </c>
      <c r="BM53" s="23">
        <f t="shared" si="2"/>
        <v>288.89</v>
      </c>
      <c r="BN53" s="23">
        <f t="shared" ref="BN53:BP53" si="115">AE53</f>
        <v>0</v>
      </c>
      <c r="BO53" s="23">
        <f t="shared" si="115"/>
        <v>288.89</v>
      </c>
      <c r="BP53" s="23">
        <f t="shared" si="115"/>
        <v>288.89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288.89</v>
      </c>
    </row>
    <row r="54" s="2" customFormat="1" spans="1:72">
      <c r="A54" s="8">
        <v>26942.6</v>
      </c>
      <c r="B54" s="8">
        <v>-8366.17</v>
      </c>
      <c r="C54" s="8">
        <v>21186.97</v>
      </c>
      <c r="D54" s="8">
        <v>16166.66</v>
      </c>
      <c r="E54" s="8">
        <v>32.47</v>
      </c>
      <c r="F54" s="9">
        <v>6999</v>
      </c>
      <c r="G54" s="8">
        <v>0</v>
      </c>
      <c r="H54" s="8">
        <v>189.05</v>
      </c>
      <c r="I54" s="8">
        <v>0</v>
      </c>
      <c r="J54" s="8">
        <v>228.46</v>
      </c>
      <c r="K54" s="8">
        <v>306.92</v>
      </c>
      <c r="L54" s="8">
        <v>0</v>
      </c>
      <c r="M54" s="8">
        <v>0</v>
      </c>
      <c r="N54" s="8">
        <v>774.12</v>
      </c>
      <c r="O54" s="8">
        <v>440</v>
      </c>
      <c r="P54" s="8">
        <v>408</v>
      </c>
      <c r="Q54" s="8">
        <v>174.65</v>
      </c>
      <c r="R54" s="8">
        <v>175.33</v>
      </c>
      <c r="S54" s="8">
        <v>26773.832</v>
      </c>
      <c r="T54" s="8">
        <v>8354.25</v>
      </c>
      <c r="U54" s="8">
        <v>5277.073</v>
      </c>
      <c r="V54" s="8">
        <v>12527.165</v>
      </c>
      <c r="W54" s="8">
        <v>17804.238</v>
      </c>
      <c r="X54" s="8">
        <v>-1084.78</v>
      </c>
      <c r="Y54" s="8">
        <v>50.029</v>
      </c>
      <c r="Z54" s="8">
        <v>18909.848</v>
      </c>
      <c r="AA54" s="8">
        <v>730.074</v>
      </c>
      <c r="AB54" s="8">
        <v>898.92</v>
      </c>
      <c r="AC54" s="8" t="s">
        <v>63</v>
      </c>
      <c r="AD54" s="9">
        <v>-4946.4927</v>
      </c>
      <c r="AE54" s="8">
        <v>0</v>
      </c>
      <c r="AF54" s="8">
        <v>288.89</v>
      </c>
      <c r="AG54" s="8">
        <v>288.89</v>
      </c>
      <c r="AH54" s="8">
        <v>0</v>
      </c>
      <c r="AI54" s="8">
        <v>288.89</v>
      </c>
      <c r="AJ54" s="8">
        <v>288.89</v>
      </c>
      <c r="AK54" s="8">
        <v>8876</v>
      </c>
      <c r="AL54" s="8">
        <v>26273.3</v>
      </c>
      <c r="AM54" s="8">
        <v>35149.3</v>
      </c>
      <c r="AN54" s="8">
        <v>32398.3</v>
      </c>
      <c r="AO54" s="8">
        <v>11530.66</v>
      </c>
      <c r="AP54" s="8">
        <v>20867.64</v>
      </c>
      <c r="AQ54" s="8">
        <v>32.47</v>
      </c>
      <c r="AR54" s="8">
        <v>33.16</v>
      </c>
      <c r="AS54" s="8"/>
      <c r="AT54" s="8"/>
      <c r="AU54" s="8">
        <v>411.63</v>
      </c>
      <c r="AV54" s="16">
        <v>438.24</v>
      </c>
      <c r="AW54" s="9">
        <v>288.89</v>
      </c>
      <c r="AX54" s="9">
        <v>288.89</v>
      </c>
      <c r="AY54" s="9">
        <v>390.74</v>
      </c>
      <c r="AZ54" s="20">
        <v>408.9</v>
      </c>
      <c r="BA54" s="9">
        <v>288.89</v>
      </c>
      <c r="BB54" s="9">
        <v>288.89</v>
      </c>
      <c r="BC54" s="8"/>
      <c r="BD54" s="8"/>
      <c r="BE54" s="24">
        <f t="shared" si="0"/>
        <v>288.89</v>
      </c>
      <c r="BF54" s="24">
        <f t="shared" ref="BF54:BH54" si="116">AH54</f>
        <v>0</v>
      </c>
      <c r="BG54" s="24">
        <f t="shared" si="116"/>
        <v>288.89</v>
      </c>
      <c r="BH54" s="24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288.89</v>
      </c>
      <c r="BN54" s="23">
        <f t="shared" ref="BN54:BP54" si="117">AE54</f>
        <v>0</v>
      </c>
      <c r="BO54" s="23">
        <f t="shared" si="117"/>
        <v>288.89</v>
      </c>
      <c r="BP54" s="23">
        <f t="shared" si="117"/>
        <v>288.89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288.89</v>
      </c>
    </row>
    <row r="55" s="2" customFormat="1" spans="1:72">
      <c r="A55" s="8">
        <v>26555.99</v>
      </c>
      <c r="B55" s="8">
        <v>-8410.53</v>
      </c>
      <c r="C55" s="8">
        <v>21083.8</v>
      </c>
      <c r="D55" s="8">
        <v>15920.71</v>
      </c>
      <c r="E55" s="8">
        <v>31.54</v>
      </c>
      <c r="F55" s="9">
        <v>6898</v>
      </c>
      <c r="G55" s="8">
        <v>0</v>
      </c>
      <c r="H55" s="8">
        <v>189.05</v>
      </c>
      <c r="I55" s="8">
        <v>0</v>
      </c>
      <c r="J55" s="8">
        <v>228.15</v>
      </c>
      <c r="K55" s="8">
        <v>297.61</v>
      </c>
      <c r="L55" s="8">
        <v>0</v>
      </c>
      <c r="M55" s="8">
        <v>0</v>
      </c>
      <c r="N55" s="8">
        <v>764.67</v>
      </c>
      <c r="O55" s="8">
        <v>386.8</v>
      </c>
      <c r="P55" s="8">
        <v>372.7</v>
      </c>
      <c r="Q55" s="8">
        <v>175.91</v>
      </c>
      <c r="R55" s="8">
        <v>175.6</v>
      </c>
      <c r="S55" s="8">
        <v>26359.41</v>
      </c>
      <c r="T55" s="8">
        <v>8654.621</v>
      </c>
      <c r="U55" s="8">
        <v>5261.362</v>
      </c>
      <c r="V55" s="8">
        <v>12034.324</v>
      </c>
      <c r="W55" s="8">
        <v>17295.686</v>
      </c>
      <c r="X55" s="8">
        <v>-1072.6</v>
      </c>
      <c r="Y55" s="8">
        <v>49.967</v>
      </c>
      <c r="Z55" s="8">
        <v>18832.54</v>
      </c>
      <c r="AA55" s="8">
        <v>850.648</v>
      </c>
      <c r="AB55" s="8">
        <v>907.61</v>
      </c>
      <c r="AC55" s="8" t="s">
        <v>63</v>
      </c>
      <c r="AD55" s="9">
        <v>-4939.629</v>
      </c>
      <c r="AE55" s="8">
        <v>0</v>
      </c>
      <c r="AF55" s="8">
        <v>288.89</v>
      </c>
      <c r="AG55" s="8">
        <v>288.89</v>
      </c>
      <c r="AH55" s="8">
        <v>0</v>
      </c>
      <c r="AI55" s="8">
        <v>288.89</v>
      </c>
      <c r="AJ55" s="8">
        <v>288.89</v>
      </c>
      <c r="AK55" s="8">
        <v>8874</v>
      </c>
      <c r="AL55" s="8">
        <v>26176.2</v>
      </c>
      <c r="AM55" s="8">
        <v>35050.2</v>
      </c>
      <c r="AN55" s="8">
        <v>31786.9</v>
      </c>
      <c r="AO55" s="8">
        <v>11476.76</v>
      </c>
      <c r="AP55" s="8">
        <v>20310.14</v>
      </c>
      <c r="AQ55" s="8">
        <v>31.54</v>
      </c>
      <c r="AR55" s="8">
        <v>30.51</v>
      </c>
      <c r="AS55" s="8"/>
      <c r="AT55" s="8"/>
      <c r="AU55" s="8">
        <v>360.8</v>
      </c>
      <c r="AV55" s="16">
        <v>389.02</v>
      </c>
      <c r="AW55" s="9">
        <v>288.89</v>
      </c>
      <c r="AX55" s="9">
        <v>288.89</v>
      </c>
      <c r="AY55" s="9">
        <v>351.28</v>
      </c>
      <c r="AZ55" s="20">
        <v>367.4</v>
      </c>
      <c r="BA55" s="9">
        <v>288.89</v>
      </c>
      <c r="BB55" s="9">
        <v>288.89</v>
      </c>
      <c r="BC55" s="8"/>
      <c r="BD55" s="8"/>
      <c r="BE55" s="24">
        <f t="shared" si="0"/>
        <v>288.89</v>
      </c>
      <c r="BF55" s="24">
        <f t="shared" ref="BF55:BH55" si="118">AH55</f>
        <v>0</v>
      </c>
      <c r="BG55" s="24">
        <f t="shared" si="118"/>
        <v>288.89</v>
      </c>
      <c r="BH55" s="24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288.89</v>
      </c>
      <c r="BN55" s="23">
        <f t="shared" ref="BN55:BP55" si="119">AE55</f>
        <v>0</v>
      </c>
      <c r="BO55" s="23">
        <f t="shared" si="119"/>
        <v>288.89</v>
      </c>
      <c r="BP55" s="23">
        <f t="shared" si="119"/>
        <v>288.89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288.89</v>
      </c>
    </row>
    <row r="56" s="2" customFormat="1" spans="1:72">
      <c r="A56" s="8">
        <v>26449.38</v>
      </c>
      <c r="B56" s="8">
        <v>-8495.64</v>
      </c>
      <c r="C56" s="8">
        <v>20957.82</v>
      </c>
      <c r="D56" s="8">
        <v>16016.65</v>
      </c>
      <c r="E56" s="8">
        <v>29.39</v>
      </c>
      <c r="F56" s="9">
        <v>6785</v>
      </c>
      <c r="G56" s="8">
        <v>0</v>
      </c>
      <c r="H56" s="8">
        <v>189.05</v>
      </c>
      <c r="I56" s="8">
        <v>0</v>
      </c>
      <c r="J56" s="8">
        <v>227.91</v>
      </c>
      <c r="K56" s="8">
        <v>279.93</v>
      </c>
      <c r="L56" s="8">
        <v>0</v>
      </c>
      <c r="M56" s="8">
        <v>0</v>
      </c>
      <c r="N56" s="8">
        <v>757.27</v>
      </c>
      <c r="O56" s="8">
        <v>325.1</v>
      </c>
      <c r="P56" s="8">
        <v>329.4</v>
      </c>
      <c r="Q56" s="8">
        <v>175.7</v>
      </c>
      <c r="R56" s="8">
        <v>175.23</v>
      </c>
      <c r="S56" s="8">
        <v>26256.672</v>
      </c>
      <c r="T56" s="8">
        <v>8688.847</v>
      </c>
      <c r="U56" s="8">
        <v>5630.165</v>
      </c>
      <c r="V56" s="8">
        <v>11944.928</v>
      </c>
      <c r="W56" s="8">
        <v>17575.094</v>
      </c>
      <c r="X56" s="8">
        <v>-1067.67</v>
      </c>
      <c r="Y56" s="8">
        <v>49.968</v>
      </c>
      <c r="Z56" s="8">
        <v>19158.383</v>
      </c>
      <c r="AA56" s="8">
        <v>531.809</v>
      </c>
      <c r="AB56" s="8">
        <v>913.54</v>
      </c>
      <c r="AC56" s="8" t="s">
        <v>63</v>
      </c>
      <c r="AD56" s="9">
        <v>-4948.4536</v>
      </c>
      <c r="AE56" s="8">
        <v>0</v>
      </c>
      <c r="AF56" s="8">
        <v>288.89</v>
      </c>
      <c r="AG56" s="8">
        <v>288.89</v>
      </c>
      <c r="AH56" s="8">
        <v>0</v>
      </c>
      <c r="AI56" s="8">
        <v>288.89</v>
      </c>
      <c r="AJ56" s="8">
        <v>288.89</v>
      </c>
      <c r="AK56" s="8">
        <v>8874</v>
      </c>
      <c r="AL56" s="8">
        <v>26176.2</v>
      </c>
      <c r="AM56" s="8">
        <v>35050.2</v>
      </c>
      <c r="AN56" s="8">
        <v>31056.46</v>
      </c>
      <c r="AO56" s="8">
        <v>11423.9</v>
      </c>
      <c r="AP56" s="8">
        <v>19632.56</v>
      </c>
      <c r="AQ56" s="8">
        <v>29.39</v>
      </c>
      <c r="AR56" s="8">
        <v>29.55</v>
      </c>
      <c r="AS56" s="8"/>
      <c r="AT56" s="8"/>
      <c r="AU56" s="8">
        <v>306.25</v>
      </c>
      <c r="AV56" s="16">
        <v>330.9</v>
      </c>
      <c r="AW56" s="9">
        <v>288.89</v>
      </c>
      <c r="AX56" s="9">
        <v>288.89</v>
      </c>
      <c r="AY56" s="9">
        <v>303.49</v>
      </c>
      <c r="AZ56" s="20">
        <v>325.9</v>
      </c>
      <c r="BA56" s="9">
        <v>288.89</v>
      </c>
      <c r="BB56" s="9">
        <v>288.89</v>
      </c>
      <c r="BC56" s="8"/>
      <c r="BD56" s="8"/>
      <c r="BE56" s="24">
        <f t="shared" si="0"/>
        <v>288.89</v>
      </c>
      <c r="BF56" s="24">
        <f t="shared" ref="BF56:BH56" si="120">AH56</f>
        <v>0</v>
      </c>
      <c r="BG56" s="24">
        <f t="shared" si="120"/>
        <v>288.89</v>
      </c>
      <c r="BH56" s="24">
        <f t="shared" si="120"/>
        <v>288.89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288.89</v>
      </c>
      <c r="BM56" s="23">
        <f t="shared" si="2"/>
        <v>288.89</v>
      </c>
      <c r="BN56" s="23">
        <f t="shared" ref="BN56:BP56" si="121">AE56</f>
        <v>0</v>
      </c>
      <c r="BO56" s="23">
        <f t="shared" si="121"/>
        <v>288.89</v>
      </c>
      <c r="BP56" s="23">
        <f t="shared" si="121"/>
        <v>288.89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288.89</v>
      </c>
    </row>
    <row r="57" s="2" customFormat="1" spans="1:72">
      <c r="A57" s="8">
        <v>26750.17</v>
      </c>
      <c r="B57" s="8">
        <v>-8533.99</v>
      </c>
      <c r="C57" s="8">
        <v>20837.92</v>
      </c>
      <c r="D57" s="8">
        <v>16361.39</v>
      </c>
      <c r="E57" s="8">
        <v>26.39</v>
      </c>
      <c r="F57" s="9">
        <v>6669</v>
      </c>
      <c r="G57" s="8">
        <v>0</v>
      </c>
      <c r="H57" s="8">
        <v>190.77</v>
      </c>
      <c r="I57" s="8">
        <v>0</v>
      </c>
      <c r="J57" s="8">
        <v>227.56</v>
      </c>
      <c r="K57" s="8">
        <v>269.7</v>
      </c>
      <c r="L57" s="8">
        <v>0</v>
      </c>
      <c r="M57" s="8">
        <v>0</v>
      </c>
      <c r="N57" s="8">
        <v>721.09</v>
      </c>
      <c r="O57" s="8">
        <v>297.3</v>
      </c>
      <c r="P57" s="8">
        <v>300.2</v>
      </c>
      <c r="Q57" s="8">
        <v>160.53</v>
      </c>
      <c r="R57" s="8">
        <v>159.16</v>
      </c>
      <c r="S57" s="8">
        <v>26754.014</v>
      </c>
      <c r="T57" s="8">
        <v>8594.08</v>
      </c>
      <c r="U57" s="8">
        <v>5951.144</v>
      </c>
      <c r="V57" s="8">
        <v>12441.397</v>
      </c>
      <c r="W57" s="8">
        <v>18392.541</v>
      </c>
      <c r="X57" s="8">
        <v>-1064.48</v>
      </c>
      <c r="Y57" s="8">
        <v>49.994</v>
      </c>
      <c r="Z57" s="8">
        <v>19149</v>
      </c>
      <c r="AA57" s="8">
        <v>652.902</v>
      </c>
      <c r="AB57" s="8">
        <v>923.39</v>
      </c>
      <c r="AC57" s="8" t="s">
        <v>63</v>
      </c>
      <c r="AD57" s="9">
        <v>-4977.8696</v>
      </c>
      <c r="AE57" s="8">
        <v>0</v>
      </c>
      <c r="AF57" s="8">
        <v>281.48</v>
      </c>
      <c r="AG57" s="8">
        <v>281.48</v>
      </c>
      <c r="AH57" s="8">
        <v>0</v>
      </c>
      <c r="AI57" s="8">
        <v>266.67</v>
      </c>
      <c r="AJ57" s="8">
        <v>266.67</v>
      </c>
      <c r="AK57" s="8">
        <v>8874</v>
      </c>
      <c r="AL57" s="8">
        <v>26240.9</v>
      </c>
      <c r="AM57" s="8">
        <v>35114.9</v>
      </c>
      <c r="AN57" s="8">
        <v>30156.39</v>
      </c>
      <c r="AO57" s="8">
        <v>11376.26</v>
      </c>
      <c r="AP57" s="8">
        <v>18780.13</v>
      </c>
      <c r="AQ57" s="8">
        <v>26.39</v>
      </c>
      <c r="AR57" s="8">
        <v>24.47</v>
      </c>
      <c r="AS57" s="8"/>
      <c r="AT57" s="8"/>
      <c r="AU57" s="8">
        <v>301</v>
      </c>
      <c r="AV57" s="16">
        <v>301</v>
      </c>
      <c r="AW57" s="9">
        <v>266.67</v>
      </c>
      <c r="AX57" s="9">
        <v>281.48</v>
      </c>
      <c r="AY57" s="9">
        <v>301</v>
      </c>
      <c r="AZ57" s="20">
        <v>301</v>
      </c>
      <c r="BA57" s="9">
        <v>266.67</v>
      </c>
      <c r="BB57" s="9">
        <v>281.48</v>
      </c>
      <c r="BC57" s="8"/>
      <c r="BD57" s="8"/>
      <c r="BE57" s="24">
        <f t="shared" si="0"/>
        <v>266.67</v>
      </c>
      <c r="BF57" s="24">
        <f t="shared" ref="BF57:BH57" si="122">AH57</f>
        <v>0</v>
      </c>
      <c r="BG57" s="24">
        <f t="shared" si="122"/>
        <v>266.67</v>
      </c>
      <c r="BH57" s="24">
        <f t="shared" si="122"/>
        <v>266.67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266.67</v>
      </c>
      <c r="BM57" s="23">
        <f t="shared" si="2"/>
        <v>281.48</v>
      </c>
      <c r="BN57" s="23">
        <f t="shared" ref="BN57:BP57" si="123">AE57</f>
        <v>0</v>
      </c>
      <c r="BO57" s="23">
        <f t="shared" si="123"/>
        <v>281.48</v>
      </c>
      <c r="BP57" s="23">
        <f t="shared" si="123"/>
        <v>281.48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281.48</v>
      </c>
    </row>
    <row r="58" s="2" customFormat="1" spans="1:72">
      <c r="A58" s="8">
        <v>27146.3</v>
      </c>
      <c r="B58" s="8">
        <v>-8498</v>
      </c>
      <c r="C58" s="8">
        <v>20746.27</v>
      </c>
      <c r="D58" s="8">
        <v>16378.84</v>
      </c>
      <c r="E58" s="8">
        <v>21.79</v>
      </c>
      <c r="F58" s="9">
        <v>6567</v>
      </c>
      <c r="G58" s="8">
        <v>0</v>
      </c>
      <c r="H58" s="8">
        <v>189.89</v>
      </c>
      <c r="I58" s="8">
        <v>0</v>
      </c>
      <c r="J58" s="8">
        <v>227.68</v>
      </c>
      <c r="K58" s="8">
        <v>273.19</v>
      </c>
      <c r="L58" s="8">
        <v>0</v>
      </c>
      <c r="M58" s="8">
        <v>0</v>
      </c>
      <c r="N58" s="8">
        <v>659.42</v>
      </c>
      <c r="O58" s="8">
        <v>304.4</v>
      </c>
      <c r="P58" s="8">
        <v>303.9</v>
      </c>
      <c r="Q58" s="8">
        <v>136.01</v>
      </c>
      <c r="R58" s="8">
        <v>134.63</v>
      </c>
      <c r="S58" s="8">
        <v>27100.049</v>
      </c>
      <c r="T58" s="8">
        <v>8483.768</v>
      </c>
      <c r="U58" s="8">
        <v>5946.236</v>
      </c>
      <c r="V58" s="8">
        <v>12770.396</v>
      </c>
      <c r="W58" s="8">
        <v>18716.632</v>
      </c>
      <c r="X58" s="8">
        <v>-1057.44</v>
      </c>
      <c r="Y58" s="8">
        <v>49.971</v>
      </c>
      <c r="Z58" s="8">
        <v>19336.137</v>
      </c>
      <c r="AA58" s="8">
        <v>710.434</v>
      </c>
      <c r="AB58" s="8">
        <v>929.27</v>
      </c>
      <c r="AC58" s="8" t="s">
        <v>63</v>
      </c>
      <c r="AD58" s="9">
        <v>-4963.862</v>
      </c>
      <c r="AE58" s="8">
        <v>0</v>
      </c>
      <c r="AF58" s="8">
        <v>255.56</v>
      </c>
      <c r="AG58" s="8">
        <v>255.56</v>
      </c>
      <c r="AH58" s="8">
        <v>0</v>
      </c>
      <c r="AI58" s="8">
        <v>255.56</v>
      </c>
      <c r="AJ58" s="8">
        <v>255.56</v>
      </c>
      <c r="AK58" s="8">
        <v>8885</v>
      </c>
      <c r="AL58" s="8">
        <v>26532.2</v>
      </c>
      <c r="AM58" s="8">
        <v>35417.2</v>
      </c>
      <c r="AN58" s="8">
        <v>29089</v>
      </c>
      <c r="AO58" s="8">
        <v>11321.18</v>
      </c>
      <c r="AP58" s="8">
        <v>17767.82</v>
      </c>
      <c r="AQ58" s="8">
        <v>21.79</v>
      </c>
      <c r="AR58" s="8">
        <v>21.11</v>
      </c>
      <c r="AS58" s="8"/>
      <c r="AT58" s="8"/>
      <c r="AU58" s="8">
        <v>301</v>
      </c>
      <c r="AV58" s="16">
        <v>301</v>
      </c>
      <c r="AW58" s="9">
        <v>255.56</v>
      </c>
      <c r="AX58" s="9">
        <v>255.56</v>
      </c>
      <c r="AY58" s="9">
        <v>301</v>
      </c>
      <c r="AZ58" s="20">
        <v>301</v>
      </c>
      <c r="BA58" s="9">
        <v>255.56</v>
      </c>
      <c r="BB58" s="9">
        <v>255.56</v>
      </c>
      <c r="BC58" s="8"/>
      <c r="BD58" s="8"/>
      <c r="BE58" s="24">
        <f t="shared" si="0"/>
        <v>255.56</v>
      </c>
      <c r="BF58" s="24">
        <f t="shared" ref="BF58:BH58" si="124">AH58</f>
        <v>0</v>
      </c>
      <c r="BG58" s="24">
        <f t="shared" si="124"/>
        <v>255.56</v>
      </c>
      <c r="BH58" s="24">
        <f t="shared" si="124"/>
        <v>255.56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255.56</v>
      </c>
      <c r="BM58" s="23">
        <f t="shared" si="2"/>
        <v>255.56</v>
      </c>
      <c r="BN58" s="23">
        <f t="shared" ref="BN58:BP58" si="125">AE58</f>
        <v>0</v>
      </c>
      <c r="BO58" s="23">
        <f t="shared" si="125"/>
        <v>255.56</v>
      </c>
      <c r="BP58" s="23">
        <f t="shared" si="125"/>
        <v>255.56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255.56</v>
      </c>
    </row>
    <row r="59" s="2" customFormat="1" spans="1:72">
      <c r="A59" s="8">
        <v>27433.67</v>
      </c>
      <c r="B59" s="8">
        <v>-9307.62</v>
      </c>
      <c r="C59" s="8">
        <v>21249.21</v>
      </c>
      <c r="D59" s="8">
        <v>17043.87</v>
      </c>
      <c r="E59" s="8">
        <v>24.88</v>
      </c>
      <c r="F59" s="9">
        <v>6798</v>
      </c>
      <c r="G59" s="8">
        <v>0</v>
      </c>
      <c r="H59" s="8">
        <v>191.61</v>
      </c>
      <c r="I59" s="8">
        <v>0</v>
      </c>
      <c r="J59" s="8">
        <v>227.27</v>
      </c>
      <c r="K59" s="8">
        <v>281.79</v>
      </c>
      <c r="L59" s="8">
        <v>0</v>
      </c>
      <c r="M59" s="8">
        <v>0</v>
      </c>
      <c r="N59" s="8">
        <v>729.72</v>
      </c>
      <c r="O59" s="8">
        <v>335.6</v>
      </c>
      <c r="P59" s="8">
        <v>316.1</v>
      </c>
      <c r="Q59" s="8">
        <v>175.17</v>
      </c>
      <c r="R59" s="8">
        <v>175.23</v>
      </c>
      <c r="S59" s="8">
        <v>27588.145</v>
      </c>
      <c r="T59" s="8">
        <v>8999.004</v>
      </c>
      <c r="U59" s="8">
        <v>6390.234</v>
      </c>
      <c r="V59" s="8">
        <v>12943.166</v>
      </c>
      <c r="W59" s="8">
        <v>19333.399</v>
      </c>
      <c r="X59" s="8">
        <v>-389.31</v>
      </c>
      <c r="Y59" s="8">
        <v>49.971</v>
      </c>
      <c r="Z59" s="8">
        <v>19242.21</v>
      </c>
      <c r="AA59" s="8">
        <v>635.875</v>
      </c>
      <c r="AB59" s="8">
        <v>932.52</v>
      </c>
      <c r="AC59" s="8" t="s">
        <v>63</v>
      </c>
      <c r="AD59" s="9">
        <v>-5007.7056</v>
      </c>
      <c r="AE59" s="8">
        <v>0</v>
      </c>
      <c r="AF59" s="8">
        <v>288.89</v>
      </c>
      <c r="AG59" s="8">
        <v>288.89</v>
      </c>
      <c r="AH59" s="8">
        <v>0</v>
      </c>
      <c r="AI59" s="8">
        <v>288.89</v>
      </c>
      <c r="AJ59" s="8">
        <v>288.89</v>
      </c>
      <c r="AK59" s="8">
        <v>8828</v>
      </c>
      <c r="AL59" s="8">
        <v>27341.2</v>
      </c>
      <c r="AM59" s="8">
        <v>36169.2</v>
      </c>
      <c r="AN59" s="8">
        <v>27862.12</v>
      </c>
      <c r="AO59" s="8">
        <v>11263.87</v>
      </c>
      <c r="AP59" s="8">
        <v>16598.25</v>
      </c>
      <c r="AQ59" s="8">
        <v>24.88</v>
      </c>
      <c r="AR59" s="8">
        <v>24.85</v>
      </c>
      <c r="AS59" s="8"/>
      <c r="AT59" s="8"/>
      <c r="AU59" s="8">
        <v>335.42</v>
      </c>
      <c r="AV59" s="16">
        <v>334.5</v>
      </c>
      <c r="AW59" s="9">
        <v>288.89</v>
      </c>
      <c r="AX59" s="9">
        <v>288.89</v>
      </c>
      <c r="AY59" s="9">
        <v>322.08</v>
      </c>
      <c r="AZ59" s="20">
        <v>327.4</v>
      </c>
      <c r="BA59" s="9">
        <v>288.89</v>
      </c>
      <c r="BB59" s="9">
        <v>288.89</v>
      </c>
      <c r="BC59" s="8"/>
      <c r="BD59" s="8"/>
      <c r="BE59" s="24">
        <f t="shared" si="0"/>
        <v>288.89</v>
      </c>
      <c r="BF59" s="24">
        <f t="shared" ref="BF59:BH59" si="126">AH59</f>
        <v>0</v>
      </c>
      <c r="BG59" s="24">
        <f t="shared" si="126"/>
        <v>288.89</v>
      </c>
      <c r="BH59" s="24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288.89</v>
      </c>
      <c r="BN59" s="23">
        <f t="shared" ref="BN59:BP59" si="127">AE59</f>
        <v>0</v>
      </c>
      <c r="BO59" s="23">
        <f t="shared" si="127"/>
        <v>288.89</v>
      </c>
      <c r="BP59" s="23">
        <f t="shared" si="127"/>
        <v>288.89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288.89</v>
      </c>
    </row>
    <row r="60" s="2" customFormat="1" spans="1:72">
      <c r="A60" s="8">
        <v>28173.32</v>
      </c>
      <c r="B60" s="8">
        <v>-9516.01</v>
      </c>
      <c r="C60" s="8">
        <v>21643.82</v>
      </c>
      <c r="D60" s="8">
        <v>17036.62</v>
      </c>
      <c r="E60" s="8">
        <v>26.42</v>
      </c>
      <c r="F60" s="9">
        <v>6999</v>
      </c>
      <c r="G60" s="8">
        <v>0</v>
      </c>
      <c r="H60" s="8">
        <v>189.05</v>
      </c>
      <c r="I60" s="8">
        <v>0</v>
      </c>
      <c r="J60" s="8">
        <v>228</v>
      </c>
      <c r="K60" s="8">
        <v>324.59</v>
      </c>
      <c r="L60" s="8">
        <v>0</v>
      </c>
      <c r="M60" s="8">
        <v>0</v>
      </c>
      <c r="N60" s="8">
        <v>779.06</v>
      </c>
      <c r="O60" s="8">
        <v>421</v>
      </c>
      <c r="P60" s="8">
        <v>379.3</v>
      </c>
      <c r="Q60" s="8">
        <v>175.12</v>
      </c>
      <c r="R60" s="8">
        <v>174.49</v>
      </c>
      <c r="S60" s="8">
        <v>28043.45</v>
      </c>
      <c r="T60" s="8">
        <v>9707.134</v>
      </c>
      <c r="U60" s="8">
        <v>6849.607</v>
      </c>
      <c r="V60" s="8">
        <v>12770.927</v>
      </c>
      <c r="W60" s="8">
        <v>19620.535</v>
      </c>
      <c r="X60" s="8">
        <v>-209.21</v>
      </c>
      <c r="Y60" s="8">
        <v>49.968</v>
      </c>
      <c r="Z60" s="8">
        <v>18750.656</v>
      </c>
      <c r="AA60" s="8">
        <v>959.859</v>
      </c>
      <c r="AB60" s="8">
        <v>930.98</v>
      </c>
      <c r="AC60" s="8" t="s">
        <v>63</v>
      </c>
      <c r="AD60" s="9">
        <v>-4976.749</v>
      </c>
      <c r="AE60" s="8">
        <v>0</v>
      </c>
      <c r="AF60" s="8">
        <v>288.89</v>
      </c>
      <c r="AG60" s="8">
        <v>288.89</v>
      </c>
      <c r="AH60" s="8">
        <v>0</v>
      </c>
      <c r="AI60" s="8">
        <v>288.89</v>
      </c>
      <c r="AJ60" s="8">
        <v>288.89</v>
      </c>
      <c r="AK60" s="8">
        <v>8707</v>
      </c>
      <c r="AL60" s="8">
        <v>28020.8</v>
      </c>
      <c r="AM60" s="8">
        <v>36727.8</v>
      </c>
      <c r="AN60" s="8">
        <v>26508.26</v>
      </c>
      <c r="AO60" s="8">
        <v>11201.47</v>
      </c>
      <c r="AP60" s="8">
        <v>15306.79</v>
      </c>
      <c r="AQ60" s="8">
        <v>26.42</v>
      </c>
      <c r="AR60" s="8">
        <v>26.16</v>
      </c>
      <c r="AS60" s="8"/>
      <c r="AT60" s="8"/>
      <c r="AU60" s="8">
        <v>414.62</v>
      </c>
      <c r="AV60" s="16">
        <v>413.7</v>
      </c>
      <c r="AW60" s="9">
        <v>288.89</v>
      </c>
      <c r="AX60" s="9">
        <v>288.89</v>
      </c>
      <c r="AY60" s="9">
        <v>401.28</v>
      </c>
      <c r="AZ60" s="20">
        <v>406.6</v>
      </c>
      <c r="BA60" s="9">
        <v>288.89</v>
      </c>
      <c r="BB60" s="9">
        <v>288.89</v>
      </c>
      <c r="BC60" s="8"/>
      <c r="BD60" s="8"/>
      <c r="BE60" s="24">
        <f t="shared" si="0"/>
        <v>288.89</v>
      </c>
      <c r="BF60" s="24">
        <f t="shared" ref="BF60:BH60" si="128">AH60</f>
        <v>0</v>
      </c>
      <c r="BG60" s="24">
        <f t="shared" si="128"/>
        <v>288.89</v>
      </c>
      <c r="BH60" s="24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23">
        <f t="shared" si="2"/>
        <v>288.89</v>
      </c>
      <c r="BN60" s="23">
        <f t="shared" ref="BN60:BP60" si="129">AE60</f>
        <v>0</v>
      </c>
      <c r="BO60" s="23">
        <f t="shared" si="129"/>
        <v>288.89</v>
      </c>
      <c r="BP60" s="23">
        <f t="shared" si="129"/>
        <v>288.89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288.89</v>
      </c>
    </row>
    <row r="61" s="2" customFormat="1" spans="1:72">
      <c r="A61" s="8">
        <v>28722.44</v>
      </c>
      <c r="B61" s="8">
        <v>-9398</v>
      </c>
      <c r="C61" s="8">
        <v>21899.96</v>
      </c>
      <c r="D61" s="8">
        <v>17000.37</v>
      </c>
      <c r="E61" s="8">
        <v>26.42</v>
      </c>
      <c r="F61" s="9">
        <v>6997</v>
      </c>
      <c r="G61" s="8">
        <v>0</v>
      </c>
      <c r="H61" s="8">
        <v>189.89</v>
      </c>
      <c r="I61" s="8">
        <v>0</v>
      </c>
      <c r="J61" s="8">
        <v>227.15</v>
      </c>
      <c r="K61" s="8">
        <v>306.92</v>
      </c>
      <c r="L61" s="8">
        <v>0</v>
      </c>
      <c r="M61" s="8">
        <v>0</v>
      </c>
      <c r="N61" s="8">
        <v>771.25</v>
      </c>
      <c r="O61" s="8">
        <v>433.1</v>
      </c>
      <c r="P61" s="8">
        <v>419.3</v>
      </c>
      <c r="Q61" s="8">
        <v>175.44</v>
      </c>
      <c r="R61" s="8">
        <v>174.86</v>
      </c>
      <c r="S61" s="8">
        <v>29028.959</v>
      </c>
      <c r="T61" s="8">
        <v>9419.006</v>
      </c>
      <c r="U61" s="8">
        <v>7725.43</v>
      </c>
      <c r="V61" s="8">
        <v>12078.074</v>
      </c>
      <c r="W61" s="8">
        <v>19803.503</v>
      </c>
      <c r="X61" s="8">
        <v>-188.08</v>
      </c>
      <c r="Y61" s="8">
        <v>49.976</v>
      </c>
      <c r="Z61" s="8">
        <v>18502.883</v>
      </c>
      <c r="AA61" s="8">
        <v>1016.004</v>
      </c>
      <c r="AB61" s="8">
        <v>929.14</v>
      </c>
      <c r="AC61" s="8" t="s">
        <v>63</v>
      </c>
      <c r="AD61" s="9">
        <v>-4944.251</v>
      </c>
      <c r="AE61" s="8">
        <v>0</v>
      </c>
      <c r="AF61" s="8">
        <v>288.89</v>
      </c>
      <c r="AG61" s="8">
        <v>288.89</v>
      </c>
      <c r="AH61" s="8">
        <v>0</v>
      </c>
      <c r="AI61" s="8">
        <v>288.89</v>
      </c>
      <c r="AJ61" s="8">
        <v>288.89</v>
      </c>
      <c r="AK61" s="8">
        <v>8688</v>
      </c>
      <c r="AL61" s="8">
        <v>29056.3</v>
      </c>
      <c r="AM61" s="8">
        <v>37744.3</v>
      </c>
      <c r="AN61" s="8">
        <v>25050.12</v>
      </c>
      <c r="AO61" s="8">
        <v>11184.38</v>
      </c>
      <c r="AP61" s="8">
        <v>13865.74</v>
      </c>
      <c r="AQ61" s="8">
        <v>26.42</v>
      </c>
      <c r="AR61" s="8">
        <v>24.55</v>
      </c>
      <c r="AS61" s="8"/>
      <c r="AT61" s="8"/>
      <c r="AU61" s="8">
        <v>408.64</v>
      </c>
      <c r="AV61" s="16">
        <v>430.57</v>
      </c>
      <c r="AW61" s="9">
        <v>288.89</v>
      </c>
      <c r="AX61" s="9">
        <v>288.89</v>
      </c>
      <c r="AY61" s="9">
        <v>392.8</v>
      </c>
      <c r="AZ61" s="20">
        <v>416.99</v>
      </c>
      <c r="BA61" s="9">
        <v>288.89</v>
      </c>
      <c r="BB61" s="9">
        <v>288.89</v>
      </c>
      <c r="BC61" s="8"/>
      <c r="BD61" s="8"/>
      <c r="BE61" s="24">
        <f t="shared" si="0"/>
        <v>288.89</v>
      </c>
      <c r="BF61" s="24">
        <f t="shared" ref="BF61:BH61" si="130">AH61</f>
        <v>0</v>
      </c>
      <c r="BG61" s="24">
        <f t="shared" si="130"/>
        <v>288.89</v>
      </c>
      <c r="BH61" s="24">
        <f t="shared" si="130"/>
        <v>288.89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288.89</v>
      </c>
      <c r="BM61" s="23">
        <f t="shared" si="2"/>
        <v>288.89</v>
      </c>
      <c r="BN61" s="23">
        <f t="shared" ref="BN61:BP61" si="131">AE61</f>
        <v>0</v>
      </c>
      <c r="BO61" s="23">
        <f t="shared" si="131"/>
        <v>288.89</v>
      </c>
      <c r="BP61" s="23">
        <f t="shared" si="131"/>
        <v>288.89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288.89</v>
      </c>
    </row>
    <row r="62" s="2" customFormat="1" spans="1:72">
      <c r="A62" s="8">
        <v>29497.9</v>
      </c>
      <c r="B62" s="8">
        <v>-9446.67</v>
      </c>
      <c r="C62" s="8">
        <v>22217.76</v>
      </c>
      <c r="D62" s="8">
        <v>17336.78</v>
      </c>
      <c r="E62" s="8">
        <v>25.66</v>
      </c>
      <c r="F62" s="9">
        <v>6999</v>
      </c>
      <c r="G62" s="8">
        <v>0</v>
      </c>
      <c r="H62" s="8">
        <v>190.77</v>
      </c>
      <c r="I62" s="8">
        <v>0</v>
      </c>
      <c r="J62" s="8">
        <v>228.45</v>
      </c>
      <c r="K62" s="8">
        <v>308.31</v>
      </c>
      <c r="L62" s="8">
        <v>0</v>
      </c>
      <c r="M62" s="8">
        <v>0</v>
      </c>
      <c r="N62" s="8">
        <v>774.54</v>
      </c>
      <c r="O62" s="8">
        <v>445.6</v>
      </c>
      <c r="P62" s="8">
        <v>416.8</v>
      </c>
      <c r="Q62" s="8">
        <v>175.6</v>
      </c>
      <c r="R62" s="8">
        <v>175.54</v>
      </c>
      <c r="S62" s="8">
        <v>29579.93</v>
      </c>
      <c r="T62" s="8">
        <v>9300.363</v>
      </c>
      <c r="U62" s="8">
        <v>8179.332</v>
      </c>
      <c r="V62" s="8">
        <v>10658.038</v>
      </c>
      <c r="W62" s="8">
        <v>18837.37</v>
      </c>
      <c r="X62" s="8">
        <v>-184.69</v>
      </c>
      <c r="Y62" s="8">
        <v>49.962</v>
      </c>
      <c r="Z62" s="8">
        <v>18049.723</v>
      </c>
      <c r="AA62" s="8">
        <v>1212.242</v>
      </c>
      <c r="AB62" s="8">
        <v>955.58</v>
      </c>
      <c r="AC62" s="8" t="s">
        <v>63</v>
      </c>
      <c r="AD62" s="9">
        <v>-4929.8237</v>
      </c>
      <c r="AE62" s="8">
        <v>0</v>
      </c>
      <c r="AF62" s="8">
        <v>288.89</v>
      </c>
      <c r="AG62" s="8">
        <v>288.89</v>
      </c>
      <c r="AH62" s="8">
        <v>0</v>
      </c>
      <c r="AI62" s="8">
        <v>288.89</v>
      </c>
      <c r="AJ62" s="8">
        <v>288.89</v>
      </c>
      <c r="AK62" s="8">
        <v>8678</v>
      </c>
      <c r="AL62" s="8">
        <v>29606.4</v>
      </c>
      <c r="AM62" s="8">
        <v>38284.4</v>
      </c>
      <c r="AN62" s="8">
        <v>23610.57</v>
      </c>
      <c r="AO62" s="8">
        <v>11277.35</v>
      </c>
      <c r="AP62" s="8">
        <v>12333.22</v>
      </c>
      <c r="AQ62" s="8">
        <v>25.66</v>
      </c>
      <c r="AR62" s="8">
        <v>23.51</v>
      </c>
      <c r="AS62" s="8"/>
      <c r="AT62" s="8"/>
      <c r="AU62" s="8">
        <v>409.24</v>
      </c>
      <c r="AV62" s="16">
        <v>440.53</v>
      </c>
      <c r="AW62" s="9">
        <v>288.89</v>
      </c>
      <c r="AX62" s="9">
        <v>288.89</v>
      </c>
      <c r="AY62" s="9">
        <v>393.13</v>
      </c>
      <c r="AZ62" s="20">
        <v>408.9</v>
      </c>
      <c r="BA62" s="9">
        <v>288.89</v>
      </c>
      <c r="BB62" s="9">
        <v>288.89</v>
      </c>
      <c r="BC62" s="8"/>
      <c r="BD62" s="8"/>
      <c r="BE62" s="24">
        <f t="shared" si="0"/>
        <v>288.89</v>
      </c>
      <c r="BF62" s="24">
        <f t="shared" ref="BF62:BH62" si="132">AH62</f>
        <v>0</v>
      </c>
      <c r="BG62" s="24">
        <f t="shared" si="132"/>
        <v>288.89</v>
      </c>
      <c r="BH62" s="24">
        <f t="shared" si="132"/>
        <v>288.89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288.89</v>
      </c>
      <c r="BM62" s="23">
        <f t="shared" si="2"/>
        <v>288.89</v>
      </c>
      <c r="BN62" s="23">
        <f t="shared" ref="BN62:BP62" si="133">AE62</f>
        <v>0</v>
      </c>
      <c r="BO62" s="23">
        <f t="shared" si="133"/>
        <v>288.89</v>
      </c>
      <c r="BP62" s="23">
        <f t="shared" si="133"/>
        <v>288.89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288.89</v>
      </c>
    </row>
    <row r="63" s="2" customFormat="1" spans="1:72">
      <c r="A63" s="8">
        <v>30138.12</v>
      </c>
      <c r="B63" s="8">
        <v>-9426.33</v>
      </c>
      <c r="C63" s="8">
        <v>23008.45</v>
      </c>
      <c r="D63" s="8">
        <v>17208.37</v>
      </c>
      <c r="E63" s="8">
        <v>24.82</v>
      </c>
      <c r="F63" s="9">
        <v>6999</v>
      </c>
      <c r="G63" s="8">
        <v>0</v>
      </c>
      <c r="H63" s="8">
        <v>192.46</v>
      </c>
      <c r="I63" s="8">
        <v>0</v>
      </c>
      <c r="J63" s="8">
        <v>229.11</v>
      </c>
      <c r="K63" s="8">
        <v>309.47</v>
      </c>
      <c r="L63" s="8">
        <v>0</v>
      </c>
      <c r="M63" s="8">
        <v>0</v>
      </c>
      <c r="N63" s="8">
        <v>776.18</v>
      </c>
      <c r="O63" s="8">
        <v>446.2</v>
      </c>
      <c r="P63" s="8">
        <v>426.1</v>
      </c>
      <c r="Q63" s="8">
        <v>177.02</v>
      </c>
      <c r="R63" s="8">
        <v>175.91</v>
      </c>
      <c r="S63" s="8">
        <v>30071.713</v>
      </c>
      <c r="T63" s="8">
        <v>9489.631</v>
      </c>
      <c r="U63" s="8">
        <v>9371.884</v>
      </c>
      <c r="V63" s="8">
        <v>9258.392</v>
      </c>
      <c r="W63" s="8">
        <v>18630.276</v>
      </c>
      <c r="X63" s="8">
        <v>-183.66</v>
      </c>
      <c r="Y63" s="8">
        <v>49.956</v>
      </c>
      <c r="Z63" s="8">
        <v>17203.098</v>
      </c>
      <c r="AA63" s="8">
        <v>1775.051</v>
      </c>
      <c r="AB63" s="8">
        <v>954.3</v>
      </c>
      <c r="AC63" s="8" t="s">
        <v>63</v>
      </c>
      <c r="AD63" s="9">
        <v>-4923.8003</v>
      </c>
      <c r="AE63" s="8">
        <v>0</v>
      </c>
      <c r="AF63" s="8">
        <v>288.89</v>
      </c>
      <c r="AG63" s="8">
        <v>288.89</v>
      </c>
      <c r="AH63" s="8">
        <v>0</v>
      </c>
      <c r="AI63" s="8">
        <v>288.89</v>
      </c>
      <c r="AJ63" s="8">
        <v>288.89</v>
      </c>
      <c r="AK63" s="8">
        <v>8539</v>
      </c>
      <c r="AL63" s="8">
        <v>30253.7</v>
      </c>
      <c r="AM63" s="8">
        <v>38792.7</v>
      </c>
      <c r="AN63" s="8">
        <v>21975.87</v>
      </c>
      <c r="AO63" s="8">
        <v>11352.03</v>
      </c>
      <c r="AP63" s="8">
        <v>10623.84</v>
      </c>
      <c r="AQ63" s="8">
        <v>24.82</v>
      </c>
      <c r="AR63" s="8">
        <v>23.21</v>
      </c>
      <c r="AS63" s="8"/>
      <c r="AT63" s="8"/>
      <c r="AU63" s="8">
        <v>410.53</v>
      </c>
      <c r="AV63" s="16">
        <v>436.58</v>
      </c>
      <c r="AW63" s="9">
        <v>288.89</v>
      </c>
      <c r="AX63" s="9">
        <v>288.89</v>
      </c>
      <c r="AY63" s="9">
        <v>393.13</v>
      </c>
      <c r="AZ63" s="20">
        <v>408.9</v>
      </c>
      <c r="BA63" s="9">
        <v>288.89</v>
      </c>
      <c r="BB63" s="9">
        <v>288.89</v>
      </c>
      <c r="BC63" s="8"/>
      <c r="BD63" s="8"/>
      <c r="BE63" s="24">
        <f t="shared" si="0"/>
        <v>288.89</v>
      </c>
      <c r="BF63" s="24">
        <f t="shared" ref="BF63:BH63" si="134">AH63</f>
        <v>0</v>
      </c>
      <c r="BG63" s="24">
        <f t="shared" si="134"/>
        <v>288.89</v>
      </c>
      <c r="BH63" s="24">
        <f t="shared" si="134"/>
        <v>288.89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288.89</v>
      </c>
      <c r="BM63" s="23">
        <f t="shared" si="2"/>
        <v>288.89</v>
      </c>
      <c r="BN63" s="23">
        <f t="shared" ref="BN63:BP63" si="135">AE63</f>
        <v>0</v>
      </c>
      <c r="BO63" s="23">
        <f t="shared" si="135"/>
        <v>288.89</v>
      </c>
      <c r="BP63" s="23">
        <f t="shared" si="135"/>
        <v>288.89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288.89</v>
      </c>
    </row>
    <row r="64" s="2" customFormat="1" spans="1:72">
      <c r="A64" s="8">
        <v>30705.48</v>
      </c>
      <c r="B64" s="8">
        <v>-9229.92</v>
      </c>
      <c r="C64" s="8">
        <v>23847.77</v>
      </c>
      <c r="D64" s="8">
        <v>16718.81</v>
      </c>
      <c r="E64" s="8">
        <v>66.34</v>
      </c>
      <c r="F64" s="9">
        <v>6998</v>
      </c>
      <c r="G64" s="8">
        <v>0</v>
      </c>
      <c r="H64" s="8">
        <v>189.89</v>
      </c>
      <c r="I64" s="8">
        <v>0</v>
      </c>
      <c r="J64" s="8">
        <v>228.49</v>
      </c>
      <c r="K64" s="8">
        <v>307.15</v>
      </c>
      <c r="L64" s="8">
        <v>0</v>
      </c>
      <c r="M64" s="8">
        <v>0</v>
      </c>
      <c r="N64" s="8">
        <v>772.48</v>
      </c>
      <c r="O64" s="8">
        <v>438.8</v>
      </c>
      <c r="P64" s="8">
        <v>410.2</v>
      </c>
      <c r="Q64" s="8">
        <v>175.23</v>
      </c>
      <c r="R64" s="8">
        <v>175.12</v>
      </c>
      <c r="S64" s="8">
        <v>30890.375</v>
      </c>
      <c r="T64" s="8">
        <v>9431.444</v>
      </c>
      <c r="U64" s="8">
        <v>10602.303</v>
      </c>
      <c r="V64" s="8">
        <v>8017.435</v>
      </c>
      <c r="W64" s="8">
        <v>18619.737</v>
      </c>
      <c r="X64" s="8">
        <v>499.92</v>
      </c>
      <c r="Y64" s="8">
        <v>50.022</v>
      </c>
      <c r="Z64" s="8">
        <v>16118.418</v>
      </c>
      <c r="AA64" s="8">
        <v>2194.078</v>
      </c>
      <c r="AB64" s="8">
        <v>967.11</v>
      </c>
      <c r="AC64" s="8" t="s">
        <v>63</v>
      </c>
      <c r="AD64" s="9">
        <v>-4949.8545</v>
      </c>
      <c r="AE64" s="8">
        <v>46.67</v>
      </c>
      <c r="AF64" s="8">
        <v>237.04</v>
      </c>
      <c r="AG64" s="8">
        <v>283.71</v>
      </c>
      <c r="AH64" s="8">
        <v>0</v>
      </c>
      <c r="AI64" s="8">
        <v>288.89</v>
      </c>
      <c r="AJ64" s="8">
        <v>288.89</v>
      </c>
      <c r="AK64" s="8">
        <v>8402</v>
      </c>
      <c r="AL64" s="8">
        <v>31095</v>
      </c>
      <c r="AM64" s="8">
        <v>39497</v>
      </c>
      <c r="AN64" s="8">
        <v>20217.35</v>
      </c>
      <c r="AO64" s="8">
        <v>11400.31</v>
      </c>
      <c r="AP64" s="8">
        <v>8817.04</v>
      </c>
      <c r="AQ64" s="8">
        <v>66.34</v>
      </c>
      <c r="AR64" s="8">
        <v>22.56</v>
      </c>
      <c r="AS64" s="8"/>
      <c r="AT64" s="8"/>
      <c r="AU64" s="8">
        <v>385.27</v>
      </c>
      <c r="AV64" s="16">
        <v>438.1</v>
      </c>
      <c r="AW64" s="9">
        <v>288.89</v>
      </c>
      <c r="AX64" s="9">
        <v>283.71</v>
      </c>
      <c r="AY64" s="9">
        <v>370.72</v>
      </c>
      <c r="AZ64" s="20">
        <v>408.9</v>
      </c>
      <c r="BA64" s="9">
        <v>288.89</v>
      </c>
      <c r="BB64" s="9">
        <v>283.71</v>
      </c>
      <c r="BC64" s="8"/>
      <c r="BD64" s="8"/>
      <c r="BE64" s="24">
        <f t="shared" si="0"/>
        <v>288.89</v>
      </c>
      <c r="BF64" s="24">
        <f t="shared" ref="BF64:BH64" si="136">AH64</f>
        <v>0</v>
      </c>
      <c r="BG64" s="24">
        <f t="shared" si="136"/>
        <v>288.89</v>
      </c>
      <c r="BH64" s="24">
        <f t="shared" si="136"/>
        <v>288.89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288.89</v>
      </c>
      <c r="BM64" s="23">
        <f t="shared" si="2"/>
        <v>283.71</v>
      </c>
      <c r="BN64" s="23">
        <f t="shared" ref="BN64:BP64" si="137">AE64</f>
        <v>46.67</v>
      </c>
      <c r="BO64" s="23">
        <f t="shared" si="137"/>
        <v>237.04</v>
      </c>
      <c r="BP64" s="23">
        <f t="shared" si="137"/>
        <v>283.71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237.04</v>
      </c>
    </row>
    <row r="65" s="2" customFormat="1" spans="1:72">
      <c r="A65" s="8">
        <v>31547.41</v>
      </c>
      <c r="B65" s="8">
        <v>-9109</v>
      </c>
      <c r="C65" s="8">
        <v>27154.17</v>
      </c>
      <c r="D65" s="8">
        <v>15633.97</v>
      </c>
      <c r="E65" s="8">
        <v>266.7</v>
      </c>
      <c r="F65" s="9">
        <v>6999</v>
      </c>
      <c r="G65" s="8">
        <v>0</v>
      </c>
      <c r="H65" s="8">
        <v>258.26</v>
      </c>
      <c r="I65" s="8">
        <v>0</v>
      </c>
      <c r="J65" s="8">
        <v>237.81</v>
      </c>
      <c r="K65" s="8">
        <v>376.93</v>
      </c>
      <c r="L65" s="8">
        <v>0</v>
      </c>
      <c r="M65" s="8">
        <v>0</v>
      </c>
      <c r="N65" s="8">
        <v>802.49</v>
      </c>
      <c r="O65" s="8">
        <v>488.4</v>
      </c>
      <c r="P65" s="8">
        <v>442.2</v>
      </c>
      <c r="Q65" s="8">
        <v>179.56</v>
      </c>
      <c r="R65" s="8">
        <v>178.5</v>
      </c>
      <c r="S65" s="8">
        <v>31833.166</v>
      </c>
      <c r="T65" s="8">
        <v>9003.83</v>
      </c>
      <c r="U65" s="8">
        <v>10579.33</v>
      </c>
      <c r="V65" s="8">
        <v>6457.282</v>
      </c>
      <c r="W65" s="8">
        <v>17036.612</v>
      </c>
      <c r="X65" s="8">
        <v>499.47</v>
      </c>
      <c r="Y65" s="8">
        <v>50.026</v>
      </c>
      <c r="Z65" s="8">
        <v>13407.691</v>
      </c>
      <c r="AA65" s="8">
        <v>4101.166</v>
      </c>
      <c r="AB65" s="8">
        <v>1365.91</v>
      </c>
      <c r="AC65" s="8" t="s">
        <v>60</v>
      </c>
      <c r="AD65" s="9">
        <v>-4767.0557</v>
      </c>
      <c r="AE65" s="8">
        <v>266.67</v>
      </c>
      <c r="AF65" s="8">
        <v>0.37</v>
      </c>
      <c r="AG65" s="8">
        <v>267.04</v>
      </c>
      <c r="AH65" s="8">
        <v>240</v>
      </c>
      <c r="AI65" s="8">
        <v>0</v>
      </c>
      <c r="AJ65" s="8">
        <v>240</v>
      </c>
      <c r="AK65" s="8">
        <v>8265</v>
      </c>
      <c r="AL65" s="8">
        <v>32680.7</v>
      </c>
      <c r="AM65" s="8">
        <v>40945.7</v>
      </c>
      <c r="AN65" s="8">
        <v>19499.81</v>
      </c>
      <c r="AO65" s="8">
        <v>12338.66</v>
      </c>
      <c r="AP65" s="8">
        <v>7161.15</v>
      </c>
      <c r="AQ65" s="8">
        <v>266.7</v>
      </c>
      <c r="AR65" s="8">
        <v>240</v>
      </c>
      <c r="AS65" s="8"/>
      <c r="AT65" s="8"/>
      <c r="AU65" s="8">
        <v>441.6</v>
      </c>
      <c r="AV65" s="16">
        <v>487.98</v>
      </c>
      <c r="AW65" s="9">
        <v>240</v>
      </c>
      <c r="AX65" s="9">
        <v>267.04</v>
      </c>
      <c r="AY65" s="9">
        <v>391.6</v>
      </c>
      <c r="AZ65" s="20">
        <v>445.1</v>
      </c>
      <c r="BA65" s="9">
        <v>240</v>
      </c>
      <c r="BB65" s="9">
        <v>267.04</v>
      </c>
      <c r="BC65" s="8"/>
      <c r="BD65" s="8"/>
      <c r="BE65" s="24">
        <f t="shared" ref="BE65:BE97" si="138">AW65</f>
        <v>240</v>
      </c>
      <c r="BF65" s="24">
        <f t="shared" ref="BF65:BH65" si="139">AH65</f>
        <v>240</v>
      </c>
      <c r="BG65" s="24">
        <f t="shared" si="139"/>
        <v>0</v>
      </c>
      <c r="BH65" s="24">
        <f t="shared" si="139"/>
        <v>240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267.04</v>
      </c>
      <c r="BN65" s="23">
        <f t="shared" ref="BN65:BP65" si="141">AE65</f>
        <v>266.67</v>
      </c>
      <c r="BO65" s="23">
        <f t="shared" si="141"/>
        <v>0.37</v>
      </c>
      <c r="BP65" s="23">
        <f t="shared" si="141"/>
        <v>267.04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32816.02</v>
      </c>
      <c r="B66" s="2">
        <v>-8529</v>
      </c>
      <c r="C66" s="2">
        <v>28507.21</v>
      </c>
      <c r="D66" s="2">
        <v>14972.56</v>
      </c>
      <c r="E66" s="2">
        <v>276</v>
      </c>
      <c r="F66" s="7">
        <v>7000</v>
      </c>
      <c r="G66" s="2">
        <v>0</v>
      </c>
      <c r="H66" s="2">
        <v>347.12</v>
      </c>
      <c r="I66" s="2">
        <v>0</v>
      </c>
      <c r="J66" s="2">
        <v>264.28</v>
      </c>
      <c r="K66" s="2">
        <v>447.64</v>
      </c>
      <c r="L66" s="2">
        <v>0</v>
      </c>
      <c r="M66" s="2">
        <v>0</v>
      </c>
      <c r="N66" s="2">
        <v>802.9</v>
      </c>
      <c r="O66" s="2">
        <v>565.9</v>
      </c>
      <c r="P66" s="2">
        <v>511.5</v>
      </c>
      <c r="Q66" s="2">
        <v>190.03</v>
      </c>
      <c r="R66" s="2">
        <v>190.93</v>
      </c>
      <c r="S66" s="2">
        <v>33223.586</v>
      </c>
      <c r="T66" s="2">
        <v>8513.326</v>
      </c>
      <c r="U66" s="2">
        <v>10249.845</v>
      </c>
      <c r="V66" s="2">
        <v>4625.281</v>
      </c>
      <c r="W66" s="2">
        <v>14875.126</v>
      </c>
      <c r="X66" s="2">
        <v>615.48</v>
      </c>
      <c r="Y66" s="2">
        <v>49.967</v>
      </c>
      <c r="Z66" s="2">
        <v>11125.332</v>
      </c>
      <c r="AA66" s="2">
        <v>5835.248</v>
      </c>
      <c r="AB66" s="2">
        <v>1387.22</v>
      </c>
      <c r="AC66" s="2" t="s">
        <v>60</v>
      </c>
      <c r="AD66" s="7">
        <v>-4537.3315</v>
      </c>
      <c r="AE66" s="2">
        <v>276</v>
      </c>
      <c r="AF66" s="2">
        <v>0</v>
      </c>
      <c r="AG66" s="2">
        <v>276</v>
      </c>
      <c r="AH66" s="2">
        <v>278</v>
      </c>
      <c r="AI66" s="2">
        <v>0</v>
      </c>
      <c r="AJ66" s="2">
        <v>278</v>
      </c>
      <c r="AK66" s="2">
        <v>8178</v>
      </c>
      <c r="AL66" s="2">
        <v>33489.7</v>
      </c>
      <c r="AM66" s="2">
        <v>41667.7</v>
      </c>
      <c r="AN66" s="2">
        <v>18855.51</v>
      </c>
      <c r="AO66" s="2">
        <v>13448.91</v>
      </c>
      <c r="AP66" s="2">
        <v>5406.6</v>
      </c>
      <c r="AQ66" s="2">
        <v>276</v>
      </c>
      <c r="AR66" s="2">
        <v>278</v>
      </c>
      <c r="AU66" s="2">
        <v>520.8</v>
      </c>
      <c r="AV66" s="15">
        <v>567.18</v>
      </c>
      <c r="AW66" s="7">
        <v>278</v>
      </c>
      <c r="AX66" s="7">
        <v>276</v>
      </c>
      <c r="AY66" s="7">
        <v>470.8</v>
      </c>
      <c r="AZ66" s="19">
        <v>523.6</v>
      </c>
      <c r="BA66" s="7">
        <v>278</v>
      </c>
      <c r="BB66" s="7">
        <v>276</v>
      </c>
      <c r="BE66" s="23">
        <f t="shared" si="138"/>
        <v>278</v>
      </c>
      <c r="BF66" s="23">
        <f t="shared" ref="BF66:BH66" si="142">AH66</f>
        <v>278</v>
      </c>
      <c r="BG66" s="23">
        <f t="shared" si="142"/>
        <v>0</v>
      </c>
      <c r="BH66" s="23">
        <f t="shared" si="142"/>
        <v>278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276</v>
      </c>
      <c r="BN66" s="23">
        <f t="shared" ref="BN66:BP66" si="147">AE66</f>
        <v>276</v>
      </c>
      <c r="BO66" s="23">
        <f t="shared" si="147"/>
        <v>0</v>
      </c>
      <c r="BP66" s="23">
        <f t="shared" si="147"/>
        <v>276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34158.49</v>
      </c>
      <c r="B67" s="2">
        <v>-8338</v>
      </c>
      <c r="C67" s="2">
        <v>31968.42</v>
      </c>
      <c r="D67" s="2">
        <v>13943</v>
      </c>
      <c r="E67" s="2">
        <v>311.33</v>
      </c>
      <c r="F67" s="7">
        <v>6999</v>
      </c>
      <c r="G67" s="2">
        <v>0</v>
      </c>
      <c r="H67" s="2">
        <v>498.37</v>
      </c>
      <c r="I67" s="2">
        <v>0</v>
      </c>
      <c r="J67" s="2">
        <v>336.9</v>
      </c>
      <c r="K67" s="2">
        <v>524.4</v>
      </c>
      <c r="L67" s="2">
        <v>0</v>
      </c>
      <c r="M67" s="2">
        <v>0</v>
      </c>
      <c r="N67" s="2">
        <v>850.59</v>
      </c>
      <c r="O67" s="2">
        <v>608.6</v>
      </c>
      <c r="P67" s="2">
        <v>550.4</v>
      </c>
      <c r="Q67" s="2">
        <v>200.18</v>
      </c>
      <c r="R67" s="2">
        <v>201.87</v>
      </c>
      <c r="S67" s="2">
        <v>34299.85</v>
      </c>
      <c r="T67" s="2">
        <v>8423.705</v>
      </c>
      <c r="U67" s="2">
        <v>9718.592</v>
      </c>
      <c r="V67" s="2">
        <v>2866.919</v>
      </c>
      <c r="W67" s="2">
        <v>12585.511</v>
      </c>
      <c r="X67" s="2">
        <v>681.812</v>
      </c>
      <c r="Y67" s="2">
        <v>49.959</v>
      </c>
      <c r="Z67" s="2">
        <v>8083.301</v>
      </c>
      <c r="AA67" s="2">
        <v>8843.752</v>
      </c>
      <c r="AB67" s="2">
        <v>1494.54</v>
      </c>
      <c r="AC67" s="2" t="s">
        <v>60</v>
      </c>
      <c r="AD67" s="7">
        <v>-4315.0312</v>
      </c>
      <c r="AE67" s="2">
        <v>311.33</v>
      </c>
      <c r="AF67" s="2">
        <v>0</v>
      </c>
      <c r="AG67" s="2">
        <v>311.33</v>
      </c>
      <c r="AH67" s="2">
        <v>300</v>
      </c>
      <c r="AI67" s="2">
        <v>0</v>
      </c>
      <c r="AJ67" s="2">
        <v>300</v>
      </c>
      <c r="AK67" s="2">
        <v>7859</v>
      </c>
      <c r="AL67" s="2">
        <v>34298.7</v>
      </c>
      <c r="AM67" s="2">
        <v>42157.7</v>
      </c>
      <c r="AN67" s="2">
        <v>17086.75</v>
      </c>
      <c r="AO67" s="2">
        <v>13525.53</v>
      </c>
      <c r="AP67" s="2">
        <v>3561.22</v>
      </c>
      <c r="AQ67" s="2">
        <v>311.33</v>
      </c>
      <c r="AR67" s="2">
        <v>300</v>
      </c>
      <c r="AU67" s="2">
        <v>600</v>
      </c>
      <c r="AV67" s="15">
        <v>600</v>
      </c>
      <c r="AW67" s="7">
        <v>300</v>
      </c>
      <c r="AX67" s="7">
        <v>311.33</v>
      </c>
      <c r="AY67" s="7">
        <v>550</v>
      </c>
      <c r="AZ67" s="19">
        <v>550</v>
      </c>
      <c r="BA67" s="7">
        <v>300</v>
      </c>
      <c r="BB67" s="7">
        <v>311.33</v>
      </c>
      <c r="BE67" s="23">
        <f t="shared" si="138"/>
        <v>300</v>
      </c>
      <c r="BF67" s="23">
        <f t="shared" ref="BF67:BH67" si="152">AH67</f>
        <v>300</v>
      </c>
      <c r="BG67" s="23">
        <f t="shared" si="152"/>
        <v>0</v>
      </c>
      <c r="BH67" s="23">
        <f t="shared" si="152"/>
        <v>300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311.33</v>
      </c>
      <c r="BN67" s="23">
        <f t="shared" ref="BN67:BP67" si="153">AE67</f>
        <v>311.33</v>
      </c>
      <c r="BO67" s="23">
        <f t="shared" si="153"/>
        <v>0</v>
      </c>
      <c r="BP67" s="23">
        <f t="shared" si="153"/>
        <v>311.33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34982.15</v>
      </c>
      <c r="B68" s="1">
        <v>-8321</v>
      </c>
      <c r="C68" s="1">
        <v>35258.77</v>
      </c>
      <c r="D68" s="1">
        <v>12398.41</v>
      </c>
      <c r="E68" s="1">
        <v>343.33</v>
      </c>
      <c r="F68" s="6">
        <v>6999</v>
      </c>
      <c r="G68" s="1">
        <v>0</v>
      </c>
      <c r="H68" s="1">
        <v>648.78</v>
      </c>
      <c r="I68" s="1">
        <v>0</v>
      </c>
      <c r="J68" s="1">
        <v>411.94</v>
      </c>
      <c r="K68" s="1">
        <v>589.29</v>
      </c>
      <c r="L68" s="1">
        <v>0</v>
      </c>
      <c r="M68" s="1">
        <v>0</v>
      </c>
      <c r="N68" s="1">
        <v>873.61</v>
      </c>
      <c r="O68" s="1">
        <v>605.3</v>
      </c>
      <c r="P68" s="1">
        <v>552.6</v>
      </c>
      <c r="Q68" s="1">
        <v>216.25</v>
      </c>
      <c r="R68" s="1">
        <v>215.77</v>
      </c>
      <c r="S68" s="1">
        <v>35088.97</v>
      </c>
      <c r="T68" s="1">
        <v>8486.622</v>
      </c>
      <c r="U68" s="1">
        <v>9642.016</v>
      </c>
      <c r="V68" s="1">
        <v>1440.993</v>
      </c>
      <c r="W68" s="1">
        <v>11083.01</v>
      </c>
      <c r="X68" s="1">
        <v>683.32</v>
      </c>
      <c r="Y68" s="1">
        <v>49.964</v>
      </c>
      <c r="Z68" s="1">
        <v>5829.215</v>
      </c>
      <c r="AA68" s="1">
        <v>11081.473</v>
      </c>
      <c r="AB68" s="1">
        <v>1568.86</v>
      </c>
      <c r="AC68" s="1" t="s">
        <v>60</v>
      </c>
      <c r="AD68" s="6">
        <v>-4205.212</v>
      </c>
      <c r="AE68" s="1">
        <v>343.33</v>
      </c>
      <c r="AF68" s="1">
        <v>0</v>
      </c>
      <c r="AG68" s="1">
        <v>343.33</v>
      </c>
      <c r="AH68" s="1">
        <v>330</v>
      </c>
      <c r="AI68" s="1">
        <v>0</v>
      </c>
      <c r="AJ68" s="1">
        <v>330</v>
      </c>
      <c r="AK68" s="1">
        <v>7563</v>
      </c>
      <c r="AL68" s="1">
        <v>35107.8</v>
      </c>
      <c r="AM68" s="1">
        <v>42670.8</v>
      </c>
      <c r="AN68" s="1">
        <v>13895.23</v>
      </c>
      <c r="AO68" s="1">
        <v>11879.15</v>
      </c>
      <c r="AP68" s="1">
        <v>2016.08</v>
      </c>
      <c r="AQ68" s="1">
        <v>343.33</v>
      </c>
      <c r="AR68" s="1">
        <v>330</v>
      </c>
      <c r="AU68" s="1">
        <v>600</v>
      </c>
      <c r="AV68" s="14">
        <v>600</v>
      </c>
      <c r="AW68" s="6">
        <v>330</v>
      </c>
      <c r="AX68" s="6">
        <v>343.33</v>
      </c>
      <c r="AY68" s="6">
        <v>550</v>
      </c>
      <c r="AZ68" s="18">
        <v>550</v>
      </c>
      <c r="BA68" s="6">
        <v>330</v>
      </c>
      <c r="BB68" s="6">
        <v>343.33</v>
      </c>
      <c r="BE68" s="22">
        <f t="shared" si="138"/>
        <v>330</v>
      </c>
      <c r="BF68" s="22">
        <f t="shared" ref="BF68:BH68" si="154">AH68</f>
        <v>330</v>
      </c>
      <c r="BG68" s="22">
        <f t="shared" si="154"/>
        <v>0</v>
      </c>
      <c r="BH68" s="22">
        <f t="shared" si="154"/>
        <v>330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343.33</v>
      </c>
      <c r="BN68" s="22">
        <f t="shared" ref="BN68:BP68" si="155">AE68</f>
        <v>343.33</v>
      </c>
      <c r="BO68" s="22">
        <f t="shared" si="155"/>
        <v>0</v>
      </c>
      <c r="BP68" s="22">
        <f t="shared" si="155"/>
        <v>343.33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35520.46</v>
      </c>
      <c r="B69" s="1">
        <v>-8325</v>
      </c>
      <c r="C69" s="1">
        <v>37109.49</v>
      </c>
      <c r="D69" s="1">
        <v>10982.56</v>
      </c>
      <c r="E69" s="1">
        <v>428</v>
      </c>
      <c r="F69" s="6">
        <v>6999</v>
      </c>
      <c r="G69" s="1">
        <v>0</v>
      </c>
      <c r="H69" s="1">
        <v>658.16</v>
      </c>
      <c r="I69" s="1">
        <v>0</v>
      </c>
      <c r="J69" s="1">
        <v>491.95</v>
      </c>
      <c r="K69" s="1">
        <v>598.6</v>
      </c>
      <c r="L69" s="1">
        <v>0</v>
      </c>
      <c r="M69" s="1">
        <v>0</v>
      </c>
      <c r="N69" s="1">
        <v>878.14</v>
      </c>
      <c r="O69" s="1">
        <v>601.8</v>
      </c>
      <c r="P69" s="1">
        <v>549.3</v>
      </c>
      <c r="Q69" s="1">
        <v>235.33</v>
      </c>
      <c r="R69" s="1">
        <v>234.75</v>
      </c>
      <c r="S69" s="1">
        <v>35621.867</v>
      </c>
      <c r="T69" s="1">
        <v>8326.695</v>
      </c>
      <c r="U69" s="1">
        <v>9700.807</v>
      </c>
      <c r="V69" s="1">
        <v>465.315</v>
      </c>
      <c r="W69" s="1">
        <v>10166.122</v>
      </c>
      <c r="X69" s="1">
        <v>681.706</v>
      </c>
      <c r="Y69" s="1">
        <v>50.035</v>
      </c>
      <c r="Z69" s="1">
        <v>4255.59</v>
      </c>
      <c r="AA69" s="1">
        <v>12678.021</v>
      </c>
      <c r="AB69" s="1">
        <v>1575.15</v>
      </c>
      <c r="AC69" s="1" t="s">
        <v>60</v>
      </c>
      <c r="AD69" s="6">
        <v>-4161.2285</v>
      </c>
      <c r="AE69" s="1">
        <v>428</v>
      </c>
      <c r="AF69" s="1">
        <v>0</v>
      </c>
      <c r="AG69" s="1">
        <v>428</v>
      </c>
      <c r="AH69" s="1">
        <v>348</v>
      </c>
      <c r="AI69" s="1">
        <v>0</v>
      </c>
      <c r="AJ69" s="1">
        <v>348</v>
      </c>
      <c r="AK69" s="1">
        <v>7267</v>
      </c>
      <c r="AL69" s="1">
        <v>35657.4</v>
      </c>
      <c r="AM69" s="1">
        <v>42924.4</v>
      </c>
      <c r="AN69" s="1">
        <v>12316.73</v>
      </c>
      <c r="AO69" s="1">
        <v>11417.96</v>
      </c>
      <c r="AP69" s="1">
        <v>898.77</v>
      </c>
      <c r="AQ69" s="1">
        <v>428</v>
      </c>
      <c r="AR69" s="1">
        <v>348</v>
      </c>
      <c r="AU69" s="1">
        <v>600</v>
      </c>
      <c r="AV69" s="14">
        <v>600</v>
      </c>
      <c r="AW69" s="6">
        <v>348</v>
      </c>
      <c r="AX69" s="6">
        <v>428</v>
      </c>
      <c r="AY69" s="6">
        <v>550</v>
      </c>
      <c r="AZ69" s="18">
        <v>550</v>
      </c>
      <c r="BA69" s="6">
        <v>348</v>
      </c>
      <c r="BB69" s="6">
        <v>428</v>
      </c>
      <c r="BE69" s="22">
        <f t="shared" si="138"/>
        <v>348</v>
      </c>
      <c r="BF69" s="22">
        <f t="shared" ref="BF69:BH69" si="156">AH69</f>
        <v>348</v>
      </c>
      <c r="BG69" s="22">
        <f t="shared" si="156"/>
        <v>0</v>
      </c>
      <c r="BH69" s="22">
        <f t="shared" si="156"/>
        <v>348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428</v>
      </c>
      <c r="BN69" s="22">
        <f t="shared" ref="BN69:BP69" si="157">AE69</f>
        <v>428</v>
      </c>
      <c r="BO69" s="22">
        <f t="shared" si="157"/>
        <v>0</v>
      </c>
      <c r="BP69" s="22">
        <f t="shared" si="157"/>
        <v>428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36346.29</v>
      </c>
      <c r="B70" s="1">
        <v>-8270</v>
      </c>
      <c r="C70" s="1">
        <v>38150.86</v>
      </c>
      <c r="D70" s="1">
        <v>10140.82</v>
      </c>
      <c r="E70" s="1">
        <v>619.97</v>
      </c>
      <c r="F70" s="6">
        <v>6999</v>
      </c>
      <c r="G70" s="1">
        <v>0</v>
      </c>
      <c r="H70" s="1">
        <v>659.03</v>
      </c>
      <c r="I70" s="1">
        <v>0</v>
      </c>
      <c r="J70" s="1">
        <v>571.61</v>
      </c>
      <c r="K70" s="1">
        <v>598.6</v>
      </c>
      <c r="L70" s="1">
        <v>0</v>
      </c>
      <c r="M70" s="1">
        <v>0</v>
      </c>
      <c r="N70" s="1">
        <v>882.66</v>
      </c>
      <c r="O70" s="1">
        <v>601</v>
      </c>
      <c r="P70" s="1">
        <v>552</v>
      </c>
      <c r="Q70" s="1">
        <v>287.55</v>
      </c>
      <c r="R70" s="1">
        <v>289.61</v>
      </c>
      <c r="S70" s="1">
        <v>36438.188</v>
      </c>
      <c r="T70" s="1">
        <v>8193.326</v>
      </c>
      <c r="U70" s="1">
        <v>10059.431</v>
      </c>
      <c r="V70" s="1">
        <v>89.279</v>
      </c>
      <c r="W70" s="1">
        <v>10148.71</v>
      </c>
      <c r="X70" s="1">
        <v>681.842</v>
      </c>
      <c r="Y70" s="1">
        <v>50.03</v>
      </c>
      <c r="Z70" s="1">
        <v>3553.941</v>
      </c>
      <c r="AA70" s="1">
        <v>13324.418</v>
      </c>
      <c r="AB70" s="1">
        <v>1577.56</v>
      </c>
      <c r="AC70" s="1" t="s">
        <v>60</v>
      </c>
      <c r="AD70" s="6">
        <v>-4055.191</v>
      </c>
      <c r="AE70" s="1">
        <v>619.97</v>
      </c>
      <c r="AF70" s="1">
        <v>0</v>
      </c>
      <c r="AG70" s="1">
        <v>619.97</v>
      </c>
      <c r="AH70" s="1">
        <v>379</v>
      </c>
      <c r="AI70" s="1">
        <v>0</v>
      </c>
      <c r="AJ70" s="1">
        <v>379</v>
      </c>
      <c r="AK70" s="1">
        <v>6953</v>
      </c>
      <c r="AL70" s="1">
        <v>36553.3</v>
      </c>
      <c r="AM70" s="1">
        <v>43506.3</v>
      </c>
      <c r="AN70" s="1">
        <v>10574.21</v>
      </c>
      <c r="AO70" s="1">
        <v>10341.2</v>
      </c>
      <c r="AP70" s="1">
        <v>233.01</v>
      </c>
      <c r="AQ70" s="1">
        <v>619.97</v>
      </c>
      <c r="AR70" s="1">
        <v>379</v>
      </c>
      <c r="AU70" s="1">
        <v>600</v>
      </c>
      <c r="AV70" s="14">
        <v>600</v>
      </c>
      <c r="AW70" s="6">
        <v>379</v>
      </c>
      <c r="AX70" s="6">
        <v>619.97</v>
      </c>
      <c r="AY70" s="6">
        <v>550</v>
      </c>
      <c r="AZ70" s="18">
        <v>550</v>
      </c>
      <c r="BA70" s="6">
        <v>379</v>
      </c>
      <c r="BB70" s="6">
        <v>619.97</v>
      </c>
      <c r="BE70" s="22">
        <f t="shared" si="138"/>
        <v>379</v>
      </c>
      <c r="BF70" s="22">
        <f t="shared" ref="BF70:BH70" si="158">AH70</f>
        <v>379</v>
      </c>
      <c r="BG70" s="22">
        <f t="shared" si="158"/>
        <v>0</v>
      </c>
      <c r="BH70" s="22">
        <f t="shared" si="158"/>
        <v>379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619.97</v>
      </c>
      <c r="BN70" s="22">
        <f t="shared" ref="BN70:BP70" si="159">AE70</f>
        <v>619.97</v>
      </c>
      <c r="BO70" s="22">
        <f t="shared" si="159"/>
        <v>0</v>
      </c>
      <c r="BP70" s="22">
        <f t="shared" si="159"/>
        <v>619.97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37210.11</v>
      </c>
      <c r="B71" s="1">
        <v>-8314</v>
      </c>
      <c r="C71" s="1">
        <v>38027.66</v>
      </c>
      <c r="D71" s="1">
        <v>10092.92</v>
      </c>
      <c r="E71" s="1">
        <v>399.67</v>
      </c>
      <c r="F71" s="6">
        <v>6998</v>
      </c>
      <c r="G71" s="1">
        <v>0</v>
      </c>
      <c r="H71" s="1">
        <v>659.88</v>
      </c>
      <c r="I71" s="1">
        <v>0</v>
      </c>
      <c r="J71" s="1">
        <v>596.5</v>
      </c>
      <c r="K71" s="1">
        <v>600.22</v>
      </c>
      <c r="L71" s="1">
        <v>0</v>
      </c>
      <c r="M71" s="1">
        <v>0</v>
      </c>
      <c r="N71" s="1">
        <v>894.17</v>
      </c>
      <c r="O71" s="1">
        <v>602.5</v>
      </c>
      <c r="P71" s="1">
        <v>550.1</v>
      </c>
      <c r="Q71" s="1">
        <v>286.12</v>
      </c>
      <c r="R71" s="1">
        <v>295.96</v>
      </c>
      <c r="S71" s="1">
        <v>37157.613</v>
      </c>
      <c r="T71" s="1">
        <v>8593.129</v>
      </c>
      <c r="U71" s="1">
        <v>10583.518</v>
      </c>
      <c r="V71" s="1">
        <v>49.766</v>
      </c>
      <c r="W71" s="1">
        <v>10633.283</v>
      </c>
      <c r="X71" s="1">
        <v>1284.629</v>
      </c>
      <c r="Y71" s="1">
        <v>50.035</v>
      </c>
      <c r="Z71" s="1">
        <v>2995.926</v>
      </c>
      <c r="AA71" s="1">
        <v>13770.172</v>
      </c>
      <c r="AB71" s="1">
        <v>1584.59</v>
      </c>
      <c r="AC71" s="1" t="s">
        <v>60</v>
      </c>
      <c r="AD71" s="6">
        <v>-4038.3818</v>
      </c>
      <c r="AE71" s="1">
        <v>399.67</v>
      </c>
      <c r="AF71" s="1">
        <v>0</v>
      </c>
      <c r="AG71" s="1">
        <v>399.67</v>
      </c>
      <c r="AH71" s="1">
        <v>360</v>
      </c>
      <c r="AI71" s="1">
        <v>0</v>
      </c>
      <c r="AJ71" s="1">
        <v>360</v>
      </c>
      <c r="AK71" s="1">
        <v>6975</v>
      </c>
      <c r="AL71" s="1">
        <v>37033.3</v>
      </c>
      <c r="AM71" s="1">
        <v>44008.3</v>
      </c>
      <c r="AN71" s="1">
        <v>10184.39</v>
      </c>
      <c r="AO71" s="1">
        <v>10067.29</v>
      </c>
      <c r="AP71" s="1">
        <v>117.1</v>
      </c>
      <c r="AQ71" s="1">
        <v>399.67</v>
      </c>
      <c r="AR71" s="1">
        <v>360</v>
      </c>
      <c r="AU71" s="1">
        <v>600</v>
      </c>
      <c r="AV71" s="14">
        <v>600</v>
      </c>
      <c r="AW71" s="6">
        <v>360</v>
      </c>
      <c r="AX71" s="6">
        <v>399.67</v>
      </c>
      <c r="AY71" s="6">
        <v>550</v>
      </c>
      <c r="AZ71" s="18">
        <v>550</v>
      </c>
      <c r="BA71" s="6">
        <v>360</v>
      </c>
      <c r="BB71" s="6">
        <v>399.67</v>
      </c>
      <c r="BE71" s="22">
        <f t="shared" si="138"/>
        <v>360</v>
      </c>
      <c r="BF71" s="22">
        <f t="shared" ref="BF71:BH71" si="160">AH71</f>
        <v>360</v>
      </c>
      <c r="BG71" s="22">
        <f t="shared" si="160"/>
        <v>0</v>
      </c>
      <c r="BH71" s="22">
        <f t="shared" si="160"/>
        <v>360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399.67</v>
      </c>
      <c r="BN71" s="22">
        <f t="shared" ref="BN71:BP71" si="161">AE71</f>
        <v>399.67</v>
      </c>
      <c r="BO71" s="22">
        <f t="shared" si="161"/>
        <v>0</v>
      </c>
      <c r="BP71" s="22">
        <f t="shared" si="161"/>
        <v>399.67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37795.1</v>
      </c>
      <c r="B72" s="1">
        <v>-8166</v>
      </c>
      <c r="C72" s="1">
        <v>37131.38</v>
      </c>
      <c r="D72" s="1">
        <v>10321.31</v>
      </c>
      <c r="E72" s="1">
        <v>960</v>
      </c>
      <c r="F72" s="6">
        <v>6997</v>
      </c>
      <c r="G72" s="1">
        <v>0</v>
      </c>
      <c r="H72" s="1">
        <v>660.73</v>
      </c>
      <c r="I72" s="1">
        <v>0</v>
      </c>
      <c r="J72" s="1">
        <v>620.89</v>
      </c>
      <c r="K72" s="1">
        <v>599.76</v>
      </c>
      <c r="L72" s="1">
        <v>0</v>
      </c>
      <c r="M72" s="1">
        <v>0</v>
      </c>
      <c r="N72" s="1">
        <v>902.39</v>
      </c>
      <c r="O72" s="1">
        <v>603.9</v>
      </c>
      <c r="P72" s="1">
        <v>552.3</v>
      </c>
      <c r="Q72" s="1">
        <v>297.22</v>
      </c>
      <c r="R72" s="1">
        <v>295.27</v>
      </c>
      <c r="S72" s="1">
        <v>37716.91</v>
      </c>
      <c r="T72" s="1">
        <v>8123.8</v>
      </c>
      <c r="U72" s="1">
        <v>10968.693</v>
      </c>
      <c r="V72" s="1">
        <v>48.404</v>
      </c>
      <c r="W72" s="1">
        <v>11017.097</v>
      </c>
      <c r="X72" s="1">
        <v>1341.843</v>
      </c>
      <c r="Y72" s="1">
        <v>50.011</v>
      </c>
      <c r="Z72" s="1">
        <v>3310.438</v>
      </c>
      <c r="AA72" s="1">
        <v>13636.66</v>
      </c>
      <c r="AB72" s="1">
        <v>1718.93</v>
      </c>
      <c r="AC72" s="1" t="s">
        <v>60</v>
      </c>
      <c r="AD72" s="6">
        <v>-4019.3315</v>
      </c>
      <c r="AE72" s="1">
        <v>960</v>
      </c>
      <c r="AF72" s="1">
        <v>0</v>
      </c>
      <c r="AG72" s="1">
        <v>960</v>
      </c>
      <c r="AH72" s="1">
        <v>398</v>
      </c>
      <c r="AI72" s="1">
        <v>0</v>
      </c>
      <c r="AJ72" s="1">
        <v>398</v>
      </c>
      <c r="AK72" s="1">
        <v>7010</v>
      </c>
      <c r="AL72" s="1">
        <v>37881</v>
      </c>
      <c r="AM72" s="1">
        <v>44891</v>
      </c>
      <c r="AN72" s="1">
        <v>10300.53</v>
      </c>
      <c r="AO72" s="1">
        <v>10191.78</v>
      </c>
      <c r="AP72" s="1">
        <v>108.75</v>
      </c>
      <c r="AQ72" s="1">
        <v>960</v>
      </c>
      <c r="AR72" s="1">
        <v>398</v>
      </c>
      <c r="AU72" s="1">
        <v>600</v>
      </c>
      <c r="AV72" s="14">
        <v>600</v>
      </c>
      <c r="AW72" s="6">
        <v>398</v>
      </c>
      <c r="AX72" s="6">
        <v>960</v>
      </c>
      <c r="AY72" s="6">
        <v>550</v>
      </c>
      <c r="AZ72" s="18">
        <v>550</v>
      </c>
      <c r="BA72" s="6">
        <v>398</v>
      </c>
      <c r="BB72" s="6">
        <v>960</v>
      </c>
      <c r="BE72" s="22">
        <f t="shared" si="138"/>
        <v>398</v>
      </c>
      <c r="BF72" s="22">
        <f t="shared" ref="BF72:BH72" si="162">AH72</f>
        <v>398</v>
      </c>
      <c r="BG72" s="22">
        <f t="shared" si="162"/>
        <v>0</v>
      </c>
      <c r="BH72" s="22">
        <f t="shared" si="162"/>
        <v>398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960</v>
      </c>
      <c r="BN72" s="22">
        <f t="shared" ref="BN72:BP72" si="163">AE72</f>
        <v>960</v>
      </c>
      <c r="BO72" s="22">
        <f t="shared" si="163"/>
        <v>0</v>
      </c>
      <c r="BP72" s="22">
        <f t="shared" si="163"/>
        <v>960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37724.2</v>
      </c>
      <c r="B73">
        <v>-8348</v>
      </c>
      <c r="C73">
        <v>36730.04</v>
      </c>
      <c r="D73">
        <v>10733.78</v>
      </c>
      <c r="E73">
        <v>397.93</v>
      </c>
      <c r="F73" s="3">
        <v>6998</v>
      </c>
      <c r="G73">
        <v>0</v>
      </c>
      <c r="H73">
        <v>659.88</v>
      </c>
      <c r="I73">
        <v>0</v>
      </c>
      <c r="J73">
        <v>565.02</v>
      </c>
      <c r="K73">
        <v>601.15</v>
      </c>
      <c r="L73">
        <v>0</v>
      </c>
      <c r="M73">
        <v>0</v>
      </c>
      <c r="N73">
        <v>921.3</v>
      </c>
      <c r="O73">
        <v>606.1</v>
      </c>
      <c r="P73">
        <v>553.2</v>
      </c>
      <c r="Q73">
        <v>240.03</v>
      </c>
      <c r="R73">
        <v>238.34</v>
      </c>
      <c r="S73">
        <v>37695.89</v>
      </c>
      <c r="T73">
        <v>8514.402</v>
      </c>
      <c r="U73">
        <v>11081.849</v>
      </c>
      <c r="V73">
        <v>43.512</v>
      </c>
      <c r="W73">
        <v>11125.361</v>
      </c>
      <c r="X73">
        <v>1830.42</v>
      </c>
      <c r="Y73">
        <v>50.029</v>
      </c>
      <c r="Z73">
        <v>3670.313</v>
      </c>
      <c r="AA73">
        <v>13290.236</v>
      </c>
      <c r="AB73">
        <v>1546.55</v>
      </c>
      <c r="AC73" t="s">
        <v>60</v>
      </c>
      <c r="AD73" s="3">
        <v>-4100.8555</v>
      </c>
      <c r="AE73">
        <v>397.93</v>
      </c>
      <c r="AF73">
        <v>0</v>
      </c>
      <c r="AG73">
        <v>397.93</v>
      </c>
      <c r="AH73">
        <v>370</v>
      </c>
      <c r="AI73">
        <v>0</v>
      </c>
      <c r="AJ73">
        <v>370</v>
      </c>
      <c r="AK73">
        <v>7038</v>
      </c>
      <c r="AL73">
        <v>37849</v>
      </c>
      <c r="AM73">
        <v>44887</v>
      </c>
      <c r="AN73">
        <v>10434.13</v>
      </c>
      <c r="AO73">
        <v>10328.7</v>
      </c>
      <c r="AP73">
        <v>105.43</v>
      </c>
      <c r="AQ73">
        <v>397.93</v>
      </c>
      <c r="AR73">
        <v>370</v>
      </c>
      <c r="AU73">
        <v>600</v>
      </c>
      <c r="AV73" s="13">
        <v>600</v>
      </c>
      <c r="AW73" s="3">
        <v>370</v>
      </c>
      <c r="AX73" s="3">
        <v>397.93</v>
      </c>
      <c r="AY73" s="3">
        <v>550</v>
      </c>
      <c r="AZ73" s="17">
        <v>550</v>
      </c>
      <c r="BA73" s="3">
        <v>370</v>
      </c>
      <c r="BB73" s="3">
        <v>397.93</v>
      </c>
      <c r="BE73" s="21">
        <f t="shared" si="138"/>
        <v>370</v>
      </c>
      <c r="BF73" s="21">
        <f t="shared" ref="BF73:BH73" si="164">AH73</f>
        <v>370</v>
      </c>
      <c r="BG73" s="21">
        <f t="shared" si="164"/>
        <v>0</v>
      </c>
      <c r="BH73" s="21">
        <f t="shared" si="164"/>
        <v>370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397.93</v>
      </c>
      <c r="BN73" s="21">
        <f t="shared" ref="BN73:BP73" si="165">AE73</f>
        <v>397.93</v>
      </c>
      <c r="BO73" s="21">
        <f t="shared" si="165"/>
        <v>0</v>
      </c>
      <c r="BP73" s="21">
        <f t="shared" si="165"/>
        <v>397.93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37562.31</v>
      </c>
      <c r="B74">
        <v>-8101.16</v>
      </c>
      <c r="C74">
        <v>36150.46</v>
      </c>
      <c r="D74">
        <v>11159.36</v>
      </c>
      <c r="E74">
        <v>398</v>
      </c>
      <c r="F74" s="3">
        <v>6997</v>
      </c>
      <c r="G74">
        <v>0</v>
      </c>
      <c r="H74">
        <v>660.73</v>
      </c>
      <c r="I74">
        <v>0</v>
      </c>
      <c r="J74">
        <v>558.89</v>
      </c>
      <c r="K74">
        <v>600.22</v>
      </c>
      <c r="L74">
        <v>0</v>
      </c>
      <c r="M74">
        <v>0</v>
      </c>
      <c r="N74">
        <v>918.84</v>
      </c>
      <c r="O74">
        <v>606.4</v>
      </c>
      <c r="P74">
        <v>552.5</v>
      </c>
      <c r="Q74">
        <v>221.16</v>
      </c>
      <c r="R74">
        <v>220.84</v>
      </c>
      <c r="S74">
        <v>37438.58</v>
      </c>
      <c r="T74">
        <v>8098.826</v>
      </c>
      <c r="U74">
        <v>11358.078</v>
      </c>
      <c r="V74">
        <v>38.41</v>
      </c>
      <c r="W74">
        <v>11396.488</v>
      </c>
      <c r="X74">
        <v>1833.774</v>
      </c>
      <c r="Y74">
        <v>49.992</v>
      </c>
      <c r="Z74">
        <v>4429</v>
      </c>
      <c r="AA74">
        <v>12542.975</v>
      </c>
      <c r="AB74">
        <v>1562.59</v>
      </c>
      <c r="AC74" t="s">
        <v>60</v>
      </c>
      <c r="AD74" s="3">
        <v>-4138.6763</v>
      </c>
      <c r="AE74">
        <v>398</v>
      </c>
      <c r="AF74">
        <v>0</v>
      </c>
      <c r="AG74">
        <v>398</v>
      </c>
      <c r="AH74">
        <v>350</v>
      </c>
      <c r="AI74">
        <v>0</v>
      </c>
      <c r="AJ74">
        <v>350</v>
      </c>
      <c r="AK74">
        <v>7083</v>
      </c>
      <c r="AL74">
        <v>37496.6</v>
      </c>
      <c r="AM74">
        <v>44579.6</v>
      </c>
      <c r="AN74">
        <v>10565.3</v>
      </c>
      <c r="AO74">
        <v>10461</v>
      </c>
      <c r="AP74">
        <v>104.3</v>
      </c>
      <c r="AQ74">
        <v>398</v>
      </c>
      <c r="AR74">
        <v>350</v>
      </c>
      <c r="AU74">
        <v>600</v>
      </c>
      <c r="AV74" s="13">
        <v>600</v>
      </c>
      <c r="AW74" s="3">
        <v>350</v>
      </c>
      <c r="AX74" s="3">
        <v>398</v>
      </c>
      <c r="AY74" s="3">
        <v>550</v>
      </c>
      <c r="AZ74" s="17">
        <v>550</v>
      </c>
      <c r="BA74" s="3">
        <v>350</v>
      </c>
      <c r="BB74" s="3">
        <v>398</v>
      </c>
      <c r="BE74" s="21">
        <f t="shared" si="138"/>
        <v>350</v>
      </c>
      <c r="BF74" s="21">
        <f t="shared" ref="BF74:BH74" si="166">AH74</f>
        <v>350</v>
      </c>
      <c r="BG74" s="21">
        <f t="shared" si="166"/>
        <v>0</v>
      </c>
      <c r="BH74" s="21">
        <f t="shared" si="166"/>
        <v>350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398</v>
      </c>
      <c r="BN74" s="21">
        <f t="shared" ref="BN74:BP74" si="167">AE74</f>
        <v>398</v>
      </c>
      <c r="BO74" s="21">
        <f t="shared" si="167"/>
        <v>0</v>
      </c>
      <c r="BP74" s="21">
        <f t="shared" si="167"/>
        <v>398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37170.47</v>
      </c>
      <c r="B75">
        <v>-7425.52</v>
      </c>
      <c r="C75">
        <v>34912.18</v>
      </c>
      <c r="D75">
        <v>11358.8</v>
      </c>
      <c r="E75">
        <v>392.67</v>
      </c>
      <c r="F75" s="3">
        <v>6998</v>
      </c>
      <c r="G75">
        <v>0</v>
      </c>
      <c r="H75">
        <v>659.88</v>
      </c>
      <c r="I75">
        <v>0</v>
      </c>
      <c r="J75">
        <v>558.86</v>
      </c>
      <c r="K75">
        <v>599.29</v>
      </c>
      <c r="L75">
        <v>0</v>
      </c>
      <c r="M75">
        <v>0</v>
      </c>
      <c r="N75">
        <v>910.61</v>
      </c>
      <c r="O75">
        <v>606.5</v>
      </c>
      <c r="P75">
        <v>553</v>
      </c>
      <c r="Q75">
        <v>219.79</v>
      </c>
      <c r="R75">
        <v>220.84</v>
      </c>
      <c r="S75">
        <v>37279.85</v>
      </c>
      <c r="T75">
        <v>7439.085</v>
      </c>
      <c r="U75">
        <v>11780.694</v>
      </c>
      <c r="V75">
        <v>37.201</v>
      </c>
      <c r="W75">
        <v>11817.895</v>
      </c>
      <c r="X75">
        <v>1833.94</v>
      </c>
      <c r="Y75">
        <v>49.997</v>
      </c>
      <c r="Z75">
        <v>5454.266</v>
      </c>
      <c r="AA75">
        <v>11497.996</v>
      </c>
      <c r="AB75">
        <v>1571.52</v>
      </c>
      <c r="AC75" t="s">
        <v>60</v>
      </c>
      <c r="AD75" s="3">
        <v>-4143.579</v>
      </c>
      <c r="AE75">
        <v>392.67</v>
      </c>
      <c r="AF75">
        <v>0</v>
      </c>
      <c r="AG75">
        <v>392.67</v>
      </c>
      <c r="AH75">
        <v>330</v>
      </c>
      <c r="AI75">
        <v>0</v>
      </c>
      <c r="AJ75">
        <v>330</v>
      </c>
      <c r="AK75">
        <v>7083</v>
      </c>
      <c r="AL75">
        <v>37208.3</v>
      </c>
      <c r="AM75">
        <v>44291.3</v>
      </c>
      <c r="AN75">
        <v>10732.25</v>
      </c>
      <c r="AO75">
        <v>10628</v>
      </c>
      <c r="AP75">
        <v>104.25</v>
      </c>
      <c r="AQ75">
        <v>392.67</v>
      </c>
      <c r="AR75">
        <v>330</v>
      </c>
      <c r="AU75">
        <v>600</v>
      </c>
      <c r="AV75" s="13">
        <v>600</v>
      </c>
      <c r="AW75" s="3">
        <v>330</v>
      </c>
      <c r="AX75" s="3">
        <v>392.67</v>
      </c>
      <c r="AY75" s="3">
        <v>550</v>
      </c>
      <c r="AZ75" s="17">
        <v>550</v>
      </c>
      <c r="BA75" s="3">
        <v>330</v>
      </c>
      <c r="BB75" s="3">
        <v>392.67</v>
      </c>
      <c r="BE75" s="21">
        <f t="shared" si="138"/>
        <v>330</v>
      </c>
      <c r="BF75" s="21">
        <f t="shared" ref="BF75:BH75" si="168">AH75</f>
        <v>330</v>
      </c>
      <c r="BG75" s="21">
        <f t="shared" si="168"/>
        <v>0</v>
      </c>
      <c r="BH75" s="21">
        <f t="shared" si="168"/>
        <v>330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392.67</v>
      </c>
      <c r="BN75" s="21">
        <f t="shared" ref="BN75:BP75" si="169">AE75</f>
        <v>392.67</v>
      </c>
      <c r="BO75" s="21">
        <f t="shared" si="169"/>
        <v>0</v>
      </c>
      <c r="BP75" s="21">
        <f t="shared" si="169"/>
        <v>392.67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36999.27</v>
      </c>
      <c r="B76">
        <v>-7123.4</v>
      </c>
      <c r="C76">
        <v>34231.64</v>
      </c>
      <c r="D76">
        <v>11558.59</v>
      </c>
      <c r="E76">
        <v>398.88</v>
      </c>
      <c r="F76" s="3">
        <v>6997</v>
      </c>
      <c r="G76">
        <v>0</v>
      </c>
      <c r="H76">
        <v>659.88</v>
      </c>
      <c r="I76">
        <v>0</v>
      </c>
      <c r="J76">
        <v>559.75</v>
      </c>
      <c r="K76">
        <v>598.6</v>
      </c>
      <c r="L76">
        <v>0</v>
      </c>
      <c r="M76">
        <v>0</v>
      </c>
      <c r="N76">
        <v>903.62</v>
      </c>
      <c r="O76">
        <v>605</v>
      </c>
      <c r="P76">
        <v>551.3</v>
      </c>
      <c r="Q76">
        <v>220</v>
      </c>
      <c r="R76">
        <v>220.05</v>
      </c>
      <c r="S76">
        <v>37123.344</v>
      </c>
      <c r="T76">
        <v>7121.724</v>
      </c>
      <c r="U76">
        <v>12192.33</v>
      </c>
      <c r="V76">
        <v>37.027</v>
      </c>
      <c r="W76">
        <v>12229.357</v>
      </c>
      <c r="X76">
        <v>1828.315</v>
      </c>
      <c r="Y76">
        <v>50.031</v>
      </c>
      <c r="Z76">
        <v>6269.582</v>
      </c>
      <c r="AA76">
        <v>10697.184</v>
      </c>
      <c r="AB76">
        <v>1555.78</v>
      </c>
      <c r="AC76" t="s">
        <v>60</v>
      </c>
      <c r="AD76" s="3">
        <v>-4158.567</v>
      </c>
      <c r="AE76">
        <v>398.88</v>
      </c>
      <c r="AF76">
        <v>0</v>
      </c>
      <c r="AG76">
        <v>398.88</v>
      </c>
      <c r="AH76">
        <v>320</v>
      </c>
      <c r="AI76">
        <v>0</v>
      </c>
      <c r="AJ76">
        <v>320</v>
      </c>
      <c r="AK76">
        <v>7083</v>
      </c>
      <c r="AL76">
        <v>36887.9</v>
      </c>
      <c r="AM76">
        <v>43970.9</v>
      </c>
      <c r="AN76">
        <v>11394.82</v>
      </c>
      <c r="AO76">
        <v>11290.62</v>
      </c>
      <c r="AP76">
        <v>104.2</v>
      </c>
      <c r="AQ76">
        <v>398.88</v>
      </c>
      <c r="AR76">
        <v>320</v>
      </c>
      <c r="AU76">
        <v>600</v>
      </c>
      <c r="AV76" s="13">
        <v>600</v>
      </c>
      <c r="AW76" s="3">
        <v>320</v>
      </c>
      <c r="AX76" s="3">
        <v>398.88</v>
      </c>
      <c r="AY76" s="3">
        <v>550</v>
      </c>
      <c r="AZ76" s="17">
        <v>550</v>
      </c>
      <c r="BA76" s="3">
        <v>320</v>
      </c>
      <c r="BB76" s="3">
        <v>398.88</v>
      </c>
      <c r="BE76" s="21">
        <f t="shared" si="138"/>
        <v>320</v>
      </c>
      <c r="BF76" s="21">
        <f t="shared" ref="BF76:BH76" si="170">AH76</f>
        <v>320</v>
      </c>
      <c r="BG76" s="21">
        <f t="shared" si="170"/>
        <v>0</v>
      </c>
      <c r="BH76" s="21">
        <f t="shared" si="170"/>
        <v>320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398.88</v>
      </c>
      <c r="BN76" s="21">
        <f t="shared" ref="BN76:BP76" si="171">AE76</f>
        <v>398.88</v>
      </c>
      <c r="BO76" s="21">
        <f t="shared" si="171"/>
        <v>0</v>
      </c>
      <c r="BP76" s="21">
        <f t="shared" si="171"/>
        <v>398.88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36746.18</v>
      </c>
      <c r="B77">
        <v>-6581.71</v>
      </c>
      <c r="C77">
        <v>32931.83</v>
      </c>
      <c r="D77">
        <v>11785.39</v>
      </c>
      <c r="E77">
        <v>394.67</v>
      </c>
      <c r="F77" s="3">
        <v>6998</v>
      </c>
      <c r="G77">
        <v>0</v>
      </c>
      <c r="H77">
        <v>660.73</v>
      </c>
      <c r="I77">
        <v>0</v>
      </c>
      <c r="J77">
        <v>558.75</v>
      </c>
      <c r="K77">
        <v>601.39</v>
      </c>
      <c r="L77">
        <v>0</v>
      </c>
      <c r="M77">
        <v>0</v>
      </c>
      <c r="N77">
        <v>908.97</v>
      </c>
      <c r="O77">
        <v>605.5</v>
      </c>
      <c r="P77">
        <v>553</v>
      </c>
      <c r="Q77">
        <v>220.47</v>
      </c>
      <c r="R77">
        <v>221.37</v>
      </c>
      <c r="S77">
        <v>36648.53</v>
      </c>
      <c r="T77">
        <v>6701.99</v>
      </c>
      <c r="U77">
        <v>12615.516</v>
      </c>
      <c r="V77">
        <v>37.081</v>
      </c>
      <c r="W77">
        <v>12652.597</v>
      </c>
      <c r="X77">
        <v>1764.533</v>
      </c>
      <c r="Y77">
        <v>49.964</v>
      </c>
      <c r="Z77">
        <v>7381.852</v>
      </c>
      <c r="AA77">
        <v>9544.775</v>
      </c>
      <c r="AB77">
        <v>1551.8</v>
      </c>
      <c r="AC77" t="s">
        <v>60</v>
      </c>
      <c r="AD77" s="3">
        <v>-4148.4814</v>
      </c>
      <c r="AE77">
        <v>394.67</v>
      </c>
      <c r="AF77">
        <v>0</v>
      </c>
      <c r="AG77">
        <v>394.67</v>
      </c>
      <c r="AH77">
        <v>320</v>
      </c>
      <c r="AI77">
        <v>0</v>
      </c>
      <c r="AJ77">
        <v>320</v>
      </c>
      <c r="AK77">
        <v>7083</v>
      </c>
      <c r="AL77">
        <v>36503.5</v>
      </c>
      <c r="AM77">
        <v>43586.5</v>
      </c>
      <c r="AN77">
        <v>11930.73</v>
      </c>
      <c r="AO77">
        <v>11826.53</v>
      </c>
      <c r="AP77">
        <v>104.2</v>
      </c>
      <c r="AQ77">
        <v>394.67</v>
      </c>
      <c r="AR77">
        <v>320</v>
      </c>
      <c r="AU77">
        <v>600</v>
      </c>
      <c r="AV77" s="13">
        <v>600</v>
      </c>
      <c r="AW77" s="3">
        <v>320</v>
      </c>
      <c r="AX77" s="3">
        <v>394.67</v>
      </c>
      <c r="AY77" s="3">
        <v>550</v>
      </c>
      <c r="AZ77" s="17">
        <v>550</v>
      </c>
      <c r="BA77" s="3">
        <v>320</v>
      </c>
      <c r="BB77" s="3">
        <v>394.67</v>
      </c>
      <c r="BE77" s="21">
        <f t="shared" si="138"/>
        <v>320</v>
      </c>
      <c r="BF77" s="21">
        <f t="shared" ref="BF77:BH77" si="172">AH77</f>
        <v>320</v>
      </c>
      <c r="BG77" s="21">
        <f t="shared" si="172"/>
        <v>0</v>
      </c>
      <c r="BH77" s="21">
        <f t="shared" si="172"/>
        <v>320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394.67</v>
      </c>
      <c r="BN77" s="21">
        <f t="shared" ref="BN77:BP77" si="173">AE77</f>
        <v>394.67</v>
      </c>
      <c r="BO77" s="21">
        <f t="shared" si="173"/>
        <v>0</v>
      </c>
      <c r="BP77" s="21">
        <f t="shared" si="173"/>
        <v>394.67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36437.82</v>
      </c>
      <c r="B78">
        <v>-5690.07</v>
      </c>
      <c r="C78">
        <v>32287.42</v>
      </c>
      <c r="D78">
        <v>12204.47</v>
      </c>
      <c r="E78">
        <v>398.13</v>
      </c>
      <c r="F78" s="3">
        <v>6998</v>
      </c>
      <c r="G78">
        <v>0</v>
      </c>
      <c r="H78">
        <v>659.88</v>
      </c>
      <c r="I78">
        <v>0</v>
      </c>
      <c r="J78">
        <v>547.28</v>
      </c>
      <c r="K78">
        <v>600.69</v>
      </c>
      <c r="L78">
        <v>0</v>
      </c>
      <c r="M78">
        <v>0</v>
      </c>
      <c r="N78">
        <v>908.97</v>
      </c>
      <c r="O78">
        <v>606</v>
      </c>
      <c r="P78">
        <v>551.6</v>
      </c>
      <c r="Q78">
        <v>219.73</v>
      </c>
      <c r="R78">
        <v>220.47</v>
      </c>
      <c r="S78">
        <v>36528.758</v>
      </c>
      <c r="T78">
        <v>5810.165</v>
      </c>
      <c r="U78">
        <v>12963.894</v>
      </c>
      <c r="V78">
        <v>37.13</v>
      </c>
      <c r="W78">
        <v>13001.024</v>
      </c>
      <c r="X78">
        <v>1807.997</v>
      </c>
      <c r="Y78">
        <v>50.011</v>
      </c>
      <c r="Z78">
        <v>8638.355</v>
      </c>
      <c r="AA78">
        <v>8305.293</v>
      </c>
      <c r="AB78">
        <v>1529.76</v>
      </c>
      <c r="AC78" t="s">
        <v>60</v>
      </c>
      <c r="AD78" s="3">
        <v>-4146.9404</v>
      </c>
      <c r="AE78">
        <v>398.13</v>
      </c>
      <c r="AF78">
        <v>0</v>
      </c>
      <c r="AG78">
        <v>398.13</v>
      </c>
      <c r="AH78">
        <v>310</v>
      </c>
      <c r="AI78">
        <v>0</v>
      </c>
      <c r="AJ78">
        <v>310</v>
      </c>
      <c r="AK78">
        <v>7084</v>
      </c>
      <c r="AL78">
        <v>36311.3</v>
      </c>
      <c r="AM78">
        <v>43395.3</v>
      </c>
      <c r="AN78">
        <v>13305.35</v>
      </c>
      <c r="AO78">
        <v>13027.15</v>
      </c>
      <c r="AP78">
        <v>278.2</v>
      </c>
      <c r="AQ78">
        <v>398.13</v>
      </c>
      <c r="AR78">
        <v>310</v>
      </c>
      <c r="AU78">
        <v>600</v>
      </c>
      <c r="AV78" s="13">
        <v>600</v>
      </c>
      <c r="AW78" s="3">
        <v>310</v>
      </c>
      <c r="AX78" s="3">
        <v>398.13</v>
      </c>
      <c r="AY78" s="3">
        <v>550</v>
      </c>
      <c r="AZ78" s="17">
        <v>550</v>
      </c>
      <c r="BA78" s="3">
        <v>310</v>
      </c>
      <c r="BB78" s="3">
        <v>398.13</v>
      </c>
      <c r="BE78" s="21">
        <f t="shared" si="138"/>
        <v>310</v>
      </c>
      <c r="BF78" s="21">
        <f t="shared" ref="BF78:BH78" si="174">AH78</f>
        <v>310</v>
      </c>
      <c r="BG78" s="21">
        <f t="shared" si="174"/>
        <v>0</v>
      </c>
      <c r="BH78" s="21">
        <f t="shared" si="174"/>
        <v>310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398.13</v>
      </c>
      <c r="BN78" s="21">
        <f t="shared" ref="BN78:BP78" si="175">AE78</f>
        <v>398.13</v>
      </c>
      <c r="BO78" s="21">
        <f t="shared" si="175"/>
        <v>0</v>
      </c>
      <c r="BP78" s="21">
        <f t="shared" si="175"/>
        <v>398.13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36351.32</v>
      </c>
      <c r="B79">
        <v>-5661.13</v>
      </c>
      <c r="C79">
        <v>30905.74</v>
      </c>
      <c r="D79">
        <v>12563.88</v>
      </c>
      <c r="E79">
        <v>361.33</v>
      </c>
      <c r="F79" s="3">
        <v>6998</v>
      </c>
      <c r="G79">
        <v>0</v>
      </c>
      <c r="H79">
        <v>652.19</v>
      </c>
      <c r="I79">
        <v>0</v>
      </c>
      <c r="J79">
        <v>486.22</v>
      </c>
      <c r="K79">
        <v>601.15</v>
      </c>
      <c r="L79">
        <v>0</v>
      </c>
      <c r="M79">
        <v>0</v>
      </c>
      <c r="N79">
        <v>897.05</v>
      </c>
      <c r="O79">
        <v>606.6</v>
      </c>
      <c r="P79">
        <v>552.5</v>
      </c>
      <c r="Q79">
        <v>201.92</v>
      </c>
      <c r="R79">
        <v>200.81</v>
      </c>
      <c r="S79">
        <v>36336.977</v>
      </c>
      <c r="T79">
        <v>5525.756</v>
      </c>
      <c r="U79">
        <v>13029.027</v>
      </c>
      <c r="V79">
        <v>37.181</v>
      </c>
      <c r="W79">
        <v>13066.208</v>
      </c>
      <c r="X79">
        <v>1828.099</v>
      </c>
      <c r="Y79">
        <v>50.015</v>
      </c>
      <c r="Z79">
        <v>9472.918</v>
      </c>
      <c r="AA79">
        <v>7502.254</v>
      </c>
      <c r="AB79">
        <v>1544.36</v>
      </c>
      <c r="AC79" t="s">
        <v>60</v>
      </c>
      <c r="AD79" s="3">
        <v>-4190.784</v>
      </c>
      <c r="AE79">
        <v>361.33</v>
      </c>
      <c r="AF79">
        <v>0</v>
      </c>
      <c r="AG79">
        <v>361.33</v>
      </c>
      <c r="AH79">
        <v>300</v>
      </c>
      <c r="AI79">
        <v>0</v>
      </c>
      <c r="AJ79">
        <v>300</v>
      </c>
      <c r="AK79">
        <v>7084</v>
      </c>
      <c r="AL79">
        <v>36215.2</v>
      </c>
      <c r="AM79">
        <v>43299.2</v>
      </c>
      <c r="AN79">
        <v>13791.04</v>
      </c>
      <c r="AO79">
        <v>13462.84</v>
      </c>
      <c r="AP79">
        <v>328.2</v>
      </c>
      <c r="AQ79">
        <v>361.33</v>
      </c>
      <c r="AR79">
        <v>300</v>
      </c>
      <c r="AU79">
        <v>600</v>
      </c>
      <c r="AV79" s="13">
        <v>600</v>
      </c>
      <c r="AW79" s="3">
        <v>300</v>
      </c>
      <c r="AX79" s="3">
        <v>361.33</v>
      </c>
      <c r="AY79" s="3">
        <v>550</v>
      </c>
      <c r="AZ79" s="17">
        <v>550</v>
      </c>
      <c r="BA79" s="3">
        <v>300</v>
      </c>
      <c r="BB79" s="3">
        <v>361.33</v>
      </c>
      <c r="BE79" s="21">
        <f t="shared" si="138"/>
        <v>300</v>
      </c>
      <c r="BF79" s="21">
        <f t="shared" ref="BF79:BH79" si="176">AH79</f>
        <v>300</v>
      </c>
      <c r="BG79" s="21">
        <f t="shared" si="176"/>
        <v>0</v>
      </c>
      <c r="BH79" s="21">
        <f t="shared" si="176"/>
        <v>300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361.33</v>
      </c>
      <c r="BN79" s="21">
        <f t="shared" ref="BN79:BP79" si="177">AE79</f>
        <v>361.33</v>
      </c>
      <c r="BO79" s="21">
        <f t="shared" si="177"/>
        <v>0</v>
      </c>
      <c r="BP79" s="21">
        <f t="shared" si="177"/>
        <v>361.33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36180.51</v>
      </c>
      <c r="B80">
        <v>-5674.1</v>
      </c>
      <c r="C80">
        <v>30319.89</v>
      </c>
      <c r="D80">
        <v>12907.98</v>
      </c>
      <c r="E80">
        <v>335</v>
      </c>
      <c r="F80" s="3">
        <v>6998</v>
      </c>
      <c r="G80">
        <v>0</v>
      </c>
      <c r="H80">
        <v>651.34</v>
      </c>
      <c r="I80">
        <v>0</v>
      </c>
      <c r="J80">
        <v>427.88</v>
      </c>
      <c r="K80">
        <v>601.85</v>
      </c>
      <c r="L80">
        <v>0</v>
      </c>
      <c r="M80">
        <v>0</v>
      </c>
      <c r="N80">
        <v>897.46</v>
      </c>
      <c r="O80">
        <v>606</v>
      </c>
      <c r="P80">
        <v>553.2</v>
      </c>
      <c r="Q80">
        <v>200.65</v>
      </c>
      <c r="R80">
        <v>200.92</v>
      </c>
      <c r="S80">
        <v>36034.613</v>
      </c>
      <c r="T80">
        <v>5637.488</v>
      </c>
      <c r="U80">
        <v>13277.738</v>
      </c>
      <c r="V80">
        <v>37.041</v>
      </c>
      <c r="W80">
        <v>13314.779</v>
      </c>
      <c r="X80">
        <v>1716.645</v>
      </c>
      <c r="Y80">
        <v>50.022</v>
      </c>
      <c r="Z80">
        <v>9968.734</v>
      </c>
      <c r="AA80">
        <v>7001.777</v>
      </c>
      <c r="AB80">
        <v>1544.34</v>
      </c>
      <c r="AC80" t="s">
        <v>60</v>
      </c>
      <c r="AD80" s="3">
        <v>-4193.3057</v>
      </c>
      <c r="AE80">
        <v>335</v>
      </c>
      <c r="AF80">
        <v>0</v>
      </c>
      <c r="AG80">
        <v>335</v>
      </c>
      <c r="AH80">
        <v>305</v>
      </c>
      <c r="AI80">
        <v>0</v>
      </c>
      <c r="AJ80">
        <v>305</v>
      </c>
      <c r="AK80">
        <v>7084</v>
      </c>
      <c r="AL80">
        <v>36119.1</v>
      </c>
      <c r="AM80">
        <v>43203.1</v>
      </c>
      <c r="AN80">
        <v>14215.72</v>
      </c>
      <c r="AO80">
        <v>13887.52</v>
      </c>
      <c r="AP80">
        <v>328.2</v>
      </c>
      <c r="AQ80">
        <v>335</v>
      </c>
      <c r="AR80">
        <v>305</v>
      </c>
      <c r="AU80">
        <v>600</v>
      </c>
      <c r="AV80" s="13">
        <v>600</v>
      </c>
      <c r="AW80" s="3">
        <v>305</v>
      </c>
      <c r="AX80" s="3">
        <v>335</v>
      </c>
      <c r="AY80" s="3">
        <v>550</v>
      </c>
      <c r="AZ80" s="17">
        <v>550</v>
      </c>
      <c r="BA80" s="3">
        <v>305</v>
      </c>
      <c r="BB80" s="3">
        <v>335</v>
      </c>
      <c r="BE80" s="21">
        <f t="shared" si="138"/>
        <v>305</v>
      </c>
      <c r="BF80" s="21">
        <f t="shared" ref="BF80:BH80" si="178">AH80</f>
        <v>305</v>
      </c>
      <c r="BG80" s="21">
        <f t="shared" si="178"/>
        <v>0</v>
      </c>
      <c r="BH80" s="21">
        <f t="shared" si="178"/>
        <v>305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335</v>
      </c>
      <c r="BN80" s="21">
        <f t="shared" ref="BN80:BP80" si="179">AE80</f>
        <v>335</v>
      </c>
      <c r="BO80" s="21">
        <f t="shared" si="179"/>
        <v>0</v>
      </c>
      <c r="BP80" s="21">
        <f t="shared" si="179"/>
        <v>335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35840.63</v>
      </c>
      <c r="B81">
        <v>-5496.77</v>
      </c>
      <c r="C81">
        <v>29606.72</v>
      </c>
      <c r="D81">
        <v>13361.56</v>
      </c>
      <c r="E81">
        <v>315</v>
      </c>
      <c r="F81" s="3">
        <v>7000</v>
      </c>
      <c r="G81">
        <v>0</v>
      </c>
      <c r="H81">
        <v>649.63</v>
      </c>
      <c r="I81">
        <v>0</v>
      </c>
      <c r="J81">
        <v>347.02</v>
      </c>
      <c r="K81">
        <v>599.99</v>
      </c>
      <c r="L81">
        <v>0</v>
      </c>
      <c r="M81">
        <v>0</v>
      </c>
      <c r="N81">
        <v>897.46</v>
      </c>
      <c r="O81">
        <v>607</v>
      </c>
      <c r="P81">
        <v>551.2</v>
      </c>
      <c r="Q81">
        <v>199.86</v>
      </c>
      <c r="R81">
        <v>199.75</v>
      </c>
      <c r="S81">
        <v>35714.79</v>
      </c>
      <c r="T81">
        <v>5402.433</v>
      </c>
      <c r="U81">
        <v>13537.413</v>
      </c>
      <c r="V81">
        <v>37.125</v>
      </c>
      <c r="W81">
        <v>13574.537</v>
      </c>
      <c r="X81">
        <v>1836.044</v>
      </c>
      <c r="Y81">
        <v>50.031</v>
      </c>
      <c r="Z81">
        <v>10869.656</v>
      </c>
      <c r="AA81">
        <v>6102.375</v>
      </c>
      <c r="AB81">
        <v>1527.91</v>
      </c>
      <c r="AC81" t="s">
        <v>60</v>
      </c>
      <c r="AD81" s="3">
        <v>-4200.0293</v>
      </c>
      <c r="AE81">
        <v>315</v>
      </c>
      <c r="AF81">
        <v>0</v>
      </c>
      <c r="AG81">
        <v>315</v>
      </c>
      <c r="AH81">
        <v>300</v>
      </c>
      <c r="AI81">
        <v>0</v>
      </c>
      <c r="AJ81">
        <v>300</v>
      </c>
      <c r="AK81">
        <v>7084</v>
      </c>
      <c r="AL81">
        <v>35958.9</v>
      </c>
      <c r="AM81">
        <v>43042.9</v>
      </c>
      <c r="AN81">
        <v>14477.02</v>
      </c>
      <c r="AO81">
        <v>14148.82</v>
      </c>
      <c r="AP81">
        <v>328.2</v>
      </c>
      <c r="AQ81">
        <v>315</v>
      </c>
      <c r="AR81">
        <v>300</v>
      </c>
      <c r="AU81">
        <v>600</v>
      </c>
      <c r="AV81" s="13">
        <v>600</v>
      </c>
      <c r="AW81" s="3">
        <v>300</v>
      </c>
      <c r="AX81" s="3">
        <v>315</v>
      </c>
      <c r="AY81" s="3">
        <v>550</v>
      </c>
      <c r="AZ81" s="17">
        <v>550</v>
      </c>
      <c r="BA81" s="3">
        <v>300</v>
      </c>
      <c r="BB81" s="3">
        <v>315</v>
      </c>
      <c r="BE81" s="21">
        <f t="shared" si="138"/>
        <v>300</v>
      </c>
      <c r="BF81" s="21">
        <f t="shared" ref="BF81:BH81" si="180">AH81</f>
        <v>300</v>
      </c>
      <c r="BG81" s="21">
        <f t="shared" si="180"/>
        <v>0</v>
      </c>
      <c r="BH81" s="21">
        <f t="shared" si="180"/>
        <v>300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315</v>
      </c>
      <c r="BN81" s="21">
        <f t="shared" ref="BN81:BP81" si="181">AE81</f>
        <v>315</v>
      </c>
      <c r="BO81" s="21">
        <f t="shared" si="181"/>
        <v>0</v>
      </c>
      <c r="BP81" s="21">
        <f t="shared" si="181"/>
        <v>315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35424.35</v>
      </c>
      <c r="B82">
        <v>-5646.62</v>
      </c>
      <c r="C82">
        <v>28263.88</v>
      </c>
      <c r="D82">
        <v>13494.55</v>
      </c>
      <c r="E82">
        <v>293.33</v>
      </c>
      <c r="F82" s="3">
        <v>7000</v>
      </c>
      <c r="G82">
        <v>0</v>
      </c>
      <c r="H82">
        <v>511.19</v>
      </c>
      <c r="I82">
        <v>0</v>
      </c>
      <c r="J82">
        <v>282.2</v>
      </c>
      <c r="K82">
        <v>599.76</v>
      </c>
      <c r="L82">
        <v>0</v>
      </c>
      <c r="M82">
        <v>0</v>
      </c>
      <c r="N82">
        <v>898.69</v>
      </c>
      <c r="O82">
        <v>608.1</v>
      </c>
      <c r="P82">
        <v>553</v>
      </c>
      <c r="Q82">
        <v>199.59</v>
      </c>
      <c r="R82">
        <v>199.59</v>
      </c>
      <c r="S82">
        <v>35897.266</v>
      </c>
      <c r="T82">
        <v>5719.526</v>
      </c>
      <c r="U82">
        <v>13744.586</v>
      </c>
      <c r="V82">
        <v>37.151</v>
      </c>
      <c r="W82">
        <v>13781.737</v>
      </c>
      <c r="X82">
        <v>1731.218</v>
      </c>
      <c r="Y82">
        <v>49.97</v>
      </c>
      <c r="Z82">
        <v>11357.668</v>
      </c>
      <c r="AA82">
        <v>5625.484</v>
      </c>
      <c r="AB82">
        <v>1523.69</v>
      </c>
      <c r="AC82" t="s">
        <v>60</v>
      </c>
      <c r="AD82" s="3">
        <v>-4196.668</v>
      </c>
      <c r="AE82">
        <v>293.33</v>
      </c>
      <c r="AF82">
        <v>0</v>
      </c>
      <c r="AG82">
        <v>293.33</v>
      </c>
      <c r="AH82">
        <v>290</v>
      </c>
      <c r="AI82">
        <v>0</v>
      </c>
      <c r="AJ82">
        <v>290</v>
      </c>
      <c r="AK82">
        <v>7028</v>
      </c>
      <c r="AL82">
        <v>35761.6</v>
      </c>
      <c r="AM82">
        <v>42789.6</v>
      </c>
      <c r="AN82">
        <v>14636.6</v>
      </c>
      <c r="AO82">
        <v>14412.6</v>
      </c>
      <c r="AP82">
        <v>224</v>
      </c>
      <c r="AQ82">
        <v>293.33</v>
      </c>
      <c r="AR82">
        <v>290</v>
      </c>
      <c r="AU82">
        <v>600</v>
      </c>
      <c r="AV82" s="13">
        <v>600</v>
      </c>
      <c r="AW82" s="3">
        <v>290</v>
      </c>
      <c r="AX82" s="3">
        <v>293.33</v>
      </c>
      <c r="AY82" s="3">
        <v>550</v>
      </c>
      <c r="AZ82" s="17">
        <v>550</v>
      </c>
      <c r="BA82" s="3">
        <v>290</v>
      </c>
      <c r="BB82" s="3">
        <v>293.33</v>
      </c>
      <c r="BE82" s="21">
        <f t="shared" si="138"/>
        <v>290</v>
      </c>
      <c r="BF82" s="21">
        <f t="shared" ref="BF82:BH82" si="182">AH82</f>
        <v>290</v>
      </c>
      <c r="BG82" s="21">
        <f t="shared" si="182"/>
        <v>0</v>
      </c>
      <c r="BH82" s="21">
        <f t="shared" si="182"/>
        <v>290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293.33</v>
      </c>
      <c r="BN82" s="21">
        <f t="shared" ref="BN82:BP82" si="183">AE82</f>
        <v>293.33</v>
      </c>
      <c r="BO82" s="21">
        <f t="shared" si="183"/>
        <v>0</v>
      </c>
      <c r="BP82" s="21">
        <f t="shared" si="183"/>
        <v>293.33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35779.34</v>
      </c>
      <c r="B83">
        <v>-5604.41</v>
      </c>
      <c r="C83">
        <v>28462.67</v>
      </c>
      <c r="D83">
        <v>13619.62</v>
      </c>
      <c r="E83">
        <v>298.6</v>
      </c>
      <c r="F83" s="3">
        <v>7000</v>
      </c>
      <c r="G83">
        <v>0</v>
      </c>
      <c r="H83">
        <v>547.08</v>
      </c>
      <c r="I83">
        <v>0</v>
      </c>
      <c r="J83">
        <v>280.51</v>
      </c>
      <c r="K83">
        <v>600.69</v>
      </c>
      <c r="L83">
        <v>0</v>
      </c>
      <c r="M83">
        <v>0</v>
      </c>
      <c r="N83">
        <v>899.1</v>
      </c>
      <c r="O83">
        <v>603.6</v>
      </c>
      <c r="P83">
        <v>551</v>
      </c>
      <c r="Q83">
        <v>199.65</v>
      </c>
      <c r="R83">
        <v>200.33</v>
      </c>
      <c r="S83">
        <v>35652.297</v>
      </c>
      <c r="T83">
        <v>5645.903</v>
      </c>
      <c r="U83">
        <v>13814.321</v>
      </c>
      <c r="V83">
        <v>37.052</v>
      </c>
      <c r="W83">
        <v>13851.373</v>
      </c>
      <c r="X83">
        <v>1805.163</v>
      </c>
      <c r="Y83">
        <v>50.033</v>
      </c>
      <c r="Z83">
        <v>11586.215</v>
      </c>
      <c r="AA83">
        <v>5410.832</v>
      </c>
      <c r="AB83">
        <v>1524.89</v>
      </c>
      <c r="AC83" t="s">
        <v>60</v>
      </c>
      <c r="AD83" s="3">
        <v>-4202.9707</v>
      </c>
      <c r="AE83">
        <v>298.6</v>
      </c>
      <c r="AF83">
        <v>0</v>
      </c>
      <c r="AG83">
        <v>298.6</v>
      </c>
      <c r="AH83">
        <v>297</v>
      </c>
      <c r="AI83">
        <v>0</v>
      </c>
      <c r="AJ83">
        <v>297</v>
      </c>
      <c r="AK83">
        <v>6978</v>
      </c>
      <c r="AL83">
        <v>35538.1</v>
      </c>
      <c r="AM83">
        <v>42516.1</v>
      </c>
      <c r="AN83">
        <v>14738.74</v>
      </c>
      <c r="AO83">
        <v>14514.74</v>
      </c>
      <c r="AP83">
        <v>224</v>
      </c>
      <c r="AQ83">
        <v>298.6</v>
      </c>
      <c r="AR83">
        <v>297</v>
      </c>
      <c r="AU83">
        <v>600</v>
      </c>
      <c r="AV83" s="13">
        <v>600</v>
      </c>
      <c r="AW83" s="3">
        <v>297</v>
      </c>
      <c r="AX83" s="3">
        <v>298.6</v>
      </c>
      <c r="AY83" s="3">
        <v>550</v>
      </c>
      <c r="AZ83" s="17">
        <v>550</v>
      </c>
      <c r="BA83" s="3">
        <v>297</v>
      </c>
      <c r="BB83" s="3">
        <v>298.6</v>
      </c>
      <c r="BE83" s="21">
        <f t="shared" si="138"/>
        <v>297</v>
      </c>
      <c r="BF83" s="21">
        <f t="shared" ref="BF83:BH83" si="184">AH83</f>
        <v>297</v>
      </c>
      <c r="BG83" s="21">
        <f t="shared" si="184"/>
        <v>0</v>
      </c>
      <c r="BH83" s="21">
        <f t="shared" si="184"/>
        <v>297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298.6</v>
      </c>
      <c r="BN83" s="21">
        <f t="shared" ref="BN83:BP83" si="185">AE83</f>
        <v>298.6</v>
      </c>
      <c r="BO83" s="21">
        <f t="shared" si="185"/>
        <v>0</v>
      </c>
      <c r="BP83" s="21">
        <f t="shared" si="185"/>
        <v>298.6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35357.91</v>
      </c>
      <c r="B84">
        <v>-5092</v>
      </c>
      <c r="C84">
        <v>27673.28</v>
      </c>
      <c r="D84">
        <v>13758.66</v>
      </c>
      <c r="E84">
        <v>288</v>
      </c>
      <c r="F84" s="3">
        <v>7000</v>
      </c>
      <c r="G84">
        <v>0</v>
      </c>
      <c r="H84">
        <v>448.82</v>
      </c>
      <c r="I84">
        <v>0</v>
      </c>
      <c r="J84">
        <v>280.46</v>
      </c>
      <c r="K84">
        <v>544.87</v>
      </c>
      <c r="L84">
        <v>0</v>
      </c>
      <c r="M84">
        <v>0</v>
      </c>
      <c r="N84">
        <v>892.52</v>
      </c>
      <c r="O84">
        <v>606.7</v>
      </c>
      <c r="P84">
        <v>552.7</v>
      </c>
      <c r="Q84">
        <v>200.07</v>
      </c>
      <c r="R84">
        <v>199.44</v>
      </c>
      <c r="S84">
        <v>35427.74</v>
      </c>
      <c r="T84">
        <v>5142.164</v>
      </c>
      <c r="U84">
        <v>13982.27</v>
      </c>
      <c r="V84">
        <v>37.197</v>
      </c>
      <c r="W84">
        <v>14019.467</v>
      </c>
      <c r="X84">
        <v>1755.918</v>
      </c>
      <c r="Y84">
        <v>49.968</v>
      </c>
      <c r="Z84">
        <v>12376.738</v>
      </c>
      <c r="AA84">
        <v>4548.898</v>
      </c>
      <c r="AB84">
        <v>1518.94</v>
      </c>
      <c r="AC84" t="s">
        <v>60</v>
      </c>
      <c r="AD84" s="3">
        <v>-4261.1025</v>
      </c>
      <c r="AE84">
        <v>288</v>
      </c>
      <c r="AF84">
        <v>0</v>
      </c>
      <c r="AG84">
        <v>288</v>
      </c>
      <c r="AH84">
        <v>290</v>
      </c>
      <c r="AI84">
        <v>0</v>
      </c>
      <c r="AJ84">
        <v>290</v>
      </c>
      <c r="AK84">
        <v>6929</v>
      </c>
      <c r="AL84">
        <v>35346.5</v>
      </c>
      <c r="AM84">
        <v>42275.5</v>
      </c>
      <c r="AN84">
        <v>14844.4</v>
      </c>
      <c r="AO84">
        <v>14620.4</v>
      </c>
      <c r="AP84">
        <v>224</v>
      </c>
      <c r="AQ84">
        <v>288</v>
      </c>
      <c r="AR84">
        <v>290</v>
      </c>
      <c r="AU84">
        <v>600</v>
      </c>
      <c r="AV84" s="13">
        <v>600</v>
      </c>
      <c r="AW84" s="3">
        <v>290</v>
      </c>
      <c r="AX84" s="3">
        <v>288</v>
      </c>
      <c r="AY84" s="3">
        <v>550</v>
      </c>
      <c r="AZ84" s="17">
        <v>550</v>
      </c>
      <c r="BA84" s="3">
        <v>290</v>
      </c>
      <c r="BB84" s="3">
        <v>288</v>
      </c>
      <c r="BE84" s="21">
        <f t="shared" si="138"/>
        <v>290</v>
      </c>
      <c r="BF84" s="21">
        <f t="shared" ref="BF84:BH84" si="186">AH84</f>
        <v>290</v>
      </c>
      <c r="BG84" s="21">
        <f t="shared" si="186"/>
        <v>0</v>
      </c>
      <c r="BH84" s="21">
        <f t="shared" si="186"/>
        <v>290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288</v>
      </c>
      <c r="BN84" s="21">
        <f t="shared" ref="BN84:BP84" si="187">AE84</f>
        <v>288</v>
      </c>
      <c r="BO84" s="21">
        <f t="shared" si="187"/>
        <v>0</v>
      </c>
      <c r="BP84" s="21">
        <f t="shared" si="187"/>
        <v>288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35171.08</v>
      </c>
      <c r="B85">
        <v>-4387</v>
      </c>
      <c r="C85">
        <v>26584.06</v>
      </c>
      <c r="D85">
        <v>13975.22</v>
      </c>
      <c r="E85">
        <v>285.67</v>
      </c>
      <c r="F85" s="3">
        <v>7000</v>
      </c>
      <c r="G85">
        <v>0</v>
      </c>
      <c r="H85">
        <v>352.25</v>
      </c>
      <c r="I85">
        <v>0</v>
      </c>
      <c r="J85">
        <v>280.88</v>
      </c>
      <c r="K85">
        <v>473.22</v>
      </c>
      <c r="L85">
        <v>0</v>
      </c>
      <c r="M85">
        <v>0</v>
      </c>
      <c r="N85">
        <v>857.99</v>
      </c>
      <c r="O85">
        <v>540.5</v>
      </c>
      <c r="P85">
        <v>504.4</v>
      </c>
      <c r="Q85">
        <v>199.75</v>
      </c>
      <c r="R85">
        <v>199.33</v>
      </c>
      <c r="S85">
        <v>35187.332</v>
      </c>
      <c r="T85">
        <v>4416.706</v>
      </c>
      <c r="U85">
        <v>14224.054</v>
      </c>
      <c r="V85">
        <v>37.195</v>
      </c>
      <c r="W85">
        <v>14261.249</v>
      </c>
      <c r="X85">
        <v>1823.779</v>
      </c>
      <c r="Y85">
        <v>49.981</v>
      </c>
      <c r="Z85">
        <v>13462.559</v>
      </c>
      <c r="AA85">
        <v>3525.859</v>
      </c>
      <c r="AB85">
        <v>1517.76</v>
      </c>
      <c r="AC85" t="s">
        <v>60</v>
      </c>
      <c r="AD85" s="3">
        <v>-4465.4727</v>
      </c>
      <c r="AE85">
        <v>285.67</v>
      </c>
      <c r="AF85">
        <v>0</v>
      </c>
      <c r="AG85">
        <v>285.67</v>
      </c>
      <c r="AH85">
        <v>297</v>
      </c>
      <c r="AI85">
        <v>0</v>
      </c>
      <c r="AJ85">
        <v>297</v>
      </c>
      <c r="AK85">
        <v>6879</v>
      </c>
      <c r="AL85">
        <v>35218.8</v>
      </c>
      <c r="AM85">
        <v>42097.8</v>
      </c>
      <c r="AN85">
        <v>16975.37</v>
      </c>
      <c r="AO85">
        <v>16681.37</v>
      </c>
      <c r="AP85">
        <v>294</v>
      </c>
      <c r="AQ85">
        <v>285.67</v>
      </c>
      <c r="AR85">
        <v>297</v>
      </c>
      <c r="AU85">
        <v>600</v>
      </c>
      <c r="AV85" s="13">
        <v>541.08</v>
      </c>
      <c r="AW85" s="3">
        <v>297</v>
      </c>
      <c r="AX85" s="3">
        <v>285.67</v>
      </c>
      <c r="AY85" s="3">
        <v>550</v>
      </c>
      <c r="AZ85" s="17">
        <v>497.21</v>
      </c>
      <c r="BA85" s="3">
        <v>297</v>
      </c>
      <c r="BB85" s="3">
        <v>285.67</v>
      </c>
      <c r="BE85" s="21">
        <f t="shared" si="138"/>
        <v>297</v>
      </c>
      <c r="BF85" s="21">
        <f t="shared" ref="BF85:BH85" si="188">AH85</f>
        <v>297</v>
      </c>
      <c r="BG85" s="21">
        <f t="shared" si="188"/>
        <v>0</v>
      </c>
      <c r="BH85" s="21">
        <f t="shared" si="188"/>
        <v>297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285.67</v>
      </c>
      <c r="BN85" s="21">
        <f t="shared" ref="BN85:BP85" si="189">AE85</f>
        <v>285.67</v>
      </c>
      <c r="BO85" s="21">
        <f t="shared" si="189"/>
        <v>0</v>
      </c>
      <c r="BP85" s="21">
        <f t="shared" si="189"/>
        <v>285.67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35075.02</v>
      </c>
      <c r="B86">
        <v>-3839.52</v>
      </c>
      <c r="C86">
        <v>24674.28</v>
      </c>
      <c r="D86">
        <v>13998.89</v>
      </c>
      <c r="E86">
        <v>266.67</v>
      </c>
      <c r="F86" s="3">
        <v>7000</v>
      </c>
      <c r="G86">
        <v>0</v>
      </c>
      <c r="H86">
        <v>242.04</v>
      </c>
      <c r="I86">
        <v>0</v>
      </c>
      <c r="J86">
        <v>254.45</v>
      </c>
      <c r="K86">
        <v>408.33</v>
      </c>
      <c r="L86">
        <v>0</v>
      </c>
      <c r="M86">
        <v>0</v>
      </c>
      <c r="N86">
        <v>782.76</v>
      </c>
      <c r="O86">
        <v>461.4</v>
      </c>
      <c r="P86">
        <v>424.5</v>
      </c>
      <c r="Q86">
        <v>156.83</v>
      </c>
      <c r="R86">
        <v>154.61</v>
      </c>
      <c r="S86">
        <v>34873.15</v>
      </c>
      <c r="T86">
        <v>3709.322</v>
      </c>
      <c r="U86">
        <v>14338.151</v>
      </c>
      <c r="V86">
        <v>37.181</v>
      </c>
      <c r="W86">
        <v>14375.332</v>
      </c>
      <c r="X86">
        <v>1815.372</v>
      </c>
      <c r="Y86">
        <v>49.985</v>
      </c>
      <c r="Z86">
        <v>14620.969</v>
      </c>
      <c r="AA86">
        <v>2422.543</v>
      </c>
      <c r="AB86">
        <v>1518.12</v>
      </c>
      <c r="AC86" t="s">
        <v>60</v>
      </c>
      <c r="AD86" s="3">
        <v>-4834.432</v>
      </c>
      <c r="AE86">
        <v>266.67</v>
      </c>
      <c r="AF86">
        <v>0</v>
      </c>
      <c r="AG86">
        <v>266.67</v>
      </c>
      <c r="AH86">
        <v>290</v>
      </c>
      <c r="AI86">
        <v>0</v>
      </c>
      <c r="AJ86">
        <v>290</v>
      </c>
      <c r="AK86">
        <v>6878</v>
      </c>
      <c r="AL86">
        <v>34995.2</v>
      </c>
      <c r="AM86">
        <v>41873.2</v>
      </c>
      <c r="AN86">
        <v>17072.16</v>
      </c>
      <c r="AO86">
        <v>16778.16</v>
      </c>
      <c r="AP86">
        <v>294</v>
      </c>
      <c r="AQ86">
        <v>266.67</v>
      </c>
      <c r="AR86">
        <v>290.22</v>
      </c>
      <c r="AU86">
        <v>600</v>
      </c>
      <c r="AV86" s="13">
        <v>461.88</v>
      </c>
      <c r="AW86" s="3">
        <v>290</v>
      </c>
      <c r="AX86" s="3">
        <v>266.67</v>
      </c>
      <c r="AY86" s="3">
        <v>550</v>
      </c>
      <c r="AZ86" s="17">
        <v>418.01</v>
      </c>
      <c r="BA86" s="3">
        <v>290</v>
      </c>
      <c r="BB86" s="3">
        <v>266.67</v>
      </c>
      <c r="BE86" s="21">
        <f t="shared" si="138"/>
        <v>290</v>
      </c>
      <c r="BF86" s="21">
        <f t="shared" ref="BF86:BH86" si="190">AH86</f>
        <v>290</v>
      </c>
      <c r="BG86" s="21">
        <f t="shared" si="190"/>
        <v>0</v>
      </c>
      <c r="BH86" s="21">
        <f t="shared" si="190"/>
        <v>290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266.67</v>
      </c>
      <c r="BN86" s="21">
        <f t="shared" ref="BN86:BP86" si="191">AE86</f>
        <v>266.67</v>
      </c>
      <c r="BO86" s="21">
        <f t="shared" si="191"/>
        <v>0</v>
      </c>
      <c r="BP86" s="21">
        <f t="shared" si="191"/>
        <v>266.67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34573.4</v>
      </c>
      <c r="B87">
        <v>-3378.39</v>
      </c>
      <c r="C87">
        <v>24074.62</v>
      </c>
      <c r="D87">
        <v>14174.52</v>
      </c>
      <c r="E87">
        <v>250.16</v>
      </c>
      <c r="F87" s="3">
        <v>7000</v>
      </c>
      <c r="G87">
        <v>0</v>
      </c>
      <c r="H87">
        <v>195.02</v>
      </c>
      <c r="I87">
        <v>0</v>
      </c>
      <c r="J87">
        <v>240.18</v>
      </c>
      <c r="K87">
        <v>410.66</v>
      </c>
      <c r="L87">
        <v>0</v>
      </c>
      <c r="M87">
        <v>0</v>
      </c>
      <c r="N87">
        <v>757.68</v>
      </c>
      <c r="O87">
        <v>400.3</v>
      </c>
      <c r="P87">
        <v>379.1</v>
      </c>
      <c r="Q87">
        <v>174.86</v>
      </c>
      <c r="R87">
        <v>175.39</v>
      </c>
      <c r="S87">
        <v>34468.363</v>
      </c>
      <c r="T87">
        <v>3326.793</v>
      </c>
      <c r="U87">
        <v>14450.153</v>
      </c>
      <c r="V87">
        <v>37.15</v>
      </c>
      <c r="W87">
        <v>14487.303</v>
      </c>
      <c r="X87">
        <v>1804.044</v>
      </c>
      <c r="Y87">
        <v>50.008</v>
      </c>
      <c r="Z87">
        <v>15403.043</v>
      </c>
      <c r="AA87">
        <v>1847.324</v>
      </c>
      <c r="AB87">
        <v>1515.86</v>
      </c>
      <c r="AC87" t="s">
        <v>63</v>
      </c>
      <c r="AD87" s="3">
        <v>-4923.0996</v>
      </c>
      <c r="AE87">
        <v>249.67</v>
      </c>
      <c r="AF87">
        <v>7.4</v>
      </c>
      <c r="AG87">
        <v>257.07</v>
      </c>
      <c r="AH87">
        <v>294</v>
      </c>
      <c r="AI87">
        <v>0</v>
      </c>
      <c r="AJ87">
        <v>294</v>
      </c>
      <c r="AK87">
        <v>6624</v>
      </c>
      <c r="AL87">
        <v>34931.4</v>
      </c>
      <c r="AM87">
        <v>41555.4</v>
      </c>
      <c r="AN87">
        <v>17172.66</v>
      </c>
      <c r="AO87">
        <v>16878.66</v>
      </c>
      <c r="AP87">
        <v>294</v>
      </c>
      <c r="AQ87">
        <v>250.16</v>
      </c>
      <c r="AR87">
        <v>294</v>
      </c>
      <c r="AU87">
        <v>600</v>
      </c>
      <c r="AV87" s="13">
        <v>400.67</v>
      </c>
      <c r="AW87" s="3">
        <v>294</v>
      </c>
      <c r="AX87" s="3">
        <v>257.07</v>
      </c>
      <c r="AY87" s="3">
        <v>550</v>
      </c>
      <c r="AZ87" s="17">
        <v>382.63</v>
      </c>
      <c r="BA87" s="3">
        <v>294</v>
      </c>
      <c r="BB87" s="3">
        <v>257.07</v>
      </c>
      <c r="BE87" s="21">
        <f t="shared" si="138"/>
        <v>294</v>
      </c>
      <c r="BF87" s="21">
        <f t="shared" ref="BF87:BH87" si="192">AH87</f>
        <v>294</v>
      </c>
      <c r="BG87" s="21">
        <f t="shared" si="192"/>
        <v>0</v>
      </c>
      <c r="BH87" s="21">
        <f t="shared" si="192"/>
        <v>294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257.07</v>
      </c>
      <c r="BN87" s="21">
        <f t="shared" ref="BN87:BP87" si="193">AE87</f>
        <v>249.67</v>
      </c>
      <c r="BO87" s="21">
        <f t="shared" si="193"/>
        <v>7.4</v>
      </c>
      <c r="BP87" s="21">
        <f t="shared" si="193"/>
        <v>257.07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33998.09</v>
      </c>
      <c r="B88">
        <v>-3114</v>
      </c>
      <c r="C88">
        <v>23043.46</v>
      </c>
      <c r="D88">
        <v>13899.55</v>
      </c>
      <c r="E88">
        <v>161.54</v>
      </c>
      <c r="F88" s="3">
        <v>7000</v>
      </c>
      <c r="G88">
        <v>0</v>
      </c>
      <c r="H88">
        <v>189.05</v>
      </c>
      <c r="I88">
        <v>0</v>
      </c>
      <c r="J88">
        <v>239.95</v>
      </c>
      <c r="K88">
        <v>393.21</v>
      </c>
      <c r="L88">
        <v>0</v>
      </c>
      <c r="M88">
        <v>0</v>
      </c>
      <c r="N88">
        <v>767.96</v>
      </c>
      <c r="O88">
        <v>411.4</v>
      </c>
      <c r="P88">
        <v>391.1</v>
      </c>
      <c r="Q88">
        <v>174.86</v>
      </c>
      <c r="R88">
        <v>175.23</v>
      </c>
      <c r="S88">
        <v>34138.816</v>
      </c>
      <c r="T88">
        <v>3139.544</v>
      </c>
      <c r="U88">
        <v>14544.368</v>
      </c>
      <c r="V88">
        <v>37.121</v>
      </c>
      <c r="W88">
        <v>14581.49</v>
      </c>
      <c r="X88">
        <v>1797.16</v>
      </c>
      <c r="Y88">
        <v>49.968</v>
      </c>
      <c r="Z88">
        <v>16122.113</v>
      </c>
      <c r="AA88">
        <v>1493.656</v>
      </c>
      <c r="AB88">
        <v>1519.74</v>
      </c>
      <c r="AC88" t="s">
        <v>63</v>
      </c>
      <c r="AD88" s="3">
        <v>-4908.252</v>
      </c>
      <c r="AE88">
        <v>153.33</v>
      </c>
      <c r="AF88">
        <v>118.52</v>
      </c>
      <c r="AG88">
        <v>271.85</v>
      </c>
      <c r="AH88">
        <v>271</v>
      </c>
      <c r="AI88">
        <v>0</v>
      </c>
      <c r="AJ88">
        <v>271</v>
      </c>
      <c r="AK88">
        <v>6373</v>
      </c>
      <c r="AL88">
        <v>34260.8</v>
      </c>
      <c r="AM88">
        <v>40633.8</v>
      </c>
      <c r="AN88">
        <v>17274.19</v>
      </c>
      <c r="AO88">
        <v>16980.19</v>
      </c>
      <c r="AP88">
        <v>294</v>
      </c>
      <c r="AQ88">
        <v>161.54</v>
      </c>
      <c r="AR88">
        <v>271</v>
      </c>
      <c r="AU88">
        <v>600</v>
      </c>
      <c r="AV88" s="13">
        <v>410.63</v>
      </c>
      <c r="AW88" s="3">
        <v>271</v>
      </c>
      <c r="AX88" s="3">
        <v>271.85</v>
      </c>
      <c r="AY88" s="3">
        <v>550</v>
      </c>
      <c r="AZ88" s="17">
        <v>392.3</v>
      </c>
      <c r="BA88" s="3">
        <v>271</v>
      </c>
      <c r="BB88" s="3">
        <v>271.85</v>
      </c>
      <c r="BE88" s="21">
        <f t="shared" si="138"/>
        <v>271</v>
      </c>
      <c r="BF88" s="21">
        <f t="shared" ref="BF88:BH88" si="194">AH88</f>
        <v>271</v>
      </c>
      <c r="BG88" s="21">
        <f t="shared" si="194"/>
        <v>0</v>
      </c>
      <c r="BH88" s="21">
        <f t="shared" si="194"/>
        <v>271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271.85</v>
      </c>
      <c r="BN88" s="21">
        <f t="shared" ref="BN88:BP88" si="195">AE88</f>
        <v>153.33</v>
      </c>
      <c r="BO88" s="21">
        <f t="shared" si="195"/>
        <v>118.52</v>
      </c>
      <c r="BP88" s="21">
        <f t="shared" si="195"/>
        <v>271.85</v>
      </c>
      <c r="BQ88">
        <f t="shared" si="148"/>
        <v>0</v>
      </c>
      <c r="BR88">
        <f t="shared" si="149"/>
        <v>1</v>
      </c>
      <c r="BS88">
        <f t="shared" si="150"/>
        <v>1</v>
      </c>
      <c r="BT88">
        <f t="shared" si="151"/>
        <v>118.52</v>
      </c>
    </row>
    <row r="89" spans="1:72">
      <c r="A89">
        <v>33568.74</v>
      </c>
      <c r="B89">
        <v>-3495.15</v>
      </c>
      <c r="C89">
        <v>22543.77</v>
      </c>
      <c r="D89">
        <v>14352.75</v>
      </c>
      <c r="E89">
        <v>20.27</v>
      </c>
      <c r="F89" s="3">
        <v>7000</v>
      </c>
      <c r="G89">
        <v>0</v>
      </c>
      <c r="H89">
        <v>189.89</v>
      </c>
      <c r="I89">
        <v>0</v>
      </c>
      <c r="J89">
        <v>240.15</v>
      </c>
      <c r="K89">
        <v>302.5</v>
      </c>
      <c r="L89">
        <v>0</v>
      </c>
      <c r="M89">
        <v>0</v>
      </c>
      <c r="N89">
        <v>768.37</v>
      </c>
      <c r="O89">
        <v>411.2</v>
      </c>
      <c r="P89">
        <v>391.9</v>
      </c>
      <c r="Q89">
        <v>174.65</v>
      </c>
      <c r="R89">
        <v>175.12</v>
      </c>
      <c r="S89">
        <v>33741.21</v>
      </c>
      <c r="T89">
        <v>3544.509</v>
      </c>
      <c r="U89">
        <v>14635.839</v>
      </c>
      <c r="V89">
        <v>37.149</v>
      </c>
      <c r="W89">
        <v>14672.988</v>
      </c>
      <c r="X89">
        <v>1783.488</v>
      </c>
      <c r="Y89">
        <v>50.017</v>
      </c>
      <c r="Z89">
        <v>16440.121</v>
      </c>
      <c r="AA89">
        <v>1436.895</v>
      </c>
      <c r="AB89">
        <v>1528.66</v>
      </c>
      <c r="AC89" t="s">
        <v>63</v>
      </c>
      <c r="AD89" s="3">
        <v>-5005.4644</v>
      </c>
      <c r="AE89">
        <v>0</v>
      </c>
      <c r="AF89">
        <v>288.89</v>
      </c>
      <c r="AG89">
        <v>288.89</v>
      </c>
      <c r="AH89">
        <v>275</v>
      </c>
      <c r="AI89">
        <v>0</v>
      </c>
      <c r="AJ89">
        <v>275</v>
      </c>
      <c r="AK89">
        <v>6122</v>
      </c>
      <c r="AL89">
        <v>33877.6</v>
      </c>
      <c r="AM89">
        <v>39999.6</v>
      </c>
      <c r="AN89">
        <v>17370.79</v>
      </c>
      <c r="AO89">
        <v>17076.79</v>
      </c>
      <c r="AP89">
        <v>294</v>
      </c>
      <c r="AQ89">
        <v>20.27</v>
      </c>
      <c r="AR89">
        <v>275</v>
      </c>
      <c r="AU89">
        <v>600</v>
      </c>
      <c r="AV89" s="13">
        <v>410.63</v>
      </c>
      <c r="AW89" s="3">
        <v>275</v>
      </c>
      <c r="AX89" s="3">
        <v>288.89</v>
      </c>
      <c r="AY89" s="3">
        <v>550</v>
      </c>
      <c r="AZ89" s="17">
        <v>393.3</v>
      </c>
      <c r="BA89" s="3">
        <v>275</v>
      </c>
      <c r="BB89" s="3">
        <v>288.89</v>
      </c>
      <c r="BE89" s="21">
        <f t="shared" si="138"/>
        <v>275</v>
      </c>
      <c r="BF89" s="21">
        <f t="shared" ref="BF89:BH89" si="196">AH89</f>
        <v>275</v>
      </c>
      <c r="BG89" s="21">
        <f t="shared" si="196"/>
        <v>0</v>
      </c>
      <c r="BH89" s="21">
        <f t="shared" si="196"/>
        <v>275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288.89</v>
      </c>
      <c r="BN89" s="21">
        <f t="shared" ref="BN89:BP89" si="197">AE89</f>
        <v>0</v>
      </c>
      <c r="BO89" s="21">
        <f t="shared" si="197"/>
        <v>288.89</v>
      </c>
      <c r="BP89" s="21">
        <f t="shared" si="197"/>
        <v>288.89</v>
      </c>
      <c r="BQ89">
        <f t="shared" si="148"/>
        <v>0</v>
      </c>
      <c r="BR89">
        <f t="shared" si="149"/>
        <v>1</v>
      </c>
      <c r="BS89">
        <f t="shared" si="150"/>
        <v>1</v>
      </c>
      <c r="BT89">
        <f t="shared" si="151"/>
        <v>288.89</v>
      </c>
    </row>
    <row r="90" spans="1:72">
      <c r="A90">
        <v>33424.03</v>
      </c>
      <c r="B90">
        <v>-3640.54</v>
      </c>
      <c r="C90">
        <v>23672.7</v>
      </c>
      <c r="D90">
        <v>14606.51</v>
      </c>
      <c r="E90">
        <v>175.52</v>
      </c>
      <c r="F90" s="3">
        <v>7000</v>
      </c>
      <c r="G90">
        <v>0</v>
      </c>
      <c r="H90">
        <v>197.58</v>
      </c>
      <c r="I90">
        <v>0</v>
      </c>
      <c r="J90">
        <v>241.02</v>
      </c>
      <c r="K90">
        <v>306.45</v>
      </c>
      <c r="L90">
        <v>0</v>
      </c>
      <c r="M90">
        <v>0</v>
      </c>
      <c r="N90">
        <v>782.35</v>
      </c>
      <c r="O90">
        <v>411.7</v>
      </c>
      <c r="P90">
        <v>396.3</v>
      </c>
      <c r="Q90">
        <v>175.12</v>
      </c>
      <c r="R90">
        <v>174.75</v>
      </c>
      <c r="S90">
        <v>33199.562</v>
      </c>
      <c r="T90">
        <v>3661.471</v>
      </c>
      <c r="U90">
        <v>14617.5</v>
      </c>
      <c r="V90">
        <v>37.067</v>
      </c>
      <c r="W90">
        <v>14654.567</v>
      </c>
      <c r="X90">
        <v>1774.702</v>
      </c>
      <c r="Y90">
        <v>50.023</v>
      </c>
      <c r="Z90">
        <v>16182.309</v>
      </c>
      <c r="AA90">
        <v>1370.063</v>
      </c>
      <c r="AB90">
        <v>1523.91</v>
      </c>
      <c r="AC90" t="s">
        <v>63</v>
      </c>
      <c r="AD90" s="3">
        <v>-4976.1885</v>
      </c>
      <c r="AE90">
        <v>168.33</v>
      </c>
      <c r="AF90">
        <v>102.97</v>
      </c>
      <c r="AG90">
        <v>271.3</v>
      </c>
      <c r="AH90">
        <v>270</v>
      </c>
      <c r="AI90">
        <v>0</v>
      </c>
      <c r="AJ90">
        <v>270</v>
      </c>
      <c r="AK90">
        <v>5813</v>
      </c>
      <c r="AL90">
        <v>33558.3</v>
      </c>
      <c r="AM90">
        <v>39371.3</v>
      </c>
      <c r="AN90">
        <v>17474.91</v>
      </c>
      <c r="AO90">
        <v>17150.91</v>
      </c>
      <c r="AP90">
        <v>324</v>
      </c>
      <c r="AQ90">
        <v>175.52</v>
      </c>
      <c r="AR90">
        <v>270</v>
      </c>
      <c r="AU90">
        <v>600</v>
      </c>
      <c r="AV90" s="13">
        <v>410.63</v>
      </c>
      <c r="AW90" s="3">
        <v>270</v>
      </c>
      <c r="AX90" s="3">
        <v>271.3</v>
      </c>
      <c r="AY90" s="3">
        <v>550</v>
      </c>
      <c r="AZ90" s="17">
        <v>393.3</v>
      </c>
      <c r="BA90" s="3">
        <v>270</v>
      </c>
      <c r="BB90" s="3">
        <v>271.3</v>
      </c>
      <c r="BE90" s="21">
        <f t="shared" si="138"/>
        <v>270</v>
      </c>
      <c r="BF90" s="21">
        <f t="shared" ref="BF90:BH90" si="198">AH90</f>
        <v>270</v>
      </c>
      <c r="BG90" s="21">
        <f t="shared" si="198"/>
        <v>0</v>
      </c>
      <c r="BH90" s="21">
        <f t="shared" si="198"/>
        <v>270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271.3</v>
      </c>
      <c r="BN90" s="21">
        <f t="shared" ref="BN90:BP90" si="199">AE90</f>
        <v>168.33</v>
      </c>
      <c r="BO90" s="21">
        <f t="shared" si="199"/>
        <v>102.97</v>
      </c>
      <c r="BP90" s="21">
        <f t="shared" si="199"/>
        <v>271.3</v>
      </c>
      <c r="BQ90">
        <f t="shared" si="148"/>
        <v>0</v>
      </c>
      <c r="BR90">
        <f t="shared" si="149"/>
        <v>1</v>
      </c>
      <c r="BS90">
        <f t="shared" si="150"/>
        <v>1</v>
      </c>
      <c r="BT90">
        <f t="shared" si="151"/>
        <v>102.97</v>
      </c>
    </row>
    <row r="91" spans="1:72">
      <c r="A91">
        <v>32879.77</v>
      </c>
      <c r="B91">
        <v>-3512.95</v>
      </c>
      <c r="C91">
        <v>23126.26</v>
      </c>
      <c r="D91">
        <v>14675.43</v>
      </c>
      <c r="E91">
        <v>139.82</v>
      </c>
      <c r="F91" s="3">
        <v>7000</v>
      </c>
      <c r="G91">
        <v>0</v>
      </c>
      <c r="H91">
        <v>187.33</v>
      </c>
      <c r="I91">
        <v>0</v>
      </c>
      <c r="J91">
        <v>240.27</v>
      </c>
      <c r="K91">
        <v>299.01</v>
      </c>
      <c r="L91">
        <v>0</v>
      </c>
      <c r="M91">
        <v>0</v>
      </c>
      <c r="N91">
        <v>767.96</v>
      </c>
      <c r="O91">
        <v>409.3</v>
      </c>
      <c r="P91">
        <v>387.6</v>
      </c>
      <c r="Q91">
        <v>174.17</v>
      </c>
      <c r="R91">
        <v>175.49</v>
      </c>
      <c r="S91">
        <v>33137.723</v>
      </c>
      <c r="T91">
        <v>3554.403</v>
      </c>
      <c r="U91">
        <v>14773.714</v>
      </c>
      <c r="V91">
        <v>37.03</v>
      </c>
      <c r="W91">
        <v>14810.744</v>
      </c>
      <c r="X91">
        <v>1334.071</v>
      </c>
      <c r="Y91">
        <v>50.033</v>
      </c>
      <c r="Z91">
        <v>16247.125</v>
      </c>
      <c r="AA91">
        <v>1428.496</v>
      </c>
      <c r="AB91">
        <v>1520.73</v>
      </c>
      <c r="AC91" t="s">
        <v>63</v>
      </c>
      <c r="AD91" s="3">
        <v>-5008.686</v>
      </c>
      <c r="AE91">
        <v>130</v>
      </c>
      <c r="AF91">
        <v>144.45</v>
      </c>
      <c r="AG91">
        <v>274.45</v>
      </c>
      <c r="AH91">
        <v>263</v>
      </c>
      <c r="AI91">
        <v>0</v>
      </c>
      <c r="AJ91">
        <v>263</v>
      </c>
      <c r="AK91">
        <v>5703</v>
      </c>
      <c r="AL91">
        <v>33239</v>
      </c>
      <c r="AM91">
        <v>38942</v>
      </c>
      <c r="AN91">
        <v>17535.05</v>
      </c>
      <c r="AO91">
        <v>17211.05</v>
      </c>
      <c r="AP91">
        <v>324</v>
      </c>
      <c r="AQ91">
        <v>139.82</v>
      </c>
      <c r="AR91">
        <v>263</v>
      </c>
      <c r="AU91">
        <v>600</v>
      </c>
      <c r="AV91" s="13">
        <v>410.63</v>
      </c>
      <c r="AW91" s="3">
        <v>263</v>
      </c>
      <c r="AX91" s="3">
        <v>274.45</v>
      </c>
      <c r="AY91" s="3">
        <v>550</v>
      </c>
      <c r="AZ91" s="17">
        <v>392.3</v>
      </c>
      <c r="BA91" s="3">
        <v>263</v>
      </c>
      <c r="BB91" s="3">
        <v>274.45</v>
      </c>
      <c r="BE91" s="21">
        <f t="shared" si="138"/>
        <v>263</v>
      </c>
      <c r="BF91" s="21">
        <f t="shared" ref="BF91:BH91" si="200">AH91</f>
        <v>263</v>
      </c>
      <c r="BG91" s="21">
        <f t="shared" si="200"/>
        <v>0</v>
      </c>
      <c r="BH91" s="21">
        <f t="shared" si="200"/>
        <v>263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274.45</v>
      </c>
      <c r="BN91" s="21">
        <f t="shared" ref="BN91:BP91" si="201">AE91</f>
        <v>130</v>
      </c>
      <c r="BO91" s="21">
        <f t="shared" si="201"/>
        <v>144.45</v>
      </c>
      <c r="BP91" s="21">
        <f t="shared" si="201"/>
        <v>274.45</v>
      </c>
      <c r="BQ91">
        <f t="shared" si="148"/>
        <v>0</v>
      </c>
      <c r="BR91">
        <f t="shared" si="149"/>
        <v>1</v>
      </c>
      <c r="BS91">
        <f t="shared" si="150"/>
        <v>1</v>
      </c>
      <c r="BT91">
        <f t="shared" si="151"/>
        <v>144.45</v>
      </c>
    </row>
    <row r="92" spans="1:72">
      <c r="A92">
        <v>32666.57</v>
      </c>
      <c r="B92">
        <v>-3841.07</v>
      </c>
      <c r="C92">
        <v>23596.65</v>
      </c>
      <c r="D92">
        <v>14579.83</v>
      </c>
      <c r="E92">
        <v>140.88</v>
      </c>
      <c r="F92" s="3">
        <v>7000</v>
      </c>
      <c r="G92">
        <v>0</v>
      </c>
      <c r="H92">
        <v>190.77</v>
      </c>
      <c r="I92">
        <v>0</v>
      </c>
      <c r="J92">
        <v>240.45</v>
      </c>
      <c r="K92">
        <v>300.87</v>
      </c>
      <c r="L92">
        <v>0</v>
      </c>
      <c r="M92">
        <v>0</v>
      </c>
      <c r="N92">
        <v>767.14</v>
      </c>
      <c r="O92">
        <v>412.5</v>
      </c>
      <c r="P92">
        <v>391.6</v>
      </c>
      <c r="Q92">
        <v>174.7</v>
      </c>
      <c r="R92">
        <v>174.75</v>
      </c>
      <c r="S92">
        <v>32842.715</v>
      </c>
      <c r="T92">
        <v>4119.977</v>
      </c>
      <c r="U92">
        <v>15013.055</v>
      </c>
      <c r="V92">
        <v>37.032</v>
      </c>
      <c r="W92">
        <v>15050.088</v>
      </c>
      <c r="X92">
        <v>817.935</v>
      </c>
      <c r="Y92">
        <v>50.013</v>
      </c>
      <c r="Z92">
        <v>15819.016</v>
      </c>
      <c r="AA92">
        <v>1963.938</v>
      </c>
      <c r="AB92">
        <v>1521.19</v>
      </c>
      <c r="AC92" t="s">
        <v>63</v>
      </c>
      <c r="AD92" s="3">
        <v>-4997.9004</v>
      </c>
      <c r="AE92">
        <v>131</v>
      </c>
      <c r="AF92">
        <v>143.33</v>
      </c>
      <c r="AG92">
        <v>274.33</v>
      </c>
      <c r="AH92">
        <v>261</v>
      </c>
      <c r="AI92">
        <v>0</v>
      </c>
      <c r="AJ92">
        <v>261</v>
      </c>
      <c r="AK92">
        <v>5608</v>
      </c>
      <c r="AL92">
        <v>32951.6</v>
      </c>
      <c r="AM92">
        <v>38559.6</v>
      </c>
      <c r="AN92">
        <v>17582.96</v>
      </c>
      <c r="AO92">
        <v>17258.96</v>
      </c>
      <c r="AP92">
        <v>324</v>
      </c>
      <c r="AQ92">
        <v>140.88</v>
      </c>
      <c r="AR92">
        <v>261</v>
      </c>
      <c r="AU92">
        <v>520.8</v>
      </c>
      <c r="AV92" s="13">
        <v>410.63</v>
      </c>
      <c r="AW92" s="3">
        <v>261</v>
      </c>
      <c r="AX92" s="3">
        <v>274.33</v>
      </c>
      <c r="AY92" s="3">
        <v>481.81</v>
      </c>
      <c r="AZ92" s="17">
        <v>393.3</v>
      </c>
      <c r="BA92" s="3">
        <v>261</v>
      </c>
      <c r="BB92" s="3">
        <v>274.33</v>
      </c>
      <c r="BE92" s="21">
        <f t="shared" si="138"/>
        <v>261</v>
      </c>
      <c r="BF92" s="21">
        <f t="shared" ref="BF92:BH92" si="202">AH92</f>
        <v>261</v>
      </c>
      <c r="BG92" s="21">
        <f t="shared" si="202"/>
        <v>0</v>
      </c>
      <c r="BH92" s="21">
        <f t="shared" si="202"/>
        <v>261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274.33</v>
      </c>
      <c r="BN92" s="21">
        <f t="shared" ref="BN92:BP92" si="203">AE92</f>
        <v>131</v>
      </c>
      <c r="BO92" s="21">
        <f t="shared" si="203"/>
        <v>143.33</v>
      </c>
      <c r="BP92" s="21">
        <f t="shared" si="203"/>
        <v>274.33</v>
      </c>
      <c r="BQ92">
        <f t="shared" si="148"/>
        <v>0</v>
      </c>
      <c r="BR92">
        <f t="shared" si="149"/>
        <v>1</v>
      </c>
      <c r="BS92">
        <f t="shared" si="150"/>
        <v>1</v>
      </c>
      <c r="BT92">
        <f t="shared" si="151"/>
        <v>143.33</v>
      </c>
    </row>
    <row r="93" spans="1:72">
      <c r="A93">
        <v>32544.74</v>
      </c>
      <c r="B93">
        <v>-4060.16</v>
      </c>
      <c r="C93">
        <v>23099.04</v>
      </c>
      <c r="D93">
        <v>14587.18</v>
      </c>
      <c r="E93">
        <v>167.48</v>
      </c>
      <c r="F93" s="3">
        <v>7000</v>
      </c>
      <c r="G93">
        <v>0</v>
      </c>
      <c r="H93">
        <v>189.89</v>
      </c>
      <c r="I93">
        <v>0</v>
      </c>
      <c r="J93">
        <v>240.9</v>
      </c>
      <c r="K93">
        <v>301.1</v>
      </c>
      <c r="L93">
        <v>0</v>
      </c>
      <c r="M93">
        <v>0</v>
      </c>
      <c r="N93">
        <v>767.96</v>
      </c>
      <c r="O93">
        <v>412.3</v>
      </c>
      <c r="P93">
        <v>391.9</v>
      </c>
      <c r="Q93">
        <v>174.96</v>
      </c>
      <c r="R93">
        <v>175.23</v>
      </c>
      <c r="S93">
        <v>32587.57</v>
      </c>
      <c r="T93">
        <v>4031.059</v>
      </c>
      <c r="U93">
        <v>15186.782</v>
      </c>
      <c r="V93">
        <v>36.608</v>
      </c>
      <c r="W93">
        <v>15223.391</v>
      </c>
      <c r="X93">
        <v>696.708</v>
      </c>
      <c r="Y93">
        <v>50.005</v>
      </c>
      <c r="Z93">
        <v>16024.418</v>
      </c>
      <c r="AA93">
        <v>1438.953</v>
      </c>
      <c r="AB93">
        <v>1527.14</v>
      </c>
      <c r="AC93" t="s">
        <v>63</v>
      </c>
      <c r="AD93" s="3">
        <v>-5002.523</v>
      </c>
      <c r="AE93">
        <v>159.67</v>
      </c>
      <c r="AF93">
        <v>111.48</v>
      </c>
      <c r="AG93">
        <v>271.15</v>
      </c>
      <c r="AH93">
        <v>259</v>
      </c>
      <c r="AI93">
        <v>0</v>
      </c>
      <c r="AJ93">
        <v>259</v>
      </c>
      <c r="AK93">
        <v>5503</v>
      </c>
      <c r="AL93">
        <v>32664.2</v>
      </c>
      <c r="AM93">
        <v>38167.2</v>
      </c>
      <c r="AN93">
        <v>17626.29</v>
      </c>
      <c r="AO93">
        <v>17302.29</v>
      </c>
      <c r="AP93">
        <v>324</v>
      </c>
      <c r="AQ93">
        <v>167.48</v>
      </c>
      <c r="AR93">
        <v>259</v>
      </c>
      <c r="AU93">
        <v>441.6</v>
      </c>
      <c r="AV93" s="13">
        <v>410.63</v>
      </c>
      <c r="AW93" s="3">
        <v>259</v>
      </c>
      <c r="AX93" s="3">
        <v>271.15</v>
      </c>
      <c r="AY93" s="3">
        <v>402.61</v>
      </c>
      <c r="AZ93" s="17">
        <v>392.3</v>
      </c>
      <c r="BA93" s="3">
        <v>259</v>
      </c>
      <c r="BB93" s="3">
        <v>271.15</v>
      </c>
      <c r="BE93" s="21">
        <f t="shared" si="138"/>
        <v>259</v>
      </c>
      <c r="BF93" s="21">
        <f t="shared" ref="BF93:BH93" si="204">AH93</f>
        <v>259</v>
      </c>
      <c r="BG93" s="21">
        <f t="shared" si="204"/>
        <v>0</v>
      </c>
      <c r="BH93" s="21">
        <f t="shared" si="204"/>
        <v>259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271.15</v>
      </c>
      <c r="BN93" s="21">
        <f t="shared" ref="BN93:BP93" si="205">AE93</f>
        <v>159.67</v>
      </c>
      <c r="BO93" s="21">
        <f t="shared" si="205"/>
        <v>111.48</v>
      </c>
      <c r="BP93" s="21">
        <f t="shared" si="205"/>
        <v>271.15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111.48</v>
      </c>
    </row>
    <row r="94" spans="1:72">
      <c r="A94">
        <v>32672.3</v>
      </c>
      <c r="B94">
        <v>-4855.66</v>
      </c>
      <c r="C94">
        <v>22704.82</v>
      </c>
      <c r="D94">
        <v>14833.76</v>
      </c>
      <c r="E94">
        <v>23.96</v>
      </c>
      <c r="F94" s="3">
        <v>7000</v>
      </c>
      <c r="G94">
        <v>0</v>
      </c>
      <c r="H94">
        <v>189.05</v>
      </c>
      <c r="I94">
        <v>0</v>
      </c>
      <c r="J94">
        <v>240.67</v>
      </c>
      <c r="K94">
        <v>307.85</v>
      </c>
      <c r="L94">
        <v>0</v>
      </c>
      <c r="M94">
        <v>0</v>
      </c>
      <c r="N94">
        <v>767.96</v>
      </c>
      <c r="O94">
        <v>429.6</v>
      </c>
      <c r="P94">
        <v>414.2</v>
      </c>
      <c r="Q94">
        <v>174.75</v>
      </c>
      <c r="R94">
        <v>174.54</v>
      </c>
      <c r="S94">
        <v>32604.703</v>
      </c>
      <c r="T94">
        <v>3491.504</v>
      </c>
      <c r="U94">
        <v>15207.669</v>
      </c>
      <c r="V94">
        <v>36.89</v>
      </c>
      <c r="W94">
        <v>15244.559</v>
      </c>
      <c r="X94">
        <v>695.277</v>
      </c>
      <c r="Y94">
        <v>50.019</v>
      </c>
      <c r="Z94">
        <v>16574.516</v>
      </c>
      <c r="AA94">
        <v>1197.051</v>
      </c>
      <c r="AB94">
        <v>1580.53</v>
      </c>
      <c r="AC94" t="s">
        <v>63</v>
      </c>
      <c r="AD94" s="3">
        <v>-4962.3213</v>
      </c>
      <c r="AE94">
        <v>3.33</v>
      </c>
      <c r="AF94">
        <v>285.19</v>
      </c>
      <c r="AG94">
        <v>288.52</v>
      </c>
      <c r="AH94">
        <v>240</v>
      </c>
      <c r="AI94">
        <v>22.22</v>
      </c>
      <c r="AJ94">
        <v>262.22</v>
      </c>
      <c r="AK94">
        <v>5465</v>
      </c>
      <c r="AL94">
        <v>32440.6</v>
      </c>
      <c r="AM94">
        <v>37905.6</v>
      </c>
      <c r="AN94">
        <v>17660.43</v>
      </c>
      <c r="AO94">
        <v>17336.43</v>
      </c>
      <c r="AP94">
        <v>324</v>
      </c>
      <c r="AQ94">
        <v>23.96</v>
      </c>
      <c r="AR94">
        <v>241.47</v>
      </c>
      <c r="AU94">
        <v>411.63</v>
      </c>
      <c r="AV94" s="13">
        <v>430.57</v>
      </c>
      <c r="AW94" s="3">
        <v>262.22</v>
      </c>
      <c r="AX94" s="3">
        <v>288.52</v>
      </c>
      <c r="AY94" s="3">
        <v>391.85</v>
      </c>
      <c r="AZ94" s="17">
        <v>417.2</v>
      </c>
      <c r="BA94" s="3">
        <v>262.22</v>
      </c>
      <c r="BB94" s="3">
        <v>288.52</v>
      </c>
      <c r="BE94" s="21">
        <f t="shared" si="138"/>
        <v>262.22</v>
      </c>
      <c r="BF94" s="21">
        <f t="shared" ref="BF94:BH94" si="206">AH94</f>
        <v>240</v>
      </c>
      <c r="BG94" s="21">
        <f t="shared" si="206"/>
        <v>22.22</v>
      </c>
      <c r="BH94" s="21">
        <f t="shared" si="206"/>
        <v>262.22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288.52</v>
      </c>
      <c r="BN94" s="21">
        <f t="shared" ref="BN94:BP94" si="207">AE94</f>
        <v>3.33</v>
      </c>
      <c r="BO94" s="21">
        <f t="shared" si="207"/>
        <v>285.19</v>
      </c>
      <c r="BP94" s="21">
        <f t="shared" si="207"/>
        <v>288.52</v>
      </c>
      <c r="BQ94">
        <f t="shared" si="148"/>
        <v>0</v>
      </c>
      <c r="BR94">
        <f t="shared" si="149"/>
        <v>1</v>
      </c>
      <c r="BS94">
        <f t="shared" si="150"/>
        <v>1</v>
      </c>
      <c r="BT94">
        <f t="shared" si="151"/>
        <v>285.19</v>
      </c>
    </row>
    <row r="95" spans="1:72">
      <c r="A95">
        <v>32344.02</v>
      </c>
      <c r="B95">
        <v>-4681.12</v>
      </c>
      <c r="C95">
        <v>22855.51</v>
      </c>
      <c r="D95">
        <v>14986</v>
      </c>
      <c r="E95">
        <v>76.22</v>
      </c>
      <c r="F95" s="3">
        <v>7000</v>
      </c>
      <c r="G95">
        <v>0</v>
      </c>
      <c r="H95">
        <v>189.89</v>
      </c>
      <c r="I95">
        <v>0</v>
      </c>
      <c r="J95">
        <v>240.21</v>
      </c>
      <c r="K95">
        <v>306.92</v>
      </c>
      <c r="L95">
        <v>0</v>
      </c>
      <c r="M95">
        <v>0</v>
      </c>
      <c r="N95">
        <v>772.89</v>
      </c>
      <c r="O95">
        <v>429.4</v>
      </c>
      <c r="P95">
        <v>412.6</v>
      </c>
      <c r="Q95">
        <v>175.02</v>
      </c>
      <c r="R95">
        <v>174.75</v>
      </c>
      <c r="S95">
        <v>32083.756</v>
      </c>
      <c r="T95">
        <v>2993.4</v>
      </c>
      <c r="U95">
        <v>15119.358</v>
      </c>
      <c r="V95">
        <v>36.87</v>
      </c>
      <c r="W95">
        <v>15156.229</v>
      </c>
      <c r="X95">
        <v>702.248</v>
      </c>
      <c r="Y95">
        <v>50.033</v>
      </c>
      <c r="Z95">
        <v>17072.762</v>
      </c>
      <c r="AA95">
        <v>981.652</v>
      </c>
      <c r="AB95">
        <v>1571.4</v>
      </c>
      <c r="AC95" t="s">
        <v>63</v>
      </c>
      <c r="AD95" s="3">
        <v>-4955.878</v>
      </c>
      <c r="AE95">
        <v>60</v>
      </c>
      <c r="AF95">
        <v>222.22</v>
      </c>
      <c r="AG95">
        <v>282.22</v>
      </c>
      <c r="AH95">
        <v>258</v>
      </c>
      <c r="AI95">
        <v>2.22</v>
      </c>
      <c r="AJ95">
        <v>260.22</v>
      </c>
      <c r="AK95">
        <v>5465</v>
      </c>
      <c r="AL95">
        <v>32217.1</v>
      </c>
      <c r="AM95">
        <v>37682.1</v>
      </c>
      <c r="AN95">
        <v>17683.14</v>
      </c>
      <c r="AO95">
        <v>17359.14</v>
      </c>
      <c r="AP95">
        <v>324</v>
      </c>
      <c r="AQ95">
        <v>76.22</v>
      </c>
      <c r="AR95">
        <v>258.14</v>
      </c>
      <c r="AU95">
        <v>410.35</v>
      </c>
      <c r="AV95" s="13">
        <v>430.57</v>
      </c>
      <c r="AW95" s="3">
        <v>260.22</v>
      </c>
      <c r="AX95" s="3">
        <v>282.22</v>
      </c>
      <c r="AY95" s="3">
        <v>393.13</v>
      </c>
      <c r="AZ95" s="17">
        <v>417.2</v>
      </c>
      <c r="BA95" s="3">
        <v>260.22</v>
      </c>
      <c r="BB95" s="3">
        <v>282.22</v>
      </c>
      <c r="BE95" s="21">
        <f t="shared" si="138"/>
        <v>260.22</v>
      </c>
      <c r="BF95" s="21">
        <f t="shared" ref="BF95:BH95" si="208">AH95</f>
        <v>258</v>
      </c>
      <c r="BG95" s="21">
        <f t="shared" si="208"/>
        <v>2.22</v>
      </c>
      <c r="BH95" s="21">
        <f t="shared" si="208"/>
        <v>260.22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282.22</v>
      </c>
      <c r="BN95" s="21">
        <f t="shared" ref="BN95:BP95" si="209">AE95</f>
        <v>60</v>
      </c>
      <c r="BO95" s="21">
        <f t="shared" si="209"/>
        <v>222.22</v>
      </c>
      <c r="BP95" s="21">
        <f t="shared" si="209"/>
        <v>282.22</v>
      </c>
      <c r="BQ95">
        <f t="shared" si="148"/>
        <v>0</v>
      </c>
      <c r="BR95">
        <f t="shared" si="149"/>
        <v>1</v>
      </c>
      <c r="BS95">
        <f t="shared" si="150"/>
        <v>1</v>
      </c>
      <c r="BT95">
        <f t="shared" si="151"/>
        <v>222.22</v>
      </c>
    </row>
    <row r="96" spans="1:72">
      <c r="A96">
        <v>31887.54</v>
      </c>
      <c r="B96">
        <v>-4361.69</v>
      </c>
      <c r="C96">
        <v>22460.6</v>
      </c>
      <c r="D96">
        <v>14046.39</v>
      </c>
      <c r="E96">
        <v>73.29</v>
      </c>
      <c r="F96" s="3">
        <v>7000</v>
      </c>
      <c r="G96">
        <v>0</v>
      </c>
      <c r="H96">
        <v>190.77</v>
      </c>
      <c r="I96">
        <v>0</v>
      </c>
      <c r="J96">
        <v>240.89</v>
      </c>
      <c r="K96">
        <v>306.45</v>
      </c>
      <c r="L96">
        <v>0</v>
      </c>
      <c r="M96">
        <v>0</v>
      </c>
      <c r="N96">
        <v>773.3</v>
      </c>
      <c r="O96">
        <v>440.3</v>
      </c>
      <c r="P96">
        <v>416</v>
      </c>
      <c r="Q96">
        <v>174.7</v>
      </c>
      <c r="R96">
        <v>174.65</v>
      </c>
      <c r="S96">
        <v>31868.51</v>
      </c>
      <c r="T96">
        <v>2746.47</v>
      </c>
      <c r="U96">
        <v>15038.634</v>
      </c>
      <c r="V96">
        <v>37.802</v>
      </c>
      <c r="W96">
        <v>15076.437</v>
      </c>
      <c r="X96">
        <v>701.051</v>
      </c>
      <c r="Y96">
        <v>49.995</v>
      </c>
      <c r="Z96">
        <v>17169.57</v>
      </c>
      <c r="AA96">
        <v>889.664</v>
      </c>
      <c r="AB96">
        <v>1574.97</v>
      </c>
      <c r="AC96" t="s">
        <v>63</v>
      </c>
      <c r="AD96" s="3">
        <v>-4940.1895</v>
      </c>
      <c r="AE96">
        <v>56.67</v>
      </c>
      <c r="AF96">
        <v>225.92</v>
      </c>
      <c r="AG96">
        <v>282.59</v>
      </c>
      <c r="AH96">
        <v>213</v>
      </c>
      <c r="AI96">
        <v>52.22</v>
      </c>
      <c r="AJ96">
        <v>265.22</v>
      </c>
      <c r="AK96">
        <v>5465</v>
      </c>
      <c r="AL96">
        <v>32057.5</v>
      </c>
      <c r="AM96">
        <v>37522.5</v>
      </c>
      <c r="AN96">
        <v>17705.16</v>
      </c>
      <c r="AO96">
        <v>17381.16</v>
      </c>
      <c r="AP96">
        <v>324</v>
      </c>
      <c r="AQ96">
        <v>73.29</v>
      </c>
      <c r="AR96">
        <v>216.5</v>
      </c>
      <c r="AU96">
        <v>411.63</v>
      </c>
      <c r="AV96" s="13">
        <v>440.32</v>
      </c>
      <c r="AW96" s="3">
        <v>265.22</v>
      </c>
      <c r="AX96" s="3">
        <v>282.59</v>
      </c>
      <c r="AY96" s="3">
        <v>392.64</v>
      </c>
      <c r="AZ96" s="17">
        <v>408.9</v>
      </c>
      <c r="BA96" s="3">
        <v>265.22</v>
      </c>
      <c r="BB96" s="3">
        <v>282.59</v>
      </c>
      <c r="BE96" s="21">
        <f t="shared" si="138"/>
        <v>265.22</v>
      </c>
      <c r="BF96" s="21">
        <f t="shared" ref="BF96:BH96" si="210">AH96</f>
        <v>213</v>
      </c>
      <c r="BG96" s="21">
        <f t="shared" si="210"/>
        <v>52.22</v>
      </c>
      <c r="BH96" s="21">
        <f t="shared" si="210"/>
        <v>265.22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282.59</v>
      </c>
      <c r="BN96" s="21">
        <f t="shared" ref="BN96:BP96" si="211">AE96</f>
        <v>56.67</v>
      </c>
      <c r="BO96" s="21">
        <f t="shared" si="211"/>
        <v>225.92</v>
      </c>
      <c r="BP96" s="21">
        <f t="shared" si="211"/>
        <v>282.59</v>
      </c>
      <c r="BQ96">
        <f t="shared" si="148"/>
        <v>0</v>
      </c>
      <c r="BR96">
        <f t="shared" si="149"/>
        <v>1</v>
      </c>
      <c r="BS96">
        <f t="shared" si="150"/>
        <v>1</v>
      </c>
      <c r="BT96">
        <f t="shared" si="151"/>
        <v>225.92</v>
      </c>
    </row>
    <row r="97" spans="1:72">
      <c r="A97">
        <v>31700.38</v>
      </c>
      <c r="B97">
        <v>-5723</v>
      </c>
      <c r="C97">
        <v>22683.34</v>
      </c>
      <c r="D97">
        <v>13577.25</v>
      </c>
      <c r="E97">
        <v>21.67</v>
      </c>
      <c r="F97" s="3">
        <v>7000</v>
      </c>
      <c r="G97">
        <v>0</v>
      </c>
      <c r="H97">
        <v>188.2</v>
      </c>
      <c r="I97">
        <v>0</v>
      </c>
      <c r="J97">
        <v>239.22</v>
      </c>
      <c r="K97">
        <v>311.8</v>
      </c>
      <c r="L97">
        <v>0</v>
      </c>
      <c r="M97">
        <v>0</v>
      </c>
      <c r="N97">
        <v>776.18</v>
      </c>
      <c r="O97">
        <v>418.3</v>
      </c>
      <c r="P97">
        <v>410.7</v>
      </c>
      <c r="Q97">
        <v>173.96</v>
      </c>
      <c r="R97">
        <v>174.7</v>
      </c>
      <c r="S97">
        <v>32013.148</v>
      </c>
      <c r="T97">
        <v>2311.227</v>
      </c>
      <c r="U97">
        <v>14915.557</v>
      </c>
      <c r="V97">
        <v>36.314</v>
      </c>
      <c r="W97">
        <v>14951.872</v>
      </c>
      <c r="X97">
        <v>697.008</v>
      </c>
      <c r="Y97">
        <v>50.034</v>
      </c>
      <c r="Z97">
        <v>17200.59</v>
      </c>
      <c r="AA97">
        <v>993.699</v>
      </c>
      <c r="AB97">
        <v>1579.18</v>
      </c>
      <c r="AC97" t="s">
        <v>63</v>
      </c>
      <c r="AD97" s="3">
        <v>-4956.298</v>
      </c>
      <c r="AE97">
        <v>0</v>
      </c>
      <c r="AF97">
        <v>288.89</v>
      </c>
      <c r="AG97">
        <v>288.89</v>
      </c>
      <c r="AH97">
        <v>220</v>
      </c>
      <c r="AI97">
        <v>44.44</v>
      </c>
      <c r="AJ97">
        <v>264.44</v>
      </c>
      <c r="AK97">
        <v>5465</v>
      </c>
      <c r="AL97">
        <v>31825.9</v>
      </c>
      <c r="AM97">
        <v>37290.9</v>
      </c>
      <c r="AN97">
        <v>16813.32</v>
      </c>
      <c r="AO97">
        <v>16637.32</v>
      </c>
      <c r="AP97">
        <v>176</v>
      </c>
      <c r="AQ97">
        <v>21.71</v>
      </c>
      <c r="AR97">
        <v>222.97</v>
      </c>
      <c r="AU97">
        <v>410.35</v>
      </c>
      <c r="AV97" s="13">
        <v>426.63</v>
      </c>
      <c r="AW97" s="3">
        <v>264.44</v>
      </c>
      <c r="AX97" s="3">
        <v>288.89</v>
      </c>
      <c r="AY97" s="3">
        <v>393.13</v>
      </c>
      <c r="AZ97" s="17">
        <v>408.9</v>
      </c>
      <c r="BA97" s="3">
        <v>264.44</v>
      </c>
      <c r="BB97" s="3">
        <v>288.89</v>
      </c>
      <c r="BE97" s="21">
        <f t="shared" si="138"/>
        <v>264.44</v>
      </c>
      <c r="BF97" s="21">
        <f t="shared" ref="BF97:BH97" si="212">AH97</f>
        <v>220</v>
      </c>
      <c r="BG97" s="21">
        <f t="shared" si="212"/>
        <v>44.44</v>
      </c>
      <c r="BH97" s="21">
        <f t="shared" si="212"/>
        <v>264.44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288.89</v>
      </c>
      <c r="BN97" s="21">
        <f t="shared" ref="BN97:BP97" si="213">AE97</f>
        <v>0</v>
      </c>
      <c r="BO97" s="21">
        <f t="shared" si="213"/>
        <v>288.89</v>
      </c>
      <c r="BP97" s="21">
        <f t="shared" si="213"/>
        <v>288.89</v>
      </c>
      <c r="BQ97">
        <f t="shared" si="148"/>
        <v>0</v>
      </c>
      <c r="BR97">
        <f t="shared" si="149"/>
        <v>1</v>
      </c>
      <c r="BS97">
        <f t="shared" si="150"/>
        <v>1</v>
      </c>
      <c r="BT97">
        <f t="shared" si="151"/>
        <v>288.89</v>
      </c>
    </row>
    <row r="98" spans="61:72">
      <c r="BI98">
        <f t="shared" ref="BI98:BL98" si="214">SUM(BI2:BI97)</f>
        <v>0</v>
      </c>
      <c r="BJ98">
        <f t="shared" si="214"/>
        <v>53</v>
      </c>
      <c r="BK98">
        <f t="shared" si="214"/>
        <v>53</v>
      </c>
      <c r="BL98">
        <f t="shared" si="214"/>
        <v>14183.38</v>
      </c>
      <c r="BQ98">
        <f t="shared" ref="BQ98:BT98" si="215">SUM(BQ2:BQ97)</f>
        <v>0</v>
      </c>
      <c r="BR98">
        <f t="shared" si="215"/>
        <v>65</v>
      </c>
      <c r="BS98">
        <f t="shared" si="215"/>
        <v>65</v>
      </c>
      <c r="BT98">
        <f t="shared" si="215"/>
        <v>17624.88</v>
      </c>
    </row>
    <row r="99" spans="61:72">
      <c r="BI99">
        <f t="shared" ref="BI99:BK99" si="216">BI98/4</f>
        <v>0</v>
      </c>
      <c r="BJ99">
        <f t="shared" si="216"/>
        <v>13.25</v>
      </c>
      <c r="BK99">
        <f t="shared" si="216"/>
        <v>13.25</v>
      </c>
      <c r="BL99">
        <f>IF(BJ98=0,0,BL98/BJ98)</f>
        <v>267.610943396226</v>
      </c>
      <c r="BQ99">
        <f t="shared" ref="BQ99:BS99" si="217">BQ98/4</f>
        <v>0</v>
      </c>
      <c r="BR99">
        <f t="shared" si="217"/>
        <v>16.25</v>
      </c>
      <c r="BS99">
        <f t="shared" si="217"/>
        <v>16.25</v>
      </c>
      <c r="BT99">
        <f>IF(BR98=0,0,BT98/BR98)</f>
        <v>271.152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13.25</v>
      </c>
      <c r="BG102" s="27">
        <f>BL99</f>
        <v>267.610943396226</v>
      </c>
      <c r="BH102" s="26">
        <f>BK99</f>
        <v>13.25</v>
      </c>
      <c r="BI102" s="26">
        <f>BQ99</f>
        <v>0</v>
      </c>
      <c r="BJ102" s="26">
        <f>BR99</f>
        <v>16.25</v>
      </c>
      <c r="BK102" s="27">
        <f>BT99</f>
        <v>271.152</v>
      </c>
      <c r="BL102" s="26">
        <f>BS99</f>
        <v>16.25</v>
      </c>
    </row>
  </sheetData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33572.33</v>
      </c>
      <c r="B2">
        <v>-2531</v>
      </c>
      <c r="C2">
        <v>22712.59</v>
      </c>
      <c r="D2">
        <v>14439.88</v>
      </c>
      <c r="E2">
        <v>106.67</v>
      </c>
      <c r="F2" s="3">
        <v>6998</v>
      </c>
      <c r="G2">
        <v>0</v>
      </c>
      <c r="H2">
        <v>189.89</v>
      </c>
      <c r="I2">
        <v>0</v>
      </c>
      <c r="J2">
        <v>239.86</v>
      </c>
      <c r="K2">
        <v>303.66</v>
      </c>
      <c r="L2">
        <v>0</v>
      </c>
      <c r="M2">
        <v>0</v>
      </c>
      <c r="N2">
        <v>771.66</v>
      </c>
      <c r="O2">
        <v>424.1</v>
      </c>
      <c r="P2">
        <v>406.4</v>
      </c>
      <c r="Q2">
        <v>175.17</v>
      </c>
      <c r="R2">
        <v>175.12</v>
      </c>
      <c r="S2">
        <v>33545.24</v>
      </c>
      <c r="T2">
        <v>2774.961</v>
      </c>
      <c r="U2">
        <v>14925.677</v>
      </c>
      <c r="V2">
        <v>36.204</v>
      </c>
      <c r="W2">
        <v>14961.882</v>
      </c>
      <c r="X2">
        <v>806.678</v>
      </c>
      <c r="Y2">
        <v>50.032</v>
      </c>
      <c r="Z2">
        <v>16517.977</v>
      </c>
      <c r="AA2">
        <v>1245.707</v>
      </c>
      <c r="AB2">
        <v>1572.35</v>
      </c>
      <c r="AC2" t="s">
        <v>63</v>
      </c>
      <c r="AD2" s="3">
        <v>-4962.8813</v>
      </c>
      <c r="AE2">
        <v>93.33</v>
      </c>
      <c r="AF2">
        <v>185.19</v>
      </c>
      <c r="AG2">
        <v>278.52</v>
      </c>
      <c r="AH2">
        <v>259</v>
      </c>
      <c r="AI2">
        <v>1.11</v>
      </c>
      <c r="AJ2">
        <v>260.11</v>
      </c>
      <c r="AK2">
        <v>5483</v>
      </c>
      <c r="AL2">
        <v>33388.7</v>
      </c>
      <c r="AM2">
        <v>38871.7</v>
      </c>
      <c r="AN2">
        <v>17982.9</v>
      </c>
      <c r="AO2">
        <v>17728.9</v>
      </c>
      <c r="AP2">
        <v>254</v>
      </c>
      <c r="AQ2">
        <v>106.67</v>
      </c>
      <c r="AR2">
        <v>259.07</v>
      </c>
      <c r="AS2" s="12" t="s">
        <v>374</v>
      </c>
      <c r="AT2" s="12" t="s">
        <v>375</v>
      </c>
      <c r="AU2">
        <v>408.64</v>
      </c>
      <c r="AV2" s="13">
        <v>438.1</v>
      </c>
      <c r="AW2" s="3">
        <v>260.11</v>
      </c>
      <c r="AX2" s="3">
        <v>278.52</v>
      </c>
      <c r="AY2" s="3">
        <v>392.62</v>
      </c>
      <c r="AZ2" s="17">
        <v>408.9</v>
      </c>
      <c r="BA2" s="3">
        <v>260.11</v>
      </c>
      <c r="BB2" s="3">
        <v>278.52</v>
      </c>
      <c r="BE2" s="21">
        <f t="shared" si="0"/>
        <v>260.11</v>
      </c>
      <c r="BF2" s="21">
        <f t="shared" ref="BF2:BH2" si="4">AH2</f>
        <v>259</v>
      </c>
      <c r="BG2" s="21">
        <f t="shared" si="4"/>
        <v>1.11</v>
      </c>
      <c r="BH2" s="21">
        <f t="shared" si="4"/>
        <v>260.11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278.52</v>
      </c>
      <c r="BN2" s="21">
        <f t="shared" ref="BN2:BP2" si="9">AE2</f>
        <v>93.33</v>
      </c>
      <c r="BO2" s="21">
        <f t="shared" si="9"/>
        <v>185.19</v>
      </c>
      <c r="BP2" s="21">
        <f t="shared" si="9"/>
        <v>278.52</v>
      </c>
      <c r="BQ2">
        <f t="shared" ref="BQ2:BQ65" si="10">IF(BM2&lt;100,1,0)</f>
        <v>0</v>
      </c>
      <c r="BR2">
        <f t="shared" ref="BR2:BR65" si="11">IF(BO2&gt;100,1,0)</f>
        <v>1</v>
      </c>
      <c r="BS2">
        <f t="shared" ref="BS2:BS65" si="12">IF(BQ2&lt;&gt;BR2,1,0)</f>
        <v>1</v>
      </c>
      <c r="BT2">
        <f t="shared" ref="BT2:BT65" si="13">IF(BR2=1,BO2,0)</f>
        <v>185.19</v>
      </c>
    </row>
    <row r="3" spans="1:72">
      <c r="A3">
        <v>33598.77</v>
      </c>
      <c r="B3">
        <v>-3261.59</v>
      </c>
      <c r="C3">
        <v>24974.06</v>
      </c>
      <c r="D3">
        <v>15113.04</v>
      </c>
      <c r="E3">
        <v>286.73</v>
      </c>
      <c r="F3" s="3">
        <v>6998</v>
      </c>
      <c r="G3">
        <v>0</v>
      </c>
      <c r="H3">
        <v>289.03</v>
      </c>
      <c r="I3">
        <v>0</v>
      </c>
      <c r="J3">
        <v>265.51</v>
      </c>
      <c r="K3">
        <v>347.16</v>
      </c>
      <c r="L3">
        <v>0</v>
      </c>
      <c r="M3">
        <v>0</v>
      </c>
      <c r="N3">
        <v>807.01</v>
      </c>
      <c r="O3">
        <v>495.7</v>
      </c>
      <c r="P3">
        <v>394.4</v>
      </c>
      <c r="Q3">
        <v>185.48</v>
      </c>
      <c r="R3">
        <v>183.05</v>
      </c>
      <c r="S3">
        <v>33470.652</v>
      </c>
      <c r="T3">
        <v>3629.773</v>
      </c>
      <c r="U3">
        <v>14981.075</v>
      </c>
      <c r="V3">
        <v>35.891</v>
      </c>
      <c r="W3">
        <v>15016.966</v>
      </c>
      <c r="X3">
        <v>332.316</v>
      </c>
      <c r="Y3">
        <v>49.97</v>
      </c>
      <c r="Z3">
        <v>15516.18</v>
      </c>
      <c r="AA3">
        <v>2191.82</v>
      </c>
      <c r="AB3">
        <v>1678.37</v>
      </c>
      <c r="AC3" t="s">
        <v>60</v>
      </c>
      <c r="AD3" s="3">
        <v>-4818.1836</v>
      </c>
      <c r="AE3">
        <v>286.73</v>
      </c>
      <c r="AF3">
        <v>0</v>
      </c>
      <c r="AG3">
        <v>286.73</v>
      </c>
      <c r="AH3">
        <v>260</v>
      </c>
      <c r="AI3">
        <v>0</v>
      </c>
      <c r="AJ3">
        <v>260</v>
      </c>
      <c r="AK3">
        <v>5477</v>
      </c>
      <c r="AL3">
        <v>33388.7</v>
      </c>
      <c r="AM3">
        <v>38865.7</v>
      </c>
      <c r="AN3">
        <v>18013.76</v>
      </c>
      <c r="AO3">
        <v>17759.76</v>
      </c>
      <c r="AP3">
        <v>254</v>
      </c>
      <c r="AQ3">
        <v>286.73</v>
      </c>
      <c r="AR3">
        <v>260</v>
      </c>
      <c r="AU3">
        <v>474.42</v>
      </c>
      <c r="AV3" s="13">
        <v>508.17</v>
      </c>
      <c r="AW3" s="3">
        <v>260</v>
      </c>
      <c r="AX3" s="3">
        <v>286.73</v>
      </c>
      <c r="AY3" s="3">
        <v>447.91</v>
      </c>
      <c r="AZ3" s="17">
        <v>478.3</v>
      </c>
      <c r="BA3" s="3">
        <v>260</v>
      </c>
      <c r="BB3" s="3">
        <v>286.73</v>
      </c>
      <c r="BE3" s="21">
        <f t="shared" si="0"/>
        <v>260</v>
      </c>
      <c r="BF3" s="21">
        <f t="shared" ref="BF3:BH3" si="14">AH3</f>
        <v>260</v>
      </c>
      <c r="BG3" s="21">
        <f t="shared" si="14"/>
        <v>0</v>
      </c>
      <c r="BH3" s="21">
        <f t="shared" si="14"/>
        <v>260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286.73</v>
      </c>
      <c r="BN3" s="21">
        <f t="shared" ref="BN3:BP3" si="15">AE3</f>
        <v>286.73</v>
      </c>
      <c r="BO3" s="21">
        <f t="shared" si="15"/>
        <v>0</v>
      </c>
      <c r="BP3" s="21">
        <f t="shared" si="15"/>
        <v>286.73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33543.12</v>
      </c>
      <c r="B4">
        <v>-3515.74</v>
      </c>
      <c r="C4">
        <v>24843.46</v>
      </c>
      <c r="D4">
        <v>14978.26</v>
      </c>
      <c r="E4">
        <v>267.96</v>
      </c>
      <c r="F4" s="3">
        <v>6998</v>
      </c>
      <c r="G4">
        <v>0</v>
      </c>
      <c r="H4">
        <v>242.04</v>
      </c>
      <c r="I4">
        <v>0</v>
      </c>
      <c r="J4">
        <v>240.46</v>
      </c>
      <c r="K4">
        <v>329.25</v>
      </c>
      <c r="L4">
        <v>0</v>
      </c>
      <c r="M4">
        <v>0</v>
      </c>
      <c r="N4">
        <v>797.15</v>
      </c>
      <c r="O4">
        <v>491.8</v>
      </c>
      <c r="P4">
        <v>390.2</v>
      </c>
      <c r="Q4">
        <v>176.39</v>
      </c>
      <c r="R4">
        <v>174.86</v>
      </c>
      <c r="S4">
        <v>33531.75</v>
      </c>
      <c r="T4">
        <v>3446.166</v>
      </c>
      <c r="U4">
        <v>15103.76</v>
      </c>
      <c r="V4">
        <v>35.955</v>
      </c>
      <c r="W4">
        <v>15139.715</v>
      </c>
      <c r="X4">
        <v>329.94</v>
      </c>
      <c r="Y4">
        <v>50.001</v>
      </c>
      <c r="Z4">
        <v>15738.25</v>
      </c>
      <c r="AA4">
        <v>1927.734</v>
      </c>
      <c r="AB4">
        <v>1210.23</v>
      </c>
      <c r="AC4" t="s">
        <v>63</v>
      </c>
      <c r="AD4" s="3">
        <v>-4870.291</v>
      </c>
      <c r="AE4">
        <v>267.96</v>
      </c>
      <c r="AF4">
        <v>0</v>
      </c>
      <c r="AG4">
        <v>267.96</v>
      </c>
      <c r="AH4">
        <v>260</v>
      </c>
      <c r="AI4">
        <v>0</v>
      </c>
      <c r="AJ4">
        <v>260</v>
      </c>
      <c r="AK4">
        <v>5575</v>
      </c>
      <c r="AL4">
        <v>33077.7</v>
      </c>
      <c r="AM4">
        <v>38652.7</v>
      </c>
      <c r="AN4">
        <v>18037.48</v>
      </c>
      <c r="AO4">
        <v>17783.48</v>
      </c>
      <c r="AP4">
        <v>254</v>
      </c>
      <c r="AQ4">
        <v>267.96</v>
      </c>
      <c r="AR4">
        <v>260</v>
      </c>
      <c r="AU4">
        <v>507.31</v>
      </c>
      <c r="AV4" s="13">
        <v>490.37</v>
      </c>
      <c r="AW4" s="3">
        <v>260</v>
      </c>
      <c r="AX4" s="3">
        <v>267.96</v>
      </c>
      <c r="AY4" s="3">
        <v>479.63</v>
      </c>
      <c r="AZ4" s="17">
        <v>462.8</v>
      </c>
      <c r="BA4" s="3">
        <v>260</v>
      </c>
      <c r="BB4" s="3">
        <v>267.96</v>
      </c>
      <c r="BE4" s="21">
        <f t="shared" si="0"/>
        <v>260</v>
      </c>
      <c r="BF4" s="21">
        <f t="shared" ref="BF4:BH4" si="16">AH4</f>
        <v>260</v>
      </c>
      <c r="BG4" s="21">
        <f t="shared" si="16"/>
        <v>0</v>
      </c>
      <c r="BH4" s="21">
        <f t="shared" si="16"/>
        <v>260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267.96</v>
      </c>
      <c r="BN4" s="21">
        <f t="shared" ref="BN4:BP4" si="17">AE4</f>
        <v>267.96</v>
      </c>
      <c r="BO4" s="21">
        <f t="shared" si="17"/>
        <v>0</v>
      </c>
      <c r="BP4" s="21">
        <f t="shared" si="17"/>
        <v>267.96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32961.8</v>
      </c>
      <c r="B5">
        <v>-3517.25</v>
      </c>
      <c r="C5">
        <v>24236.53</v>
      </c>
      <c r="D5">
        <v>14882.96</v>
      </c>
      <c r="E5">
        <v>264.33</v>
      </c>
      <c r="F5" s="3">
        <v>6999</v>
      </c>
      <c r="G5">
        <v>0</v>
      </c>
      <c r="H5">
        <v>239.47</v>
      </c>
      <c r="I5">
        <v>0</v>
      </c>
      <c r="J5">
        <v>240.25</v>
      </c>
      <c r="K5">
        <v>326.69</v>
      </c>
      <c r="L5">
        <v>0</v>
      </c>
      <c r="M5">
        <v>0</v>
      </c>
      <c r="N5">
        <v>799.61</v>
      </c>
      <c r="O5">
        <v>478.1</v>
      </c>
      <c r="P5">
        <v>380</v>
      </c>
      <c r="Q5">
        <v>175.28</v>
      </c>
      <c r="R5">
        <v>175.33</v>
      </c>
      <c r="S5">
        <v>33247.09</v>
      </c>
      <c r="T5">
        <v>3522.101</v>
      </c>
      <c r="U5">
        <v>15123.899</v>
      </c>
      <c r="V5">
        <v>35.883</v>
      </c>
      <c r="W5">
        <v>15159.782</v>
      </c>
      <c r="X5">
        <v>276.54</v>
      </c>
      <c r="Y5">
        <v>50.029</v>
      </c>
      <c r="Z5">
        <v>15329.113</v>
      </c>
      <c r="AA5">
        <v>1945.727</v>
      </c>
      <c r="AB5">
        <v>1208.17</v>
      </c>
      <c r="AC5" t="s">
        <v>63</v>
      </c>
      <c r="AD5" s="3">
        <v>-4894.2446</v>
      </c>
      <c r="AE5">
        <v>264.33</v>
      </c>
      <c r="AF5">
        <v>0</v>
      </c>
      <c r="AG5">
        <v>264.33</v>
      </c>
      <c r="AH5">
        <v>240</v>
      </c>
      <c r="AI5">
        <v>11.11</v>
      </c>
      <c r="AJ5">
        <v>251.11</v>
      </c>
      <c r="AK5">
        <v>5575</v>
      </c>
      <c r="AL5">
        <v>32540.4</v>
      </c>
      <c r="AM5">
        <v>38115.4</v>
      </c>
      <c r="AN5">
        <v>18061.18</v>
      </c>
      <c r="AO5">
        <v>17807.18</v>
      </c>
      <c r="AP5">
        <v>254</v>
      </c>
      <c r="AQ5">
        <v>264.33</v>
      </c>
      <c r="AR5">
        <v>240.97</v>
      </c>
      <c r="AU5">
        <v>428.11</v>
      </c>
      <c r="AV5" s="13">
        <v>476.9</v>
      </c>
      <c r="AW5" s="3">
        <v>251.11</v>
      </c>
      <c r="AX5" s="3">
        <v>264.33</v>
      </c>
      <c r="AY5" s="3">
        <v>400.43</v>
      </c>
      <c r="AZ5" s="17">
        <v>443.6</v>
      </c>
      <c r="BA5" s="3">
        <v>251.11</v>
      </c>
      <c r="BB5" s="3">
        <v>264.33</v>
      </c>
      <c r="BE5" s="21">
        <f t="shared" si="0"/>
        <v>251.11</v>
      </c>
      <c r="BF5" s="21">
        <f t="shared" ref="BF5:BH5" si="18">AH5</f>
        <v>240</v>
      </c>
      <c r="BG5" s="21">
        <f t="shared" si="18"/>
        <v>11.11</v>
      </c>
      <c r="BH5" s="21">
        <f t="shared" si="18"/>
        <v>251.11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264.33</v>
      </c>
      <c r="BN5" s="21">
        <f t="shared" ref="BN5:BP5" si="19">AE5</f>
        <v>264.33</v>
      </c>
      <c r="BO5" s="21">
        <f t="shared" si="19"/>
        <v>0</v>
      </c>
      <c r="BP5" s="21">
        <f t="shared" si="19"/>
        <v>264.33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32561.59</v>
      </c>
      <c r="B6">
        <v>-3309.91</v>
      </c>
      <c r="C6">
        <v>22964.77</v>
      </c>
      <c r="D6">
        <v>14845.26</v>
      </c>
      <c r="E6">
        <v>180.33</v>
      </c>
      <c r="F6" s="3">
        <v>6996</v>
      </c>
      <c r="G6">
        <v>0</v>
      </c>
      <c r="H6">
        <v>195.89</v>
      </c>
      <c r="I6">
        <v>0</v>
      </c>
      <c r="J6">
        <v>240.44</v>
      </c>
      <c r="K6">
        <v>300.87</v>
      </c>
      <c r="L6">
        <v>0</v>
      </c>
      <c r="M6">
        <v>0</v>
      </c>
      <c r="N6">
        <v>768.37</v>
      </c>
      <c r="O6">
        <v>439.9</v>
      </c>
      <c r="P6">
        <v>379.2</v>
      </c>
      <c r="Q6">
        <v>175.12</v>
      </c>
      <c r="R6">
        <v>175.39</v>
      </c>
      <c r="S6">
        <v>32497.094</v>
      </c>
      <c r="T6">
        <v>3300.14</v>
      </c>
      <c r="U6">
        <v>15113.644</v>
      </c>
      <c r="V6">
        <v>35.944</v>
      </c>
      <c r="W6">
        <v>15149.588</v>
      </c>
      <c r="X6">
        <v>277.28</v>
      </c>
      <c r="Y6">
        <v>50.027</v>
      </c>
      <c r="Z6">
        <v>16237.969</v>
      </c>
      <c r="AA6">
        <v>1341.715</v>
      </c>
      <c r="AB6">
        <v>1160.26</v>
      </c>
      <c r="AC6" t="s">
        <v>63</v>
      </c>
      <c r="AD6" s="3">
        <v>-4985.2935</v>
      </c>
      <c r="AE6">
        <v>173.33</v>
      </c>
      <c r="AF6">
        <v>96.3</v>
      </c>
      <c r="AG6">
        <v>269.63</v>
      </c>
      <c r="AH6">
        <v>215</v>
      </c>
      <c r="AI6">
        <v>50</v>
      </c>
      <c r="AJ6">
        <v>265</v>
      </c>
      <c r="AK6">
        <v>5575</v>
      </c>
      <c r="AL6">
        <v>32285.9</v>
      </c>
      <c r="AM6">
        <v>37860.9</v>
      </c>
      <c r="AN6">
        <v>18075.17</v>
      </c>
      <c r="AO6">
        <v>17821.17</v>
      </c>
      <c r="AP6">
        <v>254</v>
      </c>
      <c r="AQ6">
        <v>180.33</v>
      </c>
      <c r="AR6">
        <v>218.22</v>
      </c>
      <c r="AU6">
        <v>408.64</v>
      </c>
      <c r="AV6" s="13">
        <v>440.53</v>
      </c>
      <c r="AW6" s="3">
        <v>265</v>
      </c>
      <c r="AX6" s="3">
        <v>269.63</v>
      </c>
      <c r="AY6" s="3">
        <v>390.9</v>
      </c>
      <c r="AZ6" s="17">
        <v>417.2</v>
      </c>
      <c r="BA6" s="3">
        <v>265</v>
      </c>
      <c r="BB6" s="3">
        <v>269.63</v>
      </c>
      <c r="BE6" s="21">
        <f t="shared" si="0"/>
        <v>265</v>
      </c>
      <c r="BF6" s="21">
        <f t="shared" ref="BF6:BH6" si="20">AH6</f>
        <v>215</v>
      </c>
      <c r="BG6" s="21">
        <f t="shared" si="20"/>
        <v>50</v>
      </c>
      <c r="BH6" s="21">
        <f t="shared" si="20"/>
        <v>265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269.63</v>
      </c>
      <c r="BN6" s="21">
        <f t="shared" ref="BN6:BP6" si="21">AE6</f>
        <v>173.33</v>
      </c>
      <c r="BO6" s="21">
        <f t="shared" si="21"/>
        <v>96.3</v>
      </c>
      <c r="BP6" s="21">
        <f t="shared" si="21"/>
        <v>269.63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32357.18</v>
      </c>
      <c r="B7">
        <v>-3987.17</v>
      </c>
      <c r="C7">
        <v>22750.58</v>
      </c>
      <c r="D7">
        <v>15068.96</v>
      </c>
      <c r="E7">
        <v>73.18</v>
      </c>
      <c r="F7" s="3">
        <v>6997</v>
      </c>
      <c r="G7">
        <v>0</v>
      </c>
      <c r="H7">
        <v>189.05</v>
      </c>
      <c r="I7">
        <v>0</v>
      </c>
      <c r="J7">
        <v>240.35</v>
      </c>
      <c r="K7">
        <v>300.87</v>
      </c>
      <c r="L7">
        <v>0</v>
      </c>
      <c r="M7">
        <v>0</v>
      </c>
      <c r="N7">
        <v>767.96</v>
      </c>
      <c r="O7">
        <v>440.8</v>
      </c>
      <c r="P7">
        <v>377.2</v>
      </c>
      <c r="Q7">
        <v>175.07</v>
      </c>
      <c r="R7">
        <v>175.6</v>
      </c>
      <c r="S7">
        <v>32399.373</v>
      </c>
      <c r="T7">
        <v>3986.967</v>
      </c>
      <c r="U7">
        <v>15063.477</v>
      </c>
      <c r="V7">
        <v>35.966</v>
      </c>
      <c r="W7">
        <v>15099.443</v>
      </c>
      <c r="X7">
        <v>499.628</v>
      </c>
      <c r="Y7">
        <v>50.03</v>
      </c>
      <c r="Z7">
        <v>16073.734</v>
      </c>
      <c r="AA7">
        <v>1658.121</v>
      </c>
      <c r="AB7">
        <v>1160.41</v>
      </c>
      <c r="AC7" t="s">
        <v>63</v>
      </c>
      <c r="AD7" s="3">
        <v>-4991.317</v>
      </c>
      <c r="AE7">
        <v>56.67</v>
      </c>
      <c r="AF7">
        <v>225.92</v>
      </c>
      <c r="AG7">
        <v>282.59</v>
      </c>
      <c r="AH7">
        <v>190</v>
      </c>
      <c r="AI7">
        <v>77.78</v>
      </c>
      <c r="AJ7">
        <v>267.78</v>
      </c>
      <c r="AK7">
        <v>5557</v>
      </c>
      <c r="AL7">
        <v>31918.3</v>
      </c>
      <c r="AM7">
        <v>37475.3</v>
      </c>
      <c r="AN7">
        <v>18096.01</v>
      </c>
      <c r="AO7">
        <v>17842.01</v>
      </c>
      <c r="AP7">
        <v>254</v>
      </c>
      <c r="AQ7">
        <v>73.18</v>
      </c>
      <c r="AR7">
        <v>187.87</v>
      </c>
      <c r="AU7">
        <v>410.3</v>
      </c>
      <c r="AV7" s="13">
        <v>440.53</v>
      </c>
      <c r="AW7" s="3">
        <v>267.78</v>
      </c>
      <c r="AX7" s="3">
        <v>282.59</v>
      </c>
      <c r="AY7" s="3">
        <v>390.64</v>
      </c>
      <c r="AZ7" s="17">
        <v>411.3</v>
      </c>
      <c r="BA7" s="3">
        <v>267.78</v>
      </c>
      <c r="BB7" s="3">
        <v>282.59</v>
      </c>
      <c r="BE7" s="21">
        <f t="shared" si="0"/>
        <v>267.78</v>
      </c>
      <c r="BF7" s="21">
        <f t="shared" ref="BF7:BH7" si="22">AH7</f>
        <v>190</v>
      </c>
      <c r="BG7" s="21">
        <f t="shared" si="22"/>
        <v>77.78</v>
      </c>
      <c r="BH7" s="21">
        <f t="shared" si="22"/>
        <v>267.78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282.59</v>
      </c>
      <c r="BN7" s="21">
        <f t="shared" ref="BN7:BP7" si="23">AE7</f>
        <v>56.67</v>
      </c>
      <c r="BO7" s="21">
        <f t="shared" si="23"/>
        <v>225.92</v>
      </c>
      <c r="BP7" s="21">
        <f t="shared" si="23"/>
        <v>282.59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225.92</v>
      </c>
    </row>
    <row r="8" spans="1:72">
      <c r="A8">
        <v>32244.56</v>
      </c>
      <c r="B8">
        <v>-4315.96</v>
      </c>
      <c r="C8">
        <v>24785.26</v>
      </c>
      <c r="D8">
        <v>15068.96</v>
      </c>
      <c r="E8">
        <v>687.67</v>
      </c>
      <c r="F8" s="3">
        <v>6997</v>
      </c>
      <c r="G8">
        <v>0</v>
      </c>
      <c r="H8">
        <v>292.44</v>
      </c>
      <c r="I8">
        <v>0</v>
      </c>
      <c r="J8">
        <v>253.59</v>
      </c>
      <c r="K8">
        <v>360.41</v>
      </c>
      <c r="L8">
        <v>0</v>
      </c>
      <c r="M8">
        <v>0</v>
      </c>
      <c r="N8">
        <v>807.01</v>
      </c>
      <c r="O8">
        <v>506.3</v>
      </c>
      <c r="P8">
        <v>379.7</v>
      </c>
      <c r="Q8">
        <v>179.56</v>
      </c>
      <c r="R8">
        <v>176.23</v>
      </c>
      <c r="S8">
        <v>32220.248</v>
      </c>
      <c r="T8">
        <v>4502.502</v>
      </c>
      <c r="U8">
        <v>14941.67</v>
      </c>
      <c r="V8">
        <v>35.931</v>
      </c>
      <c r="W8">
        <v>14977.602</v>
      </c>
      <c r="X8">
        <v>501.073</v>
      </c>
      <c r="Y8">
        <v>50.024</v>
      </c>
      <c r="Z8">
        <v>14620.977</v>
      </c>
      <c r="AA8">
        <v>2328.82</v>
      </c>
      <c r="AB8">
        <v>1377.48</v>
      </c>
      <c r="AC8" t="s">
        <v>60</v>
      </c>
      <c r="AD8" s="3">
        <v>-4824.0664</v>
      </c>
      <c r="AE8">
        <v>687.67</v>
      </c>
      <c r="AF8">
        <v>0</v>
      </c>
      <c r="AG8">
        <v>687.67</v>
      </c>
      <c r="AH8">
        <v>200</v>
      </c>
      <c r="AI8">
        <v>66.67</v>
      </c>
      <c r="AJ8">
        <v>266.67</v>
      </c>
      <c r="AK8">
        <v>5539</v>
      </c>
      <c r="AL8">
        <v>31805.2</v>
      </c>
      <c r="AM8">
        <v>37344.2</v>
      </c>
      <c r="AN8">
        <v>18113.36</v>
      </c>
      <c r="AO8">
        <v>17859.36</v>
      </c>
      <c r="AP8">
        <v>254</v>
      </c>
      <c r="AQ8">
        <v>687.67</v>
      </c>
      <c r="AR8">
        <v>196.73</v>
      </c>
      <c r="AU8">
        <v>408.64</v>
      </c>
      <c r="AV8" s="13">
        <v>519.73</v>
      </c>
      <c r="AW8" s="3">
        <v>266.67</v>
      </c>
      <c r="AX8" s="3">
        <v>687.67</v>
      </c>
      <c r="AY8" s="3">
        <v>392.3</v>
      </c>
      <c r="AZ8" s="17">
        <v>490.5</v>
      </c>
      <c r="BA8" s="3">
        <v>266.67</v>
      </c>
      <c r="BB8" s="3">
        <v>687.67</v>
      </c>
      <c r="BE8" s="21">
        <f t="shared" si="0"/>
        <v>266.67</v>
      </c>
      <c r="BF8" s="21">
        <f t="shared" ref="BF8:BH8" si="24">AH8</f>
        <v>200</v>
      </c>
      <c r="BG8" s="21">
        <f t="shared" si="24"/>
        <v>66.67</v>
      </c>
      <c r="BH8" s="21">
        <f t="shared" si="24"/>
        <v>266.67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687.67</v>
      </c>
      <c r="BN8" s="21">
        <f t="shared" ref="BN8:BP8" si="25">AE8</f>
        <v>687.67</v>
      </c>
      <c r="BO8" s="21">
        <f t="shared" si="25"/>
        <v>0</v>
      </c>
      <c r="BP8" s="21">
        <f t="shared" si="25"/>
        <v>687.67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32167.54</v>
      </c>
      <c r="B9">
        <v>-4503.12</v>
      </c>
      <c r="C9">
        <v>24219.26</v>
      </c>
      <c r="D9">
        <v>15082.11</v>
      </c>
      <c r="E9">
        <v>266.67</v>
      </c>
      <c r="F9" s="3">
        <v>6998</v>
      </c>
      <c r="G9">
        <v>0</v>
      </c>
      <c r="H9">
        <v>238.6</v>
      </c>
      <c r="I9">
        <v>0</v>
      </c>
      <c r="J9">
        <v>240.59</v>
      </c>
      <c r="K9">
        <v>316.22</v>
      </c>
      <c r="L9">
        <v>0</v>
      </c>
      <c r="M9">
        <v>0</v>
      </c>
      <c r="N9">
        <v>784.81</v>
      </c>
      <c r="O9">
        <v>479.9</v>
      </c>
      <c r="P9">
        <v>379.2</v>
      </c>
      <c r="Q9">
        <v>174.75</v>
      </c>
      <c r="R9">
        <v>175.07</v>
      </c>
      <c r="S9">
        <v>31974.652</v>
      </c>
      <c r="T9">
        <v>4614.128</v>
      </c>
      <c r="U9">
        <v>14802.639</v>
      </c>
      <c r="V9">
        <v>36.07</v>
      </c>
      <c r="W9">
        <v>14838.709</v>
      </c>
      <c r="X9">
        <v>503.257</v>
      </c>
      <c r="Y9">
        <v>50.011</v>
      </c>
      <c r="Z9">
        <v>14891.094</v>
      </c>
      <c r="AA9">
        <v>2191.934</v>
      </c>
      <c r="AB9">
        <v>1380.35</v>
      </c>
      <c r="AC9" t="s">
        <v>63</v>
      </c>
      <c r="AD9" s="3">
        <v>-4917.357</v>
      </c>
      <c r="AE9">
        <v>266.67</v>
      </c>
      <c r="AF9">
        <v>0</v>
      </c>
      <c r="AG9">
        <v>266.67</v>
      </c>
      <c r="AH9">
        <v>180</v>
      </c>
      <c r="AI9">
        <v>88.89</v>
      </c>
      <c r="AJ9">
        <v>268.89</v>
      </c>
      <c r="AK9">
        <v>5521</v>
      </c>
      <c r="AL9">
        <v>31663.8</v>
      </c>
      <c r="AM9">
        <v>37184.8</v>
      </c>
      <c r="AN9">
        <v>18130.74</v>
      </c>
      <c r="AO9">
        <v>17876.74</v>
      </c>
      <c r="AP9">
        <v>254</v>
      </c>
      <c r="AQ9">
        <v>266.67</v>
      </c>
      <c r="AR9">
        <v>178.88</v>
      </c>
      <c r="AU9">
        <v>408.64</v>
      </c>
      <c r="AV9" s="13">
        <v>480.4</v>
      </c>
      <c r="AW9" s="3">
        <v>268.89</v>
      </c>
      <c r="AX9" s="3">
        <v>266.67</v>
      </c>
      <c r="AY9" s="3">
        <v>393.13</v>
      </c>
      <c r="AZ9" s="17">
        <v>451.9</v>
      </c>
      <c r="BA9" s="3">
        <v>268.89</v>
      </c>
      <c r="BB9" s="3">
        <v>266.67</v>
      </c>
      <c r="BE9" s="21">
        <f t="shared" si="0"/>
        <v>268.89</v>
      </c>
      <c r="BF9" s="21">
        <f t="shared" ref="BF9:BH9" si="26">AH9</f>
        <v>180</v>
      </c>
      <c r="BG9" s="21">
        <f t="shared" si="26"/>
        <v>88.89</v>
      </c>
      <c r="BH9" s="21">
        <f t="shared" si="26"/>
        <v>268.89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266.67</v>
      </c>
      <c r="BN9" s="21">
        <f t="shared" ref="BN9:BP9" si="27">AE9</f>
        <v>266.67</v>
      </c>
      <c r="BO9" s="21">
        <f t="shared" si="27"/>
        <v>0</v>
      </c>
      <c r="BP9" s="21">
        <f t="shared" si="27"/>
        <v>266.67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31944.2</v>
      </c>
      <c r="B10">
        <v>-4428</v>
      </c>
      <c r="C10">
        <v>24154.74</v>
      </c>
      <c r="D10">
        <v>14952.59</v>
      </c>
      <c r="E10">
        <v>260.39</v>
      </c>
      <c r="F10" s="3">
        <v>6996</v>
      </c>
      <c r="G10">
        <v>0</v>
      </c>
      <c r="H10">
        <v>240.32</v>
      </c>
      <c r="I10">
        <v>0</v>
      </c>
      <c r="J10">
        <v>240.29</v>
      </c>
      <c r="K10">
        <v>303.66</v>
      </c>
      <c r="L10">
        <v>0</v>
      </c>
      <c r="M10">
        <v>0</v>
      </c>
      <c r="N10">
        <v>778.65</v>
      </c>
      <c r="O10">
        <v>440.9</v>
      </c>
      <c r="P10">
        <v>380.7</v>
      </c>
      <c r="Q10">
        <v>175.86</v>
      </c>
      <c r="R10">
        <v>175.23</v>
      </c>
      <c r="S10">
        <v>31816.934</v>
      </c>
      <c r="T10">
        <v>4642.491</v>
      </c>
      <c r="U10">
        <v>14790.93</v>
      </c>
      <c r="V10">
        <v>36.002</v>
      </c>
      <c r="W10">
        <v>14826.932</v>
      </c>
      <c r="X10">
        <v>504.972</v>
      </c>
      <c r="Y10">
        <v>50.004</v>
      </c>
      <c r="Z10">
        <v>14796.184</v>
      </c>
      <c r="AA10">
        <v>2118.102</v>
      </c>
      <c r="AB10">
        <v>1379.47</v>
      </c>
      <c r="AC10" t="s">
        <v>63</v>
      </c>
      <c r="AD10" s="3">
        <v>-4973.8076</v>
      </c>
      <c r="AE10">
        <v>260.33</v>
      </c>
      <c r="AF10">
        <v>0.74</v>
      </c>
      <c r="AG10">
        <v>261.07</v>
      </c>
      <c r="AH10">
        <v>190</v>
      </c>
      <c r="AI10">
        <v>77.78</v>
      </c>
      <c r="AJ10">
        <v>267.78</v>
      </c>
      <c r="AK10">
        <v>5499</v>
      </c>
      <c r="AL10">
        <v>31494.2</v>
      </c>
      <c r="AM10">
        <v>36993.2</v>
      </c>
      <c r="AN10">
        <v>18137.11</v>
      </c>
      <c r="AO10">
        <v>17883.11</v>
      </c>
      <c r="AP10">
        <v>254</v>
      </c>
      <c r="AQ10">
        <v>260.39</v>
      </c>
      <c r="AR10">
        <v>187.72</v>
      </c>
      <c r="AU10">
        <v>408.64</v>
      </c>
      <c r="AV10" s="13">
        <v>437.53</v>
      </c>
      <c r="AW10" s="3">
        <v>267.78</v>
      </c>
      <c r="AX10" s="3">
        <v>261.07</v>
      </c>
      <c r="AY10" s="3">
        <v>390.64</v>
      </c>
      <c r="AZ10" s="17">
        <v>408.9</v>
      </c>
      <c r="BA10" s="3">
        <v>267.78</v>
      </c>
      <c r="BB10" s="3">
        <v>261.07</v>
      </c>
      <c r="BE10" s="21">
        <f t="shared" si="0"/>
        <v>267.78</v>
      </c>
      <c r="BF10" s="21">
        <f t="shared" ref="BF10:BH10" si="28">AH10</f>
        <v>190</v>
      </c>
      <c r="BG10" s="21">
        <f t="shared" si="28"/>
        <v>77.78</v>
      </c>
      <c r="BH10" s="21">
        <f t="shared" si="28"/>
        <v>267.78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261.07</v>
      </c>
      <c r="BN10" s="21">
        <f t="shared" ref="BN10:BP10" si="29">AE10</f>
        <v>260.33</v>
      </c>
      <c r="BO10" s="21">
        <f t="shared" si="29"/>
        <v>0.74</v>
      </c>
      <c r="BP10" s="21">
        <f t="shared" si="29"/>
        <v>261.07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31681.87</v>
      </c>
      <c r="B11">
        <v>-4892</v>
      </c>
      <c r="C11">
        <v>24229.96</v>
      </c>
      <c r="D11">
        <v>14887.6</v>
      </c>
      <c r="E11">
        <v>259.69</v>
      </c>
      <c r="F11" s="3">
        <v>6998</v>
      </c>
      <c r="G11">
        <v>0</v>
      </c>
      <c r="H11">
        <v>238.6</v>
      </c>
      <c r="I11">
        <v>0</v>
      </c>
      <c r="J11">
        <v>240.26</v>
      </c>
      <c r="K11">
        <v>308.54</v>
      </c>
      <c r="L11">
        <v>0</v>
      </c>
      <c r="M11">
        <v>0</v>
      </c>
      <c r="N11">
        <v>771.66</v>
      </c>
      <c r="O11">
        <v>450.6</v>
      </c>
      <c r="P11">
        <v>379.6</v>
      </c>
      <c r="Q11">
        <v>174.86</v>
      </c>
      <c r="R11">
        <v>174.54</v>
      </c>
      <c r="S11">
        <v>31810.566</v>
      </c>
      <c r="T11">
        <v>4830.035</v>
      </c>
      <c r="U11">
        <v>14754.967</v>
      </c>
      <c r="V11">
        <v>36.016</v>
      </c>
      <c r="W11">
        <v>14790.983</v>
      </c>
      <c r="X11">
        <v>505.025</v>
      </c>
      <c r="Y11">
        <v>49.988</v>
      </c>
      <c r="Z11">
        <v>14627.766</v>
      </c>
      <c r="AA11">
        <v>2294.625</v>
      </c>
      <c r="AB11">
        <v>1381.47</v>
      </c>
      <c r="AC11" t="s">
        <v>63</v>
      </c>
      <c r="AD11" s="3">
        <v>-4966.5234</v>
      </c>
      <c r="AE11">
        <v>259.67</v>
      </c>
      <c r="AF11">
        <v>0.37</v>
      </c>
      <c r="AG11">
        <v>260.04</v>
      </c>
      <c r="AH11">
        <v>158</v>
      </c>
      <c r="AI11">
        <v>113.33</v>
      </c>
      <c r="AJ11">
        <v>271.33</v>
      </c>
      <c r="AK11">
        <v>5499</v>
      </c>
      <c r="AL11">
        <v>31324.5</v>
      </c>
      <c r="AM11">
        <v>36823.5</v>
      </c>
      <c r="AN11">
        <v>18156.99</v>
      </c>
      <c r="AO11">
        <v>17902.99</v>
      </c>
      <c r="AP11">
        <v>254</v>
      </c>
      <c r="AQ11">
        <v>259.69</v>
      </c>
      <c r="AR11">
        <v>159.3</v>
      </c>
      <c r="AU11">
        <v>410.62</v>
      </c>
      <c r="AV11" s="13">
        <v>450.5</v>
      </c>
      <c r="AW11" s="3">
        <v>271.33</v>
      </c>
      <c r="AX11" s="3">
        <v>260.04</v>
      </c>
      <c r="AY11" s="3">
        <v>390.64</v>
      </c>
      <c r="AZ11" s="17">
        <v>417.2</v>
      </c>
      <c r="BA11" s="3">
        <v>271.33</v>
      </c>
      <c r="BB11" s="3">
        <v>260.04</v>
      </c>
      <c r="BE11" s="21">
        <f t="shared" si="0"/>
        <v>271.33</v>
      </c>
      <c r="BF11" s="21">
        <f t="shared" ref="BF11:BH11" si="30">AH11</f>
        <v>158</v>
      </c>
      <c r="BG11" s="21">
        <f t="shared" si="30"/>
        <v>113.33</v>
      </c>
      <c r="BH11" s="21">
        <f t="shared" si="30"/>
        <v>271.33</v>
      </c>
      <c r="BI11">
        <f t="shared" si="5"/>
        <v>0</v>
      </c>
      <c r="BJ11">
        <f t="shared" si="6"/>
        <v>1</v>
      </c>
      <c r="BK11">
        <f t="shared" si="7"/>
        <v>1</v>
      </c>
      <c r="BL11">
        <f t="shared" si="8"/>
        <v>113.33</v>
      </c>
      <c r="BM11" s="21">
        <f t="shared" si="2"/>
        <v>260.04</v>
      </c>
      <c r="BN11" s="21">
        <f t="shared" ref="BN11:BP11" si="31">AE11</f>
        <v>259.67</v>
      </c>
      <c r="BO11" s="21">
        <f t="shared" si="31"/>
        <v>0.37</v>
      </c>
      <c r="BP11" s="21">
        <f t="shared" si="31"/>
        <v>260.04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31523.75</v>
      </c>
      <c r="B12">
        <v>-4723.96</v>
      </c>
      <c r="C12">
        <v>23861.06</v>
      </c>
      <c r="D12">
        <v>14774.61</v>
      </c>
      <c r="E12">
        <v>256.32</v>
      </c>
      <c r="F12" s="3">
        <v>6996</v>
      </c>
      <c r="G12">
        <v>0</v>
      </c>
      <c r="H12">
        <v>197.58</v>
      </c>
      <c r="I12">
        <v>0</v>
      </c>
      <c r="J12">
        <v>240.85</v>
      </c>
      <c r="K12">
        <v>306.92</v>
      </c>
      <c r="L12">
        <v>0</v>
      </c>
      <c r="M12">
        <v>0</v>
      </c>
      <c r="N12">
        <v>773.3</v>
      </c>
      <c r="O12">
        <v>433.5</v>
      </c>
      <c r="P12">
        <v>379.6</v>
      </c>
      <c r="Q12">
        <v>175.86</v>
      </c>
      <c r="R12">
        <v>174.96</v>
      </c>
      <c r="S12">
        <v>31444.12</v>
      </c>
      <c r="T12">
        <v>4980.486</v>
      </c>
      <c r="U12">
        <v>14882.689</v>
      </c>
      <c r="V12">
        <v>36.073</v>
      </c>
      <c r="W12">
        <v>14918.762</v>
      </c>
      <c r="X12">
        <v>507.782</v>
      </c>
      <c r="Y12">
        <v>49.969</v>
      </c>
      <c r="Z12">
        <v>14879.926</v>
      </c>
      <c r="AA12">
        <v>2040.715</v>
      </c>
      <c r="AB12">
        <v>1382.22</v>
      </c>
      <c r="AC12" t="s">
        <v>63</v>
      </c>
      <c r="AD12" s="3">
        <v>-4978.1494</v>
      </c>
      <c r="AE12">
        <v>256</v>
      </c>
      <c r="AF12">
        <v>4.44</v>
      </c>
      <c r="AG12">
        <v>260.44</v>
      </c>
      <c r="AH12">
        <v>180</v>
      </c>
      <c r="AI12">
        <v>88.89</v>
      </c>
      <c r="AJ12">
        <v>268.89</v>
      </c>
      <c r="AK12">
        <v>5499</v>
      </c>
      <c r="AL12">
        <v>31098.3</v>
      </c>
      <c r="AM12">
        <v>36597.3</v>
      </c>
      <c r="AN12">
        <v>18173.84</v>
      </c>
      <c r="AO12">
        <v>17919.84</v>
      </c>
      <c r="AP12">
        <v>254</v>
      </c>
      <c r="AQ12">
        <v>256.32</v>
      </c>
      <c r="AR12">
        <v>178.75</v>
      </c>
      <c r="AU12">
        <v>408.64</v>
      </c>
      <c r="AV12" s="13">
        <v>430.57</v>
      </c>
      <c r="AW12" s="3">
        <v>268.89</v>
      </c>
      <c r="AX12" s="3">
        <v>260.44</v>
      </c>
      <c r="AY12" s="3">
        <v>391.69</v>
      </c>
      <c r="AZ12" s="17">
        <v>415.86</v>
      </c>
      <c r="BA12" s="3">
        <v>268.89</v>
      </c>
      <c r="BB12" s="3">
        <v>260.44</v>
      </c>
      <c r="BE12" s="21">
        <f t="shared" si="0"/>
        <v>268.89</v>
      </c>
      <c r="BF12" s="21">
        <f t="shared" ref="BF12:BH12" si="32">AH12</f>
        <v>180</v>
      </c>
      <c r="BG12" s="21">
        <f t="shared" si="32"/>
        <v>88.89</v>
      </c>
      <c r="BH12" s="21">
        <f t="shared" si="32"/>
        <v>268.89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260.44</v>
      </c>
      <c r="BN12" s="21">
        <f t="shared" ref="BN12:BP12" si="33">AE12</f>
        <v>256</v>
      </c>
      <c r="BO12" s="21">
        <f t="shared" si="33"/>
        <v>4.44</v>
      </c>
      <c r="BP12" s="21">
        <f t="shared" si="33"/>
        <v>260.44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31167.8</v>
      </c>
      <c r="B13">
        <v>-5319.9</v>
      </c>
      <c r="C13">
        <v>23966.95</v>
      </c>
      <c r="D13">
        <v>14768.66</v>
      </c>
      <c r="E13">
        <v>258.16</v>
      </c>
      <c r="F13" s="3">
        <v>6998</v>
      </c>
      <c r="G13">
        <v>0</v>
      </c>
      <c r="H13">
        <v>231.78</v>
      </c>
      <c r="I13">
        <v>0</v>
      </c>
      <c r="J13">
        <v>239.99</v>
      </c>
      <c r="K13">
        <v>305.75</v>
      </c>
      <c r="L13">
        <v>0</v>
      </c>
      <c r="M13">
        <v>0</v>
      </c>
      <c r="N13">
        <v>771.66</v>
      </c>
      <c r="O13">
        <v>439.6</v>
      </c>
      <c r="P13">
        <v>412.1</v>
      </c>
      <c r="Q13">
        <v>174.75</v>
      </c>
      <c r="R13">
        <v>175.33</v>
      </c>
      <c r="S13">
        <v>31410.574</v>
      </c>
      <c r="T13">
        <v>5371.669</v>
      </c>
      <c r="U13">
        <v>15003.554</v>
      </c>
      <c r="V13">
        <v>35.995</v>
      </c>
      <c r="W13">
        <v>15039.549</v>
      </c>
      <c r="X13">
        <v>505.812</v>
      </c>
      <c r="Y13">
        <v>49.979</v>
      </c>
      <c r="Z13">
        <v>14649.535</v>
      </c>
      <c r="AA13">
        <v>2265.606</v>
      </c>
      <c r="AB13">
        <v>1386.35</v>
      </c>
      <c r="AC13" t="s">
        <v>63</v>
      </c>
      <c r="AD13" s="3">
        <v>-4948.5938</v>
      </c>
      <c r="AE13">
        <v>258</v>
      </c>
      <c r="AF13">
        <v>2.22</v>
      </c>
      <c r="AG13">
        <v>260.22</v>
      </c>
      <c r="AH13">
        <v>70</v>
      </c>
      <c r="AI13">
        <v>211.11</v>
      </c>
      <c r="AJ13">
        <v>281.11</v>
      </c>
      <c r="AK13">
        <v>5499</v>
      </c>
      <c r="AL13">
        <v>30872.1</v>
      </c>
      <c r="AM13">
        <v>36371.1</v>
      </c>
      <c r="AN13">
        <v>18191.65</v>
      </c>
      <c r="AO13">
        <v>17937.65</v>
      </c>
      <c r="AP13">
        <v>254</v>
      </c>
      <c r="AQ13">
        <v>258.16</v>
      </c>
      <c r="AR13">
        <v>81.43</v>
      </c>
      <c r="AU13">
        <v>410.62</v>
      </c>
      <c r="AV13" s="13">
        <v>439.75</v>
      </c>
      <c r="AW13" s="3">
        <v>281.11</v>
      </c>
      <c r="AX13" s="3">
        <v>260.22</v>
      </c>
      <c r="AY13" s="3">
        <v>390.64</v>
      </c>
      <c r="AZ13" s="17">
        <v>408.9</v>
      </c>
      <c r="BA13" s="3">
        <v>281.11</v>
      </c>
      <c r="BB13" s="3">
        <v>260.22</v>
      </c>
      <c r="BE13" s="21">
        <f t="shared" si="0"/>
        <v>281.11</v>
      </c>
      <c r="BF13" s="21">
        <f t="shared" ref="BF13:BH13" si="34">AH13</f>
        <v>70</v>
      </c>
      <c r="BG13" s="21">
        <f t="shared" si="34"/>
        <v>211.11</v>
      </c>
      <c r="BH13" s="21">
        <f t="shared" si="34"/>
        <v>281.11</v>
      </c>
      <c r="BI13">
        <f t="shared" si="5"/>
        <v>0</v>
      </c>
      <c r="BJ13">
        <f t="shared" si="6"/>
        <v>1</v>
      </c>
      <c r="BK13">
        <f t="shared" si="7"/>
        <v>1</v>
      </c>
      <c r="BL13">
        <f t="shared" si="8"/>
        <v>211.11</v>
      </c>
      <c r="BM13" s="21">
        <f t="shared" si="2"/>
        <v>260.22</v>
      </c>
      <c r="BN13" s="21">
        <f t="shared" ref="BN13:BP13" si="35">AE13</f>
        <v>258</v>
      </c>
      <c r="BO13" s="21">
        <f t="shared" si="35"/>
        <v>2.22</v>
      </c>
      <c r="BP13" s="21">
        <f t="shared" si="35"/>
        <v>260.22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31237.05</v>
      </c>
      <c r="B14">
        <v>-5136.2</v>
      </c>
      <c r="C14">
        <v>23904.07</v>
      </c>
      <c r="D14">
        <v>14711.49</v>
      </c>
      <c r="E14">
        <v>260</v>
      </c>
      <c r="F14" s="3">
        <v>6996</v>
      </c>
      <c r="G14">
        <v>0</v>
      </c>
      <c r="H14">
        <v>239.47</v>
      </c>
      <c r="I14">
        <v>0</v>
      </c>
      <c r="J14">
        <v>240.65</v>
      </c>
      <c r="K14">
        <v>306.92</v>
      </c>
      <c r="L14">
        <v>0</v>
      </c>
      <c r="M14">
        <v>0</v>
      </c>
      <c r="N14">
        <v>771.25</v>
      </c>
      <c r="O14">
        <v>433.9</v>
      </c>
      <c r="P14">
        <v>415</v>
      </c>
      <c r="Q14">
        <v>174.91</v>
      </c>
      <c r="R14">
        <v>174.65</v>
      </c>
      <c r="S14">
        <v>31298.682</v>
      </c>
      <c r="T14">
        <v>5223.608</v>
      </c>
      <c r="U14">
        <v>15267.556</v>
      </c>
      <c r="V14">
        <v>35.971</v>
      </c>
      <c r="W14">
        <v>15303.527</v>
      </c>
      <c r="X14">
        <v>512.104</v>
      </c>
      <c r="Y14">
        <v>49.977</v>
      </c>
      <c r="Z14">
        <v>15098.008</v>
      </c>
      <c r="AA14">
        <v>1819.246</v>
      </c>
      <c r="AB14">
        <v>1380.9</v>
      </c>
      <c r="AC14" t="s">
        <v>63</v>
      </c>
      <c r="AD14" s="3">
        <v>-4944.672</v>
      </c>
      <c r="AE14">
        <v>260</v>
      </c>
      <c r="AF14">
        <v>0</v>
      </c>
      <c r="AG14">
        <v>260</v>
      </c>
      <c r="AH14">
        <v>100</v>
      </c>
      <c r="AI14">
        <v>177.78</v>
      </c>
      <c r="AJ14">
        <v>277.78</v>
      </c>
      <c r="AK14">
        <v>5500</v>
      </c>
      <c r="AL14">
        <v>30759</v>
      </c>
      <c r="AM14">
        <v>36259</v>
      </c>
      <c r="AN14">
        <v>18206.61</v>
      </c>
      <c r="AO14">
        <v>17952.61</v>
      </c>
      <c r="AP14">
        <v>254</v>
      </c>
      <c r="AQ14">
        <v>260</v>
      </c>
      <c r="AR14">
        <v>107.93</v>
      </c>
      <c r="AU14">
        <v>409.19</v>
      </c>
      <c r="AV14" s="13">
        <v>430.57</v>
      </c>
      <c r="AW14" s="3">
        <v>277.78</v>
      </c>
      <c r="AX14" s="3">
        <v>260</v>
      </c>
      <c r="AY14" s="3">
        <v>390.64</v>
      </c>
      <c r="AZ14" s="17">
        <v>415.86</v>
      </c>
      <c r="BA14" s="3">
        <v>277.78</v>
      </c>
      <c r="BB14" s="3">
        <v>260</v>
      </c>
      <c r="BE14" s="21">
        <f t="shared" si="0"/>
        <v>277.78</v>
      </c>
      <c r="BF14" s="21">
        <f t="shared" ref="BF14:BH14" si="36">AH14</f>
        <v>100</v>
      </c>
      <c r="BG14" s="21">
        <f t="shared" si="36"/>
        <v>177.78</v>
      </c>
      <c r="BH14" s="21">
        <f t="shared" si="36"/>
        <v>277.78</v>
      </c>
      <c r="BI14">
        <f t="shared" si="5"/>
        <v>0</v>
      </c>
      <c r="BJ14">
        <f t="shared" si="6"/>
        <v>1</v>
      </c>
      <c r="BK14">
        <f t="shared" si="7"/>
        <v>1</v>
      </c>
      <c r="BL14">
        <f t="shared" si="8"/>
        <v>177.78</v>
      </c>
      <c r="BM14" s="21">
        <f t="shared" si="2"/>
        <v>260</v>
      </c>
      <c r="BN14" s="21">
        <f t="shared" ref="BN14:BP14" si="37">AE14</f>
        <v>260</v>
      </c>
      <c r="BO14" s="21">
        <f t="shared" si="37"/>
        <v>0</v>
      </c>
      <c r="BP14" s="21">
        <f t="shared" si="37"/>
        <v>260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31235</v>
      </c>
      <c r="B15">
        <v>-4853.49</v>
      </c>
      <c r="C15">
        <v>23178.12</v>
      </c>
      <c r="D15">
        <v>14866.94</v>
      </c>
      <c r="E15">
        <v>223.21</v>
      </c>
      <c r="F15" s="3">
        <v>6995</v>
      </c>
      <c r="G15">
        <v>0</v>
      </c>
      <c r="H15">
        <v>200.15</v>
      </c>
      <c r="I15">
        <v>0</v>
      </c>
      <c r="J15">
        <v>240.86</v>
      </c>
      <c r="K15">
        <v>305.75</v>
      </c>
      <c r="L15">
        <v>0</v>
      </c>
      <c r="M15">
        <v>0</v>
      </c>
      <c r="N15">
        <v>772.07</v>
      </c>
      <c r="O15">
        <v>433.5</v>
      </c>
      <c r="P15">
        <v>411.6</v>
      </c>
      <c r="Q15">
        <v>174.43</v>
      </c>
      <c r="R15">
        <v>175.02</v>
      </c>
      <c r="S15">
        <v>31047.81</v>
      </c>
      <c r="T15">
        <v>5011.342</v>
      </c>
      <c r="U15">
        <v>15311.954</v>
      </c>
      <c r="V15">
        <v>35.837</v>
      </c>
      <c r="W15">
        <v>15347.791</v>
      </c>
      <c r="X15">
        <v>503.988</v>
      </c>
      <c r="Y15">
        <v>49.967</v>
      </c>
      <c r="Z15">
        <v>15689.449</v>
      </c>
      <c r="AA15">
        <v>1469.629</v>
      </c>
      <c r="AB15">
        <v>1387.88</v>
      </c>
      <c r="AC15" t="s">
        <v>63</v>
      </c>
      <c r="AD15" s="3">
        <v>-4948.454</v>
      </c>
      <c r="AE15">
        <v>220</v>
      </c>
      <c r="AF15">
        <v>44.45</v>
      </c>
      <c r="AG15">
        <v>264.45</v>
      </c>
      <c r="AH15">
        <v>148</v>
      </c>
      <c r="AI15">
        <v>124.44</v>
      </c>
      <c r="AJ15">
        <v>272.44</v>
      </c>
      <c r="AK15">
        <v>5500</v>
      </c>
      <c r="AL15">
        <v>30730.7</v>
      </c>
      <c r="AM15">
        <v>36230.7</v>
      </c>
      <c r="AN15">
        <v>18220.53</v>
      </c>
      <c r="AO15">
        <v>17966.53</v>
      </c>
      <c r="AP15">
        <v>254</v>
      </c>
      <c r="AQ15">
        <v>223.21</v>
      </c>
      <c r="AR15">
        <v>150.34</v>
      </c>
      <c r="AU15">
        <v>408.58</v>
      </c>
      <c r="AV15" s="13">
        <v>430.57</v>
      </c>
      <c r="AW15" s="3">
        <v>272.44</v>
      </c>
      <c r="AX15" s="3">
        <v>264.45</v>
      </c>
      <c r="AY15" s="3">
        <v>390.64</v>
      </c>
      <c r="AZ15" s="17">
        <v>414.75</v>
      </c>
      <c r="BA15" s="3">
        <v>272.44</v>
      </c>
      <c r="BB15" s="3">
        <v>264.45</v>
      </c>
      <c r="BE15" s="21">
        <f t="shared" si="0"/>
        <v>272.44</v>
      </c>
      <c r="BF15" s="21">
        <f t="shared" ref="BF15:BH15" si="38">AH15</f>
        <v>148</v>
      </c>
      <c r="BG15" s="21">
        <f t="shared" si="38"/>
        <v>124.44</v>
      </c>
      <c r="BH15" s="21">
        <f t="shared" si="38"/>
        <v>272.44</v>
      </c>
      <c r="BI15">
        <f t="shared" si="5"/>
        <v>0</v>
      </c>
      <c r="BJ15">
        <f t="shared" si="6"/>
        <v>1</v>
      </c>
      <c r="BK15">
        <f t="shared" si="7"/>
        <v>1</v>
      </c>
      <c r="BL15">
        <f t="shared" si="8"/>
        <v>124.44</v>
      </c>
      <c r="BM15" s="21">
        <f t="shared" si="2"/>
        <v>264.45</v>
      </c>
      <c r="BN15" s="21">
        <f t="shared" ref="BN15:BP15" si="39">AE15</f>
        <v>220</v>
      </c>
      <c r="BO15" s="21">
        <f t="shared" si="39"/>
        <v>44.45</v>
      </c>
      <c r="BP15" s="21">
        <f t="shared" si="39"/>
        <v>264.45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31122.28</v>
      </c>
      <c r="B16">
        <v>-3874.48</v>
      </c>
      <c r="C16">
        <v>22288.08</v>
      </c>
      <c r="D16">
        <v>13861.15</v>
      </c>
      <c r="E16">
        <v>21.8</v>
      </c>
      <c r="F16" s="3">
        <v>6996</v>
      </c>
      <c r="G16">
        <v>0</v>
      </c>
      <c r="H16">
        <v>189.89</v>
      </c>
      <c r="I16">
        <v>0</v>
      </c>
      <c r="J16">
        <v>240.41</v>
      </c>
      <c r="K16">
        <v>298.31</v>
      </c>
      <c r="L16">
        <v>0</v>
      </c>
      <c r="M16">
        <v>0</v>
      </c>
      <c r="N16">
        <v>767.55</v>
      </c>
      <c r="O16">
        <v>443.1</v>
      </c>
      <c r="P16">
        <v>417.1</v>
      </c>
      <c r="Q16">
        <v>174.59</v>
      </c>
      <c r="R16">
        <v>174.49</v>
      </c>
      <c r="S16">
        <v>31055.39</v>
      </c>
      <c r="T16">
        <v>4929.976</v>
      </c>
      <c r="U16">
        <v>15356.306</v>
      </c>
      <c r="V16">
        <v>35.893</v>
      </c>
      <c r="W16">
        <v>15392.199</v>
      </c>
      <c r="X16">
        <v>503.031</v>
      </c>
      <c r="Y16">
        <v>49.985</v>
      </c>
      <c r="Z16">
        <v>16158.668</v>
      </c>
      <c r="AA16">
        <v>1448.852</v>
      </c>
      <c r="AB16">
        <v>1385.55</v>
      </c>
      <c r="AC16" t="s">
        <v>63</v>
      </c>
      <c r="AD16" s="3">
        <v>-4946.4927</v>
      </c>
      <c r="AE16">
        <v>0</v>
      </c>
      <c r="AF16">
        <v>288.89</v>
      </c>
      <c r="AG16">
        <v>288.89</v>
      </c>
      <c r="AH16">
        <v>148</v>
      </c>
      <c r="AI16">
        <v>124.44</v>
      </c>
      <c r="AJ16">
        <v>272.44</v>
      </c>
      <c r="AK16">
        <v>5500</v>
      </c>
      <c r="AL16">
        <v>30674.2</v>
      </c>
      <c r="AM16">
        <v>36174.2</v>
      </c>
      <c r="AN16">
        <v>18239.56</v>
      </c>
      <c r="AO16">
        <v>17985.56</v>
      </c>
      <c r="AP16">
        <v>254</v>
      </c>
      <c r="AQ16">
        <v>21.8</v>
      </c>
      <c r="AR16">
        <v>150.28</v>
      </c>
      <c r="AU16">
        <v>408.64</v>
      </c>
      <c r="AV16" s="13">
        <v>440.53</v>
      </c>
      <c r="AW16" s="3">
        <v>272.44</v>
      </c>
      <c r="AX16" s="3">
        <v>288.89</v>
      </c>
      <c r="AY16" s="3">
        <v>391.69</v>
      </c>
      <c r="AZ16" s="17">
        <v>417.2</v>
      </c>
      <c r="BA16" s="3">
        <v>272.44</v>
      </c>
      <c r="BB16" s="3">
        <v>288.89</v>
      </c>
      <c r="BE16" s="21">
        <f t="shared" si="0"/>
        <v>272.44</v>
      </c>
      <c r="BF16" s="21">
        <f t="shared" ref="BF16:BH16" si="40">AH16</f>
        <v>148</v>
      </c>
      <c r="BG16" s="21">
        <f t="shared" si="40"/>
        <v>124.44</v>
      </c>
      <c r="BH16" s="21">
        <f t="shared" si="40"/>
        <v>272.44</v>
      </c>
      <c r="BI16">
        <f t="shared" si="5"/>
        <v>0</v>
      </c>
      <c r="BJ16">
        <f t="shared" si="6"/>
        <v>1</v>
      </c>
      <c r="BK16">
        <f t="shared" si="7"/>
        <v>1</v>
      </c>
      <c r="BL16">
        <f t="shared" si="8"/>
        <v>124.44</v>
      </c>
      <c r="BM16" s="21">
        <f t="shared" si="2"/>
        <v>288.89</v>
      </c>
      <c r="BN16" s="21">
        <f t="shared" ref="BN16:BP16" si="41">AE16</f>
        <v>0</v>
      </c>
      <c r="BO16" s="21">
        <f t="shared" si="41"/>
        <v>288.89</v>
      </c>
      <c r="BP16" s="21">
        <f t="shared" si="41"/>
        <v>288.89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288.89</v>
      </c>
    </row>
    <row r="17" spans="1:72">
      <c r="A17">
        <v>31017.81</v>
      </c>
      <c r="B17">
        <v>-3289.66</v>
      </c>
      <c r="C17">
        <v>22277.01</v>
      </c>
      <c r="D17">
        <v>14724.06</v>
      </c>
      <c r="E17">
        <v>52</v>
      </c>
      <c r="F17" s="3">
        <v>6997</v>
      </c>
      <c r="G17">
        <v>0</v>
      </c>
      <c r="H17">
        <v>190.77</v>
      </c>
      <c r="I17">
        <v>0</v>
      </c>
      <c r="J17">
        <v>240.84</v>
      </c>
      <c r="K17">
        <v>297.84</v>
      </c>
      <c r="L17">
        <v>0</v>
      </c>
      <c r="M17">
        <v>0</v>
      </c>
      <c r="N17">
        <v>770.01</v>
      </c>
      <c r="O17">
        <v>445.1</v>
      </c>
      <c r="P17">
        <v>416.6</v>
      </c>
      <c r="Q17">
        <v>175.02</v>
      </c>
      <c r="R17">
        <v>174.8</v>
      </c>
      <c r="S17">
        <v>31151.04</v>
      </c>
      <c r="T17">
        <v>4693.289</v>
      </c>
      <c r="U17">
        <v>15459.565</v>
      </c>
      <c r="V17">
        <v>35.927</v>
      </c>
      <c r="W17">
        <v>15495.492</v>
      </c>
      <c r="X17">
        <v>198.018</v>
      </c>
      <c r="Y17">
        <v>49.98</v>
      </c>
      <c r="Z17">
        <v>16019.059</v>
      </c>
      <c r="AA17">
        <v>1608.211</v>
      </c>
      <c r="AB17">
        <v>1386.52</v>
      </c>
      <c r="AC17" t="s">
        <v>63</v>
      </c>
      <c r="AD17" s="3">
        <v>-4945.372</v>
      </c>
      <c r="AE17">
        <v>33.33</v>
      </c>
      <c r="AF17">
        <v>251.85</v>
      </c>
      <c r="AG17">
        <v>285.18</v>
      </c>
      <c r="AH17">
        <v>150</v>
      </c>
      <c r="AI17">
        <v>122.22</v>
      </c>
      <c r="AJ17">
        <v>272.22</v>
      </c>
      <c r="AK17">
        <v>5500</v>
      </c>
      <c r="AL17">
        <v>30674.2</v>
      </c>
      <c r="AM17">
        <v>36174.2</v>
      </c>
      <c r="AN17">
        <v>18253.29</v>
      </c>
      <c r="AO17">
        <v>17999.29</v>
      </c>
      <c r="AP17">
        <v>254</v>
      </c>
      <c r="AQ17">
        <v>52</v>
      </c>
      <c r="AR17">
        <v>152.03</v>
      </c>
      <c r="AU17">
        <v>410.8</v>
      </c>
      <c r="AV17" s="13">
        <v>443.9</v>
      </c>
      <c r="AW17" s="3">
        <v>272.22</v>
      </c>
      <c r="AX17" s="3">
        <v>285.18</v>
      </c>
      <c r="AY17" s="3">
        <v>390.64</v>
      </c>
      <c r="AZ17" s="17">
        <v>417.2</v>
      </c>
      <c r="BA17" s="3">
        <v>272.22</v>
      </c>
      <c r="BB17" s="3">
        <v>285.18</v>
      </c>
      <c r="BE17" s="21">
        <f t="shared" si="0"/>
        <v>272.22</v>
      </c>
      <c r="BF17" s="21">
        <f t="shared" ref="BF17:BH17" si="42">AH17</f>
        <v>150</v>
      </c>
      <c r="BG17" s="21">
        <f t="shared" si="42"/>
        <v>122.22</v>
      </c>
      <c r="BH17" s="21">
        <f t="shared" si="42"/>
        <v>272.22</v>
      </c>
      <c r="BI17">
        <f t="shared" si="5"/>
        <v>0</v>
      </c>
      <c r="BJ17">
        <f t="shared" si="6"/>
        <v>1</v>
      </c>
      <c r="BK17">
        <f t="shared" si="7"/>
        <v>1</v>
      </c>
      <c r="BL17">
        <f t="shared" si="8"/>
        <v>122.22</v>
      </c>
      <c r="BM17" s="21">
        <f t="shared" si="2"/>
        <v>285.18</v>
      </c>
      <c r="BN17" s="21">
        <f t="shared" ref="BN17:BP17" si="43">AE17</f>
        <v>33.33</v>
      </c>
      <c r="BO17" s="21">
        <f t="shared" si="43"/>
        <v>251.85</v>
      </c>
      <c r="BP17" s="21">
        <f t="shared" si="43"/>
        <v>285.18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251.85</v>
      </c>
    </row>
    <row r="18" spans="1:72">
      <c r="A18">
        <v>31147.2</v>
      </c>
      <c r="B18">
        <v>-3402.78</v>
      </c>
      <c r="C18">
        <v>23491.89</v>
      </c>
      <c r="D18">
        <v>15250.58</v>
      </c>
      <c r="E18">
        <v>186.87</v>
      </c>
      <c r="F18" s="3">
        <v>6998</v>
      </c>
      <c r="G18">
        <v>0</v>
      </c>
      <c r="H18">
        <v>241.17</v>
      </c>
      <c r="I18">
        <v>0</v>
      </c>
      <c r="J18">
        <v>250</v>
      </c>
      <c r="K18">
        <v>305.99</v>
      </c>
      <c r="L18">
        <v>0</v>
      </c>
      <c r="M18">
        <v>0</v>
      </c>
      <c r="N18">
        <v>769.19</v>
      </c>
      <c r="O18">
        <v>460</v>
      </c>
      <c r="P18">
        <v>438.8</v>
      </c>
      <c r="Q18">
        <v>180.94</v>
      </c>
      <c r="R18">
        <v>180.67</v>
      </c>
      <c r="S18">
        <v>31193.238</v>
      </c>
      <c r="T18">
        <v>4854.314</v>
      </c>
      <c r="U18">
        <v>15605.353</v>
      </c>
      <c r="V18">
        <v>35.501</v>
      </c>
      <c r="W18">
        <v>15640.855</v>
      </c>
      <c r="X18">
        <v>67.548</v>
      </c>
      <c r="Y18">
        <v>49.964</v>
      </c>
      <c r="Z18">
        <v>15429.707</v>
      </c>
      <c r="AA18">
        <v>1768.223</v>
      </c>
      <c r="AB18">
        <v>1378.66</v>
      </c>
      <c r="AC18" t="s">
        <v>63</v>
      </c>
      <c r="AD18" s="3">
        <v>-4888.501</v>
      </c>
      <c r="AE18">
        <v>179.67</v>
      </c>
      <c r="AF18">
        <v>96.29</v>
      </c>
      <c r="AG18">
        <v>275.96</v>
      </c>
      <c r="AH18">
        <v>130</v>
      </c>
      <c r="AI18">
        <v>144.44</v>
      </c>
      <c r="AJ18">
        <v>274.44</v>
      </c>
      <c r="AK18">
        <v>5500</v>
      </c>
      <c r="AL18">
        <v>30674.2</v>
      </c>
      <c r="AM18">
        <v>36174.2</v>
      </c>
      <c r="AN18">
        <v>18261.02</v>
      </c>
      <c r="AO18">
        <v>18007.02</v>
      </c>
      <c r="AP18">
        <v>254</v>
      </c>
      <c r="AQ18">
        <v>186.87</v>
      </c>
      <c r="AR18">
        <v>134.35</v>
      </c>
      <c r="AU18">
        <v>411.41</v>
      </c>
      <c r="AV18" s="13">
        <v>450.5</v>
      </c>
      <c r="AW18" s="3">
        <v>274.44</v>
      </c>
      <c r="AX18" s="3">
        <v>275.96</v>
      </c>
      <c r="AY18" s="3">
        <v>390.64</v>
      </c>
      <c r="AZ18" s="17">
        <v>429.3</v>
      </c>
      <c r="BA18" s="3">
        <v>274.44</v>
      </c>
      <c r="BB18" s="3">
        <v>275.96</v>
      </c>
      <c r="BE18" s="21">
        <f t="shared" si="0"/>
        <v>274.44</v>
      </c>
      <c r="BF18" s="21">
        <f t="shared" ref="BF18:BH18" si="44">AH18</f>
        <v>130</v>
      </c>
      <c r="BG18" s="21">
        <f t="shared" si="44"/>
        <v>144.44</v>
      </c>
      <c r="BH18" s="21">
        <f t="shared" si="44"/>
        <v>274.44</v>
      </c>
      <c r="BI18">
        <f t="shared" si="5"/>
        <v>0</v>
      </c>
      <c r="BJ18">
        <f t="shared" si="6"/>
        <v>1</v>
      </c>
      <c r="BK18">
        <f t="shared" si="7"/>
        <v>1</v>
      </c>
      <c r="BL18">
        <f t="shared" si="8"/>
        <v>144.44</v>
      </c>
      <c r="BM18" s="21">
        <f t="shared" si="2"/>
        <v>275.96</v>
      </c>
      <c r="BN18" s="21">
        <f t="shared" ref="BN18:BP18" si="45">AE18</f>
        <v>179.67</v>
      </c>
      <c r="BO18" s="21">
        <f t="shared" si="45"/>
        <v>96.29</v>
      </c>
      <c r="BP18" s="21">
        <f t="shared" si="45"/>
        <v>275.96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31076.19</v>
      </c>
      <c r="B19">
        <v>-3434.73</v>
      </c>
      <c r="C19">
        <v>22557.85</v>
      </c>
      <c r="D19">
        <v>15264.88</v>
      </c>
      <c r="E19">
        <v>82.54</v>
      </c>
      <c r="F19" s="3">
        <v>6999</v>
      </c>
      <c r="G19">
        <v>0</v>
      </c>
      <c r="H19">
        <v>189.89</v>
      </c>
      <c r="I19">
        <v>0</v>
      </c>
      <c r="J19">
        <v>240.18</v>
      </c>
      <c r="K19">
        <v>305.52</v>
      </c>
      <c r="L19">
        <v>0</v>
      </c>
      <c r="M19">
        <v>0</v>
      </c>
      <c r="N19">
        <v>748.22</v>
      </c>
      <c r="O19">
        <v>451.6</v>
      </c>
      <c r="P19">
        <v>423.2</v>
      </c>
      <c r="Q19">
        <v>174.43</v>
      </c>
      <c r="R19">
        <v>175.76</v>
      </c>
      <c r="S19">
        <v>31242.715</v>
      </c>
      <c r="T19">
        <v>5086.066</v>
      </c>
      <c r="U19">
        <v>15487.467</v>
      </c>
      <c r="V19">
        <v>35.601</v>
      </c>
      <c r="W19">
        <v>15523.068</v>
      </c>
      <c r="X19">
        <v>377.015</v>
      </c>
      <c r="Y19">
        <v>50.013</v>
      </c>
      <c r="Z19">
        <v>15871.141</v>
      </c>
      <c r="AA19">
        <v>1923.049</v>
      </c>
      <c r="AB19">
        <v>1252.73</v>
      </c>
      <c r="AC19" t="s">
        <v>63</v>
      </c>
      <c r="AD19" s="3">
        <v>-4957.839</v>
      </c>
      <c r="AE19">
        <v>66.67</v>
      </c>
      <c r="AF19">
        <v>214.81</v>
      </c>
      <c r="AG19">
        <v>281.48</v>
      </c>
      <c r="AH19">
        <v>140</v>
      </c>
      <c r="AI19">
        <v>133.33</v>
      </c>
      <c r="AJ19">
        <v>273.33</v>
      </c>
      <c r="AK19">
        <v>5500</v>
      </c>
      <c r="AL19">
        <v>30730.7</v>
      </c>
      <c r="AM19">
        <v>36230.7</v>
      </c>
      <c r="AN19">
        <v>18268.64</v>
      </c>
      <c r="AO19">
        <v>18014.64</v>
      </c>
      <c r="AP19">
        <v>254</v>
      </c>
      <c r="AQ19">
        <v>82.54</v>
      </c>
      <c r="AR19">
        <v>143.19</v>
      </c>
      <c r="AU19">
        <v>409.25</v>
      </c>
      <c r="AV19" s="13">
        <v>450.5</v>
      </c>
      <c r="AW19" s="3">
        <v>273.33</v>
      </c>
      <c r="AX19" s="3">
        <v>281.48</v>
      </c>
      <c r="AY19" s="3">
        <v>393.13</v>
      </c>
      <c r="AZ19" s="17">
        <v>420.93</v>
      </c>
      <c r="BA19" s="3">
        <v>273.33</v>
      </c>
      <c r="BB19" s="3">
        <v>281.48</v>
      </c>
      <c r="BE19" s="21">
        <f t="shared" si="0"/>
        <v>273.33</v>
      </c>
      <c r="BF19" s="21">
        <f t="shared" ref="BF19:BH19" si="46">AH19</f>
        <v>140</v>
      </c>
      <c r="BG19" s="21">
        <f t="shared" si="46"/>
        <v>133.33</v>
      </c>
      <c r="BH19" s="21">
        <f t="shared" si="46"/>
        <v>273.33</v>
      </c>
      <c r="BI19">
        <f t="shared" si="5"/>
        <v>0</v>
      </c>
      <c r="BJ19">
        <f t="shared" si="6"/>
        <v>1</v>
      </c>
      <c r="BK19">
        <f t="shared" si="7"/>
        <v>1</v>
      </c>
      <c r="BL19">
        <f t="shared" si="8"/>
        <v>133.33</v>
      </c>
      <c r="BM19" s="21">
        <f t="shared" si="2"/>
        <v>281.48</v>
      </c>
      <c r="BN19" s="21">
        <f t="shared" ref="BN19:BP19" si="47">AE19</f>
        <v>66.67</v>
      </c>
      <c r="BO19" s="21">
        <f t="shared" si="47"/>
        <v>214.81</v>
      </c>
      <c r="BP19" s="21">
        <f t="shared" si="47"/>
        <v>281.48</v>
      </c>
      <c r="BQ19">
        <f t="shared" si="10"/>
        <v>0</v>
      </c>
      <c r="BR19">
        <f t="shared" si="11"/>
        <v>1</v>
      </c>
      <c r="BS19">
        <f t="shared" si="12"/>
        <v>1</v>
      </c>
      <c r="BT19">
        <f t="shared" si="13"/>
        <v>214.81</v>
      </c>
    </row>
    <row r="20" spans="1:72">
      <c r="A20">
        <v>31115.1</v>
      </c>
      <c r="B20">
        <v>-4695.1</v>
      </c>
      <c r="C20">
        <v>24386.47</v>
      </c>
      <c r="D20">
        <v>15384.78</v>
      </c>
      <c r="E20">
        <v>644.67</v>
      </c>
      <c r="F20" s="3">
        <v>6998</v>
      </c>
      <c r="G20">
        <v>0</v>
      </c>
      <c r="H20">
        <v>239.47</v>
      </c>
      <c r="I20">
        <v>0</v>
      </c>
      <c r="J20">
        <v>248.58</v>
      </c>
      <c r="K20">
        <v>339.25</v>
      </c>
      <c r="L20">
        <v>0</v>
      </c>
      <c r="M20">
        <v>0</v>
      </c>
      <c r="N20">
        <v>779.88</v>
      </c>
      <c r="O20">
        <v>482.8</v>
      </c>
      <c r="P20">
        <v>447</v>
      </c>
      <c r="Q20">
        <v>180.04</v>
      </c>
      <c r="R20">
        <v>180.88</v>
      </c>
      <c r="S20">
        <v>31002.14</v>
      </c>
      <c r="T20">
        <v>4599.128</v>
      </c>
      <c r="U20">
        <v>15123.625</v>
      </c>
      <c r="V20">
        <v>35.448</v>
      </c>
      <c r="W20">
        <v>15159.073</v>
      </c>
      <c r="X20">
        <v>246.228</v>
      </c>
      <c r="Y20">
        <v>49.967</v>
      </c>
      <c r="Z20">
        <v>15334.582</v>
      </c>
      <c r="AA20">
        <v>2220.5</v>
      </c>
      <c r="AB20">
        <v>1255.19</v>
      </c>
      <c r="AC20" t="s">
        <v>60</v>
      </c>
      <c r="AD20" s="3">
        <v>-4825.187</v>
      </c>
      <c r="AE20">
        <v>641.67</v>
      </c>
      <c r="AF20">
        <v>40.74</v>
      </c>
      <c r="AG20">
        <v>682.41</v>
      </c>
      <c r="AH20">
        <v>150</v>
      </c>
      <c r="AI20">
        <v>122.22</v>
      </c>
      <c r="AJ20">
        <v>272.22</v>
      </c>
      <c r="AK20">
        <v>5500</v>
      </c>
      <c r="AL20">
        <v>30815.6</v>
      </c>
      <c r="AM20">
        <v>36315.6</v>
      </c>
      <c r="AN20">
        <v>18269.44</v>
      </c>
      <c r="AO20">
        <v>18015.44</v>
      </c>
      <c r="AP20">
        <v>254</v>
      </c>
      <c r="AQ20">
        <v>644.67</v>
      </c>
      <c r="AR20">
        <v>152.03</v>
      </c>
      <c r="AU20">
        <v>408.64</v>
      </c>
      <c r="AV20" s="13">
        <v>498.36</v>
      </c>
      <c r="AW20" s="3">
        <v>272.22</v>
      </c>
      <c r="AX20" s="3">
        <v>682.41</v>
      </c>
      <c r="AY20" s="3">
        <v>392.62</v>
      </c>
      <c r="AZ20" s="17">
        <v>478.3</v>
      </c>
      <c r="BA20" s="3">
        <v>272.22</v>
      </c>
      <c r="BB20" s="3">
        <v>682.41</v>
      </c>
      <c r="BE20" s="21">
        <f t="shared" si="0"/>
        <v>272.22</v>
      </c>
      <c r="BF20" s="21">
        <f t="shared" ref="BF20:BH20" si="48">AH20</f>
        <v>150</v>
      </c>
      <c r="BG20" s="21">
        <f t="shared" si="48"/>
        <v>122.22</v>
      </c>
      <c r="BH20" s="21">
        <f t="shared" si="48"/>
        <v>272.22</v>
      </c>
      <c r="BI20">
        <f t="shared" si="5"/>
        <v>0</v>
      </c>
      <c r="BJ20">
        <f t="shared" si="6"/>
        <v>1</v>
      </c>
      <c r="BK20">
        <f t="shared" si="7"/>
        <v>1</v>
      </c>
      <c r="BL20">
        <f t="shared" si="8"/>
        <v>122.22</v>
      </c>
      <c r="BM20" s="21">
        <f t="shared" si="2"/>
        <v>682.41</v>
      </c>
      <c r="BN20" s="21">
        <f t="shared" ref="BN20:BP20" si="49">AE20</f>
        <v>641.67</v>
      </c>
      <c r="BO20" s="21">
        <f t="shared" si="49"/>
        <v>40.74</v>
      </c>
      <c r="BP20" s="21">
        <f t="shared" si="49"/>
        <v>682.41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31109.35</v>
      </c>
      <c r="B21">
        <v>-4610.21</v>
      </c>
      <c r="C21">
        <v>22972.99</v>
      </c>
      <c r="D21">
        <v>15439.6</v>
      </c>
      <c r="E21">
        <v>202.6</v>
      </c>
      <c r="F21" s="3">
        <v>6998</v>
      </c>
      <c r="G21">
        <v>0</v>
      </c>
      <c r="H21">
        <v>191.61</v>
      </c>
      <c r="I21">
        <v>0</v>
      </c>
      <c r="J21">
        <v>240.72</v>
      </c>
      <c r="K21">
        <v>308.31</v>
      </c>
      <c r="L21">
        <v>0</v>
      </c>
      <c r="M21">
        <v>0</v>
      </c>
      <c r="N21">
        <v>763.85</v>
      </c>
      <c r="O21">
        <v>444.6</v>
      </c>
      <c r="P21">
        <v>426.5</v>
      </c>
      <c r="Q21">
        <v>173.64</v>
      </c>
      <c r="R21">
        <v>175.28</v>
      </c>
      <c r="S21">
        <v>31227.418</v>
      </c>
      <c r="T21">
        <v>4691.14</v>
      </c>
      <c r="U21">
        <v>15356.834</v>
      </c>
      <c r="V21">
        <v>35.539</v>
      </c>
      <c r="W21">
        <v>15392.373</v>
      </c>
      <c r="X21">
        <v>452.086</v>
      </c>
      <c r="Y21">
        <v>50.018</v>
      </c>
      <c r="Z21">
        <v>15607.988</v>
      </c>
      <c r="AA21">
        <v>1689.996</v>
      </c>
      <c r="AB21">
        <v>1126.75</v>
      </c>
      <c r="AC21" t="s">
        <v>63</v>
      </c>
      <c r="AD21" s="3">
        <v>-4942.43</v>
      </c>
      <c r="AE21">
        <v>199.67</v>
      </c>
      <c r="AF21">
        <v>40.74</v>
      </c>
      <c r="AG21">
        <v>240.41</v>
      </c>
      <c r="AH21">
        <v>150</v>
      </c>
      <c r="AI21">
        <v>122.22</v>
      </c>
      <c r="AJ21">
        <v>272.22</v>
      </c>
      <c r="AK21">
        <v>5500</v>
      </c>
      <c r="AL21">
        <v>31013.5</v>
      </c>
      <c r="AM21">
        <v>36513.5</v>
      </c>
      <c r="AN21">
        <v>18273.48</v>
      </c>
      <c r="AO21">
        <v>18019.48</v>
      </c>
      <c r="AP21">
        <v>254</v>
      </c>
      <c r="AQ21">
        <v>202.6</v>
      </c>
      <c r="AR21">
        <v>152.02</v>
      </c>
      <c r="AU21">
        <v>408.92</v>
      </c>
      <c r="AV21" s="13">
        <v>442.18</v>
      </c>
      <c r="AW21" s="3">
        <v>272.22</v>
      </c>
      <c r="AX21" s="3">
        <v>240.41</v>
      </c>
      <c r="AY21" s="3">
        <v>393.13</v>
      </c>
      <c r="AZ21" s="17">
        <v>425.5</v>
      </c>
      <c r="BA21" s="3">
        <v>272.22</v>
      </c>
      <c r="BB21" s="3">
        <v>240.41</v>
      </c>
      <c r="BE21" s="21">
        <f t="shared" si="0"/>
        <v>272.22</v>
      </c>
      <c r="BF21" s="21">
        <f t="shared" ref="BF21:BH21" si="50">AH21</f>
        <v>150</v>
      </c>
      <c r="BG21" s="21">
        <f t="shared" si="50"/>
        <v>122.22</v>
      </c>
      <c r="BH21" s="21">
        <f t="shared" si="50"/>
        <v>272.22</v>
      </c>
      <c r="BI21">
        <f t="shared" si="5"/>
        <v>0</v>
      </c>
      <c r="BJ21">
        <f t="shared" si="6"/>
        <v>1</v>
      </c>
      <c r="BK21">
        <f t="shared" si="7"/>
        <v>1</v>
      </c>
      <c r="BL21">
        <f t="shared" si="8"/>
        <v>122.22</v>
      </c>
      <c r="BM21" s="21">
        <f t="shared" si="2"/>
        <v>240.41</v>
      </c>
      <c r="BN21" s="21">
        <f t="shared" ref="BN21:BP21" si="51">AE21</f>
        <v>199.67</v>
      </c>
      <c r="BO21" s="21">
        <f t="shared" si="51"/>
        <v>40.74</v>
      </c>
      <c r="BP21" s="21">
        <f t="shared" si="51"/>
        <v>240.41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31232.65</v>
      </c>
      <c r="B22">
        <v>-5581.83</v>
      </c>
      <c r="C22">
        <v>22667.88</v>
      </c>
      <c r="D22">
        <v>15369.85</v>
      </c>
      <c r="E22">
        <v>155.76</v>
      </c>
      <c r="F22" s="3">
        <v>6999</v>
      </c>
      <c r="G22">
        <v>0</v>
      </c>
      <c r="H22">
        <v>189.05</v>
      </c>
      <c r="I22">
        <v>0</v>
      </c>
      <c r="J22">
        <v>240.47</v>
      </c>
      <c r="K22">
        <v>302.5</v>
      </c>
      <c r="L22">
        <v>0</v>
      </c>
      <c r="M22">
        <v>0</v>
      </c>
      <c r="N22">
        <v>770.42</v>
      </c>
      <c r="O22">
        <v>442.8</v>
      </c>
      <c r="P22">
        <v>418.9</v>
      </c>
      <c r="Q22">
        <v>175.28</v>
      </c>
      <c r="R22">
        <v>174.12</v>
      </c>
      <c r="S22">
        <v>31563.627</v>
      </c>
      <c r="T22">
        <v>5195.467</v>
      </c>
      <c r="U22">
        <v>15252.855</v>
      </c>
      <c r="V22">
        <v>35.549</v>
      </c>
      <c r="W22">
        <v>15288.403</v>
      </c>
      <c r="X22">
        <v>451.385</v>
      </c>
      <c r="Y22">
        <v>49.991</v>
      </c>
      <c r="Z22">
        <v>15135.008</v>
      </c>
      <c r="AA22">
        <v>2007.129</v>
      </c>
      <c r="AB22">
        <v>1330.58</v>
      </c>
      <c r="AC22" t="s">
        <v>63</v>
      </c>
      <c r="AD22" s="3">
        <v>-4946.2124</v>
      </c>
      <c r="AE22">
        <v>146.67</v>
      </c>
      <c r="AF22">
        <v>125.92</v>
      </c>
      <c r="AG22">
        <v>272.59</v>
      </c>
      <c r="AH22">
        <v>240</v>
      </c>
      <c r="AI22">
        <v>22.22</v>
      </c>
      <c r="AJ22">
        <v>262.22</v>
      </c>
      <c r="AK22">
        <v>5508</v>
      </c>
      <c r="AL22">
        <v>31239.7</v>
      </c>
      <c r="AM22">
        <v>36747.7</v>
      </c>
      <c r="AN22">
        <v>18257.25</v>
      </c>
      <c r="AO22">
        <v>18003.25</v>
      </c>
      <c r="AP22">
        <v>254</v>
      </c>
      <c r="AQ22">
        <v>155.76</v>
      </c>
      <c r="AR22">
        <v>231.9</v>
      </c>
      <c r="AU22">
        <v>411.63</v>
      </c>
      <c r="AV22" s="13">
        <v>440.53</v>
      </c>
      <c r="AW22" s="3">
        <v>262.22</v>
      </c>
      <c r="AX22" s="3">
        <v>272.59</v>
      </c>
      <c r="AY22" s="3">
        <v>390.75</v>
      </c>
      <c r="AZ22" s="17">
        <v>417.83</v>
      </c>
      <c r="BA22" s="3">
        <v>262.22</v>
      </c>
      <c r="BB22" s="3">
        <v>272.59</v>
      </c>
      <c r="BE22" s="21">
        <f t="shared" si="0"/>
        <v>262.22</v>
      </c>
      <c r="BF22" s="21">
        <f t="shared" ref="BF22:BH22" si="52">AH22</f>
        <v>240</v>
      </c>
      <c r="BG22" s="21">
        <f t="shared" si="52"/>
        <v>22.22</v>
      </c>
      <c r="BH22" s="21">
        <f t="shared" si="52"/>
        <v>262.22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272.59</v>
      </c>
      <c r="BN22" s="21">
        <f t="shared" ref="BN22:BP22" si="53">AE22</f>
        <v>146.67</v>
      </c>
      <c r="BO22" s="21">
        <f t="shared" si="53"/>
        <v>125.92</v>
      </c>
      <c r="BP22" s="21">
        <f t="shared" si="53"/>
        <v>272.59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125.92</v>
      </c>
    </row>
    <row r="23" spans="1:72">
      <c r="A23">
        <v>31752.42</v>
      </c>
      <c r="B23">
        <v>-6265.8</v>
      </c>
      <c r="C23">
        <v>23947.8</v>
      </c>
      <c r="D23">
        <v>15305.22</v>
      </c>
      <c r="E23">
        <v>106.84</v>
      </c>
      <c r="F23" s="3">
        <v>6998</v>
      </c>
      <c r="G23">
        <v>0</v>
      </c>
      <c r="H23">
        <v>189.89</v>
      </c>
      <c r="I23">
        <v>0</v>
      </c>
      <c r="J23">
        <v>240.46</v>
      </c>
      <c r="K23">
        <v>302.96</v>
      </c>
      <c r="L23">
        <v>0</v>
      </c>
      <c r="M23">
        <v>0</v>
      </c>
      <c r="N23">
        <v>772.07</v>
      </c>
      <c r="O23">
        <v>442.4</v>
      </c>
      <c r="P23">
        <v>412.2</v>
      </c>
      <c r="Q23">
        <v>174.91</v>
      </c>
      <c r="R23">
        <v>174.7</v>
      </c>
      <c r="S23">
        <v>31815.496</v>
      </c>
      <c r="T23">
        <v>6435.105</v>
      </c>
      <c r="U23">
        <v>15168.269</v>
      </c>
      <c r="V23">
        <v>35.576</v>
      </c>
      <c r="W23">
        <v>15203.844</v>
      </c>
      <c r="X23">
        <v>451.249</v>
      </c>
      <c r="Y23">
        <v>50.019</v>
      </c>
      <c r="Z23">
        <v>13970.602</v>
      </c>
      <c r="AA23">
        <v>3401.4</v>
      </c>
      <c r="AB23">
        <v>1325.8</v>
      </c>
      <c r="AC23" t="s">
        <v>63</v>
      </c>
      <c r="AD23" s="3">
        <v>-4948.734</v>
      </c>
      <c r="AE23">
        <v>93.67</v>
      </c>
      <c r="AF23">
        <v>184.81</v>
      </c>
      <c r="AG23">
        <v>278.48</v>
      </c>
      <c r="AH23">
        <v>200</v>
      </c>
      <c r="AI23">
        <v>66.67</v>
      </c>
      <c r="AJ23">
        <v>266.67</v>
      </c>
      <c r="AK23">
        <v>5786</v>
      </c>
      <c r="AL23">
        <v>31465.9</v>
      </c>
      <c r="AM23">
        <v>37251.9</v>
      </c>
      <c r="AN23">
        <v>18233.76</v>
      </c>
      <c r="AO23">
        <v>17979.76</v>
      </c>
      <c r="AP23">
        <v>254</v>
      </c>
      <c r="AQ23">
        <v>106.84</v>
      </c>
      <c r="AR23">
        <v>196.32</v>
      </c>
      <c r="AU23">
        <v>411.41</v>
      </c>
      <c r="AV23" s="13">
        <v>439.75</v>
      </c>
      <c r="AW23" s="3">
        <v>266.67</v>
      </c>
      <c r="AX23" s="3">
        <v>278.48</v>
      </c>
      <c r="AY23" s="3">
        <v>390.64</v>
      </c>
      <c r="AZ23" s="17">
        <v>408.9</v>
      </c>
      <c r="BA23" s="3">
        <v>266.67</v>
      </c>
      <c r="BB23" s="3">
        <v>278.48</v>
      </c>
      <c r="BE23" s="21">
        <f t="shared" si="0"/>
        <v>266.67</v>
      </c>
      <c r="BF23" s="21">
        <f t="shared" ref="BF23:BH23" si="54">AH23</f>
        <v>200</v>
      </c>
      <c r="BG23" s="21">
        <f t="shared" si="54"/>
        <v>66.67</v>
      </c>
      <c r="BH23" s="21">
        <f t="shared" si="54"/>
        <v>266.67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278.48</v>
      </c>
      <c r="BN23" s="21">
        <f t="shared" ref="BN23:BP23" si="55">AE23</f>
        <v>93.67</v>
      </c>
      <c r="BO23" s="21">
        <f t="shared" si="55"/>
        <v>184.81</v>
      </c>
      <c r="BP23" s="21">
        <f t="shared" si="55"/>
        <v>278.48</v>
      </c>
      <c r="BQ23">
        <f t="shared" si="10"/>
        <v>0</v>
      </c>
      <c r="BR23">
        <f t="shared" si="11"/>
        <v>1</v>
      </c>
      <c r="BS23">
        <f t="shared" si="12"/>
        <v>1</v>
      </c>
      <c r="BT23">
        <f t="shared" si="13"/>
        <v>184.81</v>
      </c>
    </row>
    <row r="24" spans="1:72">
      <c r="A24">
        <v>32027.41</v>
      </c>
      <c r="B24">
        <v>-7142.53</v>
      </c>
      <c r="C24">
        <v>26749</v>
      </c>
      <c r="D24">
        <v>15138.65</v>
      </c>
      <c r="E24">
        <v>269</v>
      </c>
      <c r="F24" s="3">
        <v>6999</v>
      </c>
      <c r="G24">
        <v>0</v>
      </c>
      <c r="H24">
        <v>290.72</v>
      </c>
      <c r="I24">
        <v>0</v>
      </c>
      <c r="J24">
        <v>240.02</v>
      </c>
      <c r="K24">
        <v>327.62</v>
      </c>
      <c r="L24">
        <v>0</v>
      </c>
      <c r="M24">
        <v>0</v>
      </c>
      <c r="N24">
        <v>789.34</v>
      </c>
      <c r="O24">
        <v>465.6</v>
      </c>
      <c r="P24">
        <v>431.8</v>
      </c>
      <c r="Q24">
        <v>176.02</v>
      </c>
      <c r="R24">
        <v>175.39</v>
      </c>
      <c r="S24">
        <v>32166.88</v>
      </c>
      <c r="T24">
        <v>7384.799</v>
      </c>
      <c r="U24">
        <v>15045.027</v>
      </c>
      <c r="V24">
        <v>36.772</v>
      </c>
      <c r="W24">
        <v>15081.8</v>
      </c>
      <c r="X24">
        <v>451.342</v>
      </c>
      <c r="Y24">
        <v>50.004</v>
      </c>
      <c r="Z24">
        <v>12108.16</v>
      </c>
      <c r="AA24">
        <v>4701.879</v>
      </c>
      <c r="AB24">
        <v>1333.25</v>
      </c>
      <c r="AC24" t="s">
        <v>60</v>
      </c>
      <c r="AD24" s="3">
        <v>-4874.2134</v>
      </c>
      <c r="AE24">
        <v>269</v>
      </c>
      <c r="AF24">
        <v>0</v>
      </c>
      <c r="AG24">
        <v>269</v>
      </c>
      <c r="AH24">
        <v>240</v>
      </c>
      <c r="AI24">
        <v>22.22</v>
      </c>
      <c r="AJ24">
        <v>262.22</v>
      </c>
      <c r="AK24">
        <v>6064</v>
      </c>
      <c r="AL24">
        <v>31692.1</v>
      </c>
      <c r="AM24">
        <v>37756.1</v>
      </c>
      <c r="AN24">
        <v>18204.48</v>
      </c>
      <c r="AO24">
        <v>17950.48</v>
      </c>
      <c r="AP24">
        <v>254</v>
      </c>
      <c r="AQ24">
        <v>269</v>
      </c>
      <c r="AR24">
        <v>232.05</v>
      </c>
      <c r="AU24">
        <v>409.25</v>
      </c>
      <c r="AV24" s="13">
        <v>466.89</v>
      </c>
      <c r="AW24" s="3">
        <v>262.22</v>
      </c>
      <c r="AX24" s="3">
        <v>269</v>
      </c>
      <c r="AY24" s="3">
        <v>393.13</v>
      </c>
      <c r="AZ24" s="17">
        <v>435.3</v>
      </c>
      <c r="BA24" s="3">
        <v>262.22</v>
      </c>
      <c r="BB24" s="3">
        <v>269</v>
      </c>
      <c r="BE24" s="21">
        <f t="shared" si="0"/>
        <v>262.22</v>
      </c>
      <c r="BF24" s="21">
        <f t="shared" ref="BF24:BH24" si="56">AH24</f>
        <v>240</v>
      </c>
      <c r="BG24" s="21">
        <f t="shared" si="56"/>
        <v>22.22</v>
      </c>
      <c r="BH24" s="21">
        <f t="shared" si="56"/>
        <v>262.22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269</v>
      </c>
      <c r="BN24" s="21">
        <f t="shared" ref="BN24:BP24" si="57">AE24</f>
        <v>269</v>
      </c>
      <c r="BO24" s="21">
        <f t="shared" si="57"/>
        <v>0</v>
      </c>
      <c r="BP24" s="21">
        <f t="shared" si="57"/>
        <v>269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32525.65</v>
      </c>
      <c r="B25">
        <v>-7093.58</v>
      </c>
      <c r="C25">
        <v>27402.03</v>
      </c>
      <c r="D25">
        <v>15047.66</v>
      </c>
      <c r="E25">
        <v>264.81</v>
      </c>
      <c r="F25" s="3">
        <v>6999</v>
      </c>
      <c r="G25">
        <v>0</v>
      </c>
      <c r="H25">
        <v>302.69</v>
      </c>
      <c r="I25">
        <v>0</v>
      </c>
      <c r="J25">
        <v>240.3</v>
      </c>
      <c r="K25">
        <v>394.84</v>
      </c>
      <c r="L25">
        <v>0</v>
      </c>
      <c r="M25">
        <v>0</v>
      </c>
      <c r="N25">
        <v>801.67</v>
      </c>
      <c r="O25">
        <v>543.7</v>
      </c>
      <c r="P25">
        <v>493.7</v>
      </c>
      <c r="Q25">
        <v>175.28</v>
      </c>
      <c r="R25">
        <v>174.86</v>
      </c>
      <c r="S25">
        <v>32605.545</v>
      </c>
      <c r="T25">
        <v>7034.045</v>
      </c>
      <c r="U25">
        <v>14944.94</v>
      </c>
      <c r="V25">
        <v>36.43</v>
      </c>
      <c r="W25">
        <v>14981.371</v>
      </c>
      <c r="X25">
        <v>451.719</v>
      </c>
      <c r="Y25">
        <v>50.032</v>
      </c>
      <c r="Z25">
        <v>11674.805</v>
      </c>
      <c r="AA25">
        <v>5184.369</v>
      </c>
      <c r="AB25">
        <v>1327.61</v>
      </c>
      <c r="AC25" t="s">
        <v>60</v>
      </c>
      <c r="AD25" s="3">
        <v>-4667.3213</v>
      </c>
      <c r="AE25">
        <v>264.81</v>
      </c>
      <c r="AF25">
        <v>0</v>
      </c>
      <c r="AG25">
        <v>264.81</v>
      </c>
      <c r="AH25">
        <v>230</v>
      </c>
      <c r="AI25">
        <v>33.33</v>
      </c>
      <c r="AJ25">
        <v>263.33</v>
      </c>
      <c r="AK25">
        <v>6342</v>
      </c>
      <c r="AL25">
        <v>32088</v>
      </c>
      <c r="AM25">
        <v>38430</v>
      </c>
      <c r="AN25">
        <v>18176.77</v>
      </c>
      <c r="AO25">
        <v>17922.77</v>
      </c>
      <c r="AP25">
        <v>254</v>
      </c>
      <c r="AQ25">
        <v>264.81</v>
      </c>
      <c r="AR25">
        <v>223.12</v>
      </c>
      <c r="AU25">
        <v>410.04</v>
      </c>
      <c r="AV25" s="13">
        <v>546.09</v>
      </c>
      <c r="AW25" s="3">
        <v>263.33</v>
      </c>
      <c r="AX25" s="3">
        <v>264.81</v>
      </c>
      <c r="AY25" s="3">
        <v>393.13</v>
      </c>
      <c r="AZ25" s="17">
        <v>514.5</v>
      </c>
      <c r="BA25" s="3">
        <v>263.33</v>
      </c>
      <c r="BB25" s="3">
        <v>264.81</v>
      </c>
      <c r="BE25" s="21">
        <f t="shared" si="0"/>
        <v>263.33</v>
      </c>
      <c r="BF25" s="21">
        <f t="shared" ref="BF25:BH25" si="58">AH25</f>
        <v>230</v>
      </c>
      <c r="BG25" s="21">
        <f t="shared" si="58"/>
        <v>33.33</v>
      </c>
      <c r="BH25" s="21">
        <f t="shared" si="58"/>
        <v>263.33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264.81</v>
      </c>
      <c r="BN25" s="21">
        <f t="shared" ref="BN25:BP25" si="59">AE25</f>
        <v>264.81</v>
      </c>
      <c r="BO25" s="21">
        <f t="shared" si="59"/>
        <v>0</v>
      </c>
      <c r="BP25" s="21">
        <f t="shared" si="59"/>
        <v>264.81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33115.48</v>
      </c>
      <c r="B26">
        <v>-6413</v>
      </c>
      <c r="C26">
        <v>27579.8</v>
      </c>
      <c r="D26">
        <v>14907.61</v>
      </c>
      <c r="E26">
        <v>267.33</v>
      </c>
      <c r="F26" s="3">
        <v>7000</v>
      </c>
      <c r="G26">
        <v>0</v>
      </c>
      <c r="H26">
        <v>346.27</v>
      </c>
      <c r="I26">
        <v>0</v>
      </c>
      <c r="J26">
        <v>240.59</v>
      </c>
      <c r="K26">
        <v>456.24</v>
      </c>
      <c r="L26">
        <v>0</v>
      </c>
      <c r="M26">
        <v>0</v>
      </c>
      <c r="N26">
        <v>811.95</v>
      </c>
      <c r="O26">
        <v>602.7</v>
      </c>
      <c r="P26">
        <v>551.7</v>
      </c>
      <c r="Q26">
        <v>174.75</v>
      </c>
      <c r="R26">
        <v>174.54</v>
      </c>
      <c r="S26">
        <v>32937.867</v>
      </c>
      <c r="T26">
        <v>6546.885</v>
      </c>
      <c r="U26">
        <v>14915.919</v>
      </c>
      <c r="V26">
        <v>35.958</v>
      </c>
      <c r="W26">
        <v>14951.877</v>
      </c>
      <c r="X26">
        <v>562.229</v>
      </c>
      <c r="Y26">
        <v>49.97</v>
      </c>
      <c r="Z26">
        <v>11695.906</v>
      </c>
      <c r="AA26">
        <v>5126.816</v>
      </c>
      <c r="AB26">
        <v>1324.82</v>
      </c>
      <c r="AC26" t="s">
        <v>60</v>
      </c>
      <c r="AD26" s="3">
        <v>-4485.083</v>
      </c>
      <c r="AE26">
        <v>267.33</v>
      </c>
      <c r="AF26">
        <v>0</v>
      </c>
      <c r="AG26">
        <v>267.33</v>
      </c>
      <c r="AH26">
        <v>260</v>
      </c>
      <c r="AI26">
        <v>0</v>
      </c>
      <c r="AJ26">
        <v>260</v>
      </c>
      <c r="AK26">
        <v>6635</v>
      </c>
      <c r="AL26">
        <v>32794.9</v>
      </c>
      <c r="AM26">
        <v>39429.9</v>
      </c>
      <c r="AN26">
        <v>18230.5</v>
      </c>
      <c r="AO26">
        <v>17872.3</v>
      </c>
      <c r="AP26">
        <v>358.2</v>
      </c>
      <c r="AQ26">
        <v>267.33</v>
      </c>
      <c r="AR26">
        <v>249.9</v>
      </c>
      <c r="AU26">
        <v>466.71</v>
      </c>
      <c r="AV26" s="13">
        <v>600</v>
      </c>
      <c r="AW26" s="3">
        <v>260</v>
      </c>
      <c r="AX26" s="3">
        <v>267.33</v>
      </c>
      <c r="AY26" s="3">
        <v>430.96</v>
      </c>
      <c r="AZ26" s="17">
        <v>550</v>
      </c>
      <c r="BA26" s="3">
        <v>260</v>
      </c>
      <c r="BB26" s="3">
        <v>267.33</v>
      </c>
      <c r="BE26" s="21">
        <f t="shared" si="0"/>
        <v>260</v>
      </c>
      <c r="BF26" s="21">
        <f t="shared" ref="BF26:BH26" si="60">AH26</f>
        <v>260</v>
      </c>
      <c r="BG26" s="21">
        <f t="shared" si="60"/>
        <v>0</v>
      </c>
      <c r="BH26" s="21">
        <f t="shared" si="60"/>
        <v>260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267.33</v>
      </c>
      <c r="BN26" s="21">
        <f t="shared" ref="BN26:BP26" si="61">AE26</f>
        <v>267.33</v>
      </c>
      <c r="BO26" s="21">
        <f t="shared" si="61"/>
        <v>0</v>
      </c>
      <c r="BP26" s="21">
        <f t="shared" si="61"/>
        <v>267.33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33309.73</v>
      </c>
      <c r="B27">
        <v>-6280</v>
      </c>
      <c r="C27">
        <v>27801.69</v>
      </c>
      <c r="D27">
        <v>14716.62</v>
      </c>
      <c r="E27">
        <v>270</v>
      </c>
      <c r="F27" s="3">
        <v>6999</v>
      </c>
      <c r="G27">
        <v>0</v>
      </c>
      <c r="H27">
        <v>347.99</v>
      </c>
      <c r="I27">
        <v>0</v>
      </c>
      <c r="J27">
        <v>240.66</v>
      </c>
      <c r="K27">
        <v>489.27</v>
      </c>
      <c r="L27">
        <v>0</v>
      </c>
      <c r="M27">
        <v>0</v>
      </c>
      <c r="N27">
        <v>828.39</v>
      </c>
      <c r="O27">
        <v>603.5</v>
      </c>
      <c r="P27">
        <v>550.2</v>
      </c>
      <c r="Q27">
        <v>174.7</v>
      </c>
      <c r="R27">
        <v>174.8</v>
      </c>
      <c r="S27">
        <v>33213.523</v>
      </c>
      <c r="T27">
        <v>6562.43</v>
      </c>
      <c r="U27">
        <v>14799.394</v>
      </c>
      <c r="V27">
        <v>36.03</v>
      </c>
      <c r="W27">
        <v>14835.424</v>
      </c>
      <c r="X27">
        <v>565.523</v>
      </c>
      <c r="Y27">
        <v>49.965</v>
      </c>
      <c r="Z27">
        <v>11422.871</v>
      </c>
      <c r="AA27">
        <v>5416.877</v>
      </c>
      <c r="AB27">
        <v>1430.56</v>
      </c>
      <c r="AC27" t="s">
        <v>60</v>
      </c>
      <c r="AD27" s="3">
        <v>-4432.5547</v>
      </c>
      <c r="AE27">
        <v>270</v>
      </c>
      <c r="AF27">
        <v>0</v>
      </c>
      <c r="AG27">
        <v>270</v>
      </c>
      <c r="AH27">
        <v>260</v>
      </c>
      <c r="AI27">
        <v>0</v>
      </c>
      <c r="AJ27">
        <v>260</v>
      </c>
      <c r="AK27">
        <v>6573</v>
      </c>
      <c r="AL27">
        <v>33021.1</v>
      </c>
      <c r="AM27">
        <v>39594.1</v>
      </c>
      <c r="AN27">
        <v>18175.51</v>
      </c>
      <c r="AO27">
        <v>17817.19</v>
      </c>
      <c r="AP27">
        <v>358.32</v>
      </c>
      <c r="AQ27">
        <v>270</v>
      </c>
      <c r="AR27">
        <v>250</v>
      </c>
      <c r="AU27">
        <v>545.91</v>
      </c>
      <c r="AV27" s="13">
        <v>600</v>
      </c>
      <c r="AW27" s="3">
        <v>260</v>
      </c>
      <c r="AX27" s="3">
        <v>270</v>
      </c>
      <c r="AY27" s="3">
        <v>510.16</v>
      </c>
      <c r="AZ27" s="17">
        <v>550</v>
      </c>
      <c r="BA27" s="3">
        <v>260</v>
      </c>
      <c r="BB27" s="3">
        <v>270</v>
      </c>
      <c r="BE27" s="21">
        <f t="shared" si="0"/>
        <v>260</v>
      </c>
      <c r="BF27" s="21">
        <f t="shared" ref="BF27:BH27" si="62">AH27</f>
        <v>260</v>
      </c>
      <c r="BG27" s="21">
        <f t="shared" si="62"/>
        <v>0</v>
      </c>
      <c r="BH27" s="21">
        <f t="shared" si="62"/>
        <v>260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270</v>
      </c>
      <c r="BN27" s="21">
        <f t="shared" ref="BN27:BP27" si="63">AE27</f>
        <v>270</v>
      </c>
      <c r="BO27" s="21">
        <f t="shared" si="63"/>
        <v>0</v>
      </c>
      <c r="BP27" s="21">
        <f t="shared" si="63"/>
        <v>270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33438.43</v>
      </c>
      <c r="B28" s="1">
        <v>-6189</v>
      </c>
      <c r="C28" s="1">
        <v>28265.31</v>
      </c>
      <c r="D28" s="1">
        <v>14762.33</v>
      </c>
      <c r="E28" s="1">
        <v>270</v>
      </c>
      <c r="F28" s="6">
        <v>6999</v>
      </c>
      <c r="G28" s="1">
        <v>0</v>
      </c>
      <c r="H28" s="1">
        <v>350.55</v>
      </c>
      <c r="I28" s="1">
        <v>0</v>
      </c>
      <c r="J28" s="1">
        <v>240.08</v>
      </c>
      <c r="K28" s="1">
        <v>510.67</v>
      </c>
      <c r="L28" s="1">
        <v>0</v>
      </c>
      <c r="M28" s="1">
        <v>0</v>
      </c>
      <c r="N28" s="1">
        <v>827.98</v>
      </c>
      <c r="O28" s="1">
        <v>602.7</v>
      </c>
      <c r="P28" s="1">
        <v>549.9</v>
      </c>
      <c r="Q28" s="1">
        <v>175.7</v>
      </c>
      <c r="R28" s="1">
        <v>175.33</v>
      </c>
      <c r="S28" s="1">
        <v>33433.97</v>
      </c>
      <c r="T28" s="1">
        <v>6190.92</v>
      </c>
      <c r="U28" s="1">
        <v>14721.336</v>
      </c>
      <c r="V28" s="1">
        <v>35.88</v>
      </c>
      <c r="W28" s="1">
        <v>14757.216</v>
      </c>
      <c r="X28" s="1">
        <v>560.596</v>
      </c>
      <c r="Y28" s="1">
        <v>49.968</v>
      </c>
      <c r="Z28" s="1">
        <v>11310.789</v>
      </c>
      <c r="AA28" s="1">
        <v>5515.172</v>
      </c>
      <c r="AB28" s="1">
        <v>1435.64</v>
      </c>
      <c r="AC28" s="1" t="s">
        <v>60</v>
      </c>
      <c r="AD28" s="6">
        <v>-4422.4697</v>
      </c>
      <c r="AE28" s="1">
        <v>270</v>
      </c>
      <c r="AF28" s="1">
        <v>0</v>
      </c>
      <c r="AG28" s="1">
        <v>270</v>
      </c>
      <c r="AH28" s="1">
        <v>260</v>
      </c>
      <c r="AI28" s="1">
        <v>0</v>
      </c>
      <c r="AJ28" s="1">
        <v>260</v>
      </c>
      <c r="AK28" s="1">
        <v>6511</v>
      </c>
      <c r="AL28" s="1">
        <v>33077.7</v>
      </c>
      <c r="AM28" s="1">
        <v>39588.7</v>
      </c>
      <c r="AN28" s="1">
        <v>18122.95</v>
      </c>
      <c r="AO28" s="1">
        <v>17763.07</v>
      </c>
      <c r="AP28" s="1">
        <v>359.88</v>
      </c>
      <c r="AQ28" s="1">
        <v>270</v>
      </c>
      <c r="AR28" s="1">
        <v>250</v>
      </c>
      <c r="AU28" s="1">
        <v>543.19</v>
      </c>
      <c r="AV28" s="14">
        <v>600</v>
      </c>
      <c r="AW28" s="6">
        <v>260</v>
      </c>
      <c r="AX28" s="6">
        <v>270</v>
      </c>
      <c r="AY28" s="6">
        <v>502.69</v>
      </c>
      <c r="AZ28" s="18">
        <v>550</v>
      </c>
      <c r="BA28" s="6">
        <v>260</v>
      </c>
      <c r="BB28" s="6">
        <v>270</v>
      </c>
      <c r="BE28" s="22">
        <f t="shared" si="0"/>
        <v>260</v>
      </c>
      <c r="BF28" s="22">
        <f t="shared" ref="BF28:BH28" si="64">AH28</f>
        <v>260</v>
      </c>
      <c r="BG28" s="22">
        <f t="shared" si="64"/>
        <v>0</v>
      </c>
      <c r="BH28" s="22">
        <f t="shared" si="64"/>
        <v>260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270</v>
      </c>
      <c r="BN28" s="22">
        <f t="shared" ref="BN28:BP28" si="65">AE28</f>
        <v>270</v>
      </c>
      <c r="BO28" s="22">
        <f t="shared" si="65"/>
        <v>0</v>
      </c>
      <c r="BP28" s="22">
        <f t="shared" si="65"/>
        <v>270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33601.23</v>
      </c>
      <c r="B29" s="1">
        <v>-6098</v>
      </c>
      <c r="C29" s="1">
        <v>28414.66</v>
      </c>
      <c r="D29" s="1">
        <v>14741.45</v>
      </c>
      <c r="E29" s="1">
        <v>270</v>
      </c>
      <c r="F29" s="6">
        <v>6999</v>
      </c>
      <c r="G29" s="1">
        <v>0</v>
      </c>
      <c r="H29" s="1">
        <v>348.84</v>
      </c>
      <c r="I29" s="1">
        <v>0</v>
      </c>
      <c r="J29" s="1">
        <v>240.68</v>
      </c>
      <c r="K29" s="1">
        <v>487.41</v>
      </c>
      <c r="L29" s="1">
        <v>0</v>
      </c>
      <c r="M29" s="1">
        <v>0</v>
      </c>
      <c r="N29" s="1">
        <v>832.91</v>
      </c>
      <c r="O29" s="1">
        <v>601.4</v>
      </c>
      <c r="P29" s="1">
        <v>550.2</v>
      </c>
      <c r="Q29" s="1">
        <v>175.86</v>
      </c>
      <c r="R29" s="1">
        <v>174.86</v>
      </c>
      <c r="S29" s="1">
        <v>33583.023</v>
      </c>
      <c r="T29" s="1">
        <v>6018.941</v>
      </c>
      <c r="U29" s="1">
        <v>14436.444</v>
      </c>
      <c r="V29" s="1">
        <v>35.897</v>
      </c>
      <c r="W29" s="1">
        <v>14472.341</v>
      </c>
      <c r="X29" s="1">
        <v>560.487</v>
      </c>
      <c r="Y29" s="1">
        <v>49.968</v>
      </c>
      <c r="Z29" s="1">
        <v>11053.074</v>
      </c>
      <c r="AA29" s="1">
        <v>5789.002</v>
      </c>
      <c r="AB29" s="1">
        <v>1427.99</v>
      </c>
      <c r="AC29" s="1" t="s">
        <v>60</v>
      </c>
      <c r="AD29" s="6">
        <v>-4435.217</v>
      </c>
      <c r="AE29" s="1">
        <v>270</v>
      </c>
      <c r="AF29" s="1">
        <v>0</v>
      </c>
      <c r="AG29" s="1">
        <v>270</v>
      </c>
      <c r="AH29" s="1">
        <v>255</v>
      </c>
      <c r="AI29" s="1">
        <v>0</v>
      </c>
      <c r="AJ29" s="1">
        <v>255</v>
      </c>
      <c r="AK29" s="1">
        <v>6449</v>
      </c>
      <c r="AL29" s="1">
        <v>33190.8</v>
      </c>
      <c r="AM29" s="1">
        <v>39639.8</v>
      </c>
      <c r="AN29" s="1">
        <v>18076.28</v>
      </c>
      <c r="AO29" s="1">
        <v>17713.1</v>
      </c>
      <c r="AP29" s="1">
        <v>363.18</v>
      </c>
      <c r="AQ29" s="1">
        <v>270</v>
      </c>
      <c r="AR29" s="1">
        <v>245.15</v>
      </c>
      <c r="AU29" s="1">
        <v>520.8</v>
      </c>
      <c r="AV29" s="14">
        <v>600</v>
      </c>
      <c r="AW29" s="6">
        <v>255</v>
      </c>
      <c r="AX29" s="6">
        <v>270</v>
      </c>
      <c r="AY29" s="6">
        <v>470.8</v>
      </c>
      <c r="AZ29" s="18">
        <v>550</v>
      </c>
      <c r="BA29" s="6">
        <v>255</v>
      </c>
      <c r="BB29" s="6">
        <v>270</v>
      </c>
      <c r="BE29" s="22">
        <f t="shared" si="0"/>
        <v>255</v>
      </c>
      <c r="BF29" s="22">
        <f t="shared" ref="BF29:BH29" si="66">AH29</f>
        <v>255</v>
      </c>
      <c r="BG29" s="22">
        <f t="shared" si="66"/>
        <v>0</v>
      </c>
      <c r="BH29" s="22">
        <f t="shared" si="66"/>
        <v>255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270</v>
      </c>
      <c r="BN29" s="22">
        <f t="shared" ref="BN29:BP29" si="67">AE29</f>
        <v>270</v>
      </c>
      <c r="BO29" s="22">
        <f t="shared" si="67"/>
        <v>0</v>
      </c>
      <c r="BP29" s="22">
        <f t="shared" si="67"/>
        <v>270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33892.32</v>
      </c>
      <c r="B30" s="2">
        <v>-6298</v>
      </c>
      <c r="C30" s="2">
        <v>29258.91</v>
      </c>
      <c r="D30" s="2">
        <v>14535.85</v>
      </c>
      <c r="E30" s="2">
        <v>271.67</v>
      </c>
      <c r="F30" s="7">
        <v>6999</v>
      </c>
      <c r="G30" s="2">
        <v>0</v>
      </c>
      <c r="H30" s="2">
        <v>358.25</v>
      </c>
      <c r="I30" s="2">
        <v>0</v>
      </c>
      <c r="J30" s="2">
        <v>240.4</v>
      </c>
      <c r="K30" s="2">
        <v>548.35</v>
      </c>
      <c r="L30" s="2">
        <v>0</v>
      </c>
      <c r="M30" s="2">
        <v>0</v>
      </c>
      <c r="N30" s="2">
        <v>847.71</v>
      </c>
      <c r="O30" s="2">
        <v>600.2</v>
      </c>
      <c r="P30" s="2">
        <v>544.8</v>
      </c>
      <c r="Q30" s="2">
        <v>175.07</v>
      </c>
      <c r="R30" s="2">
        <v>175.17</v>
      </c>
      <c r="S30" s="2">
        <v>33805.12</v>
      </c>
      <c r="T30" s="2">
        <v>6372.855</v>
      </c>
      <c r="U30" s="2">
        <v>14361.686</v>
      </c>
      <c r="V30" s="2">
        <v>35.206</v>
      </c>
      <c r="W30" s="2">
        <v>14396.893</v>
      </c>
      <c r="X30" s="2">
        <v>560.848</v>
      </c>
      <c r="Y30" s="2">
        <v>49.968</v>
      </c>
      <c r="Z30" s="2">
        <v>10642.75</v>
      </c>
      <c r="AA30" s="2">
        <v>6143.08</v>
      </c>
      <c r="AB30" s="2">
        <v>1422.61</v>
      </c>
      <c r="AC30" s="2" t="s">
        <v>60</v>
      </c>
      <c r="AD30" s="7">
        <v>-4366.8594</v>
      </c>
      <c r="AE30" s="2">
        <v>271.67</v>
      </c>
      <c r="AF30" s="2">
        <v>0</v>
      </c>
      <c r="AG30" s="2">
        <v>271.67</v>
      </c>
      <c r="AH30" s="2">
        <v>275</v>
      </c>
      <c r="AI30" s="2">
        <v>0</v>
      </c>
      <c r="AJ30" s="2">
        <v>275</v>
      </c>
      <c r="AK30" s="2">
        <v>6454</v>
      </c>
      <c r="AL30" s="2">
        <v>33649.3</v>
      </c>
      <c r="AM30" s="2">
        <v>40103.3</v>
      </c>
      <c r="AN30" s="2">
        <v>17899.79</v>
      </c>
      <c r="AO30" s="2">
        <v>17532.33</v>
      </c>
      <c r="AP30" s="2">
        <v>367.46</v>
      </c>
      <c r="AQ30" s="2">
        <v>271.67</v>
      </c>
      <c r="AR30" s="2">
        <v>264.84</v>
      </c>
      <c r="AU30" s="2">
        <v>600</v>
      </c>
      <c r="AV30" s="15">
        <v>600</v>
      </c>
      <c r="AW30" s="7">
        <v>275</v>
      </c>
      <c r="AX30" s="7">
        <v>271.67</v>
      </c>
      <c r="AY30" s="7">
        <v>550</v>
      </c>
      <c r="AZ30" s="19">
        <v>550</v>
      </c>
      <c r="BA30" s="7">
        <v>275</v>
      </c>
      <c r="BB30" s="7">
        <v>271.67</v>
      </c>
      <c r="BE30" s="23">
        <f t="shared" si="0"/>
        <v>275</v>
      </c>
      <c r="BF30" s="23">
        <f t="shared" ref="BF30:BH30" si="68">AH30</f>
        <v>275</v>
      </c>
      <c r="BG30" s="23">
        <f t="shared" si="68"/>
        <v>0</v>
      </c>
      <c r="BH30" s="23">
        <f t="shared" si="68"/>
        <v>275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271.67</v>
      </c>
      <c r="BN30" s="23">
        <f t="shared" ref="BN30:BP30" si="69">AE30</f>
        <v>271.67</v>
      </c>
      <c r="BO30" s="23">
        <f t="shared" si="69"/>
        <v>0</v>
      </c>
      <c r="BP30" s="23">
        <f t="shared" si="69"/>
        <v>271.67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33912.43</v>
      </c>
      <c r="B31" s="2">
        <v>-6861</v>
      </c>
      <c r="C31" s="2">
        <v>29505.04</v>
      </c>
      <c r="D31" s="2">
        <v>14505.68</v>
      </c>
      <c r="E31" s="2">
        <v>277.73</v>
      </c>
      <c r="F31" s="7">
        <v>6999</v>
      </c>
      <c r="G31" s="2">
        <v>0</v>
      </c>
      <c r="H31" s="2">
        <v>399.26</v>
      </c>
      <c r="I31" s="2">
        <v>0</v>
      </c>
      <c r="J31" s="2">
        <v>259.21</v>
      </c>
      <c r="K31" s="2">
        <v>593.94</v>
      </c>
      <c r="L31" s="2">
        <v>0</v>
      </c>
      <c r="M31" s="2">
        <v>0</v>
      </c>
      <c r="N31" s="2">
        <v>863.34</v>
      </c>
      <c r="O31" s="2">
        <v>600.1</v>
      </c>
      <c r="P31" s="2">
        <v>549.1</v>
      </c>
      <c r="Q31" s="2">
        <v>192.93</v>
      </c>
      <c r="R31" s="2">
        <v>189.55</v>
      </c>
      <c r="S31" s="2">
        <v>33891.258</v>
      </c>
      <c r="T31" s="2">
        <v>6807.024</v>
      </c>
      <c r="U31" s="2">
        <v>14237.968</v>
      </c>
      <c r="V31" s="2">
        <v>155.226</v>
      </c>
      <c r="W31" s="2">
        <v>14393.194</v>
      </c>
      <c r="X31" s="2">
        <v>559.914</v>
      </c>
      <c r="Y31" s="2">
        <v>49.967</v>
      </c>
      <c r="Z31" s="2">
        <v>10138.078</v>
      </c>
      <c r="AA31" s="2">
        <v>6662.053</v>
      </c>
      <c r="AB31" s="2">
        <v>1430.18</v>
      </c>
      <c r="AC31" s="2" t="s">
        <v>60</v>
      </c>
      <c r="AD31" s="7">
        <v>-4272.5884</v>
      </c>
      <c r="AE31" s="2">
        <v>277.73</v>
      </c>
      <c r="AF31" s="2">
        <v>0</v>
      </c>
      <c r="AG31" s="2">
        <v>277.73</v>
      </c>
      <c r="AH31" s="2">
        <v>271</v>
      </c>
      <c r="AI31" s="2">
        <v>0</v>
      </c>
      <c r="AJ31" s="2">
        <v>271</v>
      </c>
      <c r="AK31" s="2">
        <v>6922</v>
      </c>
      <c r="AL31" s="2">
        <v>33649.3</v>
      </c>
      <c r="AM31" s="2">
        <v>40571.3</v>
      </c>
      <c r="AN31" s="2">
        <v>17964.62</v>
      </c>
      <c r="AO31" s="2">
        <v>17424.44</v>
      </c>
      <c r="AP31" s="2">
        <v>540.18</v>
      </c>
      <c r="AQ31" s="2">
        <v>277.73</v>
      </c>
      <c r="AR31" s="2">
        <v>260.95</v>
      </c>
      <c r="AU31" s="2">
        <v>600</v>
      </c>
      <c r="AV31" s="15">
        <v>600</v>
      </c>
      <c r="AW31" s="7">
        <v>271</v>
      </c>
      <c r="AX31" s="7">
        <v>277.73</v>
      </c>
      <c r="AY31" s="7">
        <v>550</v>
      </c>
      <c r="AZ31" s="19">
        <v>550</v>
      </c>
      <c r="BA31" s="7">
        <v>271</v>
      </c>
      <c r="BB31" s="7">
        <v>277.73</v>
      </c>
      <c r="BE31" s="23">
        <f t="shared" si="0"/>
        <v>271</v>
      </c>
      <c r="BF31" s="23">
        <f t="shared" ref="BF31:BH31" si="70">AH31</f>
        <v>271</v>
      </c>
      <c r="BG31" s="23">
        <f t="shared" si="70"/>
        <v>0</v>
      </c>
      <c r="BH31" s="23">
        <f t="shared" si="70"/>
        <v>271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277.73</v>
      </c>
      <c r="BN31" s="23">
        <f t="shared" ref="BN31:BP31" si="71">AE31</f>
        <v>277.73</v>
      </c>
      <c r="BO31" s="23">
        <f t="shared" si="71"/>
        <v>0</v>
      </c>
      <c r="BP31" s="23">
        <f t="shared" si="71"/>
        <v>277.73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33858.9</v>
      </c>
      <c r="B32" s="2">
        <v>-7572</v>
      </c>
      <c r="C32" s="2">
        <v>29919.84</v>
      </c>
      <c r="D32" s="2">
        <v>14821.51</v>
      </c>
      <c r="E32" s="2">
        <v>283.47</v>
      </c>
      <c r="F32" s="7">
        <v>6999</v>
      </c>
      <c r="G32" s="2">
        <v>0</v>
      </c>
      <c r="H32" s="2">
        <v>442.84</v>
      </c>
      <c r="I32" s="2">
        <v>0</v>
      </c>
      <c r="J32" s="2">
        <v>279.23</v>
      </c>
      <c r="K32" s="2">
        <v>599.76</v>
      </c>
      <c r="L32" s="2">
        <v>0</v>
      </c>
      <c r="M32" s="2">
        <v>0</v>
      </c>
      <c r="N32" s="2">
        <v>879.37</v>
      </c>
      <c r="O32" s="2">
        <v>600.4</v>
      </c>
      <c r="P32" s="2">
        <v>551.3</v>
      </c>
      <c r="Q32" s="2">
        <v>199.17</v>
      </c>
      <c r="R32" s="2">
        <v>199.22</v>
      </c>
      <c r="S32" s="2">
        <v>33839.492</v>
      </c>
      <c r="T32" s="2">
        <v>7458.038</v>
      </c>
      <c r="U32" s="2">
        <v>14136.665</v>
      </c>
      <c r="V32" s="2">
        <v>834.77</v>
      </c>
      <c r="W32" s="2">
        <v>14971.435</v>
      </c>
      <c r="X32" s="2">
        <v>559.178</v>
      </c>
      <c r="Y32" s="2">
        <v>49.994</v>
      </c>
      <c r="Z32" s="2">
        <v>10003.879</v>
      </c>
      <c r="AA32" s="2">
        <v>6854.283</v>
      </c>
      <c r="AB32" s="2">
        <v>1439.58</v>
      </c>
      <c r="AC32" s="2" t="s">
        <v>60</v>
      </c>
      <c r="AD32" s="7">
        <v>-4230.2856</v>
      </c>
      <c r="AE32" s="2">
        <v>283.47</v>
      </c>
      <c r="AF32" s="2">
        <v>0</v>
      </c>
      <c r="AG32" s="2">
        <v>283.47</v>
      </c>
      <c r="AH32" s="2">
        <v>275</v>
      </c>
      <c r="AI32" s="2">
        <v>0</v>
      </c>
      <c r="AJ32" s="2">
        <v>275</v>
      </c>
      <c r="AK32" s="2">
        <v>7437</v>
      </c>
      <c r="AL32" s="2">
        <v>33492.9</v>
      </c>
      <c r="AM32" s="2">
        <v>40929.9</v>
      </c>
      <c r="AN32" s="2">
        <v>18418.73</v>
      </c>
      <c r="AO32" s="2">
        <v>17319.5</v>
      </c>
      <c r="AP32" s="2">
        <v>1099.23</v>
      </c>
      <c r="AQ32" s="2">
        <v>283.47</v>
      </c>
      <c r="AR32" s="2">
        <v>264.87</v>
      </c>
      <c r="AU32" s="2">
        <v>600</v>
      </c>
      <c r="AV32" s="15">
        <v>600</v>
      </c>
      <c r="AW32" s="7">
        <v>275</v>
      </c>
      <c r="AX32" s="7">
        <v>283.47</v>
      </c>
      <c r="AY32" s="7">
        <v>550</v>
      </c>
      <c r="AZ32" s="19">
        <v>550</v>
      </c>
      <c r="BA32" s="7">
        <v>275</v>
      </c>
      <c r="BB32" s="7">
        <v>283.47</v>
      </c>
      <c r="BE32" s="23">
        <f t="shared" si="0"/>
        <v>275</v>
      </c>
      <c r="BF32" s="23">
        <f t="shared" ref="BF32:BH32" si="72">AH32</f>
        <v>275</v>
      </c>
      <c r="BG32" s="23">
        <f t="shared" si="72"/>
        <v>0</v>
      </c>
      <c r="BH32" s="23">
        <f t="shared" si="72"/>
        <v>275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283.47</v>
      </c>
      <c r="BN32" s="23">
        <f t="shared" ref="BN32:BP32" si="73">AE32</f>
        <v>283.47</v>
      </c>
      <c r="BO32" s="23">
        <f t="shared" si="73"/>
        <v>0</v>
      </c>
      <c r="BP32" s="23">
        <f t="shared" si="73"/>
        <v>283.47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33565.79</v>
      </c>
      <c r="B33" s="2">
        <v>-8297</v>
      </c>
      <c r="C33" s="2">
        <v>29374.45</v>
      </c>
      <c r="D33" s="2">
        <v>15846.19</v>
      </c>
      <c r="E33" s="2">
        <v>282.4</v>
      </c>
      <c r="F33" s="7">
        <v>6999</v>
      </c>
      <c r="G33" s="2">
        <v>0</v>
      </c>
      <c r="H33" s="2">
        <v>399.26</v>
      </c>
      <c r="I33" s="2">
        <v>0</v>
      </c>
      <c r="J33" s="2">
        <v>270.74</v>
      </c>
      <c r="K33" s="2">
        <v>564.17</v>
      </c>
      <c r="L33" s="2">
        <v>0</v>
      </c>
      <c r="M33" s="2">
        <v>0</v>
      </c>
      <c r="N33" s="2">
        <v>876.9</v>
      </c>
      <c r="O33" s="2">
        <v>598.1</v>
      </c>
      <c r="P33" s="2">
        <v>547.1</v>
      </c>
      <c r="Q33" s="2">
        <v>194.78</v>
      </c>
      <c r="R33" s="2">
        <v>194.36</v>
      </c>
      <c r="S33" s="2">
        <v>33683.133</v>
      </c>
      <c r="T33" s="2">
        <v>8464.467</v>
      </c>
      <c r="U33" s="2">
        <v>13958.37</v>
      </c>
      <c r="V33" s="2">
        <v>2036.163</v>
      </c>
      <c r="W33" s="2">
        <v>15994.533</v>
      </c>
      <c r="X33" s="2">
        <v>559.383</v>
      </c>
      <c r="Y33" s="2">
        <v>50.035</v>
      </c>
      <c r="Z33" s="2">
        <v>10267.914</v>
      </c>
      <c r="AA33" s="2">
        <v>6589.336</v>
      </c>
      <c r="AB33" s="2">
        <v>1434.94</v>
      </c>
      <c r="AC33" s="2" t="s">
        <v>60</v>
      </c>
      <c r="AD33" s="7">
        <v>-4276.931</v>
      </c>
      <c r="AE33" s="2">
        <v>282.4</v>
      </c>
      <c r="AF33" s="2">
        <v>0</v>
      </c>
      <c r="AG33" s="2">
        <v>282.4</v>
      </c>
      <c r="AH33" s="2">
        <v>255</v>
      </c>
      <c r="AI33" s="2">
        <v>0</v>
      </c>
      <c r="AJ33" s="2">
        <v>255</v>
      </c>
      <c r="AK33" s="2">
        <v>7933</v>
      </c>
      <c r="AL33" s="2">
        <v>32681.8</v>
      </c>
      <c r="AM33" s="2">
        <v>40614.8</v>
      </c>
      <c r="AN33" s="2">
        <v>19441.66</v>
      </c>
      <c r="AO33" s="2">
        <v>17114.81</v>
      </c>
      <c r="AP33" s="2">
        <v>2326.85</v>
      </c>
      <c r="AQ33" s="2">
        <v>282.4</v>
      </c>
      <c r="AR33" s="2">
        <v>245.33</v>
      </c>
      <c r="AU33" s="2">
        <v>520.8</v>
      </c>
      <c r="AV33" s="15">
        <v>600</v>
      </c>
      <c r="AW33" s="7">
        <v>255</v>
      </c>
      <c r="AX33" s="7">
        <v>282.4</v>
      </c>
      <c r="AY33" s="7">
        <v>470.8</v>
      </c>
      <c r="AZ33" s="19">
        <v>550</v>
      </c>
      <c r="BA33" s="7">
        <v>255</v>
      </c>
      <c r="BB33" s="7">
        <v>282.4</v>
      </c>
      <c r="BE33" s="23">
        <f t="shared" si="0"/>
        <v>255</v>
      </c>
      <c r="BF33" s="23">
        <f t="shared" ref="BF33:BH33" si="74">AH33</f>
        <v>255</v>
      </c>
      <c r="BG33" s="23">
        <f t="shared" si="74"/>
        <v>0</v>
      </c>
      <c r="BH33" s="23">
        <f t="shared" si="74"/>
        <v>255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282.4</v>
      </c>
      <c r="BN33" s="23">
        <f t="shared" ref="BN33:BP33" si="75">AE33</f>
        <v>282.4</v>
      </c>
      <c r="BO33" s="23">
        <f t="shared" si="75"/>
        <v>0</v>
      </c>
      <c r="BP33" s="23">
        <f t="shared" si="75"/>
        <v>282.4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33667.57</v>
      </c>
      <c r="B34" s="2">
        <v>-8501</v>
      </c>
      <c r="C34" s="2">
        <v>28552.19</v>
      </c>
      <c r="D34" s="2">
        <v>16902.67</v>
      </c>
      <c r="E34" s="2">
        <v>280.33</v>
      </c>
      <c r="F34" s="7">
        <v>6999</v>
      </c>
      <c r="G34" s="2">
        <v>0</v>
      </c>
      <c r="H34" s="2">
        <v>400.95</v>
      </c>
      <c r="I34" s="2">
        <v>0</v>
      </c>
      <c r="J34" s="2">
        <v>264.54</v>
      </c>
      <c r="K34" s="2">
        <v>493.93</v>
      </c>
      <c r="L34" s="2">
        <v>0</v>
      </c>
      <c r="M34" s="2">
        <v>0</v>
      </c>
      <c r="N34" s="2">
        <v>881.42</v>
      </c>
      <c r="O34" s="2">
        <v>598</v>
      </c>
      <c r="P34" s="2">
        <v>547.2</v>
      </c>
      <c r="Q34" s="2">
        <v>196</v>
      </c>
      <c r="R34" s="2">
        <v>194.89</v>
      </c>
      <c r="S34" s="2">
        <v>33479.105</v>
      </c>
      <c r="T34" s="2">
        <v>8624.368</v>
      </c>
      <c r="U34" s="2">
        <v>13838.157</v>
      </c>
      <c r="V34" s="2">
        <v>3609.261</v>
      </c>
      <c r="W34" s="2">
        <v>17447.418</v>
      </c>
      <c r="X34" s="2">
        <v>561.353</v>
      </c>
      <c r="Y34" s="2">
        <v>50.032</v>
      </c>
      <c r="Z34" s="2">
        <v>11383.488</v>
      </c>
      <c r="AA34" s="2">
        <v>5534.209</v>
      </c>
      <c r="AB34" s="2">
        <v>1432.11</v>
      </c>
      <c r="AC34" s="2" t="s">
        <v>60</v>
      </c>
      <c r="AD34" s="7">
        <v>-4344.7275</v>
      </c>
      <c r="AE34" s="2">
        <v>280.33</v>
      </c>
      <c r="AF34" s="2">
        <v>0</v>
      </c>
      <c r="AG34" s="2">
        <v>280.33</v>
      </c>
      <c r="AH34" s="2">
        <v>240</v>
      </c>
      <c r="AI34" s="2">
        <v>11.11</v>
      </c>
      <c r="AJ34" s="2">
        <v>251.11</v>
      </c>
      <c r="AK34" s="2">
        <v>8479</v>
      </c>
      <c r="AL34" s="2">
        <v>32314.2</v>
      </c>
      <c r="AM34" s="2">
        <v>40793.2</v>
      </c>
      <c r="AN34" s="2">
        <v>20047.48</v>
      </c>
      <c r="AO34" s="2">
        <v>16191.82</v>
      </c>
      <c r="AP34" s="2">
        <v>3855.66</v>
      </c>
      <c r="AQ34" s="2">
        <v>280.33</v>
      </c>
      <c r="AR34" s="2">
        <v>231.35</v>
      </c>
      <c r="AU34" s="2">
        <v>441.6</v>
      </c>
      <c r="AV34" s="15">
        <v>600</v>
      </c>
      <c r="AW34" s="7">
        <v>251.11</v>
      </c>
      <c r="AX34" s="7">
        <v>280.33</v>
      </c>
      <c r="AY34" s="7">
        <v>391.6</v>
      </c>
      <c r="AZ34" s="19">
        <v>550</v>
      </c>
      <c r="BA34" s="7">
        <v>251.11</v>
      </c>
      <c r="BB34" s="7">
        <v>280.33</v>
      </c>
      <c r="BE34" s="23">
        <f t="shared" si="0"/>
        <v>251.11</v>
      </c>
      <c r="BF34" s="23">
        <f t="shared" ref="BF34:BH34" si="76">AH34</f>
        <v>240</v>
      </c>
      <c r="BG34" s="23">
        <f t="shared" si="76"/>
        <v>11.11</v>
      </c>
      <c r="BH34" s="23">
        <f t="shared" si="76"/>
        <v>251.11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280.33</v>
      </c>
      <c r="BN34" s="23">
        <f t="shared" ref="BN34:BP34" si="77">AE34</f>
        <v>280.33</v>
      </c>
      <c r="BO34" s="23">
        <f t="shared" si="77"/>
        <v>0</v>
      </c>
      <c r="BP34" s="23">
        <f t="shared" si="77"/>
        <v>280.33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33245.02</v>
      </c>
      <c r="B35" s="2">
        <v>-8723</v>
      </c>
      <c r="C35" s="2">
        <v>24885.43</v>
      </c>
      <c r="D35" s="2">
        <v>18672.9</v>
      </c>
      <c r="E35" s="2">
        <v>76.67</v>
      </c>
      <c r="F35" s="7">
        <v>6997</v>
      </c>
      <c r="G35" s="2">
        <v>0</v>
      </c>
      <c r="H35" s="2">
        <v>253.98</v>
      </c>
      <c r="I35" s="2">
        <v>0</v>
      </c>
      <c r="J35" s="2">
        <v>241.06</v>
      </c>
      <c r="K35" s="2">
        <v>419.49</v>
      </c>
      <c r="L35" s="2">
        <v>0</v>
      </c>
      <c r="M35" s="2">
        <v>0</v>
      </c>
      <c r="N35" s="2">
        <v>829.21</v>
      </c>
      <c r="O35" s="2">
        <v>515.7</v>
      </c>
      <c r="P35" s="2">
        <v>492.2</v>
      </c>
      <c r="Q35" s="2">
        <v>137.33</v>
      </c>
      <c r="R35" s="2">
        <v>147.74</v>
      </c>
      <c r="S35" s="2">
        <v>32895.023</v>
      </c>
      <c r="T35" s="2">
        <v>8729.319</v>
      </c>
      <c r="U35" s="2">
        <v>13573.573</v>
      </c>
      <c r="V35" s="2">
        <v>5403.677</v>
      </c>
      <c r="W35" s="2">
        <v>18977.25</v>
      </c>
      <c r="X35" s="2">
        <v>561.263</v>
      </c>
      <c r="Y35" s="2">
        <v>49.971</v>
      </c>
      <c r="Z35" s="2">
        <v>13750.902</v>
      </c>
      <c r="AA35" s="2">
        <v>3270.012</v>
      </c>
      <c r="AB35" s="2">
        <v>1408.75</v>
      </c>
      <c r="AC35" s="2" t="s">
        <v>60</v>
      </c>
      <c r="AD35" s="7">
        <v>-4687.4927</v>
      </c>
      <c r="AE35" s="2">
        <v>76.67</v>
      </c>
      <c r="AF35" s="2">
        <v>0</v>
      </c>
      <c r="AG35" s="2">
        <v>76.67</v>
      </c>
      <c r="AH35" s="2">
        <v>40</v>
      </c>
      <c r="AI35" s="2">
        <v>244.44</v>
      </c>
      <c r="AJ35" s="2">
        <v>284.44</v>
      </c>
      <c r="AK35" s="2">
        <v>8720</v>
      </c>
      <c r="AL35" s="2">
        <v>32088</v>
      </c>
      <c r="AM35" s="2">
        <v>40808</v>
      </c>
      <c r="AN35" s="2">
        <v>21416.91</v>
      </c>
      <c r="AO35" s="2">
        <v>15629.17</v>
      </c>
      <c r="AP35" s="2">
        <v>5787.74</v>
      </c>
      <c r="AQ35" s="2">
        <v>76.67</v>
      </c>
      <c r="AR35" s="2">
        <v>55.62</v>
      </c>
      <c r="AU35" s="2">
        <v>408.22</v>
      </c>
      <c r="AV35" s="15">
        <v>520.8</v>
      </c>
      <c r="AW35" s="7">
        <v>284.44</v>
      </c>
      <c r="AX35" s="7">
        <v>76.67</v>
      </c>
      <c r="AY35" s="7">
        <v>390.64</v>
      </c>
      <c r="AZ35" s="19">
        <v>470.8</v>
      </c>
      <c r="BA35" s="7">
        <v>284.44</v>
      </c>
      <c r="BB35" s="7">
        <v>76.67</v>
      </c>
      <c r="BE35" s="23">
        <f t="shared" si="0"/>
        <v>284.44</v>
      </c>
      <c r="BF35" s="23">
        <f t="shared" ref="BF35:BH35" si="78">AH35</f>
        <v>40</v>
      </c>
      <c r="BG35" s="23">
        <f t="shared" si="78"/>
        <v>244.44</v>
      </c>
      <c r="BH35" s="23">
        <f t="shared" si="78"/>
        <v>284.44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244.44</v>
      </c>
      <c r="BM35" s="23">
        <f t="shared" si="2"/>
        <v>76.67</v>
      </c>
      <c r="BN35" s="23">
        <f t="shared" ref="BN35:BP35" si="79">AE35</f>
        <v>76.67</v>
      </c>
      <c r="BO35" s="23">
        <f t="shared" si="79"/>
        <v>0</v>
      </c>
      <c r="BP35" s="23">
        <f t="shared" si="79"/>
        <v>76.67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32536.2</v>
      </c>
      <c r="B36" s="2">
        <v>-8954.6</v>
      </c>
      <c r="C36" s="2">
        <v>22674.51</v>
      </c>
      <c r="D36" s="2">
        <v>20276</v>
      </c>
      <c r="E36" s="2">
        <v>70.64</v>
      </c>
      <c r="F36" s="7">
        <v>6997</v>
      </c>
      <c r="G36" s="2">
        <v>0</v>
      </c>
      <c r="H36" s="2">
        <v>192.46</v>
      </c>
      <c r="I36" s="2">
        <v>0</v>
      </c>
      <c r="J36" s="2">
        <v>241.31</v>
      </c>
      <c r="K36" s="2">
        <v>348.32</v>
      </c>
      <c r="L36" s="2">
        <v>0</v>
      </c>
      <c r="M36" s="2">
        <v>0</v>
      </c>
      <c r="N36" s="2">
        <v>754.39</v>
      </c>
      <c r="O36" s="2">
        <v>446.3</v>
      </c>
      <c r="P36" s="2">
        <v>426</v>
      </c>
      <c r="Q36" s="2">
        <v>141.66</v>
      </c>
      <c r="R36" s="2">
        <v>137.86</v>
      </c>
      <c r="S36" s="2">
        <v>32317.582</v>
      </c>
      <c r="T36" s="2">
        <v>9102.765</v>
      </c>
      <c r="U36" s="2">
        <v>13241.32</v>
      </c>
      <c r="V36" s="2">
        <v>7415.671</v>
      </c>
      <c r="W36" s="2">
        <v>20656.991</v>
      </c>
      <c r="X36" s="2">
        <v>563.526</v>
      </c>
      <c r="Y36" s="2">
        <v>49.972</v>
      </c>
      <c r="Z36" s="2">
        <v>15698.031</v>
      </c>
      <c r="AA36" s="2">
        <v>1834.641</v>
      </c>
      <c r="AB36" s="2">
        <v>1409.38</v>
      </c>
      <c r="AC36" s="2" t="s">
        <v>63</v>
      </c>
      <c r="AD36" s="7">
        <v>-4965.8228</v>
      </c>
      <c r="AE36" s="2">
        <v>56.67</v>
      </c>
      <c r="AF36" s="2">
        <v>192.59</v>
      </c>
      <c r="AG36" s="2">
        <v>249.26</v>
      </c>
      <c r="AH36" s="2">
        <v>0</v>
      </c>
      <c r="AI36" s="2">
        <v>288.89</v>
      </c>
      <c r="AJ36" s="2">
        <v>288.89</v>
      </c>
      <c r="AK36" s="2">
        <v>8967</v>
      </c>
      <c r="AL36" s="2">
        <v>31692.1</v>
      </c>
      <c r="AM36" s="2">
        <v>40659.1</v>
      </c>
      <c r="AN36" s="2">
        <v>22450.84</v>
      </c>
      <c r="AO36" s="2">
        <v>14797.29</v>
      </c>
      <c r="AP36" s="2">
        <v>7653.55</v>
      </c>
      <c r="AQ36" s="2">
        <v>70.64</v>
      </c>
      <c r="AR36" s="2">
        <v>20.81</v>
      </c>
      <c r="AU36" s="2">
        <v>408.64</v>
      </c>
      <c r="AV36" s="15">
        <v>449.7</v>
      </c>
      <c r="AW36" s="7">
        <v>288.89</v>
      </c>
      <c r="AX36" s="7">
        <v>249.26</v>
      </c>
      <c r="AY36" s="7">
        <v>388.93</v>
      </c>
      <c r="AZ36" s="19">
        <v>425.5</v>
      </c>
      <c r="BA36" s="7">
        <v>288.89</v>
      </c>
      <c r="BB36" s="7">
        <v>249.26</v>
      </c>
      <c r="BE36" s="23">
        <f t="shared" si="0"/>
        <v>288.89</v>
      </c>
      <c r="BF36" s="23">
        <f t="shared" ref="BF36:BH36" si="80">AH36</f>
        <v>0</v>
      </c>
      <c r="BG36" s="23">
        <f t="shared" si="80"/>
        <v>288.89</v>
      </c>
      <c r="BH36" s="23">
        <f t="shared" si="80"/>
        <v>288.89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288.89</v>
      </c>
      <c r="BM36" s="23">
        <f t="shared" si="2"/>
        <v>249.26</v>
      </c>
      <c r="BN36" s="23">
        <f t="shared" ref="BN36:BP36" si="81">AE36</f>
        <v>56.67</v>
      </c>
      <c r="BO36" s="23">
        <f t="shared" si="81"/>
        <v>192.59</v>
      </c>
      <c r="BP36" s="23">
        <f t="shared" si="81"/>
        <v>249.26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192.59</v>
      </c>
    </row>
    <row r="37" s="2" customFormat="1" spans="1:72">
      <c r="A37" s="8">
        <v>31818.61</v>
      </c>
      <c r="B37" s="8">
        <v>-9849.67</v>
      </c>
      <c r="C37" s="8">
        <v>22281.8</v>
      </c>
      <c r="D37" s="8">
        <v>20795.67</v>
      </c>
      <c r="E37" s="8">
        <v>40.16</v>
      </c>
      <c r="F37" s="9">
        <v>7000</v>
      </c>
      <c r="G37" s="8">
        <v>0</v>
      </c>
      <c r="H37" s="8">
        <v>214.68</v>
      </c>
      <c r="I37" s="8">
        <v>0</v>
      </c>
      <c r="J37" s="8">
        <v>241.74</v>
      </c>
      <c r="K37" s="8">
        <v>308.31</v>
      </c>
      <c r="L37" s="8">
        <v>0</v>
      </c>
      <c r="M37" s="8">
        <v>0</v>
      </c>
      <c r="N37" s="8">
        <v>771.66</v>
      </c>
      <c r="O37" s="8">
        <v>433.9</v>
      </c>
      <c r="P37" s="8">
        <v>418</v>
      </c>
      <c r="Q37" s="8">
        <v>174.12</v>
      </c>
      <c r="R37" s="8">
        <v>175.65</v>
      </c>
      <c r="S37" s="8">
        <v>31542.57</v>
      </c>
      <c r="T37" s="8">
        <v>10657.376</v>
      </c>
      <c r="U37" s="8">
        <v>12991.73</v>
      </c>
      <c r="V37" s="8">
        <v>9485.53</v>
      </c>
      <c r="W37" s="8">
        <v>22477.26</v>
      </c>
      <c r="X37" s="8">
        <v>560.751</v>
      </c>
      <c r="Y37" s="8">
        <v>49.969</v>
      </c>
      <c r="Z37" s="8">
        <v>16755.105</v>
      </c>
      <c r="AA37" s="8">
        <v>1000.813</v>
      </c>
      <c r="AB37" s="8">
        <v>1414.85</v>
      </c>
      <c r="AC37" s="8" t="s">
        <v>63</v>
      </c>
      <c r="AD37" s="9">
        <v>-4949.574</v>
      </c>
      <c r="AE37" s="8">
        <v>0</v>
      </c>
      <c r="AF37" s="8">
        <v>288.89</v>
      </c>
      <c r="AG37" s="8">
        <v>288.89</v>
      </c>
      <c r="AH37" s="8">
        <v>0</v>
      </c>
      <c r="AI37" s="8">
        <v>288.89</v>
      </c>
      <c r="AJ37" s="8">
        <v>288.89</v>
      </c>
      <c r="AK37" s="8">
        <v>9200</v>
      </c>
      <c r="AL37" s="8">
        <v>30872.1</v>
      </c>
      <c r="AM37" s="8">
        <v>40072.1</v>
      </c>
      <c r="AN37" s="8">
        <v>24018.22</v>
      </c>
      <c r="AO37" s="8">
        <v>14424.26</v>
      </c>
      <c r="AP37" s="8">
        <v>9593.96</v>
      </c>
      <c r="AQ37" s="8">
        <v>40.16</v>
      </c>
      <c r="AR37" s="8">
        <v>21.22</v>
      </c>
      <c r="AS37" s="8"/>
      <c r="AT37" s="8"/>
      <c r="AU37" s="8">
        <v>408.64</v>
      </c>
      <c r="AV37" s="16">
        <v>430.57</v>
      </c>
      <c r="AW37" s="9">
        <v>288.89</v>
      </c>
      <c r="AX37" s="9">
        <v>288.89</v>
      </c>
      <c r="AY37" s="9">
        <v>390.97</v>
      </c>
      <c r="AZ37" s="20">
        <v>417.2</v>
      </c>
      <c r="BA37" s="9">
        <v>288.89</v>
      </c>
      <c r="BB37" s="9">
        <v>288.89</v>
      </c>
      <c r="BC37" s="8"/>
      <c r="BD37" s="8"/>
      <c r="BE37" s="24">
        <f t="shared" si="0"/>
        <v>288.89</v>
      </c>
      <c r="BF37" s="24">
        <f t="shared" ref="BF37:BH37" si="82">AH37</f>
        <v>0</v>
      </c>
      <c r="BG37" s="24">
        <f t="shared" si="82"/>
        <v>288.89</v>
      </c>
      <c r="BH37" s="24">
        <f t="shared" si="82"/>
        <v>288.89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288.89</v>
      </c>
      <c r="BM37" s="23">
        <f t="shared" si="2"/>
        <v>288.89</v>
      </c>
      <c r="BN37" s="23">
        <f t="shared" ref="BN37:BP37" si="83">AE37</f>
        <v>0</v>
      </c>
      <c r="BO37" s="23">
        <f t="shared" si="83"/>
        <v>288.89</v>
      </c>
      <c r="BP37" s="23">
        <f t="shared" si="83"/>
        <v>288.89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288.89</v>
      </c>
    </row>
    <row r="38" s="2" customFormat="1" spans="1:72">
      <c r="A38" s="8">
        <v>31069.14</v>
      </c>
      <c r="B38" s="8">
        <v>-10109</v>
      </c>
      <c r="C38" s="8">
        <v>22389.36</v>
      </c>
      <c r="D38" s="8">
        <v>19628.04</v>
      </c>
      <c r="E38" s="8">
        <v>65.47</v>
      </c>
      <c r="F38" s="9">
        <v>6998</v>
      </c>
      <c r="G38" s="8">
        <v>0</v>
      </c>
      <c r="H38" s="8">
        <v>282.18</v>
      </c>
      <c r="I38" s="8">
        <v>0</v>
      </c>
      <c r="J38" s="8">
        <v>239.9</v>
      </c>
      <c r="K38" s="8">
        <v>306.45</v>
      </c>
      <c r="L38" s="8">
        <v>0</v>
      </c>
      <c r="M38" s="8">
        <v>0</v>
      </c>
      <c r="N38" s="8">
        <v>768.78</v>
      </c>
      <c r="O38" s="8">
        <v>431.6</v>
      </c>
      <c r="P38" s="8">
        <v>404.5</v>
      </c>
      <c r="Q38" s="8">
        <v>174.96</v>
      </c>
      <c r="R38" s="8">
        <v>173.48</v>
      </c>
      <c r="S38" s="8">
        <v>30888.05</v>
      </c>
      <c r="T38" s="8">
        <v>10583.914</v>
      </c>
      <c r="U38" s="8">
        <v>12661.216</v>
      </c>
      <c r="V38" s="8">
        <v>11407.428</v>
      </c>
      <c r="W38" s="8">
        <v>24068.644</v>
      </c>
      <c r="X38" s="8">
        <v>-378.172</v>
      </c>
      <c r="Y38" s="8">
        <v>50.039</v>
      </c>
      <c r="Z38" s="8">
        <v>17340.727</v>
      </c>
      <c r="AA38" s="8">
        <v>1262.75</v>
      </c>
      <c r="AB38" s="8">
        <v>1416.33</v>
      </c>
      <c r="AC38" s="8" t="s">
        <v>63</v>
      </c>
      <c r="AD38" s="9">
        <v>-4963.302</v>
      </c>
      <c r="AE38" s="8">
        <v>0</v>
      </c>
      <c r="AF38" s="8">
        <v>288.89</v>
      </c>
      <c r="AG38" s="8">
        <v>288.89</v>
      </c>
      <c r="AH38" s="8">
        <v>0</v>
      </c>
      <c r="AI38" s="8">
        <v>288.89</v>
      </c>
      <c r="AJ38" s="8">
        <v>288.89</v>
      </c>
      <c r="AK38" s="8">
        <v>9381</v>
      </c>
      <c r="AL38" s="8">
        <v>30476.2</v>
      </c>
      <c r="AM38" s="8">
        <v>39857.2</v>
      </c>
      <c r="AN38" s="8">
        <v>24554.15</v>
      </c>
      <c r="AO38" s="8">
        <v>13277.73</v>
      </c>
      <c r="AP38" s="8">
        <v>11276.42</v>
      </c>
      <c r="AQ38" s="8">
        <v>65.47</v>
      </c>
      <c r="AR38" s="8">
        <v>21.79</v>
      </c>
      <c r="AS38" s="8"/>
      <c r="AT38" s="8"/>
      <c r="AU38" s="8">
        <v>408.64</v>
      </c>
      <c r="AV38" s="16">
        <v>439.73</v>
      </c>
      <c r="AW38" s="9">
        <v>288.89</v>
      </c>
      <c r="AX38" s="9">
        <v>288.89</v>
      </c>
      <c r="AY38" s="9">
        <v>390.04</v>
      </c>
      <c r="AZ38" s="20">
        <v>408.9</v>
      </c>
      <c r="BA38" s="9">
        <v>288.89</v>
      </c>
      <c r="BB38" s="9">
        <v>288.89</v>
      </c>
      <c r="BC38" s="8"/>
      <c r="BD38" s="8"/>
      <c r="BE38" s="24">
        <f t="shared" si="0"/>
        <v>288.89</v>
      </c>
      <c r="BF38" s="24">
        <f t="shared" ref="BF38:BH38" si="84">AH38</f>
        <v>0</v>
      </c>
      <c r="BG38" s="24">
        <f t="shared" si="84"/>
        <v>288.89</v>
      </c>
      <c r="BH38" s="24">
        <f t="shared" si="84"/>
        <v>288.89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288.89</v>
      </c>
      <c r="BM38" s="23">
        <f t="shared" si="2"/>
        <v>288.89</v>
      </c>
      <c r="BN38" s="23">
        <f t="shared" ref="BN38:BP38" si="85">AE38</f>
        <v>0</v>
      </c>
      <c r="BO38" s="23">
        <f t="shared" si="85"/>
        <v>288.89</v>
      </c>
      <c r="BP38" s="23">
        <f t="shared" si="85"/>
        <v>288.89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288.89</v>
      </c>
    </row>
    <row r="39" s="2" customFormat="1" spans="1:72">
      <c r="A39" s="8">
        <v>30304.02</v>
      </c>
      <c r="B39" s="8">
        <v>-10308</v>
      </c>
      <c r="C39" s="8">
        <v>21817.68</v>
      </c>
      <c r="D39" s="8">
        <v>19016.22</v>
      </c>
      <c r="E39" s="8">
        <v>46.79</v>
      </c>
      <c r="F39" s="9">
        <v>7000</v>
      </c>
      <c r="G39" s="8">
        <v>0</v>
      </c>
      <c r="H39" s="8">
        <v>189.05</v>
      </c>
      <c r="I39" s="8">
        <v>0</v>
      </c>
      <c r="J39" s="8">
        <v>241.76</v>
      </c>
      <c r="K39" s="8">
        <v>308.31</v>
      </c>
      <c r="L39" s="8">
        <v>0</v>
      </c>
      <c r="M39" s="8">
        <v>0</v>
      </c>
      <c r="N39" s="8">
        <v>770.84</v>
      </c>
      <c r="O39" s="8">
        <v>435.1</v>
      </c>
      <c r="P39" s="8">
        <v>417.7</v>
      </c>
      <c r="Q39" s="8">
        <v>175.17</v>
      </c>
      <c r="R39" s="8">
        <v>174.8</v>
      </c>
      <c r="S39" s="8">
        <v>30211.438</v>
      </c>
      <c r="T39" s="8">
        <v>9692.763</v>
      </c>
      <c r="U39" s="8">
        <v>10691.622</v>
      </c>
      <c r="V39" s="8">
        <v>11741.257</v>
      </c>
      <c r="W39" s="8">
        <v>22432.879</v>
      </c>
      <c r="X39" s="8">
        <v>-988.158</v>
      </c>
      <c r="Y39" s="8">
        <v>49.966</v>
      </c>
      <c r="Z39" s="8">
        <v>17413.262</v>
      </c>
      <c r="AA39" s="8">
        <v>753.285</v>
      </c>
      <c r="AB39" s="8">
        <v>1094.04</v>
      </c>
      <c r="AC39" s="8" t="s">
        <v>63</v>
      </c>
      <c r="AD39" s="9">
        <v>-4947.8936</v>
      </c>
      <c r="AE39" s="8">
        <v>0</v>
      </c>
      <c r="AF39" s="8">
        <v>288.89</v>
      </c>
      <c r="AG39" s="8">
        <v>288.89</v>
      </c>
      <c r="AH39" s="8">
        <v>0</v>
      </c>
      <c r="AI39" s="8">
        <v>288.89</v>
      </c>
      <c r="AJ39" s="8">
        <v>288.89</v>
      </c>
      <c r="AK39" s="8">
        <v>9390</v>
      </c>
      <c r="AL39" s="8">
        <v>29995.5</v>
      </c>
      <c r="AM39" s="8">
        <v>39385.5</v>
      </c>
      <c r="AN39" s="8">
        <v>25987.79</v>
      </c>
      <c r="AO39" s="8">
        <v>12999.42</v>
      </c>
      <c r="AP39" s="8">
        <v>12988.37</v>
      </c>
      <c r="AQ39" s="8">
        <v>46.79</v>
      </c>
      <c r="AR39" s="8">
        <v>23.07</v>
      </c>
      <c r="AS39" s="8"/>
      <c r="AT39" s="8"/>
      <c r="AU39" s="8">
        <v>408.64</v>
      </c>
      <c r="AV39" s="16">
        <v>430.57</v>
      </c>
      <c r="AW39" s="9">
        <v>288.89</v>
      </c>
      <c r="AX39" s="9">
        <v>288.89</v>
      </c>
      <c r="AY39" s="9">
        <v>390.97</v>
      </c>
      <c r="AZ39" s="20">
        <v>417.2</v>
      </c>
      <c r="BA39" s="9">
        <v>288.89</v>
      </c>
      <c r="BB39" s="9">
        <v>288.89</v>
      </c>
      <c r="BC39" s="8"/>
      <c r="BD39" s="8"/>
      <c r="BE39" s="24">
        <f t="shared" si="0"/>
        <v>288.89</v>
      </c>
      <c r="BF39" s="24">
        <f t="shared" ref="BF39:BH39" si="86">AH39</f>
        <v>0</v>
      </c>
      <c r="BG39" s="24">
        <f t="shared" si="86"/>
        <v>288.89</v>
      </c>
      <c r="BH39" s="24">
        <f t="shared" si="86"/>
        <v>288.89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288.89</v>
      </c>
      <c r="BM39" s="23">
        <f t="shared" si="2"/>
        <v>288.89</v>
      </c>
      <c r="BN39" s="23">
        <f t="shared" ref="BN39:BP39" si="87">AE39</f>
        <v>0</v>
      </c>
      <c r="BO39" s="23">
        <f t="shared" si="87"/>
        <v>288.89</v>
      </c>
      <c r="BP39" s="23">
        <f t="shared" si="87"/>
        <v>288.89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288.89</v>
      </c>
    </row>
    <row r="40" s="2" customFormat="1" spans="1:72">
      <c r="A40" s="8">
        <v>29656.97</v>
      </c>
      <c r="B40" s="8">
        <v>-9910</v>
      </c>
      <c r="C40" s="8">
        <v>21561.94</v>
      </c>
      <c r="D40" s="8">
        <v>18840.01</v>
      </c>
      <c r="E40" s="8">
        <v>25.62</v>
      </c>
      <c r="F40" s="9">
        <v>6999</v>
      </c>
      <c r="G40" s="8">
        <v>0</v>
      </c>
      <c r="H40" s="8">
        <v>189.05</v>
      </c>
      <c r="I40" s="8">
        <v>0</v>
      </c>
      <c r="J40" s="8">
        <v>240.45</v>
      </c>
      <c r="K40" s="8">
        <v>307.15</v>
      </c>
      <c r="L40" s="8">
        <v>0</v>
      </c>
      <c r="M40" s="8">
        <v>0</v>
      </c>
      <c r="N40" s="8">
        <v>770.42</v>
      </c>
      <c r="O40" s="8">
        <v>436.2</v>
      </c>
      <c r="P40" s="8">
        <v>407.8</v>
      </c>
      <c r="Q40" s="8">
        <v>175.7</v>
      </c>
      <c r="R40" s="8">
        <v>175.07</v>
      </c>
      <c r="S40" s="8">
        <v>29588.44</v>
      </c>
      <c r="T40" s="8">
        <v>9771.576</v>
      </c>
      <c r="U40" s="8">
        <v>8935.057</v>
      </c>
      <c r="V40" s="8">
        <v>12827.494</v>
      </c>
      <c r="W40" s="8">
        <v>21762.551</v>
      </c>
      <c r="X40" s="8">
        <v>-826.526</v>
      </c>
      <c r="Y40" s="8">
        <v>50.034</v>
      </c>
      <c r="Z40" s="8">
        <v>17441.66</v>
      </c>
      <c r="AA40" s="8">
        <v>719.957</v>
      </c>
      <c r="AB40" s="8">
        <v>1097.44</v>
      </c>
      <c r="AC40" s="8" t="s">
        <v>63</v>
      </c>
      <c r="AD40" s="9">
        <v>-4952.236</v>
      </c>
      <c r="AE40" s="8">
        <v>0</v>
      </c>
      <c r="AF40" s="8">
        <v>288.89</v>
      </c>
      <c r="AG40" s="8">
        <v>288.89</v>
      </c>
      <c r="AH40" s="8">
        <v>0</v>
      </c>
      <c r="AI40" s="8">
        <v>288.89</v>
      </c>
      <c r="AJ40" s="8">
        <v>288.89</v>
      </c>
      <c r="AK40" s="8">
        <v>9398</v>
      </c>
      <c r="AL40" s="8">
        <v>29627.9</v>
      </c>
      <c r="AM40" s="8">
        <v>39025.9</v>
      </c>
      <c r="AN40" s="8">
        <v>27334.5</v>
      </c>
      <c r="AO40" s="8">
        <v>12760.26</v>
      </c>
      <c r="AP40" s="8">
        <v>14574.24</v>
      </c>
      <c r="AQ40" s="8">
        <v>25.62</v>
      </c>
      <c r="AR40" s="8">
        <v>23.58</v>
      </c>
      <c r="AS40" s="8"/>
      <c r="AT40" s="8"/>
      <c r="AU40" s="8">
        <v>408.64</v>
      </c>
      <c r="AV40" s="16">
        <v>439.2</v>
      </c>
      <c r="AW40" s="9">
        <v>288.89</v>
      </c>
      <c r="AX40" s="9">
        <v>288.89</v>
      </c>
      <c r="AY40" s="9">
        <v>390.64</v>
      </c>
      <c r="AZ40" s="20">
        <v>408.9</v>
      </c>
      <c r="BA40" s="9">
        <v>288.89</v>
      </c>
      <c r="BB40" s="9">
        <v>288.89</v>
      </c>
      <c r="BC40" s="8"/>
      <c r="BD40" s="8"/>
      <c r="BE40" s="24">
        <f t="shared" si="0"/>
        <v>288.89</v>
      </c>
      <c r="BF40" s="24">
        <f t="shared" ref="BF40:BH40" si="88">AH40</f>
        <v>0</v>
      </c>
      <c r="BG40" s="24">
        <f t="shared" si="88"/>
        <v>288.89</v>
      </c>
      <c r="BH40" s="24">
        <f t="shared" si="88"/>
        <v>288.89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288.89</v>
      </c>
      <c r="BM40" s="23">
        <f t="shared" si="2"/>
        <v>288.89</v>
      </c>
      <c r="BN40" s="23">
        <f t="shared" ref="BN40:BP40" si="89">AE40</f>
        <v>0</v>
      </c>
      <c r="BO40" s="23">
        <f t="shared" si="89"/>
        <v>288.89</v>
      </c>
      <c r="BP40" s="23">
        <f t="shared" si="89"/>
        <v>288.89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288.89</v>
      </c>
    </row>
    <row r="41" s="2" customFormat="1" spans="1:72">
      <c r="A41" s="8">
        <v>29221.63</v>
      </c>
      <c r="B41" s="8">
        <v>-9709</v>
      </c>
      <c r="C41" s="8">
        <v>21360.48</v>
      </c>
      <c r="D41" s="8">
        <v>18241.3</v>
      </c>
      <c r="E41" s="8">
        <v>27.35</v>
      </c>
      <c r="F41" s="9">
        <v>6996</v>
      </c>
      <c r="G41" s="8">
        <v>0</v>
      </c>
      <c r="H41" s="8">
        <v>188.2</v>
      </c>
      <c r="I41" s="8">
        <v>0</v>
      </c>
      <c r="J41" s="8">
        <v>242.26</v>
      </c>
      <c r="K41" s="8">
        <v>305.99</v>
      </c>
      <c r="L41" s="8">
        <v>0</v>
      </c>
      <c r="M41" s="8">
        <v>0</v>
      </c>
      <c r="N41" s="8">
        <v>770.84</v>
      </c>
      <c r="O41" s="8">
        <v>431.3</v>
      </c>
      <c r="P41" s="8">
        <v>413.4</v>
      </c>
      <c r="Q41" s="8">
        <v>174.86</v>
      </c>
      <c r="R41" s="8">
        <v>174.75</v>
      </c>
      <c r="S41" s="8">
        <v>29209.947</v>
      </c>
      <c r="T41" s="8">
        <v>9749.455</v>
      </c>
      <c r="U41" s="8">
        <v>7659.59</v>
      </c>
      <c r="V41" s="8">
        <v>14031.595</v>
      </c>
      <c r="W41" s="8">
        <v>21691.184</v>
      </c>
      <c r="X41" s="8">
        <v>-987.642</v>
      </c>
      <c r="Y41" s="8">
        <v>50.026</v>
      </c>
      <c r="Z41" s="8">
        <v>17773.652</v>
      </c>
      <c r="AA41" s="8">
        <v>634.098</v>
      </c>
      <c r="AB41" s="8">
        <v>1266.35</v>
      </c>
      <c r="AC41" s="8" t="s">
        <v>63</v>
      </c>
      <c r="AD41" s="9">
        <v>-4953.076</v>
      </c>
      <c r="AE41" s="8">
        <v>0</v>
      </c>
      <c r="AF41" s="8">
        <v>288.89</v>
      </c>
      <c r="AG41" s="8">
        <v>288.89</v>
      </c>
      <c r="AH41" s="8">
        <v>0</v>
      </c>
      <c r="AI41" s="8">
        <v>288.89</v>
      </c>
      <c r="AJ41" s="8">
        <v>288.89</v>
      </c>
      <c r="AK41" s="8">
        <v>9428</v>
      </c>
      <c r="AL41" s="8">
        <v>29090.7</v>
      </c>
      <c r="AM41" s="8">
        <v>38518.7</v>
      </c>
      <c r="AN41" s="8">
        <v>28410.55</v>
      </c>
      <c r="AO41" s="8">
        <v>12394.54</v>
      </c>
      <c r="AP41" s="8">
        <v>16016.01</v>
      </c>
      <c r="AQ41" s="8">
        <v>27.35</v>
      </c>
      <c r="AR41" s="8">
        <v>24.66</v>
      </c>
      <c r="AS41" s="8"/>
      <c r="AT41" s="8"/>
      <c r="AU41" s="8">
        <v>408.31</v>
      </c>
      <c r="AV41" s="16">
        <v>430.57</v>
      </c>
      <c r="AW41" s="9">
        <v>288.89</v>
      </c>
      <c r="AX41" s="9">
        <v>288.89</v>
      </c>
      <c r="AY41" s="9">
        <v>388.15</v>
      </c>
      <c r="AZ41" s="20">
        <v>414.2</v>
      </c>
      <c r="BA41" s="9">
        <v>288.89</v>
      </c>
      <c r="BB41" s="9">
        <v>288.89</v>
      </c>
      <c r="BC41" s="8"/>
      <c r="BD41" s="8"/>
      <c r="BE41" s="24">
        <f t="shared" si="0"/>
        <v>288.89</v>
      </c>
      <c r="BF41" s="24">
        <f t="shared" ref="BF41:BH41" si="90">AH41</f>
        <v>0</v>
      </c>
      <c r="BG41" s="24">
        <f t="shared" si="90"/>
        <v>288.89</v>
      </c>
      <c r="BH41" s="24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288.89</v>
      </c>
      <c r="BN41" s="23">
        <f t="shared" ref="BN41:BP41" si="91">AE41</f>
        <v>0</v>
      </c>
      <c r="BO41" s="23">
        <f t="shared" si="91"/>
        <v>288.89</v>
      </c>
      <c r="BP41" s="23">
        <f t="shared" si="91"/>
        <v>288.89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288.89</v>
      </c>
    </row>
    <row r="42" s="2" customFormat="1" spans="1:72">
      <c r="A42" s="8">
        <v>28890.05</v>
      </c>
      <c r="B42" s="8">
        <v>-9311</v>
      </c>
      <c r="C42" s="8">
        <v>21286.67</v>
      </c>
      <c r="D42" s="8">
        <v>17749.5</v>
      </c>
      <c r="E42" s="8">
        <v>28.59</v>
      </c>
      <c r="F42" s="9">
        <v>6998</v>
      </c>
      <c r="G42" s="8">
        <v>0</v>
      </c>
      <c r="H42" s="8">
        <v>189.89</v>
      </c>
      <c r="I42" s="8">
        <v>0</v>
      </c>
      <c r="J42" s="8">
        <v>240.84</v>
      </c>
      <c r="K42" s="8">
        <v>305.75</v>
      </c>
      <c r="L42" s="8">
        <v>0</v>
      </c>
      <c r="M42" s="8">
        <v>0</v>
      </c>
      <c r="N42" s="8">
        <v>772.48</v>
      </c>
      <c r="O42" s="8">
        <v>438.2</v>
      </c>
      <c r="P42" s="8">
        <v>408.4</v>
      </c>
      <c r="Q42" s="8">
        <v>174.96</v>
      </c>
      <c r="R42" s="8">
        <v>175.02</v>
      </c>
      <c r="S42" s="8">
        <v>28504.312</v>
      </c>
      <c r="T42" s="8">
        <v>9390.999</v>
      </c>
      <c r="U42" s="8">
        <v>5384.374</v>
      </c>
      <c r="V42" s="8">
        <v>15219.605</v>
      </c>
      <c r="W42" s="8">
        <v>20603.979</v>
      </c>
      <c r="X42" s="8">
        <v>-815.715</v>
      </c>
      <c r="Y42" s="8">
        <v>50.035</v>
      </c>
      <c r="Z42" s="8">
        <v>17942.012</v>
      </c>
      <c r="AA42" s="8">
        <v>655.621</v>
      </c>
      <c r="AB42" s="8">
        <v>1100.84</v>
      </c>
      <c r="AC42" s="8" t="s">
        <v>63</v>
      </c>
      <c r="AD42" s="9">
        <v>-4952.376</v>
      </c>
      <c r="AE42" s="8">
        <v>0</v>
      </c>
      <c r="AF42" s="8">
        <v>288.89</v>
      </c>
      <c r="AG42" s="8">
        <v>288.89</v>
      </c>
      <c r="AH42" s="8">
        <v>0</v>
      </c>
      <c r="AI42" s="8">
        <v>288.89</v>
      </c>
      <c r="AJ42" s="8">
        <v>288.89</v>
      </c>
      <c r="AK42" s="8">
        <v>9470</v>
      </c>
      <c r="AL42" s="8">
        <v>28892.7</v>
      </c>
      <c r="AM42" s="8">
        <v>38362.7</v>
      </c>
      <c r="AN42" s="8">
        <v>29133.26</v>
      </c>
      <c r="AO42" s="8">
        <v>11882.32</v>
      </c>
      <c r="AP42" s="8">
        <v>17250.94</v>
      </c>
      <c r="AQ42" s="8">
        <v>28.59</v>
      </c>
      <c r="AR42" s="8">
        <v>25.3</v>
      </c>
      <c r="AS42" s="8"/>
      <c r="AT42" s="8"/>
      <c r="AU42" s="8">
        <v>408.04</v>
      </c>
      <c r="AV42" s="16">
        <v>439.75</v>
      </c>
      <c r="AW42" s="9">
        <v>288.89</v>
      </c>
      <c r="AX42" s="9">
        <v>288.89</v>
      </c>
      <c r="AY42" s="9">
        <v>390.64</v>
      </c>
      <c r="AZ42" s="20">
        <v>408.9</v>
      </c>
      <c r="BA42" s="9">
        <v>288.89</v>
      </c>
      <c r="BB42" s="9">
        <v>288.89</v>
      </c>
      <c r="BC42" s="8"/>
      <c r="BD42" s="8"/>
      <c r="BE42" s="24">
        <f t="shared" si="0"/>
        <v>288.89</v>
      </c>
      <c r="BF42" s="24">
        <f t="shared" ref="BF42:BH42" si="92">AH42</f>
        <v>0</v>
      </c>
      <c r="BG42" s="24">
        <f t="shared" si="92"/>
        <v>288.89</v>
      </c>
      <c r="BH42" s="24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23">
        <f t="shared" si="2"/>
        <v>288.89</v>
      </c>
      <c r="BN42" s="23">
        <f t="shared" ref="BN42:BP42" si="93">AE42</f>
        <v>0</v>
      </c>
      <c r="BO42" s="23">
        <f t="shared" si="93"/>
        <v>288.89</v>
      </c>
      <c r="BP42" s="23">
        <f t="shared" si="93"/>
        <v>288.89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288.89</v>
      </c>
    </row>
    <row r="43" s="2" customFormat="1" spans="1:72">
      <c r="A43" s="8">
        <v>28183.77</v>
      </c>
      <c r="B43" s="8">
        <v>-9142</v>
      </c>
      <c r="C43" s="8">
        <v>21285.37</v>
      </c>
      <c r="D43" s="8">
        <v>16883.62</v>
      </c>
      <c r="E43" s="8">
        <v>29.97</v>
      </c>
      <c r="F43" s="9">
        <v>6997</v>
      </c>
      <c r="G43" s="8">
        <v>0</v>
      </c>
      <c r="H43" s="8">
        <v>189.05</v>
      </c>
      <c r="I43" s="8">
        <v>0</v>
      </c>
      <c r="J43" s="8">
        <v>241.27</v>
      </c>
      <c r="K43" s="8">
        <v>305.99</v>
      </c>
      <c r="L43" s="8">
        <v>0</v>
      </c>
      <c r="M43" s="8">
        <v>0</v>
      </c>
      <c r="N43" s="8">
        <v>772.07</v>
      </c>
      <c r="O43" s="8">
        <v>432.4</v>
      </c>
      <c r="P43" s="8">
        <v>417</v>
      </c>
      <c r="Q43" s="8">
        <v>174.96</v>
      </c>
      <c r="R43" s="8">
        <v>174.65</v>
      </c>
      <c r="S43" s="8">
        <v>28405.77</v>
      </c>
      <c r="T43" s="8">
        <v>9197.616</v>
      </c>
      <c r="U43" s="8">
        <v>4711.817</v>
      </c>
      <c r="V43" s="8">
        <v>15337.484</v>
      </c>
      <c r="W43" s="8">
        <v>20049.301</v>
      </c>
      <c r="X43" s="8">
        <v>-904.667</v>
      </c>
      <c r="Y43" s="8">
        <v>50.014</v>
      </c>
      <c r="Z43" s="8">
        <v>17712.059</v>
      </c>
      <c r="AA43" s="8">
        <v>929.762</v>
      </c>
      <c r="AB43" s="8">
        <v>1266.01</v>
      </c>
      <c r="AC43" s="8" t="s">
        <v>63</v>
      </c>
      <c r="AD43" s="9">
        <v>-4949.8545</v>
      </c>
      <c r="AE43" s="8">
        <v>0</v>
      </c>
      <c r="AF43" s="8">
        <v>288.89</v>
      </c>
      <c r="AG43" s="8">
        <v>288.89</v>
      </c>
      <c r="AH43" s="8">
        <v>0</v>
      </c>
      <c r="AI43" s="8">
        <v>288.89</v>
      </c>
      <c r="AJ43" s="8">
        <v>288.89</v>
      </c>
      <c r="AK43" s="8">
        <v>9167</v>
      </c>
      <c r="AL43" s="8">
        <v>28723.1</v>
      </c>
      <c r="AM43" s="8">
        <v>37890.1</v>
      </c>
      <c r="AN43" s="8">
        <v>30102.56</v>
      </c>
      <c r="AO43" s="8">
        <v>11730.52</v>
      </c>
      <c r="AP43" s="8">
        <v>18372.04</v>
      </c>
      <c r="AQ43" s="8">
        <v>29.97</v>
      </c>
      <c r="AR43" s="8">
        <v>26.77</v>
      </c>
      <c r="AS43" s="8"/>
      <c r="AT43" s="8"/>
      <c r="AU43" s="8">
        <v>408.64</v>
      </c>
      <c r="AV43" s="16">
        <v>430.57</v>
      </c>
      <c r="AW43" s="9">
        <v>288.89</v>
      </c>
      <c r="AX43" s="9">
        <v>288.89</v>
      </c>
      <c r="AY43" s="9">
        <v>388.93</v>
      </c>
      <c r="AZ43" s="20">
        <v>416.97</v>
      </c>
      <c r="BA43" s="9">
        <v>288.89</v>
      </c>
      <c r="BB43" s="9">
        <v>288.89</v>
      </c>
      <c r="BC43" s="8"/>
      <c r="BD43" s="8"/>
      <c r="BE43" s="24">
        <f t="shared" si="0"/>
        <v>288.89</v>
      </c>
      <c r="BF43" s="24">
        <f t="shared" ref="BF43:BH43" si="94">AH43</f>
        <v>0</v>
      </c>
      <c r="BG43" s="24">
        <f t="shared" si="94"/>
        <v>288.89</v>
      </c>
      <c r="BH43" s="24">
        <f t="shared" si="94"/>
        <v>288.89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288.89</v>
      </c>
      <c r="BM43" s="23">
        <f t="shared" si="2"/>
        <v>288.89</v>
      </c>
      <c r="BN43" s="23">
        <f t="shared" ref="BN43:BP43" si="95">AE43</f>
        <v>0</v>
      </c>
      <c r="BO43" s="23">
        <f t="shared" si="95"/>
        <v>288.89</v>
      </c>
      <c r="BP43" s="23">
        <f t="shared" si="95"/>
        <v>288.89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288.89</v>
      </c>
    </row>
    <row r="44" s="2" customFormat="1" spans="1:72">
      <c r="A44" s="8">
        <v>28050.93</v>
      </c>
      <c r="B44" s="8">
        <v>-9085</v>
      </c>
      <c r="C44" s="8">
        <v>21274.4</v>
      </c>
      <c r="D44" s="8">
        <v>16791.87</v>
      </c>
      <c r="E44" s="8">
        <v>31.05</v>
      </c>
      <c r="F44" s="9">
        <v>6998</v>
      </c>
      <c r="G44" s="8">
        <v>0</v>
      </c>
      <c r="H44" s="8">
        <v>189.05</v>
      </c>
      <c r="I44" s="8">
        <v>0</v>
      </c>
      <c r="J44" s="8">
        <v>241.26</v>
      </c>
      <c r="K44" s="8">
        <v>305.99</v>
      </c>
      <c r="L44" s="8">
        <v>0</v>
      </c>
      <c r="M44" s="8">
        <v>0</v>
      </c>
      <c r="N44" s="8">
        <v>770.84</v>
      </c>
      <c r="O44" s="8">
        <v>429.2</v>
      </c>
      <c r="P44" s="8">
        <v>412.6</v>
      </c>
      <c r="Q44" s="8">
        <v>175.17</v>
      </c>
      <c r="R44" s="8">
        <v>174.8</v>
      </c>
      <c r="S44" s="8">
        <v>27898.445</v>
      </c>
      <c r="T44" s="8">
        <v>9098.418</v>
      </c>
      <c r="U44" s="8">
        <v>4585.333</v>
      </c>
      <c r="V44" s="8">
        <v>15159.232</v>
      </c>
      <c r="W44" s="8">
        <v>19744.565</v>
      </c>
      <c r="X44" s="8">
        <v>-903.686</v>
      </c>
      <c r="Y44" s="8">
        <v>50.033</v>
      </c>
      <c r="Z44" s="8">
        <v>17788.637</v>
      </c>
      <c r="AA44" s="8">
        <v>776.793</v>
      </c>
      <c r="AB44" s="8">
        <v>1162.76</v>
      </c>
      <c r="AC44" s="8" t="s">
        <v>63</v>
      </c>
      <c r="AD44" s="9">
        <v>-4964.843</v>
      </c>
      <c r="AE44" s="8">
        <v>0</v>
      </c>
      <c r="AF44" s="8">
        <v>288.89</v>
      </c>
      <c r="AG44" s="8">
        <v>288.89</v>
      </c>
      <c r="AH44" s="8">
        <v>0</v>
      </c>
      <c r="AI44" s="8">
        <v>288.89</v>
      </c>
      <c r="AJ44" s="8">
        <v>288.89</v>
      </c>
      <c r="AK44" s="8">
        <v>8876</v>
      </c>
      <c r="AL44" s="8">
        <v>28581.7</v>
      </c>
      <c r="AM44" s="8">
        <v>37457.7</v>
      </c>
      <c r="AN44" s="8">
        <v>30933.16</v>
      </c>
      <c r="AO44" s="8">
        <v>11589.59</v>
      </c>
      <c r="AP44" s="8">
        <v>19343.57</v>
      </c>
      <c r="AQ44" s="8">
        <v>31.05</v>
      </c>
      <c r="AR44" s="8">
        <v>27.77</v>
      </c>
      <c r="AS44" s="8"/>
      <c r="AT44" s="8"/>
      <c r="AU44" s="8">
        <v>408.64</v>
      </c>
      <c r="AV44" s="16">
        <v>430.57</v>
      </c>
      <c r="AW44" s="9">
        <v>288.89</v>
      </c>
      <c r="AX44" s="9">
        <v>288.89</v>
      </c>
      <c r="AY44" s="9">
        <v>390.04</v>
      </c>
      <c r="AZ44" s="20">
        <v>416.42</v>
      </c>
      <c r="BA44" s="9">
        <v>288.89</v>
      </c>
      <c r="BB44" s="9">
        <v>288.89</v>
      </c>
      <c r="BC44" s="8"/>
      <c r="BD44" s="8"/>
      <c r="BE44" s="24">
        <f t="shared" si="0"/>
        <v>288.89</v>
      </c>
      <c r="BF44" s="24">
        <f t="shared" ref="BF44:BH44" si="96">AH44</f>
        <v>0</v>
      </c>
      <c r="BG44" s="24">
        <f t="shared" si="96"/>
        <v>288.89</v>
      </c>
      <c r="BH44" s="24">
        <f t="shared" si="96"/>
        <v>288.89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288.89</v>
      </c>
      <c r="BM44" s="23">
        <f t="shared" si="2"/>
        <v>288.89</v>
      </c>
      <c r="BN44" s="23">
        <f t="shared" ref="BN44:BP44" si="97">AE44</f>
        <v>0</v>
      </c>
      <c r="BO44" s="23">
        <f t="shared" si="97"/>
        <v>288.89</v>
      </c>
      <c r="BP44" s="23">
        <f t="shared" si="97"/>
        <v>288.89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288.89</v>
      </c>
    </row>
    <row r="45" s="2" customFormat="1" spans="1:72">
      <c r="A45" s="8">
        <v>27855.3</v>
      </c>
      <c r="B45" s="8">
        <v>-9706</v>
      </c>
      <c r="C45" s="8">
        <v>21286.03</v>
      </c>
      <c r="D45" s="8">
        <v>17150.49</v>
      </c>
      <c r="E45" s="8">
        <v>31.14</v>
      </c>
      <c r="F45" s="9">
        <v>6998</v>
      </c>
      <c r="G45" s="8">
        <v>0</v>
      </c>
      <c r="H45" s="8">
        <v>189.05</v>
      </c>
      <c r="I45" s="8">
        <v>0</v>
      </c>
      <c r="J45" s="8">
        <v>241.36</v>
      </c>
      <c r="K45" s="8">
        <v>307.15</v>
      </c>
      <c r="L45" s="8">
        <v>0</v>
      </c>
      <c r="M45" s="8">
        <v>0</v>
      </c>
      <c r="N45" s="8">
        <v>770.84</v>
      </c>
      <c r="O45" s="8">
        <v>435.6</v>
      </c>
      <c r="P45" s="8">
        <v>406</v>
      </c>
      <c r="Q45" s="8">
        <v>175.33</v>
      </c>
      <c r="R45" s="8">
        <v>174.91</v>
      </c>
      <c r="S45" s="8">
        <v>27817.82</v>
      </c>
      <c r="T45" s="8">
        <v>9767.828</v>
      </c>
      <c r="U45" s="8">
        <v>5057.147</v>
      </c>
      <c r="V45" s="8">
        <v>15283.244</v>
      </c>
      <c r="W45" s="8">
        <v>20340.391</v>
      </c>
      <c r="X45" s="8">
        <v>-899.879</v>
      </c>
      <c r="Y45" s="8">
        <v>50.035</v>
      </c>
      <c r="Z45" s="8">
        <v>17976.059</v>
      </c>
      <c r="AA45" s="8">
        <v>655.02</v>
      </c>
      <c r="AB45" s="8">
        <v>1148.77</v>
      </c>
      <c r="AC45" s="8" t="s">
        <v>63</v>
      </c>
      <c r="AD45" s="9">
        <v>-4952.936</v>
      </c>
      <c r="AE45" s="8">
        <v>0</v>
      </c>
      <c r="AF45" s="8">
        <v>288.89</v>
      </c>
      <c r="AG45" s="8">
        <v>288.89</v>
      </c>
      <c r="AH45" s="8">
        <v>0</v>
      </c>
      <c r="AI45" s="8">
        <v>288.89</v>
      </c>
      <c r="AJ45" s="8">
        <v>288.89</v>
      </c>
      <c r="AK45" s="8">
        <v>8583</v>
      </c>
      <c r="AL45" s="8">
        <v>29401.7</v>
      </c>
      <c r="AM45" s="8">
        <v>37984.7</v>
      </c>
      <c r="AN45" s="8">
        <v>31574.6</v>
      </c>
      <c r="AO45" s="8">
        <v>11442.73</v>
      </c>
      <c r="AP45" s="8">
        <v>20131.87</v>
      </c>
      <c r="AQ45" s="8">
        <v>31.14</v>
      </c>
      <c r="AR45" s="8">
        <v>26.82</v>
      </c>
      <c r="AS45" s="8"/>
      <c r="AT45" s="8"/>
      <c r="AU45" s="8">
        <v>408.64</v>
      </c>
      <c r="AV45" s="16">
        <v>435.45</v>
      </c>
      <c r="AW45" s="9">
        <v>288.89</v>
      </c>
      <c r="AX45" s="9">
        <v>288.89</v>
      </c>
      <c r="AY45" s="9">
        <v>390.04</v>
      </c>
      <c r="AZ45" s="20">
        <v>408.9</v>
      </c>
      <c r="BA45" s="9">
        <v>288.89</v>
      </c>
      <c r="BB45" s="9">
        <v>288.89</v>
      </c>
      <c r="BC45" s="8"/>
      <c r="BD45" s="8"/>
      <c r="BE45" s="24">
        <f t="shared" si="0"/>
        <v>288.89</v>
      </c>
      <c r="BF45" s="24">
        <f t="shared" ref="BF45:BH45" si="98">AH45</f>
        <v>0</v>
      </c>
      <c r="BG45" s="24">
        <f t="shared" si="98"/>
        <v>288.89</v>
      </c>
      <c r="BH45" s="24">
        <f t="shared" si="98"/>
        <v>288.89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288.89</v>
      </c>
      <c r="BM45" s="23">
        <f t="shared" si="2"/>
        <v>288.89</v>
      </c>
      <c r="BN45" s="23">
        <f t="shared" ref="BN45:BP45" si="99">AE45</f>
        <v>0</v>
      </c>
      <c r="BO45" s="23">
        <f t="shared" si="99"/>
        <v>288.89</v>
      </c>
      <c r="BP45" s="23">
        <f t="shared" si="99"/>
        <v>288.89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288.89</v>
      </c>
    </row>
    <row r="46" s="2" customFormat="1" spans="1:72">
      <c r="A46" s="8">
        <v>29304.74</v>
      </c>
      <c r="B46" s="8">
        <v>-9832</v>
      </c>
      <c r="C46" s="8">
        <v>21378.93</v>
      </c>
      <c r="D46" s="8">
        <v>18678.18</v>
      </c>
      <c r="E46" s="8">
        <v>29.82</v>
      </c>
      <c r="F46" s="9">
        <v>6999</v>
      </c>
      <c r="G46" s="8">
        <v>0</v>
      </c>
      <c r="H46" s="8">
        <v>190.77</v>
      </c>
      <c r="I46" s="8">
        <v>0</v>
      </c>
      <c r="J46" s="8">
        <v>241.64</v>
      </c>
      <c r="K46" s="8">
        <v>305.99</v>
      </c>
      <c r="L46" s="8">
        <v>0</v>
      </c>
      <c r="M46" s="8">
        <v>0</v>
      </c>
      <c r="N46" s="8">
        <v>771.66</v>
      </c>
      <c r="O46" s="8">
        <v>434.1</v>
      </c>
      <c r="P46" s="8">
        <v>417.1</v>
      </c>
      <c r="Q46" s="8">
        <v>175.07</v>
      </c>
      <c r="R46" s="8">
        <v>174.65</v>
      </c>
      <c r="S46" s="8">
        <v>29356.166</v>
      </c>
      <c r="T46" s="8">
        <v>9940.307</v>
      </c>
      <c r="U46" s="8">
        <v>5357.341</v>
      </c>
      <c r="V46" s="8">
        <v>15403.758</v>
      </c>
      <c r="W46" s="8">
        <v>20761.1</v>
      </c>
      <c r="X46" s="8">
        <v>-883.755</v>
      </c>
      <c r="Y46" s="8">
        <v>49.967</v>
      </c>
      <c r="Z46" s="8">
        <v>17430.816</v>
      </c>
      <c r="AA46" s="8">
        <v>1047.859</v>
      </c>
      <c r="AB46" s="8">
        <v>1150.01</v>
      </c>
      <c r="AC46" s="8" t="s">
        <v>63</v>
      </c>
      <c r="AD46" s="9">
        <v>-4951.676</v>
      </c>
      <c r="AE46" s="8">
        <v>0</v>
      </c>
      <c r="AF46" s="8">
        <v>288.89</v>
      </c>
      <c r="AG46" s="8">
        <v>288.89</v>
      </c>
      <c r="AH46" s="8">
        <v>0</v>
      </c>
      <c r="AI46" s="8">
        <v>288.89</v>
      </c>
      <c r="AJ46" s="8">
        <v>288.89</v>
      </c>
      <c r="AK46" s="8">
        <v>8220</v>
      </c>
      <c r="AL46" s="8">
        <v>30391.4</v>
      </c>
      <c r="AM46" s="8">
        <v>38611.4</v>
      </c>
      <c r="AN46" s="8">
        <v>32193.31</v>
      </c>
      <c r="AO46" s="8">
        <v>11403.83</v>
      </c>
      <c r="AP46" s="8">
        <v>20789.48</v>
      </c>
      <c r="AQ46" s="8">
        <v>29.82</v>
      </c>
      <c r="AR46" s="8">
        <v>25.04</v>
      </c>
      <c r="AS46" s="8"/>
      <c r="AT46" s="8"/>
      <c r="AU46" s="8">
        <v>408.64</v>
      </c>
      <c r="AV46" s="16">
        <v>430.57</v>
      </c>
      <c r="AW46" s="9">
        <v>288.89</v>
      </c>
      <c r="AX46" s="9">
        <v>288.89</v>
      </c>
      <c r="AY46" s="9">
        <v>390.64</v>
      </c>
      <c r="AZ46" s="20">
        <v>417.2</v>
      </c>
      <c r="BA46" s="9">
        <v>288.89</v>
      </c>
      <c r="BB46" s="9">
        <v>288.89</v>
      </c>
      <c r="BC46" s="8"/>
      <c r="BD46" s="8"/>
      <c r="BE46" s="24">
        <f t="shared" si="0"/>
        <v>288.89</v>
      </c>
      <c r="BF46" s="24">
        <f t="shared" ref="BF46:BH46" si="100">AH46</f>
        <v>0</v>
      </c>
      <c r="BG46" s="24">
        <f t="shared" si="100"/>
        <v>288.89</v>
      </c>
      <c r="BH46" s="24">
        <f t="shared" si="100"/>
        <v>288.89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288.89</v>
      </c>
      <c r="BM46" s="23">
        <f t="shared" si="2"/>
        <v>288.89</v>
      </c>
      <c r="BN46" s="23">
        <f t="shared" ref="BN46:BP46" si="101">AE46</f>
        <v>0</v>
      </c>
      <c r="BO46" s="23">
        <f t="shared" si="101"/>
        <v>288.89</v>
      </c>
      <c r="BP46" s="23">
        <f t="shared" si="101"/>
        <v>288.89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288.89</v>
      </c>
    </row>
    <row r="47" s="2" customFormat="1" spans="1:72">
      <c r="A47" s="8">
        <v>29326.14</v>
      </c>
      <c r="B47" s="8">
        <v>-9443</v>
      </c>
      <c r="C47" s="8">
        <v>21417.98</v>
      </c>
      <c r="D47" s="8">
        <v>18287.66</v>
      </c>
      <c r="E47" s="8">
        <v>29.83</v>
      </c>
      <c r="F47" s="9">
        <v>6998</v>
      </c>
      <c r="G47" s="8">
        <v>0</v>
      </c>
      <c r="H47" s="8">
        <v>189.89</v>
      </c>
      <c r="I47" s="8">
        <v>0</v>
      </c>
      <c r="J47" s="8">
        <v>240.02</v>
      </c>
      <c r="K47" s="8">
        <v>303.89</v>
      </c>
      <c r="L47" s="8">
        <v>0</v>
      </c>
      <c r="M47" s="8">
        <v>0</v>
      </c>
      <c r="N47" s="8">
        <v>770.42</v>
      </c>
      <c r="O47" s="8">
        <v>424.8</v>
      </c>
      <c r="P47" s="8">
        <v>413.2</v>
      </c>
      <c r="Q47" s="8">
        <v>174.65</v>
      </c>
      <c r="R47" s="8">
        <v>175.17</v>
      </c>
      <c r="S47" s="8">
        <v>29141.227</v>
      </c>
      <c r="T47" s="8">
        <v>9545.04</v>
      </c>
      <c r="U47" s="8">
        <v>5200.921</v>
      </c>
      <c r="V47" s="8">
        <v>15509.632</v>
      </c>
      <c r="W47" s="8">
        <v>20710.553</v>
      </c>
      <c r="X47" s="8">
        <v>-887.997</v>
      </c>
      <c r="Y47" s="8">
        <v>50.033</v>
      </c>
      <c r="Z47" s="8">
        <v>17686.668</v>
      </c>
      <c r="AA47" s="8">
        <v>752.426</v>
      </c>
      <c r="AB47" s="8">
        <v>1154.77</v>
      </c>
      <c r="AC47" s="8" t="s">
        <v>63</v>
      </c>
      <c r="AD47" s="9">
        <v>-4962.741</v>
      </c>
      <c r="AE47" s="8">
        <v>0</v>
      </c>
      <c r="AF47" s="8">
        <v>288.89</v>
      </c>
      <c r="AG47" s="8">
        <v>288.89</v>
      </c>
      <c r="AH47" s="8">
        <v>0</v>
      </c>
      <c r="AI47" s="8">
        <v>288.89</v>
      </c>
      <c r="AJ47" s="8">
        <v>288.89</v>
      </c>
      <c r="AK47" s="8">
        <v>8114</v>
      </c>
      <c r="AL47" s="8">
        <v>30968.7</v>
      </c>
      <c r="AM47" s="8">
        <v>39082.7</v>
      </c>
      <c r="AN47" s="8">
        <v>32659.88</v>
      </c>
      <c r="AO47" s="8">
        <v>11385.25</v>
      </c>
      <c r="AP47" s="8">
        <v>21274.63</v>
      </c>
      <c r="AQ47" s="8">
        <v>29.83</v>
      </c>
      <c r="AR47" s="8">
        <v>25.19</v>
      </c>
      <c r="AS47" s="8"/>
      <c r="AT47" s="8"/>
      <c r="AU47" s="8">
        <v>408.04</v>
      </c>
      <c r="AV47" s="16">
        <v>430.57</v>
      </c>
      <c r="AW47" s="9">
        <v>288.89</v>
      </c>
      <c r="AX47" s="9">
        <v>288.89</v>
      </c>
      <c r="AY47" s="9">
        <v>390.64</v>
      </c>
      <c r="AZ47" s="20">
        <v>417.2</v>
      </c>
      <c r="BA47" s="9">
        <v>288.89</v>
      </c>
      <c r="BB47" s="9">
        <v>288.89</v>
      </c>
      <c r="BC47" s="8"/>
      <c r="BD47" s="8"/>
      <c r="BE47" s="24">
        <f t="shared" si="0"/>
        <v>288.89</v>
      </c>
      <c r="BF47" s="24">
        <f t="shared" ref="BF47:BH47" si="102">AH47</f>
        <v>0</v>
      </c>
      <c r="BG47" s="24">
        <f t="shared" si="102"/>
        <v>288.89</v>
      </c>
      <c r="BH47" s="24">
        <f t="shared" si="102"/>
        <v>288.89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288.89</v>
      </c>
      <c r="BM47" s="23">
        <f t="shared" si="2"/>
        <v>288.89</v>
      </c>
      <c r="BN47" s="23">
        <f t="shared" ref="BN47:BP47" si="103">AE47</f>
        <v>0</v>
      </c>
      <c r="BO47" s="23">
        <f t="shared" si="103"/>
        <v>288.89</v>
      </c>
      <c r="BP47" s="23">
        <f t="shared" si="103"/>
        <v>288.89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288.89</v>
      </c>
    </row>
    <row r="48" s="2" customFormat="1" spans="1:72">
      <c r="A48" s="8">
        <v>29036.81</v>
      </c>
      <c r="B48" s="8">
        <v>-9288</v>
      </c>
      <c r="C48" s="8">
        <v>21314.24</v>
      </c>
      <c r="D48" s="8">
        <v>17961.35</v>
      </c>
      <c r="E48" s="8">
        <v>30.4</v>
      </c>
      <c r="F48" s="9">
        <v>6998</v>
      </c>
      <c r="G48" s="8">
        <v>0</v>
      </c>
      <c r="H48" s="8">
        <v>189.89</v>
      </c>
      <c r="I48" s="8">
        <v>0</v>
      </c>
      <c r="J48" s="8">
        <v>240.49</v>
      </c>
      <c r="K48" s="8">
        <v>306.45</v>
      </c>
      <c r="L48" s="8">
        <v>0</v>
      </c>
      <c r="M48" s="8">
        <v>0</v>
      </c>
      <c r="N48" s="8">
        <v>770.42</v>
      </c>
      <c r="O48" s="8">
        <v>430.7</v>
      </c>
      <c r="P48" s="8">
        <v>408.3</v>
      </c>
      <c r="Q48" s="8">
        <v>174.7</v>
      </c>
      <c r="R48" s="8">
        <v>174.96</v>
      </c>
      <c r="S48" s="8">
        <v>29024.531</v>
      </c>
      <c r="T48" s="8">
        <v>9300.902</v>
      </c>
      <c r="U48" s="8">
        <v>5137.192</v>
      </c>
      <c r="V48" s="8">
        <v>15325.231</v>
      </c>
      <c r="W48" s="8">
        <v>20462.423</v>
      </c>
      <c r="X48" s="8">
        <v>-885.712</v>
      </c>
      <c r="Y48" s="8">
        <v>50.036</v>
      </c>
      <c r="Z48" s="8">
        <v>17695.145</v>
      </c>
      <c r="AA48" s="8">
        <v>832.453</v>
      </c>
      <c r="AB48" s="8">
        <v>1152.48</v>
      </c>
      <c r="AC48" s="8" t="s">
        <v>63</v>
      </c>
      <c r="AD48" s="9">
        <v>-4963.582</v>
      </c>
      <c r="AE48" s="8">
        <v>0</v>
      </c>
      <c r="AF48" s="8">
        <v>288.89</v>
      </c>
      <c r="AG48" s="8">
        <v>288.89</v>
      </c>
      <c r="AH48" s="8">
        <v>0</v>
      </c>
      <c r="AI48" s="8">
        <v>288.89</v>
      </c>
      <c r="AJ48" s="8">
        <v>288.89</v>
      </c>
      <c r="AK48" s="8">
        <v>8009</v>
      </c>
      <c r="AL48" s="8">
        <v>29892</v>
      </c>
      <c r="AM48" s="8">
        <v>37901</v>
      </c>
      <c r="AN48" s="8">
        <v>32991.86</v>
      </c>
      <c r="AO48" s="8">
        <v>11376.44</v>
      </c>
      <c r="AP48" s="8">
        <v>21615.42</v>
      </c>
      <c r="AQ48" s="8">
        <v>30.4</v>
      </c>
      <c r="AR48" s="8">
        <v>26.52</v>
      </c>
      <c r="AS48" s="8"/>
      <c r="AT48" s="8"/>
      <c r="AU48" s="8">
        <v>408.04</v>
      </c>
      <c r="AV48" s="16">
        <v>430.57</v>
      </c>
      <c r="AW48" s="9">
        <v>288.89</v>
      </c>
      <c r="AX48" s="9">
        <v>288.89</v>
      </c>
      <c r="AY48" s="9">
        <v>390.64</v>
      </c>
      <c r="AZ48" s="20">
        <v>415.45</v>
      </c>
      <c r="BA48" s="9">
        <v>288.89</v>
      </c>
      <c r="BB48" s="9">
        <v>288.89</v>
      </c>
      <c r="BC48" s="8"/>
      <c r="BD48" s="8"/>
      <c r="BE48" s="24">
        <f t="shared" si="0"/>
        <v>288.89</v>
      </c>
      <c r="BF48" s="24">
        <f t="shared" ref="BF48:BH48" si="104">AH48</f>
        <v>0</v>
      </c>
      <c r="BG48" s="24">
        <f t="shared" si="104"/>
        <v>288.89</v>
      </c>
      <c r="BH48" s="24">
        <f t="shared" si="104"/>
        <v>288.89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288.89</v>
      </c>
      <c r="BM48" s="23">
        <f t="shared" si="2"/>
        <v>288.89</v>
      </c>
      <c r="BN48" s="23">
        <f t="shared" ref="BN48:BP48" si="105">AE48</f>
        <v>0</v>
      </c>
      <c r="BO48" s="23">
        <f t="shared" si="105"/>
        <v>288.89</v>
      </c>
      <c r="BP48" s="23">
        <f t="shared" si="105"/>
        <v>288.89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288.89</v>
      </c>
    </row>
    <row r="49" s="2" customFormat="1" spans="1:72">
      <c r="A49" s="8">
        <v>28314.91</v>
      </c>
      <c r="B49" s="8">
        <v>-8769.99</v>
      </c>
      <c r="C49" s="8">
        <v>21234.44</v>
      </c>
      <c r="D49" s="8">
        <v>16771.46</v>
      </c>
      <c r="E49" s="8">
        <v>31.4</v>
      </c>
      <c r="F49" s="9">
        <v>6997</v>
      </c>
      <c r="G49" s="8">
        <v>0</v>
      </c>
      <c r="H49" s="8">
        <v>189.89</v>
      </c>
      <c r="I49" s="8">
        <v>0</v>
      </c>
      <c r="J49" s="8">
        <v>240.8</v>
      </c>
      <c r="K49" s="8">
        <v>305.99</v>
      </c>
      <c r="L49" s="8">
        <v>0</v>
      </c>
      <c r="M49" s="8">
        <v>0</v>
      </c>
      <c r="N49" s="8">
        <v>770.84</v>
      </c>
      <c r="O49" s="8">
        <v>430.1</v>
      </c>
      <c r="P49" s="8">
        <v>411.4</v>
      </c>
      <c r="Q49" s="8">
        <v>174.91</v>
      </c>
      <c r="R49" s="8">
        <v>174.91</v>
      </c>
      <c r="S49" s="8">
        <v>28371.623</v>
      </c>
      <c r="T49" s="8">
        <v>8694.291</v>
      </c>
      <c r="U49" s="8">
        <v>4819.719</v>
      </c>
      <c r="V49" s="8">
        <v>15334.688</v>
      </c>
      <c r="W49" s="8">
        <v>20154.407</v>
      </c>
      <c r="X49" s="8">
        <v>-1044.34</v>
      </c>
      <c r="Y49" s="8">
        <v>50.035</v>
      </c>
      <c r="Z49" s="8">
        <v>18299.457</v>
      </c>
      <c r="AA49" s="8">
        <v>479.813</v>
      </c>
      <c r="AB49" s="8">
        <v>1152.95</v>
      </c>
      <c r="AC49" s="8" t="s">
        <v>63</v>
      </c>
      <c r="AD49" s="9">
        <v>-4945.232</v>
      </c>
      <c r="AE49" s="8">
        <v>0</v>
      </c>
      <c r="AF49" s="8">
        <v>288.89</v>
      </c>
      <c r="AG49" s="8">
        <v>288.89</v>
      </c>
      <c r="AH49" s="8">
        <v>0</v>
      </c>
      <c r="AI49" s="8">
        <v>288.89</v>
      </c>
      <c r="AJ49" s="8">
        <v>288.89</v>
      </c>
      <c r="AK49" s="8">
        <v>7867</v>
      </c>
      <c r="AL49" s="8">
        <v>29410.3</v>
      </c>
      <c r="AM49" s="8">
        <v>37277.3</v>
      </c>
      <c r="AN49" s="8">
        <v>33176.86</v>
      </c>
      <c r="AO49" s="8">
        <v>11373.1</v>
      </c>
      <c r="AP49" s="8">
        <v>21803.76</v>
      </c>
      <c r="AQ49" s="8">
        <v>31.4</v>
      </c>
      <c r="AR49" s="8">
        <v>27.94</v>
      </c>
      <c r="AS49" s="8"/>
      <c r="AT49" s="8"/>
      <c r="AU49" s="8">
        <v>406.93</v>
      </c>
      <c r="AV49" s="16">
        <v>430.57</v>
      </c>
      <c r="AW49" s="9">
        <v>288.89</v>
      </c>
      <c r="AX49" s="9">
        <v>288.89</v>
      </c>
      <c r="AY49" s="9">
        <v>390.64</v>
      </c>
      <c r="AZ49" s="20">
        <v>414.34</v>
      </c>
      <c r="BA49" s="9">
        <v>288.89</v>
      </c>
      <c r="BB49" s="9">
        <v>288.89</v>
      </c>
      <c r="BC49" s="8"/>
      <c r="BD49" s="8"/>
      <c r="BE49" s="24">
        <f t="shared" si="0"/>
        <v>288.89</v>
      </c>
      <c r="BF49" s="24">
        <f t="shared" ref="BF49:BH49" si="106">AH49</f>
        <v>0</v>
      </c>
      <c r="BG49" s="24">
        <f t="shared" si="106"/>
        <v>288.89</v>
      </c>
      <c r="BH49" s="24">
        <f t="shared" si="106"/>
        <v>288.89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288.89</v>
      </c>
      <c r="BM49" s="23">
        <f t="shared" si="2"/>
        <v>288.89</v>
      </c>
      <c r="BN49" s="23">
        <f t="shared" ref="BN49:BP49" si="107">AE49</f>
        <v>0</v>
      </c>
      <c r="BO49" s="23">
        <f t="shared" si="107"/>
        <v>288.89</v>
      </c>
      <c r="BP49" s="23">
        <f t="shared" si="107"/>
        <v>288.89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288.89</v>
      </c>
    </row>
    <row r="50" s="2" customFormat="1" spans="1:72">
      <c r="A50" s="8">
        <v>28001.62</v>
      </c>
      <c r="B50" s="8">
        <v>-8451</v>
      </c>
      <c r="C50" s="8">
        <v>20920.53</v>
      </c>
      <c r="D50" s="8">
        <v>17658.9</v>
      </c>
      <c r="E50" s="8">
        <v>32.55</v>
      </c>
      <c r="F50" s="9">
        <v>6998</v>
      </c>
      <c r="G50" s="8">
        <v>0</v>
      </c>
      <c r="H50" s="8">
        <v>189.05</v>
      </c>
      <c r="I50" s="8">
        <v>0</v>
      </c>
      <c r="J50" s="8">
        <v>229.06</v>
      </c>
      <c r="K50" s="8">
        <v>305.99</v>
      </c>
      <c r="L50" s="8">
        <v>0</v>
      </c>
      <c r="M50" s="8">
        <v>0</v>
      </c>
      <c r="N50" s="8">
        <v>771.66</v>
      </c>
      <c r="O50" s="8">
        <v>434.8</v>
      </c>
      <c r="P50" s="8">
        <v>403.9</v>
      </c>
      <c r="Q50" s="8">
        <v>175.28</v>
      </c>
      <c r="R50" s="8">
        <v>175.54</v>
      </c>
      <c r="S50" s="8">
        <v>27811.785</v>
      </c>
      <c r="T50" s="8">
        <v>8398.114</v>
      </c>
      <c r="U50" s="8">
        <v>4274.248</v>
      </c>
      <c r="V50" s="8">
        <v>15024.781</v>
      </c>
      <c r="W50" s="8">
        <v>19299.029</v>
      </c>
      <c r="X50" s="8">
        <v>-1039.86</v>
      </c>
      <c r="Y50" s="8">
        <v>50.033</v>
      </c>
      <c r="Z50" s="8">
        <v>17975.586</v>
      </c>
      <c r="AA50" s="8">
        <v>802.813</v>
      </c>
      <c r="AB50" s="8">
        <v>991.9</v>
      </c>
      <c r="AC50" s="8" t="s">
        <v>63</v>
      </c>
      <c r="AD50" s="9">
        <v>-4957.6987</v>
      </c>
      <c r="AE50" s="8">
        <v>0</v>
      </c>
      <c r="AF50" s="8">
        <v>288.89</v>
      </c>
      <c r="AG50" s="8">
        <v>288.89</v>
      </c>
      <c r="AH50" s="8">
        <v>0</v>
      </c>
      <c r="AI50" s="8">
        <v>288.89</v>
      </c>
      <c r="AJ50" s="8">
        <v>288.89</v>
      </c>
      <c r="AK50" s="8">
        <v>7753</v>
      </c>
      <c r="AL50" s="8">
        <v>28928.6</v>
      </c>
      <c r="AM50" s="8">
        <v>36681.6</v>
      </c>
      <c r="AN50" s="8">
        <v>33276.28</v>
      </c>
      <c r="AO50" s="8">
        <v>11400.88</v>
      </c>
      <c r="AP50" s="8">
        <v>21875.4</v>
      </c>
      <c r="AQ50" s="8">
        <v>32.55</v>
      </c>
      <c r="AR50" s="8">
        <v>31.84</v>
      </c>
      <c r="AS50" s="8"/>
      <c r="AT50" s="8"/>
      <c r="AU50" s="8">
        <v>408.64</v>
      </c>
      <c r="AV50" s="16">
        <v>435.45</v>
      </c>
      <c r="AW50" s="9">
        <v>288.89</v>
      </c>
      <c r="AX50" s="9">
        <v>288.89</v>
      </c>
      <c r="AY50" s="9">
        <v>390.04</v>
      </c>
      <c r="AZ50" s="20">
        <v>408.9</v>
      </c>
      <c r="BA50" s="9">
        <v>288.89</v>
      </c>
      <c r="BB50" s="9">
        <v>288.89</v>
      </c>
      <c r="BC50" s="8"/>
      <c r="BD50" s="8"/>
      <c r="BE50" s="24">
        <f t="shared" si="0"/>
        <v>288.89</v>
      </c>
      <c r="BF50" s="24">
        <f t="shared" ref="BF50:BH50" si="108">AH50</f>
        <v>0</v>
      </c>
      <c r="BG50" s="24">
        <f t="shared" si="108"/>
        <v>288.89</v>
      </c>
      <c r="BH50" s="24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288.89</v>
      </c>
      <c r="BN50" s="23">
        <f t="shared" ref="BN50:BP50" si="109">AE50</f>
        <v>0</v>
      </c>
      <c r="BO50" s="23">
        <f t="shared" si="109"/>
        <v>288.89</v>
      </c>
      <c r="BP50" s="23">
        <f t="shared" si="109"/>
        <v>288.89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288.89</v>
      </c>
    </row>
    <row r="51" s="2" customFormat="1" spans="1:72">
      <c r="A51" s="8">
        <v>27505.99</v>
      </c>
      <c r="B51" s="8">
        <v>-8458</v>
      </c>
      <c r="C51" s="8">
        <v>20926.49</v>
      </c>
      <c r="D51" s="8">
        <v>17274.47</v>
      </c>
      <c r="E51" s="8">
        <v>33.21</v>
      </c>
      <c r="F51" s="9">
        <v>6999</v>
      </c>
      <c r="G51" s="8">
        <v>0</v>
      </c>
      <c r="H51" s="8">
        <v>189.89</v>
      </c>
      <c r="I51" s="8">
        <v>0</v>
      </c>
      <c r="J51" s="8">
        <v>229.97</v>
      </c>
      <c r="K51" s="8">
        <v>305.75</v>
      </c>
      <c r="L51" s="8">
        <v>0</v>
      </c>
      <c r="M51" s="8">
        <v>0</v>
      </c>
      <c r="N51" s="8">
        <v>770.42</v>
      </c>
      <c r="O51" s="8">
        <v>431.7</v>
      </c>
      <c r="P51" s="8">
        <v>409.2</v>
      </c>
      <c r="Q51" s="8">
        <v>175.6</v>
      </c>
      <c r="R51" s="8">
        <v>175.12</v>
      </c>
      <c r="S51" s="8">
        <v>27553.818</v>
      </c>
      <c r="T51" s="8">
        <v>8448.143</v>
      </c>
      <c r="U51" s="8">
        <v>4284.736</v>
      </c>
      <c r="V51" s="8">
        <v>14921.498</v>
      </c>
      <c r="W51" s="8">
        <v>19206.234</v>
      </c>
      <c r="X51" s="8">
        <v>-1055.57</v>
      </c>
      <c r="Y51" s="8">
        <v>50.034</v>
      </c>
      <c r="Z51" s="8">
        <v>18072.203</v>
      </c>
      <c r="AA51" s="8">
        <v>767.902</v>
      </c>
      <c r="AB51" s="8">
        <v>989.3</v>
      </c>
      <c r="AC51" s="8" t="s">
        <v>63</v>
      </c>
      <c r="AD51" s="9">
        <v>-4961.4805</v>
      </c>
      <c r="AE51" s="8">
        <v>0</v>
      </c>
      <c r="AF51" s="8">
        <v>288.89</v>
      </c>
      <c r="AG51" s="8">
        <v>288.89</v>
      </c>
      <c r="AH51" s="8">
        <v>0</v>
      </c>
      <c r="AI51" s="8">
        <v>288.89</v>
      </c>
      <c r="AJ51" s="8">
        <v>288.89</v>
      </c>
      <c r="AK51" s="8">
        <v>8025</v>
      </c>
      <c r="AL51" s="8">
        <v>28531.9</v>
      </c>
      <c r="AM51" s="8">
        <v>36556.9</v>
      </c>
      <c r="AN51" s="8">
        <v>33284.1</v>
      </c>
      <c r="AO51" s="8">
        <v>11439.09</v>
      </c>
      <c r="AP51" s="8">
        <v>21845.01</v>
      </c>
      <c r="AQ51" s="8">
        <v>33.21</v>
      </c>
      <c r="AR51" s="8">
        <v>31.91</v>
      </c>
      <c r="AS51" s="8"/>
      <c r="AT51" s="8"/>
      <c r="AU51" s="8">
        <v>408.64</v>
      </c>
      <c r="AV51" s="16">
        <v>430.57</v>
      </c>
      <c r="AW51" s="9">
        <v>288.89</v>
      </c>
      <c r="AX51" s="9">
        <v>288.89</v>
      </c>
      <c r="AY51" s="9">
        <v>390.64</v>
      </c>
      <c r="AZ51" s="20">
        <v>414.9</v>
      </c>
      <c r="BA51" s="9">
        <v>288.89</v>
      </c>
      <c r="BB51" s="9">
        <v>288.89</v>
      </c>
      <c r="BC51" s="8"/>
      <c r="BD51" s="8"/>
      <c r="BE51" s="24">
        <f t="shared" si="0"/>
        <v>288.89</v>
      </c>
      <c r="BF51" s="24">
        <f t="shared" ref="BF51:BH51" si="110">AH51</f>
        <v>0</v>
      </c>
      <c r="BG51" s="24">
        <f t="shared" si="110"/>
        <v>288.89</v>
      </c>
      <c r="BH51" s="24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288.89</v>
      </c>
      <c r="BN51" s="23">
        <f t="shared" ref="BN51:BP51" si="111">AE51</f>
        <v>0</v>
      </c>
      <c r="BO51" s="23">
        <f t="shared" si="111"/>
        <v>288.89</v>
      </c>
      <c r="BP51" s="23">
        <f t="shared" si="111"/>
        <v>288.89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288.89</v>
      </c>
    </row>
    <row r="52" s="2" customFormat="1" spans="1:72">
      <c r="A52" s="8">
        <v>27162.37</v>
      </c>
      <c r="B52" s="8">
        <v>-8763.62</v>
      </c>
      <c r="C52" s="8">
        <v>20988.78</v>
      </c>
      <c r="D52" s="8">
        <v>17240.86</v>
      </c>
      <c r="E52" s="8">
        <v>33.31</v>
      </c>
      <c r="F52" s="9">
        <v>6999</v>
      </c>
      <c r="G52" s="8">
        <v>0</v>
      </c>
      <c r="H52" s="8">
        <v>189.89</v>
      </c>
      <c r="I52" s="8">
        <v>0</v>
      </c>
      <c r="J52" s="8">
        <v>231.04</v>
      </c>
      <c r="K52" s="8">
        <v>306.45</v>
      </c>
      <c r="L52" s="8">
        <v>0</v>
      </c>
      <c r="M52" s="8">
        <v>0</v>
      </c>
      <c r="N52" s="8">
        <v>770.84</v>
      </c>
      <c r="O52" s="8">
        <v>434.1</v>
      </c>
      <c r="P52" s="8">
        <v>414.4</v>
      </c>
      <c r="Q52" s="8">
        <v>175.54</v>
      </c>
      <c r="R52" s="8">
        <v>175.6</v>
      </c>
      <c r="S52" s="8">
        <v>27114.668</v>
      </c>
      <c r="T52" s="8">
        <v>8764.441</v>
      </c>
      <c r="U52" s="8">
        <v>4468.44</v>
      </c>
      <c r="V52" s="8">
        <v>14870.37</v>
      </c>
      <c r="W52" s="8">
        <v>19338.81</v>
      </c>
      <c r="X52" s="8">
        <v>-1047.86</v>
      </c>
      <c r="Y52" s="8">
        <v>50.011</v>
      </c>
      <c r="Z52" s="8">
        <v>18363.555</v>
      </c>
      <c r="AA52" s="8">
        <v>526.809</v>
      </c>
      <c r="AB52" s="8">
        <v>968.55</v>
      </c>
      <c r="AC52" s="8" t="s">
        <v>63</v>
      </c>
      <c r="AD52" s="9">
        <v>-4947.1934</v>
      </c>
      <c r="AE52" s="8">
        <v>0</v>
      </c>
      <c r="AF52" s="8">
        <v>288.89</v>
      </c>
      <c r="AG52" s="8">
        <v>288.89</v>
      </c>
      <c r="AH52" s="8">
        <v>0</v>
      </c>
      <c r="AI52" s="8">
        <v>288.89</v>
      </c>
      <c r="AJ52" s="8">
        <v>288.89</v>
      </c>
      <c r="AK52" s="8">
        <v>8301</v>
      </c>
      <c r="AL52" s="8">
        <v>28248.6</v>
      </c>
      <c r="AM52" s="8">
        <v>36549.6</v>
      </c>
      <c r="AN52" s="8">
        <v>33164.44</v>
      </c>
      <c r="AO52" s="8">
        <v>11475.47</v>
      </c>
      <c r="AP52" s="8">
        <v>21688.97</v>
      </c>
      <c r="AQ52" s="8">
        <v>33.31</v>
      </c>
      <c r="AR52" s="8">
        <v>31.55</v>
      </c>
      <c r="AS52" s="8"/>
      <c r="AT52" s="8"/>
      <c r="AU52" s="8">
        <v>408.64</v>
      </c>
      <c r="AV52" s="16">
        <v>430.57</v>
      </c>
      <c r="AW52" s="9">
        <v>288.89</v>
      </c>
      <c r="AX52" s="9">
        <v>288.89</v>
      </c>
      <c r="AY52" s="9">
        <v>390.64</v>
      </c>
      <c r="AZ52" s="20">
        <v>416.56</v>
      </c>
      <c r="BA52" s="9">
        <v>288.89</v>
      </c>
      <c r="BB52" s="9">
        <v>288.89</v>
      </c>
      <c r="BC52" s="8"/>
      <c r="BD52" s="8"/>
      <c r="BE52" s="24">
        <f t="shared" si="0"/>
        <v>288.89</v>
      </c>
      <c r="BF52" s="24">
        <f t="shared" ref="BF52:BH52" si="112">AH52</f>
        <v>0</v>
      </c>
      <c r="BG52" s="24">
        <f t="shared" si="112"/>
        <v>288.89</v>
      </c>
      <c r="BH52" s="24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288.89</v>
      </c>
      <c r="BN52" s="23">
        <f t="shared" ref="BN52:BP52" si="113">AE52</f>
        <v>0</v>
      </c>
      <c r="BO52" s="23">
        <f t="shared" si="113"/>
        <v>288.89</v>
      </c>
      <c r="BP52" s="23">
        <f t="shared" si="113"/>
        <v>288.89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288.89</v>
      </c>
    </row>
    <row r="53" s="2" customFormat="1" spans="1:72">
      <c r="A53" s="8">
        <v>26623.84</v>
      </c>
      <c r="B53" s="8">
        <v>-8633.01</v>
      </c>
      <c r="C53" s="8">
        <v>20892.15</v>
      </c>
      <c r="D53" s="8">
        <v>16556.89</v>
      </c>
      <c r="E53" s="8">
        <v>33.68</v>
      </c>
      <c r="F53" s="9">
        <v>6999</v>
      </c>
      <c r="G53" s="8">
        <v>0</v>
      </c>
      <c r="H53" s="8">
        <v>190.77</v>
      </c>
      <c r="I53" s="8">
        <v>0</v>
      </c>
      <c r="J53" s="8">
        <v>230.49</v>
      </c>
      <c r="K53" s="8">
        <v>306.45</v>
      </c>
      <c r="L53" s="8">
        <v>0</v>
      </c>
      <c r="M53" s="8">
        <v>0</v>
      </c>
      <c r="N53" s="8">
        <v>772.07</v>
      </c>
      <c r="O53" s="8">
        <v>438.6</v>
      </c>
      <c r="P53" s="8">
        <v>409.9</v>
      </c>
      <c r="Q53" s="8">
        <v>175.23</v>
      </c>
      <c r="R53" s="8">
        <v>175.39</v>
      </c>
      <c r="S53" s="8">
        <v>26485.15</v>
      </c>
      <c r="T53" s="8">
        <v>8772.041</v>
      </c>
      <c r="U53" s="8">
        <v>4259.42</v>
      </c>
      <c r="V53" s="8">
        <v>14642.379</v>
      </c>
      <c r="W53" s="8">
        <v>18901.8</v>
      </c>
      <c r="X53" s="8">
        <v>-1043.54</v>
      </c>
      <c r="Y53" s="8">
        <v>50</v>
      </c>
      <c r="Z53" s="8">
        <v>18254.773</v>
      </c>
      <c r="AA53" s="8">
        <v>675.84</v>
      </c>
      <c r="AB53" s="8">
        <v>974.29</v>
      </c>
      <c r="AC53" s="8" t="s">
        <v>63</v>
      </c>
      <c r="AD53" s="9">
        <v>-4950.135</v>
      </c>
      <c r="AE53" s="8">
        <v>0</v>
      </c>
      <c r="AF53" s="8">
        <v>288.89</v>
      </c>
      <c r="AG53" s="8">
        <v>288.89</v>
      </c>
      <c r="AH53" s="8">
        <v>0</v>
      </c>
      <c r="AI53" s="8">
        <v>288.89</v>
      </c>
      <c r="AJ53" s="8">
        <v>288.89</v>
      </c>
      <c r="AK53" s="8">
        <v>8581</v>
      </c>
      <c r="AL53" s="8">
        <v>28078.5</v>
      </c>
      <c r="AM53" s="8">
        <v>36659.5</v>
      </c>
      <c r="AN53" s="8">
        <v>32906.55</v>
      </c>
      <c r="AO53" s="8">
        <v>11507.37</v>
      </c>
      <c r="AP53" s="8">
        <v>21399.18</v>
      </c>
      <c r="AQ53" s="8">
        <v>33.68</v>
      </c>
      <c r="AR53" s="8">
        <v>31.25</v>
      </c>
      <c r="AS53" s="8"/>
      <c r="AT53" s="8"/>
      <c r="AU53" s="8">
        <v>408.64</v>
      </c>
      <c r="AV53" s="16">
        <v>438.23</v>
      </c>
      <c r="AW53" s="9">
        <v>288.89</v>
      </c>
      <c r="AX53" s="9">
        <v>288.89</v>
      </c>
      <c r="AY53" s="9">
        <v>390.64</v>
      </c>
      <c r="AZ53" s="20">
        <v>408.9</v>
      </c>
      <c r="BA53" s="9">
        <v>288.89</v>
      </c>
      <c r="BB53" s="9">
        <v>288.89</v>
      </c>
      <c r="BC53" s="8"/>
      <c r="BD53" s="8"/>
      <c r="BE53" s="24">
        <f t="shared" si="0"/>
        <v>288.89</v>
      </c>
      <c r="BF53" s="24">
        <f t="shared" ref="BF53:BH53" si="114">AH53</f>
        <v>0</v>
      </c>
      <c r="BG53" s="24">
        <f t="shared" si="114"/>
        <v>288.89</v>
      </c>
      <c r="BH53" s="24">
        <f t="shared" si="114"/>
        <v>288.89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288.89</v>
      </c>
      <c r="BM53" s="23">
        <f t="shared" si="2"/>
        <v>288.89</v>
      </c>
      <c r="BN53" s="23">
        <f t="shared" ref="BN53:BP53" si="115">AE53</f>
        <v>0</v>
      </c>
      <c r="BO53" s="23">
        <f t="shared" si="115"/>
        <v>288.89</v>
      </c>
      <c r="BP53" s="23">
        <f t="shared" si="115"/>
        <v>288.89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288.89</v>
      </c>
    </row>
    <row r="54" s="2" customFormat="1" spans="1:72">
      <c r="A54" s="8">
        <v>26271.19</v>
      </c>
      <c r="B54" s="8">
        <v>-9396.58</v>
      </c>
      <c r="C54" s="8">
        <v>20921.31</v>
      </c>
      <c r="D54" s="8">
        <v>16954.9</v>
      </c>
      <c r="E54" s="8">
        <v>33.42</v>
      </c>
      <c r="F54" s="9">
        <v>6997</v>
      </c>
      <c r="G54" s="8">
        <v>0</v>
      </c>
      <c r="H54" s="8">
        <v>189.05</v>
      </c>
      <c r="I54" s="8">
        <v>0</v>
      </c>
      <c r="J54" s="8">
        <v>230.3</v>
      </c>
      <c r="K54" s="8">
        <v>305.75</v>
      </c>
      <c r="L54" s="8">
        <v>0</v>
      </c>
      <c r="M54" s="8">
        <v>0</v>
      </c>
      <c r="N54" s="8">
        <v>770.42</v>
      </c>
      <c r="O54" s="8">
        <v>432.2</v>
      </c>
      <c r="P54" s="8">
        <v>403.3</v>
      </c>
      <c r="Q54" s="8">
        <v>174.86</v>
      </c>
      <c r="R54" s="8">
        <v>175.02</v>
      </c>
      <c r="S54" s="8">
        <v>26378.344</v>
      </c>
      <c r="T54" s="8">
        <v>9634.741</v>
      </c>
      <c r="U54" s="8">
        <v>4357.618</v>
      </c>
      <c r="V54" s="8">
        <v>14517.857</v>
      </c>
      <c r="W54" s="8">
        <v>18875.475</v>
      </c>
      <c r="X54" s="8">
        <v>-1041.01</v>
      </c>
      <c r="Y54" s="8">
        <v>50.035</v>
      </c>
      <c r="Z54" s="8">
        <v>17771.406</v>
      </c>
      <c r="AA54" s="8">
        <v>978.313</v>
      </c>
      <c r="AB54" s="8">
        <v>976.42</v>
      </c>
      <c r="AC54" s="8" t="s">
        <v>63</v>
      </c>
      <c r="AD54" s="9">
        <v>-4964.282</v>
      </c>
      <c r="AE54" s="8">
        <v>0</v>
      </c>
      <c r="AF54" s="8">
        <v>288.89</v>
      </c>
      <c r="AG54" s="8">
        <v>288.89</v>
      </c>
      <c r="AH54" s="8">
        <v>0</v>
      </c>
      <c r="AI54" s="8">
        <v>288.89</v>
      </c>
      <c r="AJ54" s="8">
        <v>288.89</v>
      </c>
      <c r="AK54" s="8">
        <v>8876</v>
      </c>
      <c r="AL54" s="8">
        <v>27965.2</v>
      </c>
      <c r="AM54" s="8">
        <v>36841.2</v>
      </c>
      <c r="AN54" s="8">
        <v>32532.59</v>
      </c>
      <c r="AO54" s="8">
        <v>11565.82</v>
      </c>
      <c r="AP54" s="8">
        <v>20966.77</v>
      </c>
      <c r="AQ54" s="8">
        <v>33.42</v>
      </c>
      <c r="AR54" s="8">
        <v>31.29</v>
      </c>
      <c r="AS54" s="8"/>
      <c r="AT54" s="8"/>
      <c r="AU54" s="8">
        <v>408.64</v>
      </c>
      <c r="AV54" s="16">
        <v>434.34</v>
      </c>
      <c r="AW54" s="9">
        <v>288.89</v>
      </c>
      <c r="AX54" s="9">
        <v>288.89</v>
      </c>
      <c r="AY54" s="9">
        <v>388.93</v>
      </c>
      <c r="AZ54" s="20">
        <v>408.9</v>
      </c>
      <c r="BA54" s="9">
        <v>288.89</v>
      </c>
      <c r="BB54" s="9">
        <v>288.89</v>
      </c>
      <c r="BC54" s="8"/>
      <c r="BD54" s="8"/>
      <c r="BE54" s="24">
        <f t="shared" si="0"/>
        <v>288.89</v>
      </c>
      <c r="BF54" s="24">
        <f t="shared" ref="BF54:BH54" si="116">AH54</f>
        <v>0</v>
      </c>
      <c r="BG54" s="24">
        <f t="shared" si="116"/>
        <v>288.89</v>
      </c>
      <c r="BH54" s="24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288.89</v>
      </c>
      <c r="BN54" s="23">
        <f t="shared" ref="BN54:BP54" si="117">AE54</f>
        <v>0</v>
      </c>
      <c r="BO54" s="23">
        <f t="shared" si="117"/>
        <v>288.89</v>
      </c>
      <c r="BP54" s="23">
        <f t="shared" si="117"/>
        <v>288.89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288.89</v>
      </c>
    </row>
    <row r="55" s="2" customFormat="1" spans="1:72">
      <c r="A55" s="8">
        <v>26030.28</v>
      </c>
      <c r="B55" s="8">
        <v>-10104.52</v>
      </c>
      <c r="C55" s="8">
        <v>20914.1</v>
      </c>
      <c r="D55" s="8">
        <v>17412.66</v>
      </c>
      <c r="E55" s="8">
        <v>32.67</v>
      </c>
      <c r="F55" s="9">
        <v>6997</v>
      </c>
      <c r="G55" s="8">
        <v>0</v>
      </c>
      <c r="H55" s="8">
        <v>189.05</v>
      </c>
      <c r="I55" s="8">
        <v>0</v>
      </c>
      <c r="J55" s="8">
        <v>229.87</v>
      </c>
      <c r="K55" s="8">
        <v>306.45</v>
      </c>
      <c r="L55" s="8">
        <v>0</v>
      </c>
      <c r="M55" s="8">
        <v>0</v>
      </c>
      <c r="N55" s="8">
        <v>771.66</v>
      </c>
      <c r="O55" s="8">
        <v>436.1</v>
      </c>
      <c r="P55" s="8">
        <v>406.9</v>
      </c>
      <c r="Q55" s="8">
        <v>174.54</v>
      </c>
      <c r="R55" s="8">
        <v>175.28</v>
      </c>
      <c r="S55" s="8">
        <v>26298.752</v>
      </c>
      <c r="T55" s="8">
        <v>9896.139</v>
      </c>
      <c r="U55" s="8">
        <v>4492.99</v>
      </c>
      <c r="V55" s="8">
        <v>14444.533</v>
      </c>
      <c r="W55" s="8">
        <v>18937.523</v>
      </c>
      <c r="X55" s="8">
        <v>-1038.31</v>
      </c>
      <c r="Y55" s="8">
        <v>50.031</v>
      </c>
      <c r="Z55" s="8">
        <v>17921.52</v>
      </c>
      <c r="AA55" s="8">
        <v>868.836</v>
      </c>
      <c r="AB55" s="8">
        <v>977.74</v>
      </c>
      <c r="AC55" s="8" t="s">
        <v>63</v>
      </c>
      <c r="AD55" s="9">
        <v>-4956.1577</v>
      </c>
      <c r="AE55" s="8">
        <v>0</v>
      </c>
      <c r="AF55" s="8">
        <v>288.89</v>
      </c>
      <c r="AG55" s="8">
        <v>288.89</v>
      </c>
      <c r="AH55" s="8">
        <v>0</v>
      </c>
      <c r="AI55" s="8">
        <v>288.89</v>
      </c>
      <c r="AJ55" s="8">
        <v>288.89</v>
      </c>
      <c r="AK55" s="8">
        <v>8874</v>
      </c>
      <c r="AL55" s="8">
        <v>28021.9</v>
      </c>
      <c r="AM55" s="8">
        <v>36895.9</v>
      </c>
      <c r="AN55" s="8">
        <v>32049.18</v>
      </c>
      <c r="AO55" s="8">
        <v>11633.84</v>
      </c>
      <c r="AP55" s="8">
        <v>20415.34</v>
      </c>
      <c r="AQ55" s="8">
        <v>32.67</v>
      </c>
      <c r="AR55" s="8">
        <v>30.39</v>
      </c>
      <c r="AS55" s="8"/>
      <c r="AT55" s="8"/>
      <c r="AU55" s="8">
        <v>406.93</v>
      </c>
      <c r="AV55" s="16">
        <v>434.34</v>
      </c>
      <c r="AW55" s="9">
        <v>288.89</v>
      </c>
      <c r="AX55" s="9">
        <v>288.89</v>
      </c>
      <c r="AY55" s="9">
        <v>390.64</v>
      </c>
      <c r="AZ55" s="20">
        <v>408.9</v>
      </c>
      <c r="BA55" s="9">
        <v>288.89</v>
      </c>
      <c r="BB55" s="9">
        <v>288.89</v>
      </c>
      <c r="BC55" s="8"/>
      <c r="BD55" s="8"/>
      <c r="BE55" s="24">
        <f t="shared" si="0"/>
        <v>288.89</v>
      </c>
      <c r="BF55" s="24">
        <f t="shared" ref="BF55:BH55" si="118">AH55</f>
        <v>0</v>
      </c>
      <c r="BG55" s="24">
        <f t="shared" si="118"/>
        <v>288.89</v>
      </c>
      <c r="BH55" s="24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288.89</v>
      </c>
      <c r="BN55" s="23">
        <f t="shared" ref="BN55:BP55" si="119">AE55</f>
        <v>0</v>
      </c>
      <c r="BO55" s="23">
        <f t="shared" si="119"/>
        <v>288.89</v>
      </c>
      <c r="BP55" s="23">
        <f t="shared" si="119"/>
        <v>288.89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288.89</v>
      </c>
    </row>
    <row r="56" s="2" customFormat="1" spans="1:72">
      <c r="A56" s="8">
        <v>26224.3</v>
      </c>
      <c r="B56" s="8">
        <v>-10351.12</v>
      </c>
      <c r="C56" s="8">
        <v>20937.62</v>
      </c>
      <c r="D56" s="8">
        <v>17850.71</v>
      </c>
      <c r="E56" s="8">
        <v>31.76</v>
      </c>
      <c r="F56" s="9">
        <v>6993</v>
      </c>
      <c r="G56" s="8">
        <v>0</v>
      </c>
      <c r="H56" s="8">
        <v>191.61</v>
      </c>
      <c r="I56" s="8">
        <v>0</v>
      </c>
      <c r="J56" s="8">
        <v>230.18</v>
      </c>
      <c r="K56" s="8">
        <v>305.75</v>
      </c>
      <c r="L56" s="8">
        <v>0</v>
      </c>
      <c r="M56" s="8">
        <v>0</v>
      </c>
      <c r="N56" s="8">
        <v>771.25</v>
      </c>
      <c r="O56" s="8">
        <v>433.6</v>
      </c>
      <c r="P56" s="8">
        <v>409.1</v>
      </c>
      <c r="Q56" s="8">
        <v>174.96</v>
      </c>
      <c r="R56" s="8">
        <v>175.33</v>
      </c>
      <c r="S56" s="8">
        <v>26156.8</v>
      </c>
      <c r="T56" s="8">
        <v>10717.454</v>
      </c>
      <c r="U56" s="8">
        <v>5020.589</v>
      </c>
      <c r="V56" s="8">
        <v>14700.463</v>
      </c>
      <c r="W56" s="8">
        <v>19721.052</v>
      </c>
      <c r="X56" s="8">
        <v>-1023.5</v>
      </c>
      <c r="Y56" s="8">
        <v>49.971</v>
      </c>
      <c r="Z56" s="8">
        <v>18094.758</v>
      </c>
      <c r="AA56" s="8">
        <v>723.992</v>
      </c>
      <c r="AB56" s="8">
        <v>977.72</v>
      </c>
      <c r="AC56" s="8" t="s">
        <v>63</v>
      </c>
      <c r="AD56" s="9">
        <v>-4949.4346</v>
      </c>
      <c r="AE56" s="8">
        <v>0</v>
      </c>
      <c r="AF56" s="8">
        <v>288.89</v>
      </c>
      <c r="AG56" s="8">
        <v>288.89</v>
      </c>
      <c r="AH56" s="8">
        <v>0</v>
      </c>
      <c r="AI56" s="8">
        <v>288.89</v>
      </c>
      <c r="AJ56" s="8">
        <v>288.89</v>
      </c>
      <c r="AK56" s="8">
        <v>8874</v>
      </c>
      <c r="AL56" s="8">
        <v>27823.5</v>
      </c>
      <c r="AM56" s="8">
        <v>36697.5</v>
      </c>
      <c r="AN56" s="8">
        <v>31454.84</v>
      </c>
      <c r="AO56" s="8">
        <v>11709.24</v>
      </c>
      <c r="AP56" s="8">
        <v>19745.6</v>
      </c>
      <c r="AQ56" s="8">
        <v>31.76</v>
      </c>
      <c r="AR56" s="8">
        <v>30.01</v>
      </c>
      <c r="AS56" s="8"/>
      <c r="AT56" s="8"/>
      <c r="AU56" s="8">
        <v>405.65</v>
      </c>
      <c r="AV56" s="16">
        <v>430.57</v>
      </c>
      <c r="AW56" s="9">
        <v>288.89</v>
      </c>
      <c r="AX56" s="9">
        <v>288.89</v>
      </c>
      <c r="AY56" s="9">
        <v>388.15</v>
      </c>
      <c r="AZ56" s="20">
        <v>408.9</v>
      </c>
      <c r="BA56" s="9">
        <v>288.89</v>
      </c>
      <c r="BB56" s="9">
        <v>288.89</v>
      </c>
      <c r="BC56" s="8"/>
      <c r="BD56" s="8"/>
      <c r="BE56" s="24">
        <f t="shared" si="0"/>
        <v>288.89</v>
      </c>
      <c r="BF56" s="24">
        <f t="shared" ref="BF56:BH56" si="120">AH56</f>
        <v>0</v>
      </c>
      <c r="BG56" s="24">
        <f t="shared" si="120"/>
        <v>288.89</v>
      </c>
      <c r="BH56" s="24">
        <f t="shared" si="120"/>
        <v>288.89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288.89</v>
      </c>
      <c r="BM56" s="23">
        <f t="shared" si="2"/>
        <v>288.89</v>
      </c>
      <c r="BN56" s="23">
        <f t="shared" ref="BN56:BP56" si="121">AE56</f>
        <v>0</v>
      </c>
      <c r="BO56" s="23">
        <f t="shared" si="121"/>
        <v>288.89</v>
      </c>
      <c r="BP56" s="23">
        <f t="shared" si="121"/>
        <v>288.89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288.89</v>
      </c>
    </row>
    <row r="57" s="2" customFormat="1" spans="1:72">
      <c r="A57" s="8">
        <v>26667.41</v>
      </c>
      <c r="B57" s="8">
        <v>-10764.24</v>
      </c>
      <c r="C57" s="8">
        <v>21057.07</v>
      </c>
      <c r="D57" s="8">
        <v>18495.4</v>
      </c>
      <c r="E57" s="8">
        <v>30.54</v>
      </c>
      <c r="F57" s="9">
        <v>6995</v>
      </c>
      <c r="G57" s="8">
        <v>0</v>
      </c>
      <c r="H57" s="8">
        <v>190.77</v>
      </c>
      <c r="I57" s="8">
        <v>0</v>
      </c>
      <c r="J57" s="8">
        <v>230.54</v>
      </c>
      <c r="K57" s="8">
        <v>306.45</v>
      </c>
      <c r="L57" s="8">
        <v>0</v>
      </c>
      <c r="M57" s="8">
        <v>0</v>
      </c>
      <c r="N57" s="8">
        <v>771.66</v>
      </c>
      <c r="O57" s="8">
        <v>431.6</v>
      </c>
      <c r="P57" s="8">
        <v>413.4</v>
      </c>
      <c r="Q57" s="8">
        <v>175.12</v>
      </c>
      <c r="R57" s="8">
        <v>175.02</v>
      </c>
      <c r="S57" s="8">
        <v>26558.21</v>
      </c>
      <c r="T57" s="8">
        <v>10732.958</v>
      </c>
      <c r="U57" s="8">
        <v>5124.071</v>
      </c>
      <c r="V57" s="8">
        <v>14650.799</v>
      </c>
      <c r="W57" s="8">
        <v>19774.871</v>
      </c>
      <c r="X57" s="8">
        <v>-1027.45</v>
      </c>
      <c r="Y57" s="8">
        <v>50.032</v>
      </c>
      <c r="Z57" s="8">
        <v>17906.969</v>
      </c>
      <c r="AA57" s="8">
        <v>817.426</v>
      </c>
      <c r="AB57" s="8">
        <v>987.94</v>
      </c>
      <c r="AC57" s="8" t="s">
        <v>63</v>
      </c>
      <c r="AD57" s="9">
        <v>-4951.535</v>
      </c>
      <c r="AE57" s="8">
        <v>0</v>
      </c>
      <c r="AF57" s="8">
        <v>288.89</v>
      </c>
      <c r="AG57" s="8">
        <v>288.89</v>
      </c>
      <c r="AH57" s="8">
        <v>0</v>
      </c>
      <c r="AI57" s="8">
        <v>288.89</v>
      </c>
      <c r="AJ57" s="8">
        <v>288.89</v>
      </c>
      <c r="AK57" s="8">
        <v>8874</v>
      </c>
      <c r="AL57" s="8">
        <v>27993.5</v>
      </c>
      <c r="AM57" s="8">
        <v>36867.5</v>
      </c>
      <c r="AN57" s="8">
        <v>30688.03</v>
      </c>
      <c r="AO57" s="8">
        <v>11797.8</v>
      </c>
      <c r="AP57" s="8">
        <v>18890.23</v>
      </c>
      <c r="AQ57" s="8">
        <v>30.54</v>
      </c>
      <c r="AR57" s="8">
        <v>29.67</v>
      </c>
      <c r="AS57" s="8"/>
      <c r="AT57" s="8"/>
      <c r="AU57" s="8">
        <v>405.65</v>
      </c>
      <c r="AV57" s="16">
        <v>430.57</v>
      </c>
      <c r="AW57" s="9">
        <v>288.89</v>
      </c>
      <c r="AX57" s="9">
        <v>288.89</v>
      </c>
      <c r="AY57" s="9">
        <v>389.7</v>
      </c>
      <c r="AZ57" s="20">
        <v>414.75</v>
      </c>
      <c r="BA57" s="9">
        <v>288.89</v>
      </c>
      <c r="BB57" s="9">
        <v>288.89</v>
      </c>
      <c r="BC57" s="8"/>
      <c r="BD57" s="8"/>
      <c r="BE57" s="24">
        <f t="shared" si="0"/>
        <v>288.89</v>
      </c>
      <c r="BF57" s="24">
        <f t="shared" ref="BF57:BH57" si="122">AH57</f>
        <v>0</v>
      </c>
      <c r="BG57" s="24">
        <f t="shared" si="122"/>
        <v>288.89</v>
      </c>
      <c r="BH57" s="24">
        <f t="shared" si="122"/>
        <v>288.89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288.89</v>
      </c>
      <c r="BM57" s="23">
        <f t="shared" si="2"/>
        <v>288.89</v>
      </c>
      <c r="BN57" s="23">
        <f t="shared" ref="BN57:BP57" si="123">AE57</f>
        <v>0</v>
      </c>
      <c r="BO57" s="23">
        <f t="shared" si="123"/>
        <v>288.89</v>
      </c>
      <c r="BP57" s="23">
        <f t="shared" si="123"/>
        <v>288.89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288.89</v>
      </c>
    </row>
    <row r="58" s="2" customFormat="1" spans="1:72">
      <c r="A58" s="8">
        <v>26901.66</v>
      </c>
      <c r="B58" s="8">
        <v>-10304</v>
      </c>
      <c r="C58" s="8">
        <v>21306.96</v>
      </c>
      <c r="D58" s="8">
        <v>17562.99</v>
      </c>
      <c r="E58" s="8">
        <v>29.86</v>
      </c>
      <c r="F58" s="9">
        <v>6996</v>
      </c>
      <c r="G58" s="8">
        <v>0</v>
      </c>
      <c r="H58" s="8">
        <v>189.89</v>
      </c>
      <c r="I58" s="8">
        <v>0</v>
      </c>
      <c r="J58" s="8">
        <v>230.95</v>
      </c>
      <c r="K58" s="8">
        <v>306.45</v>
      </c>
      <c r="L58" s="8">
        <v>0</v>
      </c>
      <c r="M58" s="8">
        <v>0</v>
      </c>
      <c r="N58" s="8">
        <v>771.25</v>
      </c>
      <c r="O58" s="8">
        <v>436</v>
      </c>
      <c r="P58" s="8">
        <v>410.8</v>
      </c>
      <c r="Q58" s="8">
        <v>174.96</v>
      </c>
      <c r="R58" s="8">
        <v>175.02</v>
      </c>
      <c r="S58" s="8">
        <v>27002.795</v>
      </c>
      <c r="T58" s="8">
        <v>10363.104</v>
      </c>
      <c r="U58" s="8">
        <v>5295.261</v>
      </c>
      <c r="V58" s="8">
        <v>14414.181</v>
      </c>
      <c r="W58" s="8">
        <v>19709.442</v>
      </c>
      <c r="X58" s="8">
        <v>-1018.19</v>
      </c>
      <c r="Y58" s="8">
        <v>49.99</v>
      </c>
      <c r="Z58" s="8">
        <v>17878.742</v>
      </c>
      <c r="AA58" s="8">
        <v>813.316</v>
      </c>
      <c r="AB58" s="8">
        <v>996.4</v>
      </c>
      <c r="AC58" s="8" t="s">
        <v>63</v>
      </c>
      <c r="AD58" s="9">
        <v>-4945.092</v>
      </c>
      <c r="AE58" s="8">
        <v>0</v>
      </c>
      <c r="AF58" s="8">
        <v>288.89</v>
      </c>
      <c r="AG58" s="8">
        <v>288.89</v>
      </c>
      <c r="AH58" s="8">
        <v>0</v>
      </c>
      <c r="AI58" s="8">
        <v>288.89</v>
      </c>
      <c r="AJ58" s="8">
        <v>288.89</v>
      </c>
      <c r="AK58" s="8">
        <v>8885</v>
      </c>
      <c r="AL58" s="8">
        <v>28276.9</v>
      </c>
      <c r="AM58" s="8">
        <v>37161.9</v>
      </c>
      <c r="AN58" s="8">
        <v>29799.01</v>
      </c>
      <c r="AO58" s="8">
        <v>11924.35</v>
      </c>
      <c r="AP58" s="8">
        <v>17874.66</v>
      </c>
      <c r="AQ58" s="8">
        <v>29.86</v>
      </c>
      <c r="AR58" s="8">
        <v>28.05</v>
      </c>
      <c r="AS58" s="8"/>
      <c r="AT58" s="8"/>
      <c r="AU58" s="8">
        <v>405.82</v>
      </c>
      <c r="AV58" s="16">
        <v>434.9</v>
      </c>
      <c r="AW58" s="9">
        <v>288.89</v>
      </c>
      <c r="AX58" s="9">
        <v>288.89</v>
      </c>
      <c r="AY58" s="9">
        <v>390.64</v>
      </c>
      <c r="AZ58" s="20">
        <v>408.9</v>
      </c>
      <c r="BA58" s="9">
        <v>288.89</v>
      </c>
      <c r="BB58" s="9">
        <v>288.89</v>
      </c>
      <c r="BC58" s="8"/>
      <c r="BD58" s="8"/>
      <c r="BE58" s="24">
        <f t="shared" si="0"/>
        <v>288.89</v>
      </c>
      <c r="BF58" s="24">
        <f t="shared" ref="BF58:BH58" si="124">AH58</f>
        <v>0</v>
      </c>
      <c r="BG58" s="24">
        <f t="shared" si="124"/>
        <v>288.89</v>
      </c>
      <c r="BH58" s="24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23">
        <f t="shared" si="2"/>
        <v>288.89</v>
      </c>
      <c r="BN58" s="23">
        <f t="shared" ref="BN58:BP58" si="125">AE58</f>
        <v>0</v>
      </c>
      <c r="BO58" s="23">
        <f t="shared" si="125"/>
        <v>288.89</v>
      </c>
      <c r="BP58" s="23">
        <f t="shared" si="125"/>
        <v>288.89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288.89</v>
      </c>
    </row>
    <row r="59" s="2" customFormat="1" spans="1:72">
      <c r="A59" s="8">
        <v>27240.55</v>
      </c>
      <c r="B59" s="8">
        <v>-10848.46</v>
      </c>
      <c r="C59" s="8">
        <v>21655.1</v>
      </c>
      <c r="D59" s="8">
        <v>18083.83</v>
      </c>
      <c r="E59" s="8">
        <v>28.7</v>
      </c>
      <c r="F59" s="9">
        <v>6999</v>
      </c>
      <c r="G59" s="8">
        <v>0</v>
      </c>
      <c r="H59" s="8">
        <v>190.77</v>
      </c>
      <c r="I59" s="8">
        <v>0</v>
      </c>
      <c r="J59" s="8">
        <v>229.76</v>
      </c>
      <c r="K59" s="8">
        <v>306.45</v>
      </c>
      <c r="L59" s="8">
        <v>0</v>
      </c>
      <c r="M59" s="8">
        <v>0</v>
      </c>
      <c r="N59" s="8">
        <v>772.07</v>
      </c>
      <c r="O59" s="8">
        <v>442.5</v>
      </c>
      <c r="P59" s="8">
        <v>408.9</v>
      </c>
      <c r="Q59" s="8">
        <v>175.02</v>
      </c>
      <c r="R59" s="8">
        <v>175.07</v>
      </c>
      <c r="S59" s="8">
        <v>27198.389</v>
      </c>
      <c r="T59" s="8">
        <v>10965.525</v>
      </c>
      <c r="U59" s="8">
        <v>5608.553</v>
      </c>
      <c r="V59" s="8">
        <v>13913.562</v>
      </c>
      <c r="W59" s="8">
        <v>19522.115</v>
      </c>
      <c r="X59" s="8">
        <v>-1013.15</v>
      </c>
      <c r="Y59" s="8">
        <v>50.003</v>
      </c>
      <c r="Z59" s="8">
        <v>17235.79</v>
      </c>
      <c r="AA59" s="8">
        <v>1198.789</v>
      </c>
      <c r="AB59" s="8">
        <v>1000.63</v>
      </c>
      <c r="AC59" s="8" t="s">
        <v>63</v>
      </c>
      <c r="AD59" s="9">
        <v>-4949.574</v>
      </c>
      <c r="AE59" s="8">
        <v>0</v>
      </c>
      <c r="AF59" s="8">
        <v>288.89</v>
      </c>
      <c r="AG59" s="8">
        <v>288.89</v>
      </c>
      <c r="AH59" s="8">
        <v>0</v>
      </c>
      <c r="AI59" s="8">
        <v>288.89</v>
      </c>
      <c r="AJ59" s="8">
        <v>288.89</v>
      </c>
      <c r="AK59" s="8">
        <v>8828</v>
      </c>
      <c r="AL59" s="8">
        <v>28815.2</v>
      </c>
      <c r="AM59" s="8">
        <v>37643.2</v>
      </c>
      <c r="AN59" s="8">
        <v>28754.52</v>
      </c>
      <c r="AO59" s="8">
        <v>12058.43</v>
      </c>
      <c r="AP59" s="8">
        <v>16696.09</v>
      </c>
      <c r="AQ59" s="8">
        <v>28.7</v>
      </c>
      <c r="AR59" s="8">
        <v>27.58</v>
      </c>
      <c r="AS59" s="8"/>
      <c r="AT59" s="8"/>
      <c r="AU59" s="8">
        <v>408.64</v>
      </c>
      <c r="AV59" s="16">
        <v>440.53</v>
      </c>
      <c r="AW59" s="9">
        <v>288.89</v>
      </c>
      <c r="AX59" s="9">
        <v>288.89</v>
      </c>
      <c r="AY59" s="9">
        <v>390.64</v>
      </c>
      <c r="AZ59" s="20">
        <v>408.9</v>
      </c>
      <c r="BA59" s="9">
        <v>288.89</v>
      </c>
      <c r="BB59" s="9">
        <v>288.89</v>
      </c>
      <c r="BC59" s="8"/>
      <c r="BD59" s="8"/>
      <c r="BE59" s="24">
        <f t="shared" si="0"/>
        <v>288.89</v>
      </c>
      <c r="BF59" s="24">
        <f t="shared" ref="BF59:BH59" si="126">AH59</f>
        <v>0</v>
      </c>
      <c r="BG59" s="24">
        <f t="shared" si="126"/>
        <v>288.89</v>
      </c>
      <c r="BH59" s="24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288.89</v>
      </c>
      <c r="BN59" s="23">
        <f t="shared" ref="BN59:BP59" si="127">AE59</f>
        <v>0</v>
      </c>
      <c r="BO59" s="23">
        <f t="shared" si="127"/>
        <v>288.89</v>
      </c>
      <c r="BP59" s="23">
        <f t="shared" si="127"/>
        <v>288.89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288.89</v>
      </c>
    </row>
    <row r="60" s="2" customFormat="1" spans="1:72">
      <c r="A60" s="8">
        <v>27675.97</v>
      </c>
      <c r="B60" s="8">
        <v>-11779.34</v>
      </c>
      <c r="C60" s="8">
        <v>24044.35</v>
      </c>
      <c r="D60" s="8">
        <v>17054.79</v>
      </c>
      <c r="E60" s="8">
        <v>348.05</v>
      </c>
      <c r="F60" s="9">
        <v>6999</v>
      </c>
      <c r="G60" s="8">
        <v>0</v>
      </c>
      <c r="H60" s="8">
        <v>328.33</v>
      </c>
      <c r="I60" s="8">
        <v>0</v>
      </c>
      <c r="J60" s="8">
        <v>243.66</v>
      </c>
      <c r="K60" s="8">
        <v>326.92</v>
      </c>
      <c r="L60" s="8">
        <v>0</v>
      </c>
      <c r="M60" s="8">
        <v>0</v>
      </c>
      <c r="N60" s="8">
        <v>794.27</v>
      </c>
      <c r="O60" s="8">
        <v>463.1</v>
      </c>
      <c r="P60" s="8">
        <v>431.1</v>
      </c>
      <c r="Q60" s="8">
        <v>192.14</v>
      </c>
      <c r="R60" s="8">
        <v>193.57</v>
      </c>
      <c r="S60" s="8">
        <v>27966.484</v>
      </c>
      <c r="T60" s="8">
        <v>12159.504</v>
      </c>
      <c r="U60" s="8">
        <v>7149.36</v>
      </c>
      <c r="V60" s="8">
        <v>12746.976</v>
      </c>
      <c r="W60" s="8">
        <v>19896.336</v>
      </c>
      <c r="X60" s="8">
        <v>-1008.29</v>
      </c>
      <c r="Y60" s="8">
        <v>49.992</v>
      </c>
      <c r="Z60" s="8">
        <v>15765.645</v>
      </c>
      <c r="AA60" s="8">
        <v>2411.84</v>
      </c>
      <c r="AB60" s="8">
        <v>1008.54</v>
      </c>
      <c r="AC60" s="8" t="s">
        <v>63</v>
      </c>
      <c r="AD60" s="9">
        <v>-4836.8135</v>
      </c>
      <c r="AE60" s="8">
        <v>0</v>
      </c>
      <c r="AF60" s="8">
        <v>692.59</v>
      </c>
      <c r="AG60" s="8">
        <v>692.59</v>
      </c>
      <c r="AH60" s="8">
        <v>0</v>
      </c>
      <c r="AI60" s="8">
        <v>288.89</v>
      </c>
      <c r="AJ60" s="8">
        <v>288.89</v>
      </c>
      <c r="AK60" s="8">
        <v>8707</v>
      </c>
      <c r="AL60" s="8">
        <v>29580.3</v>
      </c>
      <c r="AM60" s="8">
        <v>38287.3</v>
      </c>
      <c r="AN60" s="8">
        <v>27610.33</v>
      </c>
      <c r="AO60" s="8">
        <v>12206.2</v>
      </c>
      <c r="AP60" s="8">
        <v>15404.13</v>
      </c>
      <c r="AQ60" s="8">
        <v>348.05</v>
      </c>
      <c r="AR60" s="8">
        <v>25.61</v>
      </c>
      <c r="AS60" s="8"/>
      <c r="AT60" s="8"/>
      <c r="AU60" s="8">
        <v>408.64</v>
      </c>
      <c r="AV60" s="16">
        <v>462.95</v>
      </c>
      <c r="AW60" s="9">
        <v>288.89</v>
      </c>
      <c r="AX60" s="9">
        <v>692.59</v>
      </c>
      <c r="AY60" s="9">
        <v>390.64</v>
      </c>
      <c r="AZ60" s="20">
        <v>435.3</v>
      </c>
      <c r="BA60" s="9">
        <v>288.89</v>
      </c>
      <c r="BB60" s="9">
        <v>692.59</v>
      </c>
      <c r="BC60" s="8"/>
      <c r="BD60" s="8"/>
      <c r="BE60" s="24">
        <f t="shared" si="0"/>
        <v>288.89</v>
      </c>
      <c r="BF60" s="24">
        <f t="shared" ref="BF60:BH60" si="128">AH60</f>
        <v>0</v>
      </c>
      <c r="BG60" s="24">
        <f t="shared" si="128"/>
        <v>288.89</v>
      </c>
      <c r="BH60" s="24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23">
        <f t="shared" si="2"/>
        <v>692.59</v>
      </c>
      <c r="BN60" s="23">
        <f t="shared" ref="BN60:BP60" si="129">AE60</f>
        <v>0</v>
      </c>
      <c r="BO60" s="23">
        <f t="shared" si="129"/>
        <v>692.59</v>
      </c>
      <c r="BP60" s="23">
        <f t="shared" si="129"/>
        <v>692.59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692.59</v>
      </c>
    </row>
    <row r="61" s="2" customFormat="1" spans="1:72">
      <c r="A61" s="8">
        <v>28598.99</v>
      </c>
      <c r="B61" s="8">
        <v>-12243.08</v>
      </c>
      <c r="C61" s="8">
        <v>24027.5</v>
      </c>
      <c r="D61" s="8">
        <v>18458.49</v>
      </c>
      <c r="E61" s="8">
        <v>154.82</v>
      </c>
      <c r="F61" s="9">
        <v>6999</v>
      </c>
      <c r="G61" s="8">
        <v>0</v>
      </c>
      <c r="H61" s="8">
        <v>482.99</v>
      </c>
      <c r="I61" s="8">
        <v>0</v>
      </c>
      <c r="J61" s="8">
        <v>232</v>
      </c>
      <c r="K61" s="8">
        <v>357.39</v>
      </c>
      <c r="L61" s="8">
        <v>0</v>
      </c>
      <c r="M61" s="8">
        <v>0</v>
      </c>
      <c r="N61" s="8">
        <v>825.92</v>
      </c>
      <c r="O61" s="8">
        <v>543.5</v>
      </c>
      <c r="P61" s="8">
        <v>496.9</v>
      </c>
      <c r="Q61" s="8">
        <v>175.02</v>
      </c>
      <c r="R61" s="8">
        <v>176.39</v>
      </c>
      <c r="S61" s="8">
        <v>28351.797</v>
      </c>
      <c r="T61" s="8">
        <v>12540.68</v>
      </c>
      <c r="U61" s="8">
        <v>9715.545</v>
      </c>
      <c r="V61" s="8">
        <v>11371.047</v>
      </c>
      <c r="W61" s="8">
        <v>21086.591</v>
      </c>
      <c r="X61" s="8">
        <v>-997.75</v>
      </c>
      <c r="Y61" s="8">
        <v>49.966</v>
      </c>
      <c r="Z61" s="8">
        <v>15803.207</v>
      </c>
      <c r="AA61" s="8">
        <v>2426.285</v>
      </c>
      <c r="AB61" s="8">
        <v>1014.46</v>
      </c>
      <c r="AC61" s="8" t="s">
        <v>60</v>
      </c>
      <c r="AD61" s="9">
        <v>-4674.466</v>
      </c>
      <c r="AE61" s="8">
        <v>0</v>
      </c>
      <c r="AF61" s="8">
        <v>272.48</v>
      </c>
      <c r="AG61" s="8">
        <v>272.48</v>
      </c>
      <c r="AH61" s="8">
        <v>0</v>
      </c>
      <c r="AI61" s="8">
        <v>288.89</v>
      </c>
      <c r="AJ61" s="8">
        <v>288.89</v>
      </c>
      <c r="AK61" s="8">
        <v>8688</v>
      </c>
      <c r="AL61" s="8">
        <v>30260.3</v>
      </c>
      <c r="AM61" s="8">
        <v>38948.3</v>
      </c>
      <c r="AN61" s="8">
        <v>26605.85</v>
      </c>
      <c r="AO61" s="8">
        <v>12615.2</v>
      </c>
      <c r="AP61" s="8">
        <v>13990.65</v>
      </c>
      <c r="AQ61" s="8">
        <v>154.82</v>
      </c>
      <c r="AR61" s="8">
        <v>23.84</v>
      </c>
      <c r="AS61" s="8"/>
      <c r="AT61" s="8"/>
      <c r="AU61" s="8">
        <v>408.64</v>
      </c>
      <c r="AV61" s="16">
        <v>542.15</v>
      </c>
      <c r="AW61" s="9">
        <v>288.89</v>
      </c>
      <c r="AX61" s="9">
        <v>272.48</v>
      </c>
      <c r="AY61" s="9">
        <v>390.64</v>
      </c>
      <c r="AZ61" s="20">
        <v>508.9</v>
      </c>
      <c r="BA61" s="9">
        <v>288.89</v>
      </c>
      <c r="BB61" s="9">
        <v>272.48</v>
      </c>
      <c r="BC61" s="8"/>
      <c r="BD61" s="8"/>
      <c r="BE61" s="24">
        <f t="shared" si="0"/>
        <v>288.89</v>
      </c>
      <c r="BF61" s="24">
        <f t="shared" ref="BF61:BH61" si="130">AH61</f>
        <v>0</v>
      </c>
      <c r="BG61" s="24">
        <f t="shared" si="130"/>
        <v>288.89</v>
      </c>
      <c r="BH61" s="24">
        <f t="shared" si="130"/>
        <v>288.89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288.89</v>
      </c>
      <c r="BM61" s="23">
        <f t="shared" si="2"/>
        <v>272.48</v>
      </c>
      <c r="BN61" s="23">
        <f t="shared" ref="BN61:BP61" si="131">AE61</f>
        <v>0</v>
      </c>
      <c r="BO61" s="23">
        <f t="shared" si="131"/>
        <v>272.48</v>
      </c>
      <c r="BP61" s="23">
        <f t="shared" si="131"/>
        <v>272.48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272.48</v>
      </c>
    </row>
    <row r="62" s="2" customFormat="1" spans="1:72">
      <c r="A62" s="8">
        <v>29072.69</v>
      </c>
      <c r="B62" s="8">
        <v>-12651.63</v>
      </c>
      <c r="C62" s="8">
        <v>27585.47</v>
      </c>
      <c r="D62" s="8">
        <v>15691.31</v>
      </c>
      <c r="E62" s="8">
        <v>929.51</v>
      </c>
      <c r="F62" s="9">
        <v>7000</v>
      </c>
      <c r="G62" s="8">
        <v>0</v>
      </c>
      <c r="H62" s="8">
        <v>631.68</v>
      </c>
      <c r="I62" s="8">
        <v>0</v>
      </c>
      <c r="J62" s="8">
        <v>289.05</v>
      </c>
      <c r="K62" s="8">
        <v>424.61</v>
      </c>
      <c r="L62" s="8">
        <v>0</v>
      </c>
      <c r="M62" s="8">
        <v>0</v>
      </c>
      <c r="N62" s="8">
        <v>843.19</v>
      </c>
      <c r="O62" s="8">
        <v>615.9</v>
      </c>
      <c r="P62" s="8">
        <v>544.4</v>
      </c>
      <c r="Q62" s="8">
        <v>236.17</v>
      </c>
      <c r="R62" s="8">
        <v>236.7</v>
      </c>
      <c r="S62" s="8">
        <v>29430.438</v>
      </c>
      <c r="T62" s="8">
        <v>12652.977</v>
      </c>
      <c r="U62" s="8">
        <v>10857.736</v>
      </c>
      <c r="V62" s="8">
        <v>9716.086</v>
      </c>
      <c r="W62" s="8">
        <v>20573.821</v>
      </c>
      <c r="X62" s="8">
        <v>-996.69</v>
      </c>
      <c r="Y62" s="8">
        <v>49.997</v>
      </c>
      <c r="Z62" s="8">
        <v>13458.137</v>
      </c>
      <c r="AA62" s="8">
        <v>3590.328</v>
      </c>
      <c r="AB62" s="8">
        <v>1007.54</v>
      </c>
      <c r="AC62" s="8" t="s">
        <v>60</v>
      </c>
      <c r="AD62" s="9">
        <v>-4363.4976</v>
      </c>
      <c r="AE62" s="8">
        <v>0</v>
      </c>
      <c r="AF62" s="8">
        <v>1225.37</v>
      </c>
      <c r="AG62" s="8">
        <v>1225.37</v>
      </c>
      <c r="AH62" s="8">
        <v>0</v>
      </c>
      <c r="AI62" s="8">
        <v>288.89</v>
      </c>
      <c r="AJ62" s="8">
        <v>288.89</v>
      </c>
      <c r="AK62" s="8">
        <v>8678</v>
      </c>
      <c r="AL62" s="8">
        <v>31053.7</v>
      </c>
      <c r="AM62" s="8">
        <v>39731.7</v>
      </c>
      <c r="AN62" s="8">
        <v>25543.93</v>
      </c>
      <c r="AO62" s="8">
        <v>13089.48</v>
      </c>
      <c r="AP62" s="8">
        <v>12454.45</v>
      </c>
      <c r="AQ62" s="8">
        <v>929.51</v>
      </c>
      <c r="AR62" s="8">
        <v>22.75</v>
      </c>
      <c r="AS62" s="8"/>
      <c r="AT62" s="8"/>
      <c r="AU62" s="8">
        <v>408.64</v>
      </c>
      <c r="AV62" s="16">
        <v>621.35</v>
      </c>
      <c r="AW62" s="9">
        <v>288.89</v>
      </c>
      <c r="AX62" s="9">
        <v>1225.37</v>
      </c>
      <c r="AY62" s="9">
        <v>390.97</v>
      </c>
      <c r="AZ62" s="20">
        <v>588.1</v>
      </c>
      <c r="BA62" s="9">
        <v>288.89</v>
      </c>
      <c r="BB62" s="9">
        <v>1225.37</v>
      </c>
      <c r="BC62" s="8"/>
      <c r="BD62" s="8"/>
      <c r="BE62" s="24">
        <f t="shared" si="0"/>
        <v>288.89</v>
      </c>
      <c r="BF62" s="24">
        <f t="shared" ref="BF62:BH62" si="132">AH62</f>
        <v>0</v>
      </c>
      <c r="BG62" s="24">
        <f t="shared" si="132"/>
        <v>288.89</v>
      </c>
      <c r="BH62" s="24">
        <f t="shared" si="132"/>
        <v>288.89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288.89</v>
      </c>
      <c r="BM62" s="23">
        <f t="shared" si="2"/>
        <v>1225.37</v>
      </c>
      <c r="BN62" s="23">
        <f t="shared" ref="BN62:BP62" si="133">AE62</f>
        <v>0</v>
      </c>
      <c r="BO62" s="23">
        <f t="shared" si="133"/>
        <v>1225.37</v>
      </c>
      <c r="BP62" s="23">
        <f t="shared" si="133"/>
        <v>1225.37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1225.37</v>
      </c>
    </row>
    <row r="63" s="2" customFormat="1" spans="1:72">
      <c r="A63" s="8">
        <v>29885.68</v>
      </c>
      <c r="B63" s="8">
        <v>-12856.74</v>
      </c>
      <c r="C63" s="8">
        <v>29376.25</v>
      </c>
      <c r="D63" s="8">
        <v>15080.86</v>
      </c>
      <c r="E63" s="8">
        <v>739.92</v>
      </c>
      <c r="F63" s="9">
        <v>6999</v>
      </c>
      <c r="G63" s="8">
        <v>0</v>
      </c>
      <c r="H63" s="8">
        <v>659.88</v>
      </c>
      <c r="I63" s="8">
        <v>0</v>
      </c>
      <c r="J63" s="8">
        <v>330.38</v>
      </c>
      <c r="K63" s="8">
        <v>490.44</v>
      </c>
      <c r="L63" s="8">
        <v>0</v>
      </c>
      <c r="M63" s="8">
        <v>0</v>
      </c>
      <c r="N63" s="8">
        <v>869.5</v>
      </c>
      <c r="O63" s="8">
        <v>633.6</v>
      </c>
      <c r="P63" s="8">
        <v>571.2</v>
      </c>
      <c r="Q63" s="8">
        <v>280.42</v>
      </c>
      <c r="R63" s="8">
        <v>284.43</v>
      </c>
      <c r="S63" s="8">
        <v>29949.861</v>
      </c>
      <c r="T63" s="8">
        <v>12794.346</v>
      </c>
      <c r="U63" s="8">
        <v>11092.536</v>
      </c>
      <c r="V63" s="8">
        <v>8281.047</v>
      </c>
      <c r="W63" s="8">
        <v>19373.583</v>
      </c>
      <c r="X63" s="8">
        <v>-988.59</v>
      </c>
      <c r="Y63" s="8">
        <v>49.967</v>
      </c>
      <c r="Z63" s="8">
        <v>11632.109</v>
      </c>
      <c r="AA63" s="8">
        <v>5018.586</v>
      </c>
      <c r="AB63" s="8">
        <v>1003.89</v>
      </c>
      <c r="AC63" s="8" t="s">
        <v>60</v>
      </c>
      <c r="AD63" s="9">
        <v>-4149.462</v>
      </c>
      <c r="AE63" s="8">
        <v>0</v>
      </c>
      <c r="AF63" s="8">
        <v>1089.03</v>
      </c>
      <c r="AG63" s="8">
        <v>1089.03</v>
      </c>
      <c r="AH63" s="8">
        <v>0</v>
      </c>
      <c r="AI63" s="8">
        <v>288.89</v>
      </c>
      <c r="AJ63" s="8">
        <v>288.89</v>
      </c>
      <c r="AK63" s="8">
        <v>8539</v>
      </c>
      <c r="AL63" s="8">
        <v>31677</v>
      </c>
      <c r="AM63" s="8">
        <v>40216</v>
      </c>
      <c r="AN63" s="8">
        <v>24219.13</v>
      </c>
      <c r="AO63" s="8">
        <v>13476.68</v>
      </c>
      <c r="AP63" s="8">
        <v>10742.45</v>
      </c>
      <c r="AQ63" s="8">
        <v>739.92</v>
      </c>
      <c r="AR63" s="8">
        <v>21.96</v>
      </c>
      <c r="AS63" s="8"/>
      <c r="AT63" s="8"/>
      <c r="AU63" s="8">
        <v>408.64</v>
      </c>
      <c r="AV63" s="16">
        <v>632</v>
      </c>
      <c r="AW63" s="9">
        <v>288.89</v>
      </c>
      <c r="AX63" s="9">
        <v>1089.05</v>
      </c>
      <c r="AY63" s="9">
        <v>390.64</v>
      </c>
      <c r="AZ63" s="20">
        <v>609.61</v>
      </c>
      <c r="BA63" s="9">
        <v>288.89</v>
      </c>
      <c r="BB63" s="9">
        <v>1089.05</v>
      </c>
      <c r="BC63" s="8"/>
      <c r="BD63" s="8"/>
      <c r="BE63" s="24">
        <f t="shared" si="0"/>
        <v>288.89</v>
      </c>
      <c r="BF63" s="24">
        <f t="shared" ref="BF63:BH63" si="134">AH63</f>
        <v>0</v>
      </c>
      <c r="BG63" s="24">
        <f t="shared" si="134"/>
        <v>288.89</v>
      </c>
      <c r="BH63" s="24">
        <f t="shared" si="134"/>
        <v>288.89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288.89</v>
      </c>
      <c r="BM63" s="23">
        <f t="shared" si="2"/>
        <v>1089.05</v>
      </c>
      <c r="BN63" s="23">
        <f t="shared" ref="BN63:BP63" si="135">AE63</f>
        <v>0</v>
      </c>
      <c r="BO63" s="23">
        <f t="shared" si="135"/>
        <v>1089.03</v>
      </c>
      <c r="BP63" s="23">
        <f t="shared" si="135"/>
        <v>1089.03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1089.03</v>
      </c>
    </row>
    <row r="64" s="2" customFormat="1" spans="1:72">
      <c r="A64" s="8">
        <v>30671.14</v>
      </c>
      <c r="B64" s="8">
        <v>-10172</v>
      </c>
      <c r="C64" s="8">
        <v>25453.59</v>
      </c>
      <c r="D64" s="8">
        <v>17274.09</v>
      </c>
      <c r="E64" s="8">
        <v>181.12</v>
      </c>
      <c r="F64" s="9">
        <v>7000</v>
      </c>
      <c r="G64" s="8">
        <v>0</v>
      </c>
      <c r="H64" s="8">
        <v>569.31</v>
      </c>
      <c r="I64" s="8">
        <v>0</v>
      </c>
      <c r="J64" s="8">
        <v>257.3</v>
      </c>
      <c r="K64" s="8">
        <v>477.64</v>
      </c>
      <c r="L64" s="8">
        <v>0</v>
      </c>
      <c r="M64" s="8">
        <v>0</v>
      </c>
      <c r="N64" s="8">
        <v>855.11</v>
      </c>
      <c r="O64" s="8">
        <v>557.1</v>
      </c>
      <c r="P64" s="8">
        <v>533.1</v>
      </c>
      <c r="Q64" s="8">
        <v>239.03</v>
      </c>
      <c r="R64" s="8">
        <v>233.85</v>
      </c>
      <c r="S64" s="8">
        <v>30842.809</v>
      </c>
      <c r="T64" s="8">
        <v>10726.917</v>
      </c>
      <c r="U64" s="8">
        <v>12322.127</v>
      </c>
      <c r="V64" s="8">
        <v>7136.297</v>
      </c>
      <c r="W64" s="8">
        <v>19458.424</v>
      </c>
      <c r="X64" s="8">
        <v>120.64</v>
      </c>
      <c r="Y64" s="8">
        <v>50.035</v>
      </c>
      <c r="Z64" s="8">
        <v>13821.238</v>
      </c>
      <c r="AA64" s="8">
        <v>2823.016</v>
      </c>
      <c r="AB64" s="8">
        <v>1009.11</v>
      </c>
      <c r="AC64" s="8" t="s">
        <v>60</v>
      </c>
      <c r="AD64" s="9">
        <v>-4362.657</v>
      </c>
      <c r="AE64" s="8">
        <v>0</v>
      </c>
      <c r="AF64" s="8">
        <v>337.72</v>
      </c>
      <c r="AG64" s="8">
        <v>337.72</v>
      </c>
      <c r="AH64" s="8">
        <v>120</v>
      </c>
      <c r="AI64" s="8">
        <v>155.56</v>
      </c>
      <c r="AJ64" s="8">
        <v>275.56</v>
      </c>
      <c r="AK64" s="8">
        <v>8402</v>
      </c>
      <c r="AL64" s="8">
        <v>32215.4</v>
      </c>
      <c r="AM64" s="8">
        <v>40617.4</v>
      </c>
      <c r="AN64" s="8">
        <v>22714.93</v>
      </c>
      <c r="AO64" s="8">
        <v>13779.85</v>
      </c>
      <c r="AP64" s="8">
        <v>8935.08</v>
      </c>
      <c r="AQ64" s="8">
        <v>181.12</v>
      </c>
      <c r="AR64" s="8">
        <v>126.79</v>
      </c>
      <c r="AS64" s="8"/>
      <c r="AT64" s="8"/>
      <c r="AU64" s="8">
        <v>411.56</v>
      </c>
      <c r="AV64" s="16">
        <v>552.8</v>
      </c>
      <c r="AW64" s="9">
        <v>275.56</v>
      </c>
      <c r="AX64" s="9">
        <v>337.72</v>
      </c>
      <c r="AY64" s="9">
        <v>390.64</v>
      </c>
      <c r="AZ64" s="20">
        <v>530.41</v>
      </c>
      <c r="BA64" s="9">
        <v>275.56</v>
      </c>
      <c r="BB64" s="9">
        <v>337.72</v>
      </c>
      <c r="BC64" s="8"/>
      <c r="BD64" s="8"/>
      <c r="BE64" s="24">
        <f t="shared" si="0"/>
        <v>275.56</v>
      </c>
      <c r="BF64" s="24">
        <f t="shared" ref="BF64:BH64" si="136">AH64</f>
        <v>120</v>
      </c>
      <c r="BG64" s="24">
        <f t="shared" si="136"/>
        <v>155.56</v>
      </c>
      <c r="BH64" s="24">
        <f t="shared" si="136"/>
        <v>275.56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155.56</v>
      </c>
      <c r="BM64" s="23">
        <f t="shared" si="2"/>
        <v>337.72</v>
      </c>
      <c r="BN64" s="23">
        <f t="shared" ref="BN64:BP64" si="137">AE64</f>
        <v>0</v>
      </c>
      <c r="BO64" s="23">
        <f t="shared" si="137"/>
        <v>337.72</v>
      </c>
      <c r="BP64" s="23">
        <f t="shared" si="137"/>
        <v>337.72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337.72</v>
      </c>
    </row>
    <row r="65" s="2" customFormat="1" spans="1:72">
      <c r="A65" s="8">
        <v>31460.93</v>
      </c>
      <c r="B65" s="8">
        <v>-9587</v>
      </c>
      <c r="C65" s="8">
        <v>25455.94</v>
      </c>
      <c r="D65" s="8">
        <v>16802.43</v>
      </c>
      <c r="E65" s="8">
        <v>123.48</v>
      </c>
      <c r="F65" s="9">
        <v>6999</v>
      </c>
      <c r="G65" s="8">
        <v>0</v>
      </c>
      <c r="H65" s="8">
        <v>537.67</v>
      </c>
      <c r="I65" s="8">
        <v>0</v>
      </c>
      <c r="J65" s="8">
        <v>231.22</v>
      </c>
      <c r="K65" s="8">
        <v>436.01</v>
      </c>
      <c r="L65" s="8">
        <v>0</v>
      </c>
      <c r="M65" s="8">
        <v>0</v>
      </c>
      <c r="N65" s="8">
        <v>793.45</v>
      </c>
      <c r="O65" s="8">
        <v>469.2</v>
      </c>
      <c r="P65" s="8">
        <v>457.8</v>
      </c>
      <c r="Q65" s="8">
        <v>173.27</v>
      </c>
      <c r="R65" s="8">
        <v>170.21</v>
      </c>
      <c r="S65" s="8">
        <v>31629.703</v>
      </c>
      <c r="T65" s="8">
        <v>9321.215</v>
      </c>
      <c r="U65" s="8">
        <v>13021.073</v>
      </c>
      <c r="V65" s="8">
        <v>5669.289</v>
      </c>
      <c r="W65" s="8">
        <v>18690.362</v>
      </c>
      <c r="X65" s="8">
        <v>253.35</v>
      </c>
      <c r="Y65" s="8">
        <v>50.036</v>
      </c>
      <c r="Z65" s="8">
        <v>14056.57</v>
      </c>
      <c r="AA65" s="8">
        <v>2579.281</v>
      </c>
      <c r="AB65" s="8">
        <v>1008.47</v>
      </c>
      <c r="AC65" s="8" t="s">
        <v>60</v>
      </c>
      <c r="AD65" s="9">
        <v>-4733.718</v>
      </c>
      <c r="AE65" s="8">
        <v>0</v>
      </c>
      <c r="AF65" s="8">
        <v>225.89</v>
      </c>
      <c r="AG65" s="8">
        <v>225.89</v>
      </c>
      <c r="AH65" s="8">
        <v>199</v>
      </c>
      <c r="AI65" s="8">
        <v>56.67</v>
      </c>
      <c r="AJ65" s="8">
        <v>255.67</v>
      </c>
      <c r="AK65" s="8">
        <v>8265</v>
      </c>
      <c r="AL65" s="8">
        <v>32782.1</v>
      </c>
      <c r="AM65" s="8">
        <v>41047.1</v>
      </c>
      <c r="AN65" s="8">
        <v>22186.3</v>
      </c>
      <c r="AO65" s="8">
        <v>14965.79</v>
      </c>
      <c r="AP65" s="8">
        <v>7220.51</v>
      </c>
      <c r="AQ65" s="8">
        <v>123.48</v>
      </c>
      <c r="AR65" s="8">
        <v>195.74</v>
      </c>
      <c r="AS65" s="8"/>
      <c r="AT65" s="8"/>
      <c r="AU65" s="8">
        <v>393.69</v>
      </c>
      <c r="AV65" s="16">
        <v>473.6</v>
      </c>
      <c r="AW65" s="9">
        <v>255.67</v>
      </c>
      <c r="AX65" s="9">
        <v>225.89</v>
      </c>
      <c r="AY65" s="9">
        <v>364.21</v>
      </c>
      <c r="AZ65" s="20">
        <v>451.21</v>
      </c>
      <c r="BA65" s="9">
        <v>255.67</v>
      </c>
      <c r="BB65" s="9">
        <v>225.89</v>
      </c>
      <c r="BC65" s="8"/>
      <c r="BD65" s="8"/>
      <c r="BE65" s="24">
        <f t="shared" ref="BE65:BE97" si="138">AW65</f>
        <v>255.67</v>
      </c>
      <c r="BF65" s="24">
        <f t="shared" ref="BF65:BH65" si="139">AH65</f>
        <v>199</v>
      </c>
      <c r="BG65" s="24">
        <f t="shared" si="139"/>
        <v>56.67</v>
      </c>
      <c r="BH65" s="24">
        <f t="shared" si="139"/>
        <v>255.67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225.89</v>
      </c>
      <c r="BN65" s="23">
        <f t="shared" ref="BN65:BP65" si="141">AE65</f>
        <v>0</v>
      </c>
      <c r="BO65" s="23">
        <f t="shared" si="141"/>
        <v>225.89</v>
      </c>
      <c r="BP65" s="23">
        <f t="shared" si="141"/>
        <v>225.89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225.89</v>
      </c>
    </row>
    <row r="66" s="2" customFormat="1" spans="1:72">
      <c r="A66" s="2">
        <v>32597.31</v>
      </c>
      <c r="B66" s="2">
        <v>-8534</v>
      </c>
      <c r="C66" s="2">
        <v>27701.81</v>
      </c>
      <c r="D66" s="2">
        <v>16701.39</v>
      </c>
      <c r="E66" s="2">
        <v>243.42</v>
      </c>
      <c r="F66" s="7">
        <v>7000</v>
      </c>
      <c r="G66" s="2">
        <v>0</v>
      </c>
      <c r="H66" s="2">
        <v>567.59</v>
      </c>
      <c r="I66" s="2">
        <v>0</v>
      </c>
      <c r="J66" s="2">
        <v>255.04</v>
      </c>
      <c r="K66" s="2">
        <v>442.06</v>
      </c>
      <c r="L66" s="2">
        <v>0</v>
      </c>
      <c r="M66" s="2">
        <v>0</v>
      </c>
      <c r="N66" s="2">
        <v>761.79</v>
      </c>
      <c r="O66" s="2">
        <v>489.6</v>
      </c>
      <c r="P66" s="2">
        <v>456.9</v>
      </c>
      <c r="Q66" s="2">
        <v>170.21</v>
      </c>
      <c r="R66" s="2">
        <v>169.73</v>
      </c>
      <c r="S66" s="2">
        <v>32683.637</v>
      </c>
      <c r="T66" s="2">
        <v>8646.909</v>
      </c>
      <c r="U66" s="2">
        <v>13402.094</v>
      </c>
      <c r="V66" s="2">
        <v>4279.48</v>
      </c>
      <c r="W66" s="2">
        <v>17681.573</v>
      </c>
      <c r="X66" s="2">
        <v>198.06</v>
      </c>
      <c r="Y66" s="2">
        <v>49.963</v>
      </c>
      <c r="Z66" s="2">
        <v>13009.332</v>
      </c>
      <c r="AA66" s="2">
        <v>2835.844</v>
      </c>
      <c r="AB66" s="2">
        <v>1160.86</v>
      </c>
      <c r="AC66" s="2" t="s">
        <v>60</v>
      </c>
      <c r="AD66" s="7">
        <v>-4754.4487</v>
      </c>
      <c r="AE66" s="2">
        <v>210.67</v>
      </c>
      <c r="AF66" s="2">
        <v>62.09</v>
      </c>
      <c r="AG66" s="2">
        <v>272.76</v>
      </c>
      <c r="AH66" s="2">
        <v>255</v>
      </c>
      <c r="AI66" s="2">
        <v>0</v>
      </c>
      <c r="AJ66" s="2">
        <v>255</v>
      </c>
      <c r="AK66" s="2">
        <v>8178</v>
      </c>
      <c r="AL66" s="2">
        <v>33348.8</v>
      </c>
      <c r="AM66" s="2">
        <v>41526.8</v>
      </c>
      <c r="AN66" s="2">
        <v>22820.37</v>
      </c>
      <c r="AO66" s="2">
        <v>17123.03</v>
      </c>
      <c r="AP66" s="2">
        <v>5697.34</v>
      </c>
      <c r="AQ66" s="2">
        <v>243.42</v>
      </c>
      <c r="AR66" s="2">
        <v>245.87</v>
      </c>
      <c r="AU66" s="2">
        <v>472.89</v>
      </c>
      <c r="AV66" s="15">
        <v>500</v>
      </c>
      <c r="AW66" s="7">
        <v>255</v>
      </c>
      <c r="AX66" s="7">
        <v>272.76</v>
      </c>
      <c r="AY66" s="7">
        <v>443.41</v>
      </c>
      <c r="AZ66" s="19">
        <v>477.61</v>
      </c>
      <c r="BA66" s="7">
        <v>255</v>
      </c>
      <c r="BB66" s="7">
        <v>272.76</v>
      </c>
      <c r="BE66" s="23">
        <f t="shared" si="138"/>
        <v>255</v>
      </c>
      <c r="BF66" s="23">
        <f t="shared" ref="BF66:BH66" si="142">AH66</f>
        <v>255</v>
      </c>
      <c r="BG66" s="23">
        <f t="shared" si="142"/>
        <v>0</v>
      </c>
      <c r="BH66" s="23">
        <f t="shared" si="142"/>
        <v>255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272.76</v>
      </c>
      <c r="BN66" s="23">
        <f t="shared" ref="BN66:BP66" si="147">AE66</f>
        <v>210.67</v>
      </c>
      <c r="BO66" s="23">
        <f t="shared" si="147"/>
        <v>62.09</v>
      </c>
      <c r="BP66" s="23">
        <f t="shared" si="147"/>
        <v>272.76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33598.76</v>
      </c>
      <c r="B67" s="2">
        <v>-8909</v>
      </c>
      <c r="C67" s="2">
        <v>30283.51</v>
      </c>
      <c r="D67" s="2">
        <v>15988.91</v>
      </c>
      <c r="E67" s="2">
        <v>283.82</v>
      </c>
      <c r="F67" s="7">
        <v>6999</v>
      </c>
      <c r="G67" s="2">
        <v>0</v>
      </c>
      <c r="H67" s="2">
        <v>643.65</v>
      </c>
      <c r="I67" s="2">
        <v>0</v>
      </c>
      <c r="J67" s="2">
        <v>263.54</v>
      </c>
      <c r="K67" s="2">
        <v>527.19</v>
      </c>
      <c r="L67" s="2">
        <v>0</v>
      </c>
      <c r="M67" s="2">
        <v>0</v>
      </c>
      <c r="N67" s="2">
        <v>809.48</v>
      </c>
      <c r="O67" s="2">
        <v>574</v>
      </c>
      <c r="P67" s="2">
        <v>530.1</v>
      </c>
      <c r="Q67" s="2">
        <v>190.24</v>
      </c>
      <c r="R67" s="2">
        <v>189.97</v>
      </c>
      <c r="S67" s="2">
        <v>33429.758</v>
      </c>
      <c r="T67" s="2">
        <v>9065.303</v>
      </c>
      <c r="U67" s="2">
        <v>13801.742</v>
      </c>
      <c r="V67" s="2">
        <v>2748.92</v>
      </c>
      <c r="W67" s="2">
        <v>16550.663</v>
      </c>
      <c r="X67" s="2">
        <v>174.69</v>
      </c>
      <c r="Y67" s="2">
        <v>49.966</v>
      </c>
      <c r="Z67" s="2">
        <v>10738.07</v>
      </c>
      <c r="AA67" s="2">
        <v>4913.086</v>
      </c>
      <c r="AB67" s="2">
        <v>1099.84</v>
      </c>
      <c r="AC67" s="2" t="s">
        <v>60</v>
      </c>
      <c r="AD67" s="7">
        <v>-4434.0957</v>
      </c>
      <c r="AE67" s="2">
        <v>268.25</v>
      </c>
      <c r="AF67" s="2">
        <v>32</v>
      </c>
      <c r="AG67" s="2">
        <v>300.25</v>
      </c>
      <c r="AH67" s="2">
        <v>270</v>
      </c>
      <c r="AI67" s="2">
        <v>0</v>
      </c>
      <c r="AJ67" s="2">
        <v>270</v>
      </c>
      <c r="AK67" s="2">
        <v>7859</v>
      </c>
      <c r="AL67" s="2">
        <v>33887.2</v>
      </c>
      <c r="AM67" s="2">
        <v>41746.2</v>
      </c>
      <c r="AN67" s="2">
        <v>21252.53</v>
      </c>
      <c r="AO67" s="2">
        <v>17415.25</v>
      </c>
      <c r="AP67" s="2">
        <v>3837.28</v>
      </c>
      <c r="AQ67" s="2">
        <v>283.82</v>
      </c>
      <c r="AR67" s="2">
        <v>260.42</v>
      </c>
      <c r="AU67" s="2">
        <v>552.09</v>
      </c>
      <c r="AV67" s="15">
        <v>579.2</v>
      </c>
      <c r="AW67" s="7">
        <v>270</v>
      </c>
      <c r="AX67" s="7">
        <v>300.25</v>
      </c>
      <c r="AY67" s="7">
        <v>522.61</v>
      </c>
      <c r="AZ67" s="19">
        <v>550</v>
      </c>
      <c r="BA67" s="7">
        <v>270</v>
      </c>
      <c r="BB67" s="7">
        <v>300.25</v>
      </c>
      <c r="BE67" s="23">
        <f t="shared" si="138"/>
        <v>270</v>
      </c>
      <c r="BF67" s="23">
        <f t="shared" ref="BF67:BH67" si="152">AH67</f>
        <v>270</v>
      </c>
      <c r="BG67" s="23">
        <f t="shared" si="152"/>
        <v>0</v>
      </c>
      <c r="BH67" s="23">
        <f t="shared" si="152"/>
        <v>270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300.25</v>
      </c>
      <c r="BN67" s="23">
        <f t="shared" ref="BN67:BP67" si="153">AE67</f>
        <v>268.25</v>
      </c>
      <c r="BO67" s="23">
        <f t="shared" si="153"/>
        <v>32</v>
      </c>
      <c r="BP67" s="23">
        <f t="shared" si="153"/>
        <v>300.25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34038.84</v>
      </c>
      <c r="B68" s="1">
        <v>-8838.18</v>
      </c>
      <c r="C68" s="1">
        <v>31231.84</v>
      </c>
      <c r="D68" s="1">
        <v>15514.88</v>
      </c>
      <c r="E68" s="1">
        <v>288.9</v>
      </c>
      <c r="F68" s="6">
        <v>7000</v>
      </c>
      <c r="G68" s="1">
        <v>0</v>
      </c>
      <c r="H68" s="1">
        <v>647.91</v>
      </c>
      <c r="I68" s="1">
        <v>0</v>
      </c>
      <c r="J68" s="1">
        <v>306.56</v>
      </c>
      <c r="K68" s="1">
        <v>579.52</v>
      </c>
      <c r="L68" s="1">
        <v>0</v>
      </c>
      <c r="M68" s="1">
        <v>0</v>
      </c>
      <c r="N68" s="1">
        <v>842.37</v>
      </c>
      <c r="O68" s="1">
        <v>606.7</v>
      </c>
      <c r="P68" s="1">
        <v>558.5</v>
      </c>
      <c r="Q68" s="1">
        <v>200.28</v>
      </c>
      <c r="R68" s="1">
        <v>199.75</v>
      </c>
      <c r="S68" s="1">
        <v>34153.37</v>
      </c>
      <c r="T68" s="1">
        <v>8993.685</v>
      </c>
      <c r="U68" s="1">
        <v>14156.504</v>
      </c>
      <c r="V68" s="1">
        <v>1460.866</v>
      </c>
      <c r="W68" s="1">
        <v>15617.37</v>
      </c>
      <c r="X68" s="1">
        <v>361.33</v>
      </c>
      <c r="Y68" s="1">
        <v>49.965</v>
      </c>
      <c r="Z68" s="1">
        <v>9570.438</v>
      </c>
      <c r="AA68" s="1">
        <v>6038.065</v>
      </c>
      <c r="AB68" s="1">
        <v>1065.24</v>
      </c>
      <c r="AC68" s="1" t="s">
        <v>60</v>
      </c>
      <c r="AD68" s="6">
        <v>-4271.328</v>
      </c>
      <c r="AE68" s="1">
        <v>278.39</v>
      </c>
      <c r="AF68" s="1">
        <v>21.9</v>
      </c>
      <c r="AG68" s="1">
        <v>300.29</v>
      </c>
      <c r="AH68" s="1">
        <v>295</v>
      </c>
      <c r="AI68" s="1">
        <v>0</v>
      </c>
      <c r="AJ68" s="1">
        <v>295</v>
      </c>
      <c r="AK68" s="1">
        <v>7563</v>
      </c>
      <c r="AL68" s="1">
        <v>34482.2</v>
      </c>
      <c r="AM68" s="1">
        <v>42045.2</v>
      </c>
      <c r="AN68" s="1">
        <v>19781.39</v>
      </c>
      <c r="AO68" s="1">
        <v>17540.55</v>
      </c>
      <c r="AP68" s="1">
        <v>2240.84</v>
      </c>
      <c r="AQ68" s="1">
        <v>288.9</v>
      </c>
      <c r="AR68" s="1">
        <v>284.91</v>
      </c>
      <c r="AU68" s="1">
        <v>600</v>
      </c>
      <c r="AV68" s="14">
        <v>600</v>
      </c>
      <c r="AW68" s="6">
        <v>295</v>
      </c>
      <c r="AX68" s="6">
        <v>300.29</v>
      </c>
      <c r="AY68" s="6">
        <v>550</v>
      </c>
      <c r="AZ68" s="18">
        <v>550</v>
      </c>
      <c r="BA68" s="6">
        <v>295</v>
      </c>
      <c r="BB68" s="6">
        <v>300.29</v>
      </c>
      <c r="BE68" s="22">
        <f t="shared" si="138"/>
        <v>295</v>
      </c>
      <c r="BF68" s="22">
        <f t="shared" ref="BF68:BH68" si="154">AH68</f>
        <v>295</v>
      </c>
      <c r="BG68" s="22">
        <f t="shared" si="154"/>
        <v>0</v>
      </c>
      <c r="BH68" s="22">
        <f t="shared" si="154"/>
        <v>295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300.29</v>
      </c>
      <c r="BN68" s="22">
        <f t="shared" ref="BN68:BP68" si="155">AE68</f>
        <v>278.39</v>
      </c>
      <c r="BO68" s="22">
        <f t="shared" si="155"/>
        <v>21.9</v>
      </c>
      <c r="BP68" s="22">
        <f t="shared" si="155"/>
        <v>300.29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34767.82</v>
      </c>
      <c r="B69" s="1">
        <v>-8808</v>
      </c>
      <c r="C69" s="1">
        <v>32477.8</v>
      </c>
      <c r="D69" s="1">
        <v>14948.66</v>
      </c>
      <c r="E69" s="1">
        <v>297.63</v>
      </c>
      <c r="F69" s="6">
        <v>7000</v>
      </c>
      <c r="G69" s="1">
        <v>0</v>
      </c>
      <c r="H69" s="1">
        <v>647.91</v>
      </c>
      <c r="I69" s="1">
        <v>0</v>
      </c>
      <c r="J69" s="1">
        <v>385.34</v>
      </c>
      <c r="K69" s="1">
        <v>598.6</v>
      </c>
      <c r="L69" s="1">
        <v>0</v>
      </c>
      <c r="M69" s="1">
        <v>0</v>
      </c>
      <c r="N69" s="1">
        <v>867.86</v>
      </c>
      <c r="O69" s="1">
        <v>601.5</v>
      </c>
      <c r="P69" s="1">
        <v>552.2</v>
      </c>
      <c r="Q69" s="1">
        <v>200.39</v>
      </c>
      <c r="R69" s="1">
        <v>200.18</v>
      </c>
      <c r="S69" s="1">
        <v>34805.89</v>
      </c>
      <c r="T69" s="1">
        <v>8630.127</v>
      </c>
      <c r="U69" s="1">
        <v>14456.756</v>
      </c>
      <c r="V69" s="1">
        <v>468.115</v>
      </c>
      <c r="W69" s="1">
        <v>14924.872</v>
      </c>
      <c r="X69" s="1">
        <v>997.02</v>
      </c>
      <c r="Y69" s="1">
        <v>50.036</v>
      </c>
      <c r="Z69" s="1">
        <v>8694.68</v>
      </c>
      <c r="AA69" s="1">
        <v>6788.4</v>
      </c>
      <c r="AB69" s="1">
        <v>1241.61</v>
      </c>
      <c r="AC69" s="1" t="s">
        <v>60</v>
      </c>
      <c r="AD69" s="6">
        <v>-4240.231</v>
      </c>
      <c r="AE69" s="1">
        <v>296.67</v>
      </c>
      <c r="AF69" s="1">
        <v>2.07</v>
      </c>
      <c r="AG69" s="1">
        <v>298.74</v>
      </c>
      <c r="AH69" s="1">
        <v>298</v>
      </c>
      <c r="AI69" s="1">
        <v>0</v>
      </c>
      <c r="AJ69" s="1">
        <v>298</v>
      </c>
      <c r="AK69" s="1">
        <v>7267</v>
      </c>
      <c r="AL69" s="1">
        <v>34878.9</v>
      </c>
      <c r="AM69" s="1">
        <v>42145.9</v>
      </c>
      <c r="AN69" s="1">
        <v>18742.27</v>
      </c>
      <c r="AO69" s="1">
        <v>17627.52</v>
      </c>
      <c r="AP69" s="1">
        <v>1114.75</v>
      </c>
      <c r="AQ69" s="1">
        <v>297.63</v>
      </c>
      <c r="AR69" s="1">
        <v>298</v>
      </c>
      <c r="AU69" s="1">
        <v>600</v>
      </c>
      <c r="AV69" s="14">
        <v>600</v>
      </c>
      <c r="AW69" s="6">
        <v>298</v>
      </c>
      <c r="AX69" s="6">
        <v>298.74</v>
      </c>
      <c r="AY69" s="6">
        <v>550</v>
      </c>
      <c r="AZ69" s="18">
        <v>550</v>
      </c>
      <c r="BA69" s="6">
        <v>298</v>
      </c>
      <c r="BB69" s="6">
        <v>298.74</v>
      </c>
      <c r="BE69" s="22">
        <f t="shared" si="138"/>
        <v>298</v>
      </c>
      <c r="BF69" s="22">
        <f t="shared" ref="BF69:BH69" si="156">AH69</f>
        <v>298</v>
      </c>
      <c r="BG69" s="22">
        <f t="shared" si="156"/>
        <v>0</v>
      </c>
      <c r="BH69" s="22">
        <f t="shared" si="156"/>
        <v>298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298.74</v>
      </c>
      <c r="BN69" s="22">
        <f t="shared" ref="BN69:BP69" si="157">AE69</f>
        <v>296.67</v>
      </c>
      <c r="BO69" s="22">
        <f t="shared" si="157"/>
        <v>2.07</v>
      </c>
      <c r="BP69" s="22">
        <f t="shared" si="157"/>
        <v>298.74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35588.17</v>
      </c>
      <c r="B70" s="1">
        <v>-8724</v>
      </c>
      <c r="C70" s="1">
        <v>32979.22</v>
      </c>
      <c r="D70" s="1">
        <v>14432.32</v>
      </c>
      <c r="E70" s="1">
        <v>310</v>
      </c>
      <c r="F70" s="6">
        <v>7000</v>
      </c>
      <c r="G70" s="1">
        <v>0</v>
      </c>
      <c r="H70" s="1">
        <v>648.78</v>
      </c>
      <c r="I70" s="1">
        <v>0</v>
      </c>
      <c r="J70" s="1">
        <v>441.28</v>
      </c>
      <c r="K70" s="1">
        <v>603.25</v>
      </c>
      <c r="L70" s="1">
        <v>0</v>
      </c>
      <c r="M70" s="1">
        <v>0</v>
      </c>
      <c r="N70" s="1">
        <v>880.19</v>
      </c>
      <c r="O70" s="1">
        <v>606.5</v>
      </c>
      <c r="P70" s="1">
        <v>552.3</v>
      </c>
      <c r="Q70" s="1">
        <v>199.91</v>
      </c>
      <c r="R70" s="1">
        <v>199.33</v>
      </c>
      <c r="S70" s="1">
        <v>35539.492</v>
      </c>
      <c r="T70" s="1">
        <v>8846.349</v>
      </c>
      <c r="U70" s="1">
        <v>14910.714</v>
      </c>
      <c r="V70" s="1">
        <v>51.719</v>
      </c>
      <c r="W70" s="1">
        <v>14962.434</v>
      </c>
      <c r="X70" s="1">
        <v>1274.42</v>
      </c>
      <c r="Y70" s="1">
        <v>50.026</v>
      </c>
      <c r="Z70" s="1">
        <v>8274.91</v>
      </c>
      <c r="AA70" s="1">
        <v>7138.934</v>
      </c>
      <c r="AB70" s="1">
        <v>1290.69</v>
      </c>
      <c r="AC70" s="1" t="s">
        <v>60</v>
      </c>
      <c r="AD70" s="6">
        <v>-4222.0215</v>
      </c>
      <c r="AE70" s="1">
        <v>310</v>
      </c>
      <c r="AF70" s="1">
        <v>0</v>
      </c>
      <c r="AG70" s="1">
        <v>310</v>
      </c>
      <c r="AH70" s="1">
        <v>299</v>
      </c>
      <c r="AI70" s="1">
        <v>0</v>
      </c>
      <c r="AJ70" s="1">
        <v>299</v>
      </c>
      <c r="AK70" s="1">
        <v>6953</v>
      </c>
      <c r="AL70" s="1">
        <v>35587.2</v>
      </c>
      <c r="AM70" s="1">
        <v>42540.2</v>
      </c>
      <c r="AN70" s="1">
        <v>17266.57</v>
      </c>
      <c r="AO70" s="1">
        <v>16784.66</v>
      </c>
      <c r="AP70" s="1">
        <v>481.91</v>
      </c>
      <c r="AQ70" s="1">
        <v>310</v>
      </c>
      <c r="AR70" s="1">
        <v>299</v>
      </c>
      <c r="AU70" s="1">
        <v>600</v>
      </c>
      <c r="AV70" s="14">
        <v>600</v>
      </c>
      <c r="AW70" s="6">
        <v>299</v>
      </c>
      <c r="AX70" s="6">
        <v>310</v>
      </c>
      <c r="AY70" s="6">
        <v>550</v>
      </c>
      <c r="AZ70" s="18">
        <v>550</v>
      </c>
      <c r="BA70" s="6">
        <v>299</v>
      </c>
      <c r="BB70" s="6">
        <v>310</v>
      </c>
      <c r="BE70" s="22">
        <f t="shared" si="138"/>
        <v>299</v>
      </c>
      <c r="BF70" s="22">
        <f t="shared" ref="BF70:BH70" si="158">AH70</f>
        <v>299</v>
      </c>
      <c r="BG70" s="22">
        <f t="shared" si="158"/>
        <v>0</v>
      </c>
      <c r="BH70" s="22">
        <f t="shared" si="158"/>
        <v>299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310</v>
      </c>
      <c r="BN70" s="22">
        <f t="shared" ref="BN70:BP70" si="159">AE70</f>
        <v>310</v>
      </c>
      <c r="BO70" s="22">
        <f t="shared" si="159"/>
        <v>0</v>
      </c>
      <c r="BP70" s="22">
        <f t="shared" si="159"/>
        <v>310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36416.59</v>
      </c>
      <c r="B71" s="1">
        <v>-8765</v>
      </c>
      <c r="C71" s="1">
        <v>32615.65</v>
      </c>
      <c r="D71" s="1">
        <v>14563.87</v>
      </c>
      <c r="E71" s="1">
        <v>312.27</v>
      </c>
      <c r="F71" s="6">
        <v>6998</v>
      </c>
      <c r="G71" s="1">
        <v>0</v>
      </c>
      <c r="H71" s="1">
        <v>648.78</v>
      </c>
      <c r="I71" s="1">
        <v>0</v>
      </c>
      <c r="J71" s="1">
        <v>436.71</v>
      </c>
      <c r="K71" s="1">
        <v>599.76</v>
      </c>
      <c r="L71" s="1">
        <v>0</v>
      </c>
      <c r="M71" s="1">
        <v>0</v>
      </c>
      <c r="N71" s="1">
        <v>897.87</v>
      </c>
      <c r="O71" s="1">
        <v>600.5</v>
      </c>
      <c r="P71" s="1">
        <v>551.9</v>
      </c>
      <c r="Q71" s="1">
        <v>200.49</v>
      </c>
      <c r="R71" s="1">
        <v>199.59</v>
      </c>
      <c r="S71" s="1">
        <v>36578.844</v>
      </c>
      <c r="T71" s="1">
        <v>8794.506</v>
      </c>
      <c r="U71" s="1">
        <v>15311.066</v>
      </c>
      <c r="V71" s="1">
        <v>2.091</v>
      </c>
      <c r="W71" s="1">
        <v>15313.157</v>
      </c>
      <c r="X71" s="1">
        <v>1573.17</v>
      </c>
      <c r="Y71" s="1">
        <v>50.021</v>
      </c>
      <c r="Z71" s="1">
        <v>8182.098</v>
      </c>
      <c r="AA71" s="1">
        <v>7280.58</v>
      </c>
      <c r="AB71" s="1">
        <v>1271.16</v>
      </c>
      <c r="AC71" s="1" t="s">
        <v>60</v>
      </c>
      <c r="AD71" s="6">
        <v>-4215.998</v>
      </c>
      <c r="AE71" s="1">
        <v>307.64</v>
      </c>
      <c r="AF71" s="1">
        <v>10.11</v>
      </c>
      <c r="AG71" s="1">
        <v>317.75</v>
      </c>
      <c r="AH71" s="1">
        <v>300</v>
      </c>
      <c r="AI71" s="1">
        <v>0</v>
      </c>
      <c r="AJ71" s="1">
        <v>300</v>
      </c>
      <c r="AK71" s="1">
        <v>6975</v>
      </c>
      <c r="AL71" s="1">
        <v>36380.6</v>
      </c>
      <c r="AM71" s="1">
        <v>43355.6</v>
      </c>
      <c r="AN71" s="1">
        <v>17369.55</v>
      </c>
      <c r="AO71" s="1">
        <v>17007.14</v>
      </c>
      <c r="AP71" s="1">
        <v>362.41</v>
      </c>
      <c r="AQ71" s="1">
        <v>312.27</v>
      </c>
      <c r="AR71" s="1">
        <v>289.97</v>
      </c>
      <c r="AU71" s="1">
        <v>600</v>
      </c>
      <c r="AV71" s="14">
        <v>600</v>
      </c>
      <c r="AW71" s="6">
        <v>300</v>
      </c>
      <c r="AX71" s="6">
        <v>317.75</v>
      </c>
      <c r="AY71" s="6">
        <v>550</v>
      </c>
      <c r="AZ71" s="18">
        <v>550</v>
      </c>
      <c r="BA71" s="6">
        <v>300</v>
      </c>
      <c r="BB71" s="6">
        <v>317.75</v>
      </c>
      <c r="BE71" s="22">
        <f t="shared" si="138"/>
        <v>300</v>
      </c>
      <c r="BF71" s="22">
        <f t="shared" ref="BF71:BH71" si="160">AH71</f>
        <v>300</v>
      </c>
      <c r="BG71" s="22">
        <f t="shared" si="160"/>
        <v>0</v>
      </c>
      <c r="BH71" s="22">
        <f t="shared" si="160"/>
        <v>300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317.75</v>
      </c>
      <c r="BN71" s="22">
        <f t="shared" ref="BN71:BP71" si="161">AE71</f>
        <v>307.64</v>
      </c>
      <c r="BO71" s="22">
        <f t="shared" si="161"/>
        <v>10.11</v>
      </c>
      <c r="BP71" s="22">
        <f t="shared" si="161"/>
        <v>317.75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37010.93</v>
      </c>
      <c r="B72" s="1">
        <v>-8736</v>
      </c>
      <c r="C72" s="1">
        <v>31670.65</v>
      </c>
      <c r="D72" s="1">
        <v>14879.52</v>
      </c>
      <c r="E72" s="1">
        <v>301.21</v>
      </c>
      <c r="F72" s="6">
        <v>6998</v>
      </c>
      <c r="G72" s="1">
        <v>0</v>
      </c>
      <c r="H72" s="1">
        <v>659.88</v>
      </c>
      <c r="I72" s="1">
        <v>0</v>
      </c>
      <c r="J72" s="1">
        <v>386.16</v>
      </c>
      <c r="K72" s="1">
        <v>599.29</v>
      </c>
      <c r="L72" s="1">
        <v>0</v>
      </c>
      <c r="M72" s="1">
        <v>0</v>
      </c>
      <c r="N72" s="1">
        <v>902.39</v>
      </c>
      <c r="O72" s="1">
        <v>601.3</v>
      </c>
      <c r="P72" s="1">
        <v>552.1</v>
      </c>
      <c r="Q72" s="1">
        <v>200.23</v>
      </c>
      <c r="R72" s="1">
        <v>199.96</v>
      </c>
      <c r="S72" s="1">
        <v>37147.414</v>
      </c>
      <c r="T72" s="1">
        <v>8768.215</v>
      </c>
      <c r="U72" s="1">
        <v>15674.828</v>
      </c>
      <c r="V72" s="1">
        <v>2.021</v>
      </c>
      <c r="W72" s="1">
        <v>15676.848</v>
      </c>
      <c r="X72" s="1">
        <v>1574.97</v>
      </c>
      <c r="Y72" s="1">
        <v>50.002</v>
      </c>
      <c r="Z72" s="1">
        <v>8090.027</v>
      </c>
      <c r="AA72" s="1">
        <v>7372.883</v>
      </c>
      <c r="AB72" s="1">
        <v>1266.99</v>
      </c>
      <c r="AC72" s="1" t="s">
        <v>60</v>
      </c>
      <c r="AD72" s="6">
        <v>-4196.6675</v>
      </c>
      <c r="AE72" s="1">
        <v>277.79</v>
      </c>
      <c r="AF72" s="1">
        <v>50.69</v>
      </c>
      <c r="AG72" s="1">
        <v>328.48</v>
      </c>
      <c r="AH72" s="1">
        <v>308</v>
      </c>
      <c r="AI72" s="1">
        <v>0</v>
      </c>
      <c r="AJ72" s="1">
        <v>308</v>
      </c>
      <c r="AK72" s="1">
        <v>7010</v>
      </c>
      <c r="AL72" s="1">
        <v>36890.6</v>
      </c>
      <c r="AM72" s="1">
        <v>43900.6</v>
      </c>
      <c r="AN72" s="1">
        <v>17600.56</v>
      </c>
      <c r="AO72" s="1">
        <v>17246.95</v>
      </c>
      <c r="AP72" s="1">
        <v>353.61</v>
      </c>
      <c r="AQ72" s="1">
        <v>301.21</v>
      </c>
      <c r="AR72" s="1">
        <v>297.8</v>
      </c>
      <c r="AU72" s="1">
        <v>600</v>
      </c>
      <c r="AV72" s="14">
        <v>600</v>
      </c>
      <c r="AW72" s="6">
        <v>308</v>
      </c>
      <c r="AX72" s="6">
        <v>328.48</v>
      </c>
      <c r="AY72" s="6">
        <v>550</v>
      </c>
      <c r="AZ72" s="18">
        <v>550</v>
      </c>
      <c r="BA72" s="6">
        <v>308</v>
      </c>
      <c r="BB72" s="6">
        <v>328.48</v>
      </c>
      <c r="BE72" s="22">
        <f t="shared" si="138"/>
        <v>308</v>
      </c>
      <c r="BF72" s="22">
        <f t="shared" ref="BF72:BH72" si="162">AH72</f>
        <v>308</v>
      </c>
      <c r="BG72" s="22">
        <f t="shared" si="162"/>
        <v>0</v>
      </c>
      <c r="BH72" s="22">
        <f t="shared" si="162"/>
        <v>308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328.48</v>
      </c>
      <c r="BN72" s="22">
        <f t="shared" ref="BN72:BP72" si="163">AE72</f>
        <v>277.79</v>
      </c>
      <c r="BO72" s="22">
        <f t="shared" si="163"/>
        <v>50.69</v>
      </c>
      <c r="BP72" s="22">
        <f t="shared" si="163"/>
        <v>328.48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37042.28</v>
      </c>
      <c r="B73">
        <v>-8213</v>
      </c>
      <c r="C73">
        <v>31109.72</v>
      </c>
      <c r="D73">
        <v>15297.89</v>
      </c>
      <c r="E73">
        <v>300.02</v>
      </c>
      <c r="F73" s="3">
        <v>6998</v>
      </c>
      <c r="G73">
        <v>0</v>
      </c>
      <c r="H73">
        <v>649.63</v>
      </c>
      <c r="I73">
        <v>0</v>
      </c>
      <c r="J73">
        <v>306.59</v>
      </c>
      <c r="K73">
        <v>600.22</v>
      </c>
      <c r="L73">
        <v>0</v>
      </c>
      <c r="M73">
        <v>0</v>
      </c>
      <c r="N73">
        <v>909.79</v>
      </c>
      <c r="O73">
        <v>601.4</v>
      </c>
      <c r="P73">
        <v>550.7</v>
      </c>
      <c r="Q73">
        <v>200.28</v>
      </c>
      <c r="R73">
        <v>200.07</v>
      </c>
      <c r="S73">
        <v>36855.11</v>
      </c>
      <c r="T73">
        <v>8359.076</v>
      </c>
      <c r="U73">
        <v>15911.122</v>
      </c>
      <c r="V73">
        <v>2.787</v>
      </c>
      <c r="W73">
        <v>15913.908</v>
      </c>
      <c r="X73">
        <v>1574.57</v>
      </c>
      <c r="Y73">
        <v>50.025</v>
      </c>
      <c r="Z73">
        <v>8891.805</v>
      </c>
      <c r="AA73">
        <v>6565.488</v>
      </c>
      <c r="AB73">
        <v>1269.19</v>
      </c>
      <c r="AC73" t="s">
        <v>60</v>
      </c>
      <c r="AD73" s="3">
        <v>-4203.111</v>
      </c>
      <c r="AE73">
        <v>293</v>
      </c>
      <c r="AF73">
        <v>15.31</v>
      </c>
      <c r="AG73">
        <v>308.31</v>
      </c>
      <c r="AH73">
        <v>308</v>
      </c>
      <c r="AI73">
        <v>0</v>
      </c>
      <c r="AJ73">
        <v>308</v>
      </c>
      <c r="AK73">
        <v>7038</v>
      </c>
      <c r="AL73">
        <v>36808.9</v>
      </c>
      <c r="AM73">
        <v>43846.9</v>
      </c>
      <c r="AN73">
        <v>17845.56</v>
      </c>
      <c r="AO73">
        <v>17495.64</v>
      </c>
      <c r="AP73">
        <v>349.92</v>
      </c>
      <c r="AQ73">
        <v>300.02</v>
      </c>
      <c r="AR73">
        <v>297.72</v>
      </c>
      <c r="AU73">
        <v>600</v>
      </c>
      <c r="AV73" s="13">
        <v>600</v>
      </c>
      <c r="AW73" s="3">
        <v>308</v>
      </c>
      <c r="AX73" s="3">
        <v>308.31</v>
      </c>
      <c r="AY73" s="3">
        <v>550</v>
      </c>
      <c r="AZ73" s="17">
        <v>550</v>
      </c>
      <c r="BA73" s="3">
        <v>308</v>
      </c>
      <c r="BB73" s="3">
        <v>308.31</v>
      </c>
      <c r="BE73" s="21">
        <f t="shared" si="138"/>
        <v>308</v>
      </c>
      <c r="BF73" s="21">
        <f t="shared" ref="BF73:BH73" si="164">AH73</f>
        <v>308</v>
      </c>
      <c r="BG73" s="21">
        <f t="shared" si="164"/>
        <v>0</v>
      </c>
      <c r="BH73" s="21">
        <f t="shared" si="164"/>
        <v>308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308.31</v>
      </c>
      <c r="BN73" s="21">
        <f t="shared" ref="BN73:BP73" si="165">AE73</f>
        <v>293</v>
      </c>
      <c r="BO73" s="21">
        <f t="shared" si="165"/>
        <v>15.31</v>
      </c>
      <c r="BP73" s="21">
        <f t="shared" si="165"/>
        <v>308.31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36672.91</v>
      </c>
      <c r="B74">
        <v>-8088.65</v>
      </c>
      <c r="C74">
        <v>30799.66</v>
      </c>
      <c r="D74">
        <v>15692.68</v>
      </c>
      <c r="E74">
        <v>297.67</v>
      </c>
      <c r="F74" s="3">
        <v>6997</v>
      </c>
      <c r="G74">
        <v>0</v>
      </c>
      <c r="H74">
        <v>637.65</v>
      </c>
      <c r="I74">
        <v>0</v>
      </c>
      <c r="J74">
        <v>288.41</v>
      </c>
      <c r="K74">
        <v>600.69</v>
      </c>
      <c r="L74">
        <v>0</v>
      </c>
      <c r="M74">
        <v>0</v>
      </c>
      <c r="N74">
        <v>897.05</v>
      </c>
      <c r="O74">
        <v>601.6</v>
      </c>
      <c r="P74">
        <v>546.8</v>
      </c>
      <c r="Q74">
        <v>200.07</v>
      </c>
      <c r="R74">
        <v>199.38</v>
      </c>
      <c r="S74">
        <v>36712.22</v>
      </c>
      <c r="T74">
        <v>8053.729</v>
      </c>
      <c r="U74">
        <v>16082.447</v>
      </c>
      <c r="V74">
        <v>3.998</v>
      </c>
      <c r="W74">
        <v>16086.445</v>
      </c>
      <c r="X74">
        <v>1572.77</v>
      </c>
      <c r="Y74">
        <v>50.035</v>
      </c>
      <c r="Z74">
        <v>9186.805</v>
      </c>
      <c r="AA74">
        <v>6324.473</v>
      </c>
      <c r="AB74">
        <v>1267.12</v>
      </c>
      <c r="AC74" t="s">
        <v>60</v>
      </c>
      <c r="AD74" s="3">
        <v>-4219.5</v>
      </c>
      <c r="AE74">
        <v>297.67</v>
      </c>
      <c r="AF74">
        <v>0</v>
      </c>
      <c r="AG74">
        <v>297.67</v>
      </c>
      <c r="AH74">
        <v>274</v>
      </c>
      <c r="AI74">
        <v>0</v>
      </c>
      <c r="AJ74">
        <v>274</v>
      </c>
      <c r="AK74">
        <v>7083</v>
      </c>
      <c r="AL74">
        <v>36465.6</v>
      </c>
      <c r="AM74">
        <v>43548.6</v>
      </c>
      <c r="AN74">
        <v>18196.99</v>
      </c>
      <c r="AO74">
        <v>17848.54</v>
      </c>
      <c r="AP74">
        <v>348.45</v>
      </c>
      <c r="AQ74">
        <v>297.67</v>
      </c>
      <c r="AR74">
        <v>264.26</v>
      </c>
      <c r="AU74">
        <v>600</v>
      </c>
      <c r="AV74" s="13">
        <v>600</v>
      </c>
      <c r="AW74" s="3">
        <v>274</v>
      </c>
      <c r="AX74" s="3">
        <v>297.67</v>
      </c>
      <c r="AY74" s="3">
        <v>550</v>
      </c>
      <c r="AZ74" s="17">
        <v>550</v>
      </c>
      <c r="BA74" s="3">
        <v>274</v>
      </c>
      <c r="BB74" s="3">
        <v>297.67</v>
      </c>
      <c r="BE74" s="21">
        <f t="shared" si="138"/>
        <v>274</v>
      </c>
      <c r="BF74" s="21">
        <f t="shared" ref="BF74:BH74" si="166">AH74</f>
        <v>274</v>
      </c>
      <c r="BG74" s="21">
        <f t="shared" si="166"/>
        <v>0</v>
      </c>
      <c r="BH74" s="21">
        <f t="shared" si="166"/>
        <v>274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297.67</v>
      </c>
      <c r="BN74" s="21">
        <f t="shared" ref="BN74:BP74" si="167">AE74</f>
        <v>297.67</v>
      </c>
      <c r="BO74" s="21">
        <f t="shared" si="167"/>
        <v>0</v>
      </c>
      <c r="BP74" s="21">
        <f t="shared" si="167"/>
        <v>297.67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36361.8</v>
      </c>
      <c r="B75">
        <v>-6930.62</v>
      </c>
      <c r="C75">
        <v>28864.55</v>
      </c>
      <c r="D75">
        <v>15873.37</v>
      </c>
      <c r="E75">
        <v>268</v>
      </c>
      <c r="F75" s="3">
        <v>6998</v>
      </c>
      <c r="G75">
        <v>0</v>
      </c>
      <c r="H75">
        <v>604.33</v>
      </c>
      <c r="I75">
        <v>0</v>
      </c>
      <c r="J75">
        <v>297.3</v>
      </c>
      <c r="K75">
        <v>580.22</v>
      </c>
      <c r="L75">
        <v>0</v>
      </c>
      <c r="M75">
        <v>0</v>
      </c>
      <c r="N75">
        <v>877.31</v>
      </c>
      <c r="O75">
        <v>576.3</v>
      </c>
      <c r="P75">
        <v>535.4</v>
      </c>
      <c r="Q75">
        <v>185.01</v>
      </c>
      <c r="R75">
        <v>184.37</v>
      </c>
      <c r="S75">
        <v>36160.22</v>
      </c>
      <c r="T75">
        <v>6634.366</v>
      </c>
      <c r="U75">
        <v>16370.921</v>
      </c>
      <c r="V75">
        <v>4.005</v>
      </c>
      <c r="W75">
        <v>16374.926</v>
      </c>
      <c r="X75">
        <v>1365.2</v>
      </c>
      <c r="Y75">
        <v>50.032</v>
      </c>
      <c r="Z75">
        <v>10748.41</v>
      </c>
      <c r="AA75">
        <v>5181.699</v>
      </c>
      <c r="AB75">
        <v>1277.66</v>
      </c>
      <c r="AC75" t="s">
        <v>60</v>
      </c>
      <c r="AD75" s="3">
        <v>-4314.6113</v>
      </c>
      <c r="AE75">
        <v>268</v>
      </c>
      <c r="AF75">
        <v>0</v>
      </c>
      <c r="AG75">
        <v>268</v>
      </c>
      <c r="AH75">
        <v>275</v>
      </c>
      <c r="AI75">
        <v>0</v>
      </c>
      <c r="AJ75">
        <v>275</v>
      </c>
      <c r="AK75">
        <v>7083</v>
      </c>
      <c r="AL75">
        <v>36295.6</v>
      </c>
      <c r="AM75">
        <v>43378.6</v>
      </c>
      <c r="AN75">
        <v>18377.31</v>
      </c>
      <c r="AO75">
        <v>18028.99</v>
      </c>
      <c r="AP75">
        <v>348.32</v>
      </c>
      <c r="AQ75">
        <v>268</v>
      </c>
      <c r="AR75">
        <v>265.15</v>
      </c>
      <c r="AU75">
        <v>600</v>
      </c>
      <c r="AV75" s="13">
        <v>573.6</v>
      </c>
      <c r="AW75" s="3">
        <v>275</v>
      </c>
      <c r="AX75" s="3">
        <v>268</v>
      </c>
      <c r="AY75" s="3">
        <v>550</v>
      </c>
      <c r="AZ75" s="17">
        <v>523.6</v>
      </c>
      <c r="BA75" s="3">
        <v>275</v>
      </c>
      <c r="BB75" s="3">
        <v>268</v>
      </c>
      <c r="BE75" s="21">
        <f t="shared" si="138"/>
        <v>275</v>
      </c>
      <c r="BF75" s="21">
        <f t="shared" ref="BF75:BH75" si="168">AH75</f>
        <v>275</v>
      </c>
      <c r="BG75" s="21">
        <f t="shared" si="168"/>
        <v>0</v>
      </c>
      <c r="BH75" s="21">
        <f t="shared" si="168"/>
        <v>275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268</v>
      </c>
      <c r="BN75" s="21">
        <f t="shared" ref="BN75:BP75" si="169">AE75</f>
        <v>268</v>
      </c>
      <c r="BO75" s="21">
        <f t="shared" si="169"/>
        <v>0</v>
      </c>
      <c r="BP75" s="21">
        <f t="shared" si="169"/>
        <v>268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35939.63</v>
      </c>
      <c r="B76">
        <v>-6471.66</v>
      </c>
      <c r="C76">
        <v>28095.16</v>
      </c>
      <c r="D76">
        <v>16192.79</v>
      </c>
      <c r="E76">
        <v>196.67</v>
      </c>
      <c r="F76" s="3">
        <v>7000</v>
      </c>
      <c r="G76">
        <v>0</v>
      </c>
      <c r="H76">
        <v>455.66</v>
      </c>
      <c r="I76">
        <v>0</v>
      </c>
      <c r="J76">
        <v>261.13</v>
      </c>
      <c r="K76">
        <v>548.82</v>
      </c>
      <c r="L76">
        <v>0</v>
      </c>
      <c r="M76">
        <v>0</v>
      </c>
      <c r="N76">
        <v>813.18</v>
      </c>
      <c r="O76">
        <v>544.6</v>
      </c>
      <c r="P76">
        <v>489.1</v>
      </c>
      <c r="Q76">
        <v>189.87</v>
      </c>
      <c r="R76">
        <v>191.56</v>
      </c>
      <c r="S76">
        <v>35889.19</v>
      </c>
      <c r="T76">
        <v>6811.892</v>
      </c>
      <c r="U76">
        <v>16449.179</v>
      </c>
      <c r="V76">
        <v>4.733</v>
      </c>
      <c r="W76">
        <v>16453.911</v>
      </c>
      <c r="X76">
        <v>1547.75</v>
      </c>
      <c r="Y76">
        <v>50.033</v>
      </c>
      <c r="Z76">
        <v>11464.785</v>
      </c>
      <c r="AA76">
        <v>4547.895</v>
      </c>
      <c r="AB76">
        <v>1070.08</v>
      </c>
      <c r="AC76" t="s">
        <v>60</v>
      </c>
      <c r="AD76" s="3">
        <v>-4479.2</v>
      </c>
      <c r="AE76">
        <v>196.67</v>
      </c>
      <c r="AF76">
        <v>0</v>
      </c>
      <c r="AG76">
        <v>196.67</v>
      </c>
      <c r="AH76">
        <v>270</v>
      </c>
      <c r="AI76">
        <v>0</v>
      </c>
      <c r="AJ76">
        <v>270</v>
      </c>
      <c r="AK76">
        <v>7083</v>
      </c>
      <c r="AL76">
        <v>35955.6</v>
      </c>
      <c r="AM76">
        <v>43038.6</v>
      </c>
      <c r="AN76">
        <v>18842.3</v>
      </c>
      <c r="AO76">
        <v>18494.1</v>
      </c>
      <c r="AP76">
        <v>348.2</v>
      </c>
      <c r="AQ76">
        <v>196.67</v>
      </c>
      <c r="AR76">
        <v>260.14</v>
      </c>
      <c r="AU76">
        <v>600</v>
      </c>
      <c r="AV76" s="13">
        <v>547.2</v>
      </c>
      <c r="AW76" s="3">
        <v>270</v>
      </c>
      <c r="AX76" s="3">
        <v>196.67</v>
      </c>
      <c r="AY76" s="3">
        <v>550</v>
      </c>
      <c r="AZ76" s="17">
        <v>497.2</v>
      </c>
      <c r="BA76" s="3">
        <v>270</v>
      </c>
      <c r="BB76" s="3">
        <v>196.67</v>
      </c>
      <c r="BE76" s="21">
        <f t="shared" si="138"/>
        <v>270</v>
      </c>
      <c r="BF76" s="21">
        <f t="shared" ref="BF76:BH76" si="170">AH76</f>
        <v>270</v>
      </c>
      <c r="BG76" s="21">
        <f t="shared" si="170"/>
        <v>0</v>
      </c>
      <c r="BH76" s="21">
        <f t="shared" si="170"/>
        <v>270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196.67</v>
      </c>
      <c r="BN76" s="21">
        <f t="shared" ref="BN76:BP76" si="171">AE76</f>
        <v>196.67</v>
      </c>
      <c r="BO76" s="21">
        <f t="shared" si="171"/>
        <v>0</v>
      </c>
      <c r="BP76" s="21">
        <f t="shared" si="171"/>
        <v>196.67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35627.14</v>
      </c>
      <c r="B77">
        <v>-6265.18</v>
      </c>
      <c r="C77">
        <v>27320.24</v>
      </c>
      <c r="D77">
        <v>16313.02</v>
      </c>
      <c r="E77">
        <v>275.67</v>
      </c>
      <c r="F77" s="3">
        <v>7000</v>
      </c>
      <c r="G77">
        <v>0</v>
      </c>
      <c r="H77">
        <v>352.25</v>
      </c>
      <c r="I77">
        <v>0</v>
      </c>
      <c r="J77">
        <v>241.16</v>
      </c>
      <c r="K77">
        <v>536.03</v>
      </c>
      <c r="L77">
        <v>0</v>
      </c>
      <c r="M77">
        <v>0</v>
      </c>
      <c r="N77">
        <v>863.34</v>
      </c>
      <c r="O77">
        <v>601.8</v>
      </c>
      <c r="P77">
        <v>546.5</v>
      </c>
      <c r="Q77">
        <v>175.02</v>
      </c>
      <c r="R77">
        <v>174.28</v>
      </c>
      <c r="S77">
        <v>35481.07</v>
      </c>
      <c r="T77">
        <v>6358.172</v>
      </c>
      <c r="U77">
        <v>16750.508</v>
      </c>
      <c r="V77">
        <v>4.978</v>
      </c>
      <c r="W77">
        <v>16755.486</v>
      </c>
      <c r="X77">
        <v>1550.39</v>
      </c>
      <c r="Y77">
        <v>49.97</v>
      </c>
      <c r="Z77">
        <v>12354.215</v>
      </c>
      <c r="AA77">
        <v>3938.098</v>
      </c>
      <c r="AB77">
        <v>1256.96</v>
      </c>
      <c r="AC77" t="s">
        <v>60</v>
      </c>
      <c r="AD77" s="3">
        <v>-4349.91</v>
      </c>
      <c r="AE77">
        <v>275.67</v>
      </c>
      <c r="AF77">
        <v>0</v>
      </c>
      <c r="AG77">
        <v>275.67</v>
      </c>
      <c r="AH77">
        <v>275</v>
      </c>
      <c r="AI77">
        <v>0</v>
      </c>
      <c r="AJ77">
        <v>275</v>
      </c>
      <c r="AK77">
        <v>7083</v>
      </c>
      <c r="AL77">
        <v>35728.9</v>
      </c>
      <c r="AM77">
        <v>42811.9</v>
      </c>
      <c r="AN77">
        <v>19121.54</v>
      </c>
      <c r="AO77">
        <v>18773.34</v>
      </c>
      <c r="AP77">
        <v>348.2</v>
      </c>
      <c r="AQ77">
        <v>275.67</v>
      </c>
      <c r="AR77">
        <v>265.13</v>
      </c>
      <c r="AU77">
        <v>600</v>
      </c>
      <c r="AV77" s="13">
        <v>600</v>
      </c>
      <c r="AW77" s="3">
        <v>275</v>
      </c>
      <c r="AX77" s="3">
        <v>275.67</v>
      </c>
      <c r="AY77" s="3">
        <v>550</v>
      </c>
      <c r="AZ77" s="17">
        <v>550</v>
      </c>
      <c r="BA77" s="3">
        <v>275</v>
      </c>
      <c r="BB77" s="3">
        <v>275.67</v>
      </c>
      <c r="BE77" s="21">
        <f t="shared" si="138"/>
        <v>275</v>
      </c>
      <c r="BF77" s="21">
        <f t="shared" ref="BF77:BH77" si="172">AH77</f>
        <v>275</v>
      </c>
      <c r="BG77" s="21">
        <f t="shared" si="172"/>
        <v>0</v>
      </c>
      <c r="BH77" s="21">
        <f t="shared" si="172"/>
        <v>275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275.67</v>
      </c>
      <c r="BN77" s="21">
        <f t="shared" ref="BN77:BP77" si="173">AE77</f>
        <v>275.67</v>
      </c>
      <c r="BO77" s="21">
        <f t="shared" si="173"/>
        <v>0</v>
      </c>
      <c r="BP77" s="21">
        <f t="shared" si="173"/>
        <v>275.67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35278.95</v>
      </c>
      <c r="B78">
        <v>-6098.41</v>
      </c>
      <c r="C78">
        <v>26716.46</v>
      </c>
      <c r="D78">
        <v>16435.32</v>
      </c>
      <c r="E78">
        <v>278.07</v>
      </c>
      <c r="F78" s="3">
        <v>7000</v>
      </c>
      <c r="G78">
        <v>0</v>
      </c>
      <c r="H78">
        <v>354.81</v>
      </c>
      <c r="I78">
        <v>0</v>
      </c>
      <c r="J78">
        <v>244.77</v>
      </c>
      <c r="K78">
        <v>493</v>
      </c>
      <c r="L78">
        <v>0</v>
      </c>
      <c r="M78">
        <v>0</v>
      </c>
      <c r="N78">
        <v>880.19</v>
      </c>
      <c r="O78">
        <v>602.2</v>
      </c>
      <c r="P78">
        <v>549.2</v>
      </c>
      <c r="Q78">
        <v>177.13</v>
      </c>
      <c r="R78">
        <v>175.7</v>
      </c>
      <c r="S78">
        <v>35470.61</v>
      </c>
      <c r="T78">
        <v>6070.767</v>
      </c>
      <c r="U78">
        <v>16852.47</v>
      </c>
      <c r="V78">
        <v>5.003</v>
      </c>
      <c r="W78">
        <v>16857.473</v>
      </c>
      <c r="X78">
        <v>1519.71</v>
      </c>
      <c r="Y78">
        <v>50.033</v>
      </c>
      <c r="Z78">
        <v>12783.973</v>
      </c>
      <c r="AA78">
        <v>3486.695</v>
      </c>
      <c r="AB78">
        <v>1259.26</v>
      </c>
      <c r="AC78" t="s">
        <v>60</v>
      </c>
      <c r="AD78" s="3">
        <v>-4381.8477</v>
      </c>
      <c r="AE78">
        <v>278.07</v>
      </c>
      <c r="AF78">
        <v>0</v>
      </c>
      <c r="AG78">
        <v>278.07</v>
      </c>
      <c r="AH78">
        <v>260</v>
      </c>
      <c r="AI78">
        <v>0</v>
      </c>
      <c r="AJ78">
        <v>260</v>
      </c>
      <c r="AK78">
        <v>7084</v>
      </c>
      <c r="AL78">
        <v>35530.6</v>
      </c>
      <c r="AM78">
        <v>42614.6</v>
      </c>
      <c r="AN78">
        <v>19767.07</v>
      </c>
      <c r="AO78">
        <v>19418.87</v>
      </c>
      <c r="AP78">
        <v>348.2</v>
      </c>
      <c r="AQ78">
        <v>278.07</v>
      </c>
      <c r="AR78">
        <v>250.37</v>
      </c>
      <c r="AU78">
        <v>553.62</v>
      </c>
      <c r="AV78" s="13">
        <v>600</v>
      </c>
      <c r="AW78" s="3">
        <v>260</v>
      </c>
      <c r="AX78" s="3">
        <v>278.07</v>
      </c>
      <c r="AY78" s="3">
        <v>512.65</v>
      </c>
      <c r="AZ78" s="17">
        <v>550</v>
      </c>
      <c r="BA78" s="3">
        <v>260</v>
      </c>
      <c r="BB78" s="3">
        <v>278.07</v>
      </c>
      <c r="BE78" s="21">
        <f t="shared" si="138"/>
        <v>260</v>
      </c>
      <c r="BF78" s="21">
        <f t="shared" ref="BF78:BH78" si="174">AH78</f>
        <v>260</v>
      </c>
      <c r="BG78" s="21">
        <f t="shared" si="174"/>
        <v>0</v>
      </c>
      <c r="BH78" s="21">
        <f t="shared" si="174"/>
        <v>260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278.07</v>
      </c>
      <c r="BN78" s="21">
        <f t="shared" ref="BN78:BP78" si="175">AE78</f>
        <v>278.07</v>
      </c>
      <c r="BO78" s="21">
        <f t="shared" si="175"/>
        <v>0</v>
      </c>
      <c r="BP78" s="21">
        <f t="shared" si="175"/>
        <v>278.07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35440.89</v>
      </c>
      <c r="B79">
        <v>-6053.4</v>
      </c>
      <c r="C79">
        <v>25715.54</v>
      </c>
      <c r="D79">
        <v>16685.59</v>
      </c>
      <c r="E79">
        <v>266</v>
      </c>
      <c r="F79" s="3">
        <v>7000</v>
      </c>
      <c r="G79">
        <v>0</v>
      </c>
      <c r="H79">
        <v>250.57</v>
      </c>
      <c r="I79">
        <v>0</v>
      </c>
      <c r="J79">
        <v>241.17</v>
      </c>
      <c r="K79">
        <v>418.8</v>
      </c>
      <c r="L79">
        <v>0</v>
      </c>
      <c r="M79">
        <v>0</v>
      </c>
      <c r="N79">
        <v>803.72</v>
      </c>
      <c r="O79">
        <v>523.3</v>
      </c>
      <c r="P79">
        <v>478.3</v>
      </c>
      <c r="Q79">
        <v>175.28</v>
      </c>
      <c r="R79">
        <v>175.54</v>
      </c>
      <c r="S79">
        <v>35161.074</v>
      </c>
      <c r="T79">
        <v>6183.035</v>
      </c>
      <c r="U79">
        <v>17103.42</v>
      </c>
      <c r="V79">
        <v>4.988</v>
      </c>
      <c r="W79">
        <v>17108.408</v>
      </c>
      <c r="X79">
        <v>1583.702</v>
      </c>
      <c r="Y79">
        <v>50.029</v>
      </c>
      <c r="Z79">
        <v>13548.383</v>
      </c>
      <c r="AA79">
        <v>2748.129</v>
      </c>
      <c r="AB79">
        <v>1239.72</v>
      </c>
      <c r="AC79" t="s">
        <v>60</v>
      </c>
      <c r="AD79" s="3">
        <v>-4665.501</v>
      </c>
      <c r="AE79">
        <v>266</v>
      </c>
      <c r="AF79">
        <v>0</v>
      </c>
      <c r="AG79">
        <v>266</v>
      </c>
      <c r="AH79">
        <v>260</v>
      </c>
      <c r="AI79">
        <v>0</v>
      </c>
      <c r="AJ79">
        <v>260</v>
      </c>
      <c r="AK79">
        <v>7084</v>
      </c>
      <c r="AL79">
        <v>35332.2</v>
      </c>
      <c r="AM79">
        <v>42416.2</v>
      </c>
      <c r="AN79">
        <v>19887.06</v>
      </c>
      <c r="AO79">
        <v>19538.86</v>
      </c>
      <c r="AP79">
        <v>348.2</v>
      </c>
      <c r="AQ79">
        <v>266</v>
      </c>
      <c r="AR79">
        <v>250.32</v>
      </c>
      <c r="AU79">
        <v>474.42</v>
      </c>
      <c r="AV79" s="13">
        <v>520.8</v>
      </c>
      <c r="AW79" s="3">
        <v>260</v>
      </c>
      <c r="AX79" s="3">
        <v>266</v>
      </c>
      <c r="AY79" s="3">
        <v>442.93</v>
      </c>
      <c r="AZ79" s="17">
        <v>470.8</v>
      </c>
      <c r="BA79" s="3">
        <v>260</v>
      </c>
      <c r="BB79" s="3">
        <v>266</v>
      </c>
      <c r="BE79" s="21">
        <f t="shared" si="138"/>
        <v>260</v>
      </c>
      <c r="BF79" s="21">
        <f t="shared" ref="BF79:BH79" si="176">AH79</f>
        <v>260</v>
      </c>
      <c r="BG79" s="21">
        <f t="shared" si="176"/>
        <v>0</v>
      </c>
      <c r="BH79" s="21">
        <f t="shared" si="176"/>
        <v>260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266</v>
      </c>
      <c r="BN79" s="21">
        <f t="shared" ref="BN79:BP79" si="177">AE79</f>
        <v>266</v>
      </c>
      <c r="BO79" s="21">
        <f t="shared" si="177"/>
        <v>0</v>
      </c>
      <c r="BP79" s="21">
        <f t="shared" si="177"/>
        <v>266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34981.17</v>
      </c>
      <c r="B80">
        <v>-6047.4</v>
      </c>
      <c r="C80">
        <v>25440.72</v>
      </c>
      <c r="D80">
        <v>16947.79</v>
      </c>
      <c r="E80">
        <v>278</v>
      </c>
      <c r="F80" s="3">
        <v>7000</v>
      </c>
      <c r="G80">
        <v>0</v>
      </c>
      <c r="H80">
        <v>255.7</v>
      </c>
      <c r="I80">
        <v>0</v>
      </c>
      <c r="J80">
        <v>240.98</v>
      </c>
      <c r="K80">
        <v>345.29</v>
      </c>
      <c r="L80">
        <v>0</v>
      </c>
      <c r="M80">
        <v>0</v>
      </c>
      <c r="N80">
        <v>799.2</v>
      </c>
      <c r="O80">
        <v>467.8</v>
      </c>
      <c r="P80">
        <v>440.2</v>
      </c>
      <c r="Q80">
        <v>175.12</v>
      </c>
      <c r="R80">
        <v>175.17</v>
      </c>
      <c r="S80">
        <v>35135.668</v>
      </c>
      <c r="T80">
        <v>5957.059</v>
      </c>
      <c r="U80">
        <v>17127.517</v>
      </c>
      <c r="V80">
        <v>5.206</v>
      </c>
      <c r="W80">
        <v>17132.723</v>
      </c>
      <c r="X80">
        <v>1589.408</v>
      </c>
      <c r="Y80">
        <v>49.977</v>
      </c>
      <c r="Z80">
        <v>13850.855</v>
      </c>
      <c r="AA80">
        <v>2478.512</v>
      </c>
      <c r="AB80">
        <v>1274.01</v>
      </c>
      <c r="AC80" t="s">
        <v>60</v>
      </c>
      <c r="AD80" s="3">
        <v>-4826.3076</v>
      </c>
      <c r="AE80">
        <v>278</v>
      </c>
      <c r="AF80">
        <v>0</v>
      </c>
      <c r="AG80">
        <v>278</v>
      </c>
      <c r="AH80">
        <v>262</v>
      </c>
      <c r="AI80">
        <v>0</v>
      </c>
      <c r="AJ80">
        <v>262</v>
      </c>
      <c r="AK80">
        <v>7084</v>
      </c>
      <c r="AL80">
        <v>35190.6</v>
      </c>
      <c r="AM80">
        <v>42274.6</v>
      </c>
      <c r="AN80">
        <v>20000.42</v>
      </c>
      <c r="AO80">
        <v>19652.22</v>
      </c>
      <c r="AP80">
        <v>348.2</v>
      </c>
      <c r="AQ80">
        <v>278</v>
      </c>
      <c r="AR80">
        <v>252.32</v>
      </c>
      <c r="AU80">
        <v>540.45</v>
      </c>
      <c r="AV80" s="13">
        <v>463.97</v>
      </c>
      <c r="AW80" s="3">
        <v>262</v>
      </c>
      <c r="AX80" s="3">
        <v>278</v>
      </c>
      <c r="AY80" s="3">
        <v>507.67</v>
      </c>
      <c r="AZ80" s="17">
        <v>437.05</v>
      </c>
      <c r="BA80" s="3">
        <v>262</v>
      </c>
      <c r="BB80" s="3">
        <v>278</v>
      </c>
      <c r="BE80" s="21">
        <f t="shared" si="138"/>
        <v>262</v>
      </c>
      <c r="BF80" s="21">
        <f t="shared" ref="BF80:BH80" si="178">AH80</f>
        <v>262</v>
      </c>
      <c r="BG80" s="21">
        <f t="shared" si="178"/>
        <v>0</v>
      </c>
      <c r="BH80" s="21">
        <f t="shared" si="178"/>
        <v>262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278</v>
      </c>
      <c r="BN80" s="21">
        <f t="shared" ref="BN80:BP80" si="179">AE80</f>
        <v>278</v>
      </c>
      <c r="BO80" s="21">
        <f t="shared" si="179"/>
        <v>0</v>
      </c>
      <c r="BP80" s="21">
        <f t="shared" si="179"/>
        <v>278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34883.47</v>
      </c>
      <c r="B81">
        <v>-6042.3</v>
      </c>
      <c r="C81">
        <v>24980.76</v>
      </c>
      <c r="D81">
        <v>17174.36</v>
      </c>
      <c r="E81">
        <v>264.33</v>
      </c>
      <c r="F81" s="3">
        <v>7000</v>
      </c>
      <c r="G81">
        <v>0</v>
      </c>
      <c r="H81">
        <v>246.29</v>
      </c>
      <c r="I81">
        <v>0</v>
      </c>
      <c r="J81">
        <v>239.88</v>
      </c>
      <c r="K81">
        <v>298.31</v>
      </c>
      <c r="L81">
        <v>0</v>
      </c>
      <c r="M81">
        <v>0</v>
      </c>
      <c r="N81">
        <v>769.19</v>
      </c>
      <c r="O81">
        <v>424.2</v>
      </c>
      <c r="P81">
        <v>404.1</v>
      </c>
      <c r="Q81">
        <v>176.07</v>
      </c>
      <c r="R81">
        <v>175.76</v>
      </c>
      <c r="S81">
        <v>34876.906</v>
      </c>
      <c r="T81">
        <v>5846.046</v>
      </c>
      <c r="U81">
        <v>17310.993</v>
      </c>
      <c r="V81">
        <v>5.937</v>
      </c>
      <c r="W81">
        <v>17316.93</v>
      </c>
      <c r="X81">
        <v>1578.896</v>
      </c>
      <c r="Y81">
        <v>50.031</v>
      </c>
      <c r="Z81">
        <v>14313.449</v>
      </c>
      <c r="AA81">
        <v>2137.438</v>
      </c>
      <c r="AB81">
        <v>1277.98</v>
      </c>
      <c r="AC81" t="s">
        <v>63</v>
      </c>
      <c r="AD81" s="3">
        <v>-4976.749</v>
      </c>
      <c r="AE81">
        <v>264.33</v>
      </c>
      <c r="AF81">
        <v>0</v>
      </c>
      <c r="AG81">
        <v>264.33</v>
      </c>
      <c r="AH81">
        <v>258</v>
      </c>
      <c r="AI81">
        <v>0</v>
      </c>
      <c r="AJ81">
        <v>258</v>
      </c>
      <c r="AK81">
        <v>7084</v>
      </c>
      <c r="AL81">
        <v>34963.9</v>
      </c>
      <c r="AM81">
        <v>42047.9</v>
      </c>
      <c r="AN81">
        <v>20212.48</v>
      </c>
      <c r="AO81">
        <v>19864.28</v>
      </c>
      <c r="AP81">
        <v>348.2</v>
      </c>
      <c r="AQ81">
        <v>264.33</v>
      </c>
      <c r="AR81">
        <v>248.28</v>
      </c>
      <c r="AU81">
        <v>461.25</v>
      </c>
      <c r="AV81" s="13">
        <v>424.1</v>
      </c>
      <c r="AW81" s="3">
        <v>258</v>
      </c>
      <c r="AX81" s="3">
        <v>264.33</v>
      </c>
      <c r="AY81" s="3">
        <v>428.47</v>
      </c>
      <c r="AZ81" s="17">
        <v>403.41</v>
      </c>
      <c r="BA81" s="3">
        <v>258</v>
      </c>
      <c r="BB81" s="3">
        <v>264.33</v>
      </c>
      <c r="BE81" s="21">
        <f t="shared" si="138"/>
        <v>258</v>
      </c>
      <c r="BF81" s="21">
        <f t="shared" ref="BF81:BH81" si="180">AH81</f>
        <v>258</v>
      </c>
      <c r="BG81" s="21">
        <f t="shared" si="180"/>
        <v>0</v>
      </c>
      <c r="BH81" s="21">
        <f t="shared" si="180"/>
        <v>258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264.33</v>
      </c>
      <c r="BN81" s="21">
        <f t="shared" ref="BN81:BP81" si="181">AE81</f>
        <v>264.33</v>
      </c>
      <c r="BO81" s="21">
        <f t="shared" si="181"/>
        <v>0</v>
      </c>
      <c r="BP81" s="21">
        <f t="shared" si="181"/>
        <v>264.33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34744.26</v>
      </c>
      <c r="B82">
        <v>-6727.37</v>
      </c>
      <c r="C82">
        <v>25899.19</v>
      </c>
      <c r="D82">
        <v>17275.76</v>
      </c>
      <c r="E82">
        <v>268.33</v>
      </c>
      <c r="F82" s="3">
        <v>7000</v>
      </c>
      <c r="G82">
        <v>0</v>
      </c>
      <c r="H82">
        <v>271.93</v>
      </c>
      <c r="I82">
        <v>0</v>
      </c>
      <c r="J82">
        <v>241.14</v>
      </c>
      <c r="K82">
        <v>332.97</v>
      </c>
      <c r="L82">
        <v>0</v>
      </c>
      <c r="M82">
        <v>0</v>
      </c>
      <c r="N82">
        <v>795.5</v>
      </c>
      <c r="O82">
        <v>483.7</v>
      </c>
      <c r="P82">
        <v>457.6</v>
      </c>
      <c r="Q82">
        <v>175.65</v>
      </c>
      <c r="R82">
        <v>175.6</v>
      </c>
      <c r="S82">
        <v>35005.195</v>
      </c>
      <c r="T82">
        <v>6548.238</v>
      </c>
      <c r="U82">
        <v>17361.883</v>
      </c>
      <c r="V82">
        <v>5.191</v>
      </c>
      <c r="W82">
        <v>17367.074</v>
      </c>
      <c r="X82">
        <v>1576.954</v>
      </c>
      <c r="Y82">
        <v>49.973</v>
      </c>
      <c r="Z82">
        <v>13643.441</v>
      </c>
      <c r="AA82">
        <v>2695.695</v>
      </c>
      <c r="AB82">
        <v>1278.43</v>
      </c>
      <c r="AC82" t="s">
        <v>60</v>
      </c>
      <c r="AD82" s="3">
        <v>-4818.323</v>
      </c>
      <c r="AE82">
        <v>268.33</v>
      </c>
      <c r="AF82">
        <v>0</v>
      </c>
      <c r="AG82">
        <v>268.33</v>
      </c>
      <c r="AH82">
        <v>197</v>
      </c>
      <c r="AI82">
        <v>70</v>
      </c>
      <c r="AJ82">
        <v>267</v>
      </c>
      <c r="AK82">
        <v>7028</v>
      </c>
      <c r="AL82">
        <v>34765.5</v>
      </c>
      <c r="AM82">
        <v>41793.5</v>
      </c>
      <c r="AN82">
        <v>20222.73</v>
      </c>
      <c r="AO82">
        <v>19948.73</v>
      </c>
      <c r="AP82">
        <v>274</v>
      </c>
      <c r="AQ82">
        <v>268.33</v>
      </c>
      <c r="AR82">
        <v>193.6</v>
      </c>
      <c r="AU82">
        <v>411.63</v>
      </c>
      <c r="AV82" s="13">
        <v>483.37</v>
      </c>
      <c r="AW82" s="3">
        <v>267</v>
      </c>
      <c r="AX82" s="3">
        <v>268.33</v>
      </c>
      <c r="AY82" s="3">
        <v>391.86</v>
      </c>
      <c r="AZ82" s="17">
        <v>457.65</v>
      </c>
      <c r="BA82" s="3">
        <v>267</v>
      </c>
      <c r="BB82" s="3">
        <v>268.33</v>
      </c>
      <c r="BE82" s="21">
        <f t="shared" si="138"/>
        <v>267</v>
      </c>
      <c r="BF82" s="21">
        <f t="shared" ref="BF82:BH82" si="182">AH82</f>
        <v>197</v>
      </c>
      <c r="BG82" s="21">
        <f t="shared" si="182"/>
        <v>70</v>
      </c>
      <c r="BH82" s="21">
        <f t="shared" si="182"/>
        <v>267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268.33</v>
      </c>
      <c r="BN82" s="21">
        <f t="shared" ref="BN82:BP82" si="183">AE82</f>
        <v>268.33</v>
      </c>
      <c r="BO82" s="21">
        <f t="shared" si="183"/>
        <v>0</v>
      </c>
      <c r="BP82" s="21">
        <f t="shared" si="183"/>
        <v>268.33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34975.48</v>
      </c>
      <c r="B83">
        <v>-6187.17</v>
      </c>
      <c r="C83">
        <v>26141.27</v>
      </c>
      <c r="D83">
        <v>17187.3</v>
      </c>
      <c r="E83">
        <v>275</v>
      </c>
      <c r="F83" s="3">
        <v>7000</v>
      </c>
      <c r="G83">
        <v>0</v>
      </c>
      <c r="H83">
        <v>299.28</v>
      </c>
      <c r="I83">
        <v>0</v>
      </c>
      <c r="J83">
        <v>241.48</v>
      </c>
      <c r="K83">
        <v>344.6</v>
      </c>
      <c r="L83">
        <v>0</v>
      </c>
      <c r="M83">
        <v>0</v>
      </c>
      <c r="N83">
        <v>830.45</v>
      </c>
      <c r="O83">
        <v>506.6</v>
      </c>
      <c r="P83">
        <v>478.9</v>
      </c>
      <c r="Q83">
        <v>175.97</v>
      </c>
      <c r="R83">
        <v>175.6</v>
      </c>
      <c r="S83">
        <v>34955.46</v>
      </c>
      <c r="T83">
        <v>6011.08</v>
      </c>
      <c r="U83">
        <v>17496.362</v>
      </c>
      <c r="V83">
        <v>5.21</v>
      </c>
      <c r="W83">
        <v>17501.572</v>
      </c>
      <c r="X83">
        <v>1560.075</v>
      </c>
      <c r="Y83">
        <v>50.018</v>
      </c>
      <c r="Z83">
        <v>13939.426</v>
      </c>
      <c r="AA83">
        <v>2418.625</v>
      </c>
      <c r="AB83">
        <v>1274.29</v>
      </c>
      <c r="AC83" t="s">
        <v>60</v>
      </c>
      <c r="AD83" s="3">
        <v>-4734.9785</v>
      </c>
      <c r="AE83">
        <v>275</v>
      </c>
      <c r="AF83">
        <v>0</v>
      </c>
      <c r="AG83">
        <v>275</v>
      </c>
      <c r="AH83">
        <v>250</v>
      </c>
      <c r="AI83">
        <v>11.11</v>
      </c>
      <c r="AJ83">
        <v>261.11</v>
      </c>
      <c r="AK83">
        <v>6978</v>
      </c>
      <c r="AL83">
        <v>34652.2</v>
      </c>
      <c r="AM83">
        <v>41630.2</v>
      </c>
      <c r="AN83">
        <v>20298.66</v>
      </c>
      <c r="AO83">
        <v>20024.66</v>
      </c>
      <c r="AP83">
        <v>274</v>
      </c>
      <c r="AQ83">
        <v>275</v>
      </c>
      <c r="AR83">
        <v>241.11</v>
      </c>
      <c r="AU83">
        <v>410.36</v>
      </c>
      <c r="AV83" s="13">
        <v>506.8</v>
      </c>
      <c r="AW83" s="3">
        <v>261.11</v>
      </c>
      <c r="AX83" s="3">
        <v>275</v>
      </c>
      <c r="AY83" s="3">
        <v>393.13</v>
      </c>
      <c r="AZ83" s="17">
        <v>478.53</v>
      </c>
      <c r="BA83" s="3">
        <v>261.11</v>
      </c>
      <c r="BB83" s="3">
        <v>275</v>
      </c>
      <c r="BE83" s="21">
        <f t="shared" si="138"/>
        <v>261.11</v>
      </c>
      <c r="BF83" s="21">
        <f t="shared" ref="BF83:BH83" si="184">AH83</f>
        <v>250</v>
      </c>
      <c r="BG83" s="21">
        <f t="shared" si="184"/>
        <v>11.11</v>
      </c>
      <c r="BH83" s="21">
        <f t="shared" si="184"/>
        <v>261.11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275</v>
      </c>
      <c r="BN83" s="21">
        <f t="shared" ref="BN83:BP83" si="185">AE83</f>
        <v>275</v>
      </c>
      <c r="BO83" s="21">
        <f t="shared" si="185"/>
        <v>0</v>
      </c>
      <c r="BP83" s="21">
        <f t="shared" si="185"/>
        <v>275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34791.85</v>
      </c>
      <c r="B84">
        <v>-6086.49</v>
      </c>
      <c r="C84">
        <v>24663.08</v>
      </c>
      <c r="D84">
        <v>17347.24</v>
      </c>
      <c r="E84">
        <v>241.05</v>
      </c>
      <c r="F84" s="3">
        <v>7000</v>
      </c>
      <c r="G84">
        <v>0</v>
      </c>
      <c r="H84">
        <v>231.78</v>
      </c>
      <c r="I84">
        <v>0</v>
      </c>
      <c r="J84">
        <v>240.97</v>
      </c>
      <c r="K84">
        <v>297.61</v>
      </c>
      <c r="L84">
        <v>0</v>
      </c>
      <c r="M84">
        <v>0</v>
      </c>
      <c r="N84">
        <v>752.75</v>
      </c>
      <c r="O84">
        <v>429.5</v>
      </c>
      <c r="P84">
        <v>415.4</v>
      </c>
      <c r="Q84">
        <v>172.16</v>
      </c>
      <c r="R84">
        <v>173.32</v>
      </c>
      <c r="S84">
        <v>34678.957</v>
      </c>
      <c r="T84">
        <v>5935.732</v>
      </c>
      <c r="U84">
        <v>17607.983</v>
      </c>
      <c r="V84">
        <v>5.223</v>
      </c>
      <c r="W84">
        <v>17613.206</v>
      </c>
      <c r="X84">
        <v>1555.334</v>
      </c>
      <c r="Y84">
        <v>50.011</v>
      </c>
      <c r="Z84">
        <v>14512.859</v>
      </c>
      <c r="AA84">
        <v>1872.988</v>
      </c>
      <c r="AB84">
        <v>1270.08</v>
      </c>
      <c r="AC84" t="s">
        <v>63</v>
      </c>
      <c r="AD84" s="3">
        <v>-4986.8345</v>
      </c>
      <c r="AE84">
        <v>241</v>
      </c>
      <c r="AF84">
        <v>0.74</v>
      </c>
      <c r="AG84">
        <v>241.74</v>
      </c>
      <c r="AH84">
        <v>230</v>
      </c>
      <c r="AI84">
        <v>33.33</v>
      </c>
      <c r="AJ84">
        <v>263.33</v>
      </c>
      <c r="AK84">
        <v>6929</v>
      </c>
      <c r="AL84">
        <v>34510.5</v>
      </c>
      <c r="AM84">
        <v>41439.5</v>
      </c>
      <c r="AN84">
        <v>20377.76</v>
      </c>
      <c r="AO84">
        <v>20103.76</v>
      </c>
      <c r="AP84">
        <v>274</v>
      </c>
      <c r="AQ84">
        <v>241.05</v>
      </c>
      <c r="AR84">
        <v>223.08</v>
      </c>
      <c r="AU84">
        <v>411.63</v>
      </c>
      <c r="AV84" s="13">
        <v>427.6</v>
      </c>
      <c r="AW84" s="3">
        <v>263.33</v>
      </c>
      <c r="AX84" s="3">
        <v>241.74</v>
      </c>
      <c r="AY84" s="3">
        <v>391.86</v>
      </c>
      <c r="AZ84" s="17">
        <v>399.33</v>
      </c>
      <c r="BA84" s="3">
        <v>263.33</v>
      </c>
      <c r="BB84" s="3">
        <v>241.74</v>
      </c>
      <c r="BE84" s="21">
        <f t="shared" si="138"/>
        <v>263.33</v>
      </c>
      <c r="BF84" s="21">
        <f t="shared" ref="BF84:BH84" si="186">AH84</f>
        <v>230</v>
      </c>
      <c r="BG84" s="21">
        <f t="shared" si="186"/>
        <v>33.33</v>
      </c>
      <c r="BH84" s="21">
        <f t="shared" si="186"/>
        <v>263.33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241.74</v>
      </c>
      <c r="BN84" s="21">
        <f t="shared" ref="BN84:BP84" si="187">AE84</f>
        <v>241</v>
      </c>
      <c r="BO84" s="21">
        <f t="shared" si="187"/>
        <v>0.74</v>
      </c>
      <c r="BP84" s="21">
        <f t="shared" si="187"/>
        <v>241.74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34579.26</v>
      </c>
      <c r="B85">
        <v>-5796.51</v>
      </c>
      <c r="C85">
        <v>24108.16</v>
      </c>
      <c r="D85">
        <v>17338.19</v>
      </c>
      <c r="E85">
        <v>236.78</v>
      </c>
      <c r="F85" s="3">
        <v>7000</v>
      </c>
      <c r="G85">
        <v>0</v>
      </c>
      <c r="H85">
        <v>191.61</v>
      </c>
      <c r="I85">
        <v>0</v>
      </c>
      <c r="J85">
        <v>241.14</v>
      </c>
      <c r="K85">
        <v>299.94</v>
      </c>
      <c r="L85">
        <v>0</v>
      </c>
      <c r="M85">
        <v>0</v>
      </c>
      <c r="N85">
        <v>751.1</v>
      </c>
      <c r="O85">
        <v>420.4</v>
      </c>
      <c r="P85">
        <v>402</v>
      </c>
      <c r="Q85">
        <v>175.39</v>
      </c>
      <c r="R85">
        <v>174.96</v>
      </c>
      <c r="S85">
        <v>34659.21</v>
      </c>
      <c r="T85">
        <v>5443.889</v>
      </c>
      <c r="U85">
        <v>17742.407</v>
      </c>
      <c r="V85">
        <v>5.248</v>
      </c>
      <c r="W85">
        <v>17747.655</v>
      </c>
      <c r="X85">
        <v>1546.813</v>
      </c>
      <c r="Y85">
        <v>50.028</v>
      </c>
      <c r="Z85">
        <v>15227.719</v>
      </c>
      <c r="AA85">
        <v>1176.219</v>
      </c>
      <c r="AB85">
        <v>1267.4</v>
      </c>
      <c r="AC85" t="s">
        <v>63</v>
      </c>
      <c r="AD85" s="3">
        <v>-5005.1846</v>
      </c>
      <c r="AE85">
        <v>235</v>
      </c>
      <c r="AF85">
        <v>27.78</v>
      </c>
      <c r="AG85">
        <v>262.78</v>
      </c>
      <c r="AH85">
        <v>240</v>
      </c>
      <c r="AI85">
        <v>22.22</v>
      </c>
      <c r="AJ85">
        <v>262.22</v>
      </c>
      <c r="AK85">
        <v>6879</v>
      </c>
      <c r="AL85">
        <v>34283.8</v>
      </c>
      <c r="AM85">
        <v>41162.8</v>
      </c>
      <c r="AN85">
        <v>20471.5</v>
      </c>
      <c r="AO85">
        <v>20197.5</v>
      </c>
      <c r="AP85">
        <v>274</v>
      </c>
      <c r="AQ85">
        <v>236.78</v>
      </c>
      <c r="AR85">
        <v>232.01</v>
      </c>
      <c r="AU85">
        <v>410.36</v>
      </c>
      <c r="AV85" s="13">
        <v>420.6</v>
      </c>
      <c r="AW85" s="3">
        <v>262.22</v>
      </c>
      <c r="AX85" s="3">
        <v>262.78</v>
      </c>
      <c r="AY85" s="3">
        <v>393.13</v>
      </c>
      <c r="AZ85" s="17">
        <v>400.6</v>
      </c>
      <c r="BA85" s="3">
        <v>262.22</v>
      </c>
      <c r="BB85" s="3">
        <v>262.78</v>
      </c>
      <c r="BE85" s="21">
        <f t="shared" si="138"/>
        <v>262.22</v>
      </c>
      <c r="BF85" s="21">
        <f t="shared" ref="BF85:BH85" si="188">AH85</f>
        <v>240</v>
      </c>
      <c r="BG85" s="21">
        <f t="shared" si="188"/>
        <v>22.22</v>
      </c>
      <c r="BH85" s="21">
        <f t="shared" si="188"/>
        <v>262.22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262.78</v>
      </c>
      <c r="BN85" s="21">
        <f t="shared" ref="BN85:BP85" si="189">AE85</f>
        <v>235</v>
      </c>
      <c r="BO85" s="21">
        <f t="shared" si="189"/>
        <v>27.78</v>
      </c>
      <c r="BP85" s="21">
        <f t="shared" si="189"/>
        <v>262.78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34532.86</v>
      </c>
      <c r="B86">
        <v>-4771.91</v>
      </c>
      <c r="C86">
        <v>23036.88</v>
      </c>
      <c r="D86">
        <v>16538.79</v>
      </c>
      <c r="E86">
        <v>50.12</v>
      </c>
      <c r="F86" s="3">
        <v>7000</v>
      </c>
      <c r="G86">
        <v>0</v>
      </c>
      <c r="H86">
        <v>191.61</v>
      </c>
      <c r="I86">
        <v>0</v>
      </c>
      <c r="J86">
        <v>240.97</v>
      </c>
      <c r="K86">
        <v>302.26</v>
      </c>
      <c r="L86">
        <v>0</v>
      </c>
      <c r="M86">
        <v>0</v>
      </c>
      <c r="N86">
        <v>765.08</v>
      </c>
      <c r="O86">
        <v>442</v>
      </c>
      <c r="P86">
        <v>418.1</v>
      </c>
      <c r="Q86">
        <v>175.17</v>
      </c>
      <c r="R86">
        <v>175.02</v>
      </c>
      <c r="S86">
        <v>34411.805</v>
      </c>
      <c r="T86">
        <v>4597.512</v>
      </c>
      <c r="U86">
        <v>17783.685</v>
      </c>
      <c r="V86">
        <v>5.255</v>
      </c>
      <c r="W86">
        <v>17788.94</v>
      </c>
      <c r="X86">
        <v>1431.284</v>
      </c>
      <c r="Y86">
        <v>50.031</v>
      </c>
      <c r="Z86">
        <v>16240.695</v>
      </c>
      <c r="AA86">
        <v>803.875</v>
      </c>
      <c r="AB86">
        <v>1257.1</v>
      </c>
      <c r="AC86" t="s">
        <v>63</v>
      </c>
      <c r="AD86" s="3">
        <v>-4958.679</v>
      </c>
      <c r="AE86">
        <v>33.33</v>
      </c>
      <c r="AF86">
        <v>251.86</v>
      </c>
      <c r="AG86">
        <v>285.19</v>
      </c>
      <c r="AH86">
        <v>259</v>
      </c>
      <c r="AI86">
        <v>1.11</v>
      </c>
      <c r="AJ86">
        <v>260.11</v>
      </c>
      <c r="AK86">
        <v>6878</v>
      </c>
      <c r="AL86">
        <v>33972.2</v>
      </c>
      <c r="AM86">
        <v>40850.2</v>
      </c>
      <c r="AN86">
        <v>20529.29</v>
      </c>
      <c r="AO86">
        <v>20255.29</v>
      </c>
      <c r="AP86">
        <v>274</v>
      </c>
      <c r="AQ86">
        <v>50.12</v>
      </c>
      <c r="AR86">
        <v>249.17</v>
      </c>
      <c r="AU86">
        <v>411.63</v>
      </c>
      <c r="AV86" s="13">
        <v>440.53</v>
      </c>
      <c r="AW86" s="3">
        <v>260.11</v>
      </c>
      <c r="AX86" s="3">
        <v>285.19</v>
      </c>
      <c r="AY86" s="3">
        <v>391.86</v>
      </c>
      <c r="AZ86" s="17">
        <v>414.64</v>
      </c>
      <c r="BA86" s="3">
        <v>260.11</v>
      </c>
      <c r="BB86" s="3">
        <v>285.19</v>
      </c>
      <c r="BE86" s="21">
        <f t="shared" si="138"/>
        <v>260.11</v>
      </c>
      <c r="BF86" s="21">
        <f t="shared" ref="BF86:BH86" si="190">AH86</f>
        <v>259</v>
      </c>
      <c r="BG86" s="21">
        <f t="shared" si="190"/>
        <v>1.11</v>
      </c>
      <c r="BH86" s="21">
        <f t="shared" si="190"/>
        <v>260.11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285.19</v>
      </c>
      <c r="BN86" s="21">
        <f t="shared" ref="BN86:BP86" si="191">AE86</f>
        <v>33.33</v>
      </c>
      <c r="BO86" s="21">
        <f t="shared" si="191"/>
        <v>251.86</v>
      </c>
      <c r="BP86" s="21">
        <f t="shared" si="191"/>
        <v>285.19</v>
      </c>
      <c r="BQ86">
        <f t="shared" si="148"/>
        <v>0</v>
      </c>
      <c r="BR86">
        <f t="shared" si="149"/>
        <v>1</v>
      </c>
      <c r="BS86">
        <f t="shared" si="150"/>
        <v>1</v>
      </c>
      <c r="BT86">
        <f t="shared" si="151"/>
        <v>251.86</v>
      </c>
    </row>
    <row r="87" spans="1:72">
      <c r="A87">
        <v>34147.13</v>
      </c>
      <c r="B87">
        <v>-5064.29</v>
      </c>
      <c r="C87">
        <v>22788.37</v>
      </c>
      <c r="D87">
        <v>16943.12</v>
      </c>
      <c r="E87">
        <v>19.41</v>
      </c>
      <c r="F87" s="3">
        <v>7000</v>
      </c>
      <c r="G87">
        <v>0</v>
      </c>
      <c r="H87">
        <v>190.77</v>
      </c>
      <c r="I87">
        <v>0</v>
      </c>
      <c r="J87">
        <v>241.11</v>
      </c>
      <c r="K87">
        <v>295.98</v>
      </c>
      <c r="L87">
        <v>0</v>
      </c>
      <c r="M87">
        <v>0</v>
      </c>
      <c r="N87">
        <v>768.37</v>
      </c>
      <c r="O87">
        <v>443.8</v>
      </c>
      <c r="P87">
        <v>424.1</v>
      </c>
      <c r="Q87">
        <v>174.75</v>
      </c>
      <c r="R87">
        <v>174.75</v>
      </c>
      <c r="S87">
        <v>34081.633</v>
      </c>
      <c r="T87">
        <v>4855.107</v>
      </c>
      <c r="U87">
        <v>17710.488</v>
      </c>
      <c r="V87">
        <v>5.189</v>
      </c>
      <c r="W87">
        <v>17715.676</v>
      </c>
      <c r="X87">
        <v>842.218</v>
      </c>
      <c r="Y87">
        <v>50.021</v>
      </c>
      <c r="Z87">
        <v>15982.883</v>
      </c>
      <c r="AA87">
        <v>1193.617</v>
      </c>
      <c r="AB87">
        <v>1254.85</v>
      </c>
      <c r="AC87" t="s">
        <v>63</v>
      </c>
      <c r="AD87" s="3">
        <v>-4952.376</v>
      </c>
      <c r="AE87">
        <v>0</v>
      </c>
      <c r="AF87">
        <v>288.89</v>
      </c>
      <c r="AG87">
        <v>288.89</v>
      </c>
      <c r="AH87">
        <v>200</v>
      </c>
      <c r="AI87">
        <v>66.67</v>
      </c>
      <c r="AJ87">
        <v>266.67</v>
      </c>
      <c r="AK87">
        <v>6624</v>
      </c>
      <c r="AL87">
        <v>33688.8</v>
      </c>
      <c r="AM87">
        <v>40312.8</v>
      </c>
      <c r="AN87">
        <v>20590.02</v>
      </c>
      <c r="AO87">
        <v>20316.02</v>
      </c>
      <c r="AP87">
        <v>274</v>
      </c>
      <c r="AQ87">
        <v>19.41</v>
      </c>
      <c r="AR87">
        <v>196.27</v>
      </c>
      <c r="AU87">
        <v>410.36</v>
      </c>
      <c r="AV87" s="13">
        <v>444.03</v>
      </c>
      <c r="AW87" s="3">
        <v>266.67</v>
      </c>
      <c r="AX87" s="3">
        <v>288.89</v>
      </c>
      <c r="AY87" s="3">
        <v>393.13</v>
      </c>
      <c r="AZ87" s="17">
        <v>420.4</v>
      </c>
      <c r="BA87" s="3">
        <v>266.67</v>
      </c>
      <c r="BB87" s="3">
        <v>288.89</v>
      </c>
      <c r="BE87" s="21">
        <f t="shared" si="138"/>
        <v>266.67</v>
      </c>
      <c r="BF87" s="21">
        <f t="shared" ref="BF87:BH87" si="192">AH87</f>
        <v>200</v>
      </c>
      <c r="BG87" s="21">
        <f t="shared" si="192"/>
        <v>66.67</v>
      </c>
      <c r="BH87" s="21">
        <f t="shared" si="192"/>
        <v>266.67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288.89</v>
      </c>
      <c r="BN87" s="21">
        <f t="shared" ref="BN87:BP87" si="193">AE87</f>
        <v>0</v>
      </c>
      <c r="BO87" s="21">
        <f t="shared" si="193"/>
        <v>288.89</v>
      </c>
      <c r="BP87" s="21">
        <f t="shared" si="193"/>
        <v>288.89</v>
      </c>
      <c r="BQ87">
        <f t="shared" si="148"/>
        <v>0</v>
      </c>
      <c r="BR87">
        <f t="shared" si="149"/>
        <v>1</v>
      </c>
      <c r="BS87">
        <f t="shared" si="150"/>
        <v>1</v>
      </c>
      <c r="BT87">
        <f t="shared" si="151"/>
        <v>288.89</v>
      </c>
    </row>
    <row r="88" spans="1:72">
      <c r="A88">
        <v>33804.56</v>
      </c>
      <c r="B88">
        <v>-5114.46</v>
      </c>
      <c r="C88">
        <v>22991.99</v>
      </c>
      <c r="D88">
        <v>17712.07</v>
      </c>
      <c r="E88">
        <v>65.56</v>
      </c>
      <c r="F88" s="3">
        <v>7000</v>
      </c>
      <c r="G88">
        <v>0</v>
      </c>
      <c r="H88">
        <v>189.89</v>
      </c>
      <c r="I88">
        <v>0</v>
      </c>
      <c r="J88">
        <v>241.14</v>
      </c>
      <c r="K88">
        <v>296.22</v>
      </c>
      <c r="L88">
        <v>0</v>
      </c>
      <c r="M88">
        <v>0</v>
      </c>
      <c r="N88">
        <v>769.19</v>
      </c>
      <c r="O88">
        <v>444.4</v>
      </c>
      <c r="P88">
        <v>421.4</v>
      </c>
      <c r="Q88">
        <v>174.65</v>
      </c>
      <c r="R88">
        <v>175.44</v>
      </c>
      <c r="S88">
        <v>33672.53</v>
      </c>
      <c r="T88">
        <v>4951.936</v>
      </c>
      <c r="U88">
        <v>17836.808</v>
      </c>
      <c r="V88">
        <v>5.253</v>
      </c>
      <c r="W88">
        <v>17842.061</v>
      </c>
      <c r="X88">
        <v>675.391</v>
      </c>
      <c r="Y88">
        <v>50.033</v>
      </c>
      <c r="Z88">
        <v>16094.406</v>
      </c>
      <c r="AA88">
        <v>1025.484</v>
      </c>
      <c r="AB88">
        <v>1256.48</v>
      </c>
      <c r="AC88" t="s">
        <v>63</v>
      </c>
      <c r="AD88" s="3">
        <v>-4953.9165</v>
      </c>
      <c r="AE88">
        <v>50</v>
      </c>
      <c r="AF88">
        <v>233.33</v>
      </c>
      <c r="AG88">
        <v>283.33</v>
      </c>
      <c r="AH88">
        <v>200</v>
      </c>
      <c r="AI88">
        <v>66.67</v>
      </c>
      <c r="AJ88">
        <v>266.67</v>
      </c>
      <c r="AK88">
        <v>6373</v>
      </c>
      <c r="AL88">
        <v>33518.8</v>
      </c>
      <c r="AM88">
        <v>39891.8</v>
      </c>
      <c r="AN88">
        <v>20640.79</v>
      </c>
      <c r="AO88">
        <v>20366.79</v>
      </c>
      <c r="AP88">
        <v>274</v>
      </c>
      <c r="AQ88">
        <v>65.56</v>
      </c>
      <c r="AR88">
        <v>196.26</v>
      </c>
      <c r="AU88">
        <v>411.63</v>
      </c>
      <c r="AV88" s="13">
        <v>442.24</v>
      </c>
      <c r="AW88" s="3">
        <v>266.67</v>
      </c>
      <c r="AX88" s="3">
        <v>283.33</v>
      </c>
      <c r="AY88" s="3">
        <v>391.86</v>
      </c>
      <c r="AZ88" s="17">
        <v>417.2</v>
      </c>
      <c r="BA88" s="3">
        <v>266.67</v>
      </c>
      <c r="BB88" s="3">
        <v>283.33</v>
      </c>
      <c r="BE88" s="21">
        <f t="shared" si="138"/>
        <v>266.67</v>
      </c>
      <c r="BF88" s="21">
        <f t="shared" ref="BF88:BH88" si="194">AH88</f>
        <v>200</v>
      </c>
      <c r="BG88" s="21">
        <f t="shared" si="194"/>
        <v>66.67</v>
      </c>
      <c r="BH88" s="21">
        <f t="shared" si="194"/>
        <v>266.67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283.33</v>
      </c>
      <c r="BN88" s="21">
        <f t="shared" ref="BN88:BP88" si="195">AE88</f>
        <v>50</v>
      </c>
      <c r="BO88" s="21">
        <f t="shared" si="195"/>
        <v>233.33</v>
      </c>
      <c r="BP88" s="21">
        <f t="shared" si="195"/>
        <v>283.33</v>
      </c>
      <c r="BQ88">
        <f t="shared" si="148"/>
        <v>0</v>
      </c>
      <c r="BR88">
        <f t="shared" si="149"/>
        <v>1</v>
      </c>
      <c r="BS88">
        <f t="shared" si="150"/>
        <v>1</v>
      </c>
      <c r="BT88">
        <f t="shared" si="151"/>
        <v>233.33</v>
      </c>
    </row>
    <row r="89" spans="1:72">
      <c r="A89">
        <v>33376.11</v>
      </c>
      <c r="B89">
        <v>-4956.89</v>
      </c>
      <c r="C89">
        <v>22734.45</v>
      </c>
      <c r="D89">
        <v>17854.46</v>
      </c>
      <c r="E89">
        <v>50.35</v>
      </c>
      <c r="F89" s="3">
        <v>7000</v>
      </c>
      <c r="G89">
        <v>0</v>
      </c>
      <c r="H89">
        <v>190.77</v>
      </c>
      <c r="I89">
        <v>0</v>
      </c>
      <c r="J89">
        <v>241.11</v>
      </c>
      <c r="K89">
        <v>297.61</v>
      </c>
      <c r="L89">
        <v>0</v>
      </c>
      <c r="M89">
        <v>0</v>
      </c>
      <c r="N89">
        <v>751.1</v>
      </c>
      <c r="O89">
        <v>453.7</v>
      </c>
      <c r="P89">
        <v>431.3</v>
      </c>
      <c r="Q89">
        <v>174.75</v>
      </c>
      <c r="R89">
        <v>174.75</v>
      </c>
      <c r="S89">
        <v>33444.44</v>
      </c>
      <c r="T89">
        <v>4800.823</v>
      </c>
      <c r="U89">
        <v>17668.571</v>
      </c>
      <c r="V89">
        <v>5.205</v>
      </c>
      <c r="W89">
        <v>17673.776</v>
      </c>
      <c r="X89">
        <v>730.936</v>
      </c>
      <c r="Y89">
        <v>49.979</v>
      </c>
      <c r="Z89">
        <v>16424.684</v>
      </c>
      <c r="AA89">
        <v>719.055</v>
      </c>
      <c r="AB89">
        <v>1261.22</v>
      </c>
      <c r="AC89" t="s">
        <v>63</v>
      </c>
      <c r="AD89" s="3">
        <v>-4948.874</v>
      </c>
      <c r="AE89">
        <v>33.33</v>
      </c>
      <c r="AF89">
        <v>251.86</v>
      </c>
      <c r="AG89">
        <v>285.19</v>
      </c>
      <c r="AH89">
        <v>200</v>
      </c>
      <c r="AI89">
        <v>66.67</v>
      </c>
      <c r="AJ89">
        <v>266.67</v>
      </c>
      <c r="AK89">
        <v>6122</v>
      </c>
      <c r="AL89">
        <v>33263.8</v>
      </c>
      <c r="AM89">
        <v>39385.8</v>
      </c>
      <c r="AN89">
        <v>20693.31</v>
      </c>
      <c r="AO89">
        <v>20419.31</v>
      </c>
      <c r="AP89">
        <v>274</v>
      </c>
      <c r="AQ89">
        <v>50.35</v>
      </c>
      <c r="AR89">
        <v>196.26</v>
      </c>
      <c r="AU89">
        <v>410.36</v>
      </c>
      <c r="AV89" s="13">
        <v>450.5</v>
      </c>
      <c r="AW89" s="3">
        <v>266.67</v>
      </c>
      <c r="AX89" s="3">
        <v>285.19</v>
      </c>
      <c r="AY89" s="3">
        <v>393.13</v>
      </c>
      <c r="AZ89" s="17">
        <v>432.27</v>
      </c>
      <c r="BA89" s="3">
        <v>266.67</v>
      </c>
      <c r="BB89" s="3">
        <v>285.19</v>
      </c>
      <c r="BE89" s="21">
        <f t="shared" si="138"/>
        <v>266.67</v>
      </c>
      <c r="BF89" s="21">
        <f t="shared" ref="BF89:BH89" si="196">AH89</f>
        <v>200</v>
      </c>
      <c r="BG89" s="21">
        <f t="shared" si="196"/>
        <v>66.67</v>
      </c>
      <c r="BH89" s="21">
        <f t="shared" si="196"/>
        <v>266.67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285.19</v>
      </c>
      <c r="BN89" s="21">
        <f t="shared" ref="BN89:BP89" si="197">AE89</f>
        <v>33.33</v>
      </c>
      <c r="BO89" s="21">
        <f t="shared" si="197"/>
        <v>251.86</v>
      </c>
      <c r="BP89" s="21">
        <f t="shared" si="197"/>
        <v>285.19</v>
      </c>
      <c r="BQ89">
        <f t="shared" si="148"/>
        <v>0</v>
      </c>
      <c r="BR89">
        <f t="shared" si="149"/>
        <v>1</v>
      </c>
      <c r="BS89">
        <f t="shared" si="150"/>
        <v>1</v>
      </c>
      <c r="BT89">
        <f t="shared" si="151"/>
        <v>251.86</v>
      </c>
    </row>
    <row r="90" spans="1:72">
      <c r="A90">
        <v>33116.82</v>
      </c>
      <c r="B90">
        <v>-5210.13</v>
      </c>
      <c r="C90">
        <v>22300.01</v>
      </c>
      <c r="D90">
        <v>17668.54</v>
      </c>
      <c r="E90">
        <v>19.78</v>
      </c>
      <c r="F90" s="3">
        <v>7000</v>
      </c>
      <c r="G90">
        <v>0</v>
      </c>
      <c r="H90">
        <v>190.77</v>
      </c>
      <c r="I90">
        <v>0</v>
      </c>
      <c r="J90">
        <v>240.34</v>
      </c>
      <c r="K90">
        <v>296.22</v>
      </c>
      <c r="L90">
        <v>0</v>
      </c>
      <c r="M90">
        <v>0</v>
      </c>
      <c r="N90">
        <v>751.1</v>
      </c>
      <c r="O90">
        <v>450.9</v>
      </c>
      <c r="P90">
        <v>430.5</v>
      </c>
      <c r="Q90">
        <v>175.07</v>
      </c>
      <c r="R90">
        <v>174.49</v>
      </c>
      <c r="S90">
        <v>33100.96</v>
      </c>
      <c r="T90">
        <v>5153.955</v>
      </c>
      <c r="U90">
        <v>17565.849</v>
      </c>
      <c r="V90">
        <v>5.241</v>
      </c>
      <c r="W90">
        <v>17571.09</v>
      </c>
      <c r="X90">
        <v>731.173</v>
      </c>
      <c r="Y90">
        <v>50.036</v>
      </c>
      <c r="Z90">
        <v>16407.93</v>
      </c>
      <c r="AA90">
        <v>1037.914</v>
      </c>
      <c r="AB90">
        <v>1319.84</v>
      </c>
      <c r="AC90" t="s">
        <v>63</v>
      </c>
      <c r="AD90" s="3">
        <v>-4952.936</v>
      </c>
      <c r="AE90">
        <v>0</v>
      </c>
      <c r="AF90">
        <v>288.89</v>
      </c>
      <c r="AG90">
        <v>288.89</v>
      </c>
      <c r="AH90">
        <v>130</v>
      </c>
      <c r="AI90">
        <v>144.44</v>
      </c>
      <c r="AJ90">
        <v>274.44</v>
      </c>
      <c r="AK90">
        <v>5813</v>
      </c>
      <c r="AL90">
        <v>32810.4</v>
      </c>
      <c r="AM90">
        <v>38623.4</v>
      </c>
      <c r="AN90">
        <v>20727.69</v>
      </c>
      <c r="AO90">
        <v>20453.69</v>
      </c>
      <c r="AP90">
        <v>274</v>
      </c>
      <c r="AQ90">
        <v>19.78</v>
      </c>
      <c r="AR90">
        <v>133.94</v>
      </c>
      <c r="AU90">
        <v>409.07</v>
      </c>
      <c r="AV90" s="13">
        <v>450.5</v>
      </c>
      <c r="AW90" s="3">
        <v>274.44</v>
      </c>
      <c r="AX90" s="3">
        <v>288.89</v>
      </c>
      <c r="AY90" s="3">
        <v>393.13</v>
      </c>
      <c r="AZ90" s="17">
        <v>432.27</v>
      </c>
      <c r="BA90" s="3">
        <v>274.44</v>
      </c>
      <c r="BB90" s="3">
        <v>288.89</v>
      </c>
      <c r="BE90" s="21">
        <f t="shared" si="138"/>
        <v>274.44</v>
      </c>
      <c r="BF90" s="21">
        <f t="shared" ref="BF90:BH90" si="198">AH90</f>
        <v>130</v>
      </c>
      <c r="BG90" s="21">
        <f t="shared" si="198"/>
        <v>144.44</v>
      </c>
      <c r="BH90" s="21">
        <f t="shared" si="198"/>
        <v>274.44</v>
      </c>
      <c r="BI90">
        <f t="shared" si="143"/>
        <v>0</v>
      </c>
      <c r="BJ90">
        <f t="shared" si="144"/>
        <v>1</v>
      </c>
      <c r="BK90">
        <f t="shared" si="145"/>
        <v>1</v>
      </c>
      <c r="BL90">
        <f t="shared" si="146"/>
        <v>144.44</v>
      </c>
      <c r="BM90" s="21">
        <f t="shared" si="140"/>
        <v>288.89</v>
      </c>
      <c r="BN90" s="21">
        <f t="shared" ref="BN90:BP90" si="199">AE90</f>
        <v>0</v>
      </c>
      <c r="BO90" s="21">
        <f t="shared" si="199"/>
        <v>288.89</v>
      </c>
      <c r="BP90" s="21">
        <f t="shared" si="199"/>
        <v>288.89</v>
      </c>
      <c r="BQ90">
        <f t="shared" si="148"/>
        <v>0</v>
      </c>
      <c r="BR90">
        <f t="shared" si="149"/>
        <v>1</v>
      </c>
      <c r="BS90">
        <f t="shared" si="150"/>
        <v>1</v>
      </c>
      <c r="BT90">
        <f t="shared" si="151"/>
        <v>288.89</v>
      </c>
    </row>
    <row r="91" spans="1:72">
      <c r="A91">
        <v>32913.04</v>
      </c>
      <c r="B91">
        <v>-5080.62</v>
      </c>
      <c r="C91">
        <v>22709.83</v>
      </c>
      <c r="D91">
        <v>17715.99</v>
      </c>
      <c r="E91">
        <v>81.48</v>
      </c>
      <c r="F91" s="3">
        <v>7000</v>
      </c>
      <c r="G91">
        <v>0</v>
      </c>
      <c r="H91">
        <v>190.77</v>
      </c>
      <c r="I91">
        <v>0</v>
      </c>
      <c r="J91">
        <v>240.82</v>
      </c>
      <c r="K91">
        <v>303.89</v>
      </c>
      <c r="L91">
        <v>0</v>
      </c>
      <c r="M91">
        <v>0</v>
      </c>
      <c r="N91">
        <v>760.97</v>
      </c>
      <c r="O91">
        <v>438</v>
      </c>
      <c r="P91">
        <v>420.6</v>
      </c>
      <c r="Q91">
        <v>174.7</v>
      </c>
      <c r="R91">
        <v>174.8</v>
      </c>
      <c r="S91">
        <v>32849.41</v>
      </c>
      <c r="T91">
        <v>4313.743</v>
      </c>
      <c r="U91">
        <v>17601.161</v>
      </c>
      <c r="V91">
        <v>5.283</v>
      </c>
      <c r="W91">
        <v>17606.444</v>
      </c>
      <c r="X91">
        <v>170.459</v>
      </c>
      <c r="Y91">
        <v>50.014</v>
      </c>
      <c r="Z91">
        <v>16802.96</v>
      </c>
      <c r="AA91">
        <v>1112.445</v>
      </c>
      <c r="AB91">
        <v>1313.19</v>
      </c>
      <c r="AC91" t="s">
        <v>63</v>
      </c>
      <c r="AD91" s="3">
        <v>-4950.835</v>
      </c>
      <c r="AE91">
        <v>66.67</v>
      </c>
      <c r="AF91">
        <v>214.81</v>
      </c>
      <c r="AG91">
        <v>281.48</v>
      </c>
      <c r="AH91">
        <v>140</v>
      </c>
      <c r="AI91">
        <v>133.33</v>
      </c>
      <c r="AJ91">
        <v>273.33</v>
      </c>
      <c r="AK91">
        <v>5703</v>
      </c>
      <c r="AL91">
        <v>32357.1</v>
      </c>
      <c r="AM91">
        <v>38060.1</v>
      </c>
      <c r="AN91">
        <v>20759.17</v>
      </c>
      <c r="AO91">
        <v>20485.17</v>
      </c>
      <c r="AP91">
        <v>274</v>
      </c>
      <c r="AQ91">
        <v>81.48</v>
      </c>
      <c r="AR91">
        <v>142.85</v>
      </c>
      <c r="AU91">
        <v>411.56</v>
      </c>
      <c r="AV91" s="13">
        <v>433.67</v>
      </c>
      <c r="AW91" s="3">
        <v>273.33</v>
      </c>
      <c r="AX91" s="3">
        <v>281.48</v>
      </c>
      <c r="AY91" s="3">
        <v>390.64</v>
      </c>
      <c r="AZ91" s="17">
        <v>417.2</v>
      </c>
      <c r="BA91" s="3">
        <v>273.33</v>
      </c>
      <c r="BB91" s="3">
        <v>281.48</v>
      </c>
      <c r="BE91" s="21">
        <f t="shared" si="138"/>
        <v>273.33</v>
      </c>
      <c r="BF91" s="21">
        <f t="shared" ref="BF91:BH91" si="200">AH91</f>
        <v>140</v>
      </c>
      <c r="BG91" s="21">
        <f t="shared" si="200"/>
        <v>133.33</v>
      </c>
      <c r="BH91" s="21">
        <f t="shared" si="200"/>
        <v>273.33</v>
      </c>
      <c r="BI91">
        <f t="shared" si="143"/>
        <v>0</v>
      </c>
      <c r="BJ91">
        <f t="shared" si="144"/>
        <v>1</v>
      </c>
      <c r="BK91">
        <f t="shared" si="145"/>
        <v>1</v>
      </c>
      <c r="BL91">
        <f t="shared" si="146"/>
        <v>133.33</v>
      </c>
      <c r="BM91" s="21">
        <f t="shared" si="140"/>
        <v>281.48</v>
      </c>
      <c r="BN91" s="21">
        <f t="shared" ref="BN91:BP91" si="201">AE91</f>
        <v>66.67</v>
      </c>
      <c r="BO91" s="21">
        <f t="shared" si="201"/>
        <v>214.81</v>
      </c>
      <c r="BP91" s="21">
        <f t="shared" si="201"/>
        <v>281.48</v>
      </c>
      <c r="BQ91">
        <f t="shared" si="148"/>
        <v>0</v>
      </c>
      <c r="BR91">
        <f t="shared" si="149"/>
        <v>1</v>
      </c>
      <c r="BS91">
        <f t="shared" si="150"/>
        <v>1</v>
      </c>
      <c r="BT91">
        <f t="shared" si="151"/>
        <v>214.81</v>
      </c>
    </row>
    <row r="92" spans="1:72">
      <c r="A92">
        <v>32371.04</v>
      </c>
      <c r="B92">
        <v>-4116.02</v>
      </c>
      <c r="C92">
        <v>22059.76</v>
      </c>
      <c r="D92">
        <v>15555.44</v>
      </c>
      <c r="E92">
        <v>20.64</v>
      </c>
      <c r="F92" s="3">
        <v>7000</v>
      </c>
      <c r="G92">
        <v>0</v>
      </c>
      <c r="H92">
        <v>190.77</v>
      </c>
      <c r="I92">
        <v>0</v>
      </c>
      <c r="J92">
        <v>240.46</v>
      </c>
      <c r="K92">
        <v>301.8</v>
      </c>
      <c r="L92">
        <v>0</v>
      </c>
      <c r="M92">
        <v>0</v>
      </c>
      <c r="N92">
        <v>770.42</v>
      </c>
      <c r="O92">
        <v>439.5</v>
      </c>
      <c r="P92">
        <v>416.1</v>
      </c>
      <c r="Q92">
        <v>175.07</v>
      </c>
      <c r="R92">
        <v>174.49</v>
      </c>
      <c r="S92">
        <v>32448.467</v>
      </c>
      <c r="T92">
        <v>3951.119</v>
      </c>
      <c r="U92">
        <v>17530.326</v>
      </c>
      <c r="V92">
        <v>5.321</v>
      </c>
      <c r="W92">
        <v>17535.646</v>
      </c>
      <c r="X92">
        <v>532.461</v>
      </c>
      <c r="Y92">
        <v>50.032</v>
      </c>
      <c r="Z92">
        <v>17007.832</v>
      </c>
      <c r="AA92">
        <v>750.016</v>
      </c>
      <c r="AB92">
        <v>1040.5</v>
      </c>
      <c r="AC92" t="s">
        <v>63</v>
      </c>
      <c r="AD92" s="3">
        <v>-4945.932</v>
      </c>
      <c r="AE92">
        <v>0</v>
      </c>
      <c r="AF92">
        <v>288.89</v>
      </c>
      <c r="AG92">
        <v>288.89</v>
      </c>
      <c r="AH92">
        <v>100</v>
      </c>
      <c r="AI92">
        <v>177.78</v>
      </c>
      <c r="AJ92">
        <v>277.78</v>
      </c>
      <c r="AK92">
        <v>5608</v>
      </c>
      <c r="AL92">
        <v>32017.1</v>
      </c>
      <c r="AM92">
        <v>37625.1</v>
      </c>
      <c r="AN92">
        <v>20781.47</v>
      </c>
      <c r="AO92">
        <v>20507.47</v>
      </c>
      <c r="AP92">
        <v>274</v>
      </c>
      <c r="AQ92">
        <v>20.64</v>
      </c>
      <c r="AR92">
        <v>107.45</v>
      </c>
      <c r="AU92">
        <v>411.56</v>
      </c>
      <c r="AV92" s="13">
        <v>437.97</v>
      </c>
      <c r="AW92" s="3">
        <v>277.78</v>
      </c>
      <c r="AX92" s="3">
        <v>288.89</v>
      </c>
      <c r="AY92" s="3">
        <v>390.64</v>
      </c>
      <c r="AZ92" s="17">
        <v>417.2</v>
      </c>
      <c r="BA92" s="3">
        <v>277.78</v>
      </c>
      <c r="BB92" s="3">
        <v>288.89</v>
      </c>
      <c r="BE92" s="21">
        <f t="shared" si="138"/>
        <v>277.78</v>
      </c>
      <c r="BF92" s="21">
        <f t="shared" ref="BF92:BH92" si="202">AH92</f>
        <v>100</v>
      </c>
      <c r="BG92" s="21">
        <f t="shared" si="202"/>
        <v>177.78</v>
      </c>
      <c r="BH92" s="21">
        <f t="shared" si="202"/>
        <v>277.78</v>
      </c>
      <c r="BI92">
        <f t="shared" si="143"/>
        <v>0</v>
      </c>
      <c r="BJ92">
        <f t="shared" si="144"/>
        <v>1</v>
      </c>
      <c r="BK92">
        <f t="shared" si="145"/>
        <v>1</v>
      </c>
      <c r="BL92">
        <f t="shared" si="146"/>
        <v>177.78</v>
      </c>
      <c r="BM92" s="21">
        <f t="shared" si="140"/>
        <v>288.89</v>
      </c>
      <c r="BN92" s="21">
        <f t="shared" ref="BN92:BP92" si="203">AE92</f>
        <v>0</v>
      </c>
      <c r="BO92" s="21">
        <f t="shared" si="203"/>
        <v>288.89</v>
      </c>
      <c r="BP92" s="21">
        <f t="shared" si="203"/>
        <v>288.89</v>
      </c>
      <c r="BQ92">
        <f t="shared" si="148"/>
        <v>0</v>
      </c>
      <c r="BR92">
        <f t="shared" si="149"/>
        <v>1</v>
      </c>
      <c r="BS92">
        <f t="shared" si="150"/>
        <v>1</v>
      </c>
      <c r="BT92">
        <f t="shared" si="151"/>
        <v>288.89</v>
      </c>
    </row>
    <row r="93" spans="1:72">
      <c r="A93">
        <v>32030.95</v>
      </c>
      <c r="B93">
        <v>-3480.46</v>
      </c>
      <c r="C93">
        <v>21972.84</v>
      </c>
      <c r="D93">
        <v>14445.19</v>
      </c>
      <c r="E93">
        <v>21.49</v>
      </c>
      <c r="F93" s="3">
        <v>7000</v>
      </c>
      <c r="G93">
        <v>0</v>
      </c>
      <c r="H93">
        <v>190.77</v>
      </c>
      <c r="I93">
        <v>0</v>
      </c>
      <c r="J93">
        <v>242.06</v>
      </c>
      <c r="K93">
        <v>303.19</v>
      </c>
      <c r="L93">
        <v>0</v>
      </c>
      <c r="M93">
        <v>0</v>
      </c>
      <c r="N93">
        <v>760.56</v>
      </c>
      <c r="O93">
        <v>451.3</v>
      </c>
      <c r="P93">
        <v>425.5</v>
      </c>
      <c r="Q93">
        <v>175.12</v>
      </c>
      <c r="R93">
        <v>175.07</v>
      </c>
      <c r="S93">
        <v>32025.027</v>
      </c>
      <c r="T93">
        <v>4235.401</v>
      </c>
      <c r="U93">
        <v>17614.262</v>
      </c>
      <c r="V93">
        <v>4.944</v>
      </c>
      <c r="W93">
        <v>17619.206</v>
      </c>
      <c r="X93">
        <v>537.635</v>
      </c>
      <c r="Y93">
        <v>50.013</v>
      </c>
      <c r="Z93">
        <v>17334.21</v>
      </c>
      <c r="AA93">
        <v>558.379</v>
      </c>
      <c r="AB93">
        <v>1400.81</v>
      </c>
      <c r="AC93" t="s">
        <v>63</v>
      </c>
      <c r="AD93" s="3">
        <v>-4942.1504</v>
      </c>
      <c r="AE93">
        <v>0</v>
      </c>
      <c r="AF93">
        <v>288.89</v>
      </c>
      <c r="AG93">
        <v>288.89</v>
      </c>
      <c r="AH93">
        <v>130</v>
      </c>
      <c r="AI93">
        <v>144.44</v>
      </c>
      <c r="AJ93">
        <v>274.44</v>
      </c>
      <c r="AK93">
        <v>5503</v>
      </c>
      <c r="AL93">
        <v>31790.4</v>
      </c>
      <c r="AM93">
        <v>37293.4</v>
      </c>
      <c r="AN93">
        <v>20809.13</v>
      </c>
      <c r="AO93">
        <v>20535.13</v>
      </c>
      <c r="AP93">
        <v>274</v>
      </c>
      <c r="AQ93">
        <v>21.49</v>
      </c>
      <c r="AR93">
        <v>134.02</v>
      </c>
      <c r="AU93">
        <v>409.07</v>
      </c>
      <c r="AV93" s="13">
        <v>450.5</v>
      </c>
      <c r="AW93" s="3">
        <v>274.44</v>
      </c>
      <c r="AX93" s="3">
        <v>288.89</v>
      </c>
      <c r="AY93" s="3">
        <v>393.13</v>
      </c>
      <c r="AZ93" s="17">
        <v>422.04</v>
      </c>
      <c r="BA93" s="3">
        <v>274.44</v>
      </c>
      <c r="BB93" s="3">
        <v>288.89</v>
      </c>
      <c r="BE93" s="21">
        <f t="shared" si="138"/>
        <v>274.44</v>
      </c>
      <c r="BF93" s="21">
        <f t="shared" ref="BF93:BH93" si="204">AH93</f>
        <v>130</v>
      </c>
      <c r="BG93" s="21">
        <f t="shared" si="204"/>
        <v>144.44</v>
      </c>
      <c r="BH93" s="21">
        <f t="shared" si="204"/>
        <v>274.44</v>
      </c>
      <c r="BI93">
        <f t="shared" si="143"/>
        <v>0</v>
      </c>
      <c r="BJ93">
        <f t="shared" si="144"/>
        <v>1</v>
      </c>
      <c r="BK93">
        <f t="shared" si="145"/>
        <v>1</v>
      </c>
      <c r="BL93">
        <f t="shared" si="146"/>
        <v>144.44</v>
      </c>
      <c r="BM93" s="21">
        <f t="shared" si="140"/>
        <v>288.89</v>
      </c>
      <c r="BN93" s="21">
        <f t="shared" ref="BN93:BP93" si="205">AE93</f>
        <v>0</v>
      </c>
      <c r="BO93" s="21">
        <f t="shared" si="205"/>
        <v>288.89</v>
      </c>
      <c r="BP93" s="21">
        <f t="shared" si="205"/>
        <v>288.89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288.89</v>
      </c>
    </row>
    <row r="94" spans="1:72">
      <c r="A94">
        <v>32129.29</v>
      </c>
      <c r="B94">
        <v>-3132.64</v>
      </c>
      <c r="C94">
        <v>21810.27</v>
      </c>
      <c r="D94">
        <v>13500.88</v>
      </c>
      <c r="E94">
        <v>21.49</v>
      </c>
      <c r="F94" s="3">
        <v>7000</v>
      </c>
      <c r="G94">
        <v>0</v>
      </c>
      <c r="H94">
        <v>189.05</v>
      </c>
      <c r="I94">
        <v>0</v>
      </c>
      <c r="J94">
        <v>240.86</v>
      </c>
      <c r="K94">
        <v>297.61</v>
      </c>
      <c r="L94">
        <v>0</v>
      </c>
      <c r="M94">
        <v>0</v>
      </c>
      <c r="N94">
        <v>757.68</v>
      </c>
      <c r="O94">
        <v>449.7</v>
      </c>
      <c r="P94">
        <v>426</v>
      </c>
      <c r="Q94">
        <v>174.86</v>
      </c>
      <c r="R94">
        <v>174.75</v>
      </c>
      <c r="S94">
        <v>32145.742</v>
      </c>
      <c r="T94">
        <v>3505.234</v>
      </c>
      <c r="U94">
        <v>17701.81</v>
      </c>
      <c r="V94">
        <v>5.043</v>
      </c>
      <c r="W94">
        <v>17706.853</v>
      </c>
      <c r="X94">
        <v>157.065</v>
      </c>
      <c r="Y94">
        <v>50.033</v>
      </c>
      <c r="Z94">
        <v>18337.125</v>
      </c>
      <c r="AA94">
        <v>411.477</v>
      </c>
      <c r="AB94">
        <v>1410.48</v>
      </c>
      <c r="AC94" t="s">
        <v>63</v>
      </c>
      <c r="AD94" s="3">
        <v>-4950.835</v>
      </c>
      <c r="AE94">
        <v>0</v>
      </c>
      <c r="AF94">
        <v>288.89</v>
      </c>
      <c r="AG94">
        <v>288.89</v>
      </c>
      <c r="AH94">
        <v>99</v>
      </c>
      <c r="AI94">
        <v>178.89</v>
      </c>
      <c r="AJ94">
        <v>277.89</v>
      </c>
      <c r="AK94">
        <v>5465</v>
      </c>
      <c r="AL94">
        <v>31507</v>
      </c>
      <c r="AM94">
        <v>36972</v>
      </c>
      <c r="AN94">
        <v>20824.12</v>
      </c>
      <c r="AO94">
        <v>20550.12</v>
      </c>
      <c r="AP94">
        <v>274</v>
      </c>
      <c r="AQ94">
        <v>21.49</v>
      </c>
      <c r="AR94">
        <v>106.68</v>
      </c>
      <c r="AU94">
        <v>408.64</v>
      </c>
      <c r="AV94" s="13">
        <v>450.5</v>
      </c>
      <c r="AW94" s="3">
        <v>277.89</v>
      </c>
      <c r="AX94" s="3">
        <v>288.89</v>
      </c>
      <c r="AY94" s="3">
        <v>392.26</v>
      </c>
      <c r="AZ94" s="17">
        <v>432.27</v>
      </c>
      <c r="BA94" s="3">
        <v>277.89</v>
      </c>
      <c r="BB94" s="3">
        <v>288.89</v>
      </c>
      <c r="BE94" s="21">
        <f t="shared" si="138"/>
        <v>277.89</v>
      </c>
      <c r="BF94" s="21">
        <f t="shared" ref="BF94:BH94" si="206">AH94</f>
        <v>99</v>
      </c>
      <c r="BG94" s="21">
        <f t="shared" si="206"/>
        <v>178.89</v>
      </c>
      <c r="BH94" s="21">
        <f t="shared" si="206"/>
        <v>277.89</v>
      </c>
      <c r="BI94">
        <f t="shared" si="143"/>
        <v>0</v>
      </c>
      <c r="BJ94">
        <f t="shared" si="144"/>
        <v>1</v>
      </c>
      <c r="BK94">
        <f t="shared" si="145"/>
        <v>1</v>
      </c>
      <c r="BL94">
        <f t="shared" si="146"/>
        <v>178.89</v>
      </c>
      <c r="BM94" s="21">
        <f t="shared" si="140"/>
        <v>288.89</v>
      </c>
      <c r="BN94" s="21">
        <f t="shared" ref="BN94:BP94" si="207">AE94</f>
        <v>0</v>
      </c>
      <c r="BO94" s="21">
        <f t="shared" si="207"/>
        <v>288.89</v>
      </c>
      <c r="BP94" s="21">
        <f t="shared" si="207"/>
        <v>288.89</v>
      </c>
      <c r="BQ94">
        <f t="shared" si="148"/>
        <v>0</v>
      </c>
      <c r="BR94">
        <f t="shared" si="149"/>
        <v>1</v>
      </c>
      <c r="BS94">
        <f t="shared" si="150"/>
        <v>1</v>
      </c>
      <c r="BT94">
        <f t="shared" si="151"/>
        <v>288.89</v>
      </c>
    </row>
    <row r="95" spans="1:72">
      <c r="A95">
        <v>31693.93</v>
      </c>
      <c r="B95">
        <v>-6077</v>
      </c>
      <c r="C95">
        <v>21777.99</v>
      </c>
      <c r="D95">
        <v>16188.35</v>
      </c>
      <c r="E95">
        <v>21.01</v>
      </c>
      <c r="F95" s="3">
        <v>7000</v>
      </c>
      <c r="G95">
        <v>0</v>
      </c>
      <c r="H95">
        <v>188.2</v>
      </c>
      <c r="I95">
        <v>0</v>
      </c>
      <c r="J95">
        <v>241.41</v>
      </c>
      <c r="K95">
        <v>303.19</v>
      </c>
      <c r="L95">
        <v>0</v>
      </c>
      <c r="M95">
        <v>0</v>
      </c>
      <c r="N95">
        <v>752.34</v>
      </c>
      <c r="O95">
        <v>442.7</v>
      </c>
      <c r="P95">
        <v>428.3</v>
      </c>
      <c r="Q95">
        <v>175.12</v>
      </c>
      <c r="R95">
        <v>175.07</v>
      </c>
      <c r="S95">
        <v>31750.14</v>
      </c>
      <c r="T95">
        <v>4581.298</v>
      </c>
      <c r="U95">
        <v>17710.792</v>
      </c>
      <c r="V95">
        <v>5.035</v>
      </c>
      <c r="W95">
        <v>17715.827</v>
      </c>
      <c r="X95">
        <v>156.823</v>
      </c>
      <c r="Y95">
        <v>50.03</v>
      </c>
      <c r="Z95">
        <v>18016.617</v>
      </c>
      <c r="AA95">
        <v>741.289</v>
      </c>
      <c r="AB95">
        <v>1037.72</v>
      </c>
      <c r="AC95" t="s">
        <v>63</v>
      </c>
      <c r="AD95" s="3">
        <v>-4956.298</v>
      </c>
      <c r="AE95">
        <v>0</v>
      </c>
      <c r="AF95">
        <v>288.89</v>
      </c>
      <c r="AG95">
        <v>288.89</v>
      </c>
      <c r="AH95">
        <v>1</v>
      </c>
      <c r="AI95">
        <v>287.78</v>
      </c>
      <c r="AJ95">
        <v>288.78</v>
      </c>
      <c r="AK95">
        <v>5465</v>
      </c>
      <c r="AL95">
        <v>31280.4</v>
      </c>
      <c r="AM95">
        <v>36745.4</v>
      </c>
      <c r="AN95">
        <v>20857.81</v>
      </c>
      <c r="AO95">
        <v>20583.81</v>
      </c>
      <c r="AP95">
        <v>274</v>
      </c>
      <c r="AQ95">
        <v>21.01</v>
      </c>
      <c r="AR95">
        <v>20.24</v>
      </c>
      <c r="AU95">
        <v>408.97</v>
      </c>
      <c r="AV95" s="13">
        <v>447.04</v>
      </c>
      <c r="AW95" s="3">
        <v>288.78</v>
      </c>
      <c r="AX95" s="3">
        <v>288.89</v>
      </c>
      <c r="AY95" s="3">
        <v>390.64</v>
      </c>
      <c r="AZ95" s="17">
        <v>425.5</v>
      </c>
      <c r="BA95" s="3">
        <v>288.78</v>
      </c>
      <c r="BB95" s="3">
        <v>288.89</v>
      </c>
      <c r="BE95" s="21">
        <f t="shared" si="138"/>
        <v>288.78</v>
      </c>
      <c r="BF95" s="21">
        <f t="shared" ref="BF95:BH95" si="208">AH95</f>
        <v>1</v>
      </c>
      <c r="BG95" s="21">
        <f t="shared" si="208"/>
        <v>287.78</v>
      </c>
      <c r="BH95" s="21">
        <f t="shared" si="208"/>
        <v>288.78</v>
      </c>
      <c r="BI95">
        <f t="shared" si="143"/>
        <v>0</v>
      </c>
      <c r="BJ95">
        <f t="shared" si="144"/>
        <v>1</v>
      </c>
      <c r="BK95">
        <f t="shared" si="145"/>
        <v>1</v>
      </c>
      <c r="BL95">
        <f t="shared" si="146"/>
        <v>287.78</v>
      </c>
      <c r="BM95" s="21">
        <f t="shared" si="140"/>
        <v>288.89</v>
      </c>
      <c r="BN95" s="21">
        <f t="shared" ref="BN95:BP95" si="209">AE95</f>
        <v>0</v>
      </c>
      <c r="BO95" s="21">
        <f t="shared" si="209"/>
        <v>288.89</v>
      </c>
      <c r="BP95" s="21">
        <f t="shared" si="209"/>
        <v>288.89</v>
      </c>
      <c r="BQ95">
        <f t="shared" si="148"/>
        <v>0</v>
      </c>
      <c r="BR95">
        <f t="shared" si="149"/>
        <v>1</v>
      </c>
      <c r="BS95">
        <f t="shared" si="150"/>
        <v>1</v>
      </c>
      <c r="BT95">
        <f t="shared" si="151"/>
        <v>288.89</v>
      </c>
    </row>
    <row r="96" spans="1:72">
      <c r="A96">
        <v>31493.49</v>
      </c>
      <c r="B96">
        <v>-6457.94</v>
      </c>
      <c r="C96">
        <v>22026.99</v>
      </c>
      <c r="D96">
        <v>16138.97</v>
      </c>
      <c r="E96">
        <v>20.51</v>
      </c>
      <c r="F96" s="3">
        <v>7000</v>
      </c>
      <c r="G96">
        <v>0</v>
      </c>
      <c r="H96">
        <v>188.2</v>
      </c>
      <c r="I96">
        <v>0</v>
      </c>
      <c r="J96">
        <v>240.04</v>
      </c>
      <c r="K96">
        <v>298.54</v>
      </c>
      <c r="L96">
        <v>0</v>
      </c>
      <c r="M96">
        <v>0</v>
      </c>
      <c r="N96">
        <v>749.87</v>
      </c>
      <c r="O96">
        <v>413.3</v>
      </c>
      <c r="P96">
        <v>398.1</v>
      </c>
      <c r="Q96">
        <v>174.86</v>
      </c>
      <c r="R96">
        <v>174.7</v>
      </c>
      <c r="S96">
        <v>31394.52</v>
      </c>
      <c r="T96">
        <v>5407.094</v>
      </c>
      <c r="U96">
        <v>17635.964</v>
      </c>
      <c r="V96">
        <v>4.921</v>
      </c>
      <c r="W96">
        <v>17640.886</v>
      </c>
      <c r="X96">
        <v>157.284</v>
      </c>
      <c r="Y96">
        <v>50.034</v>
      </c>
      <c r="Z96">
        <v>17634.484</v>
      </c>
      <c r="AA96">
        <v>1003.813</v>
      </c>
      <c r="AB96">
        <v>1042.79</v>
      </c>
      <c r="AC96" t="s">
        <v>63</v>
      </c>
      <c r="AD96" s="3">
        <v>-5023.254</v>
      </c>
      <c r="AE96">
        <v>0</v>
      </c>
      <c r="AF96">
        <v>288.89</v>
      </c>
      <c r="AG96">
        <v>288.89</v>
      </c>
      <c r="AH96">
        <v>10</v>
      </c>
      <c r="AI96">
        <v>277.78</v>
      </c>
      <c r="AJ96">
        <v>287.78</v>
      </c>
      <c r="AK96">
        <v>5465</v>
      </c>
      <c r="AL96">
        <v>31025.4</v>
      </c>
      <c r="AM96">
        <v>36490.4</v>
      </c>
      <c r="AN96">
        <v>20882.04</v>
      </c>
      <c r="AO96">
        <v>20608.04</v>
      </c>
      <c r="AP96">
        <v>274</v>
      </c>
      <c r="AQ96">
        <v>20.51</v>
      </c>
      <c r="AR96">
        <v>28.27</v>
      </c>
      <c r="AU96">
        <v>408.64</v>
      </c>
      <c r="AV96" s="13">
        <v>420.6</v>
      </c>
      <c r="AW96" s="3">
        <v>287.78</v>
      </c>
      <c r="AX96" s="3">
        <v>288.89</v>
      </c>
      <c r="AY96" s="3">
        <v>390.97</v>
      </c>
      <c r="AZ96" s="17">
        <v>401.65</v>
      </c>
      <c r="BA96" s="3">
        <v>287.78</v>
      </c>
      <c r="BB96" s="3">
        <v>288.89</v>
      </c>
      <c r="BE96" s="21">
        <f t="shared" si="138"/>
        <v>287.78</v>
      </c>
      <c r="BF96" s="21">
        <f t="shared" ref="BF96:BH96" si="210">AH96</f>
        <v>10</v>
      </c>
      <c r="BG96" s="21">
        <f t="shared" si="210"/>
        <v>277.78</v>
      </c>
      <c r="BH96" s="21">
        <f t="shared" si="210"/>
        <v>287.78</v>
      </c>
      <c r="BI96">
        <f t="shared" si="143"/>
        <v>0</v>
      </c>
      <c r="BJ96">
        <f t="shared" si="144"/>
        <v>1</v>
      </c>
      <c r="BK96">
        <f t="shared" si="145"/>
        <v>1</v>
      </c>
      <c r="BL96">
        <f t="shared" si="146"/>
        <v>277.78</v>
      </c>
      <c r="BM96" s="21">
        <f t="shared" si="140"/>
        <v>288.89</v>
      </c>
      <c r="BN96" s="21">
        <f t="shared" ref="BN96:BP96" si="211">AE96</f>
        <v>0</v>
      </c>
      <c r="BO96" s="21">
        <f t="shared" si="211"/>
        <v>288.89</v>
      </c>
      <c r="BP96" s="21">
        <f t="shared" si="211"/>
        <v>288.89</v>
      </c>
      <c r="BQ96">
        <f t="shared" si="148"/>
        <v>0</v>
      </c>
      <c r="BR96">
        <f t="shared" si="149"/>
        <v>1</v>
      </c>
      <c r="BS96">
        <f t="shared" si="150"/>
        <v>1</v>
      </c>
      <c r="BT96">
        <f t="shared" si="151"/>
        <v>288.89</v>
      </c>
    </row>
    <row r="97" spans="1:72">
      <c r="A97">
        <v>31346.15</v>
      </c>
      <c r="B97">
        <v>-6688</v>
      </c>
      <c r="C97">
        <v>22278.79</v>
      </c>
      <c r="D97">
        <v>15953.04</v>
      </c>
      <c r="E97">
        <v>20.94</v>
      </c>
      <c r="F97" s="3">
        <v>7000</v>
      </c>
      <c r="G97">
        <v>0</v>
      </c>
      <c r="H97">
        <v>189.05</v>
      </c>
      <c r="I97">
        <v>0</v>
      </c>
      <c r="J97">
        <v>241.44</v>
      </c>
      <c r="K97">
        <v>316.22</v>
      </c>
      <c r="L97">
        <v>0</v>
      </c>
      <c r="M97">
        <v>0</v>
      </c>
      <c r="N97">
        <v>778.24</v>
      </c>
      <c r="O97">
        <v>371.9</v>
      </c>
      <c r="P97">
        <v>367.4</v>
      </c>
      <c r="Q97">
        <v>189.39</v>
      </c>
      <c r="R97">
        <v>189.87</v>
      </c>
      <c r="S97">
        <v>31390.459</v>
      </c>
      <c r="T97">
        <v>5335.615</v>
      </c>
      <c r="U97">
        <v>17570.103</v>
      </c>
      <c r="V97">
        <v>4.251</v>
      </c>
      <c r="W97">
        <v>17574.354</v>
      </c>
      <c r="X97">
        <v>156.967</v>
      </c>
      <c r="Y97">
        <v>50.032</v>
      </c>
      <c r="Z97">
        <v>17868.71</v>
      </c>
      <c r="AA97">
        <v>818.457</v>
      </c>
      <c r="AB97">
        <v>1040.43</v>
      </c>
      <c r="AC97" t="s">
        <v>63</v>
      </c>
      <c r="AD97" s="3">
        <v>-5015.69</v>
      </c>
      <c r="AE97">
        <v>0</v>
      </c>
      <c r="AF97">
        <v>296.3</v>
      </c>
      <c r="AG97">
        <v>296.3</v>
      </c>
      <c r="AH97">
        <v>0</v>
      </c>
      <c r="AI97">
        <v>288.89</v>
      </c>
      <c r="AJ97">
        <v>288.89</v>
      </c>
      <c r="AK97">
        <v>5465</v>
      </c>
      <c r="AL97">
        <v>30959</v>
      </c>
      <c r="AM97">
        <v>36424</v>
      </c>
      <c r="AN97">
        <v>20115.77</v>
      </c>
      <c r="AO97">
        <v>19939.77</v>
      </c>
      <c r="AP97">
        <v>176</v>
      </c>
      <c r="AQ97">
        <v>20.92</v>
      </c>
      <c r="AR97">
        <v>19.57</v>
      </c>
      <c r="AU97">
        <v>408.64</v>
      </c>
      <c r="AV97" s="13">
        <v>375.43</v>
      </c>
      <c r="AW97" s="3">
        <v>288.89</v>
      </c>
      <c r="AX97" s="3">
        <v>296.3</v>
      </c>
      <c r="AY97" s="3">
        <v>390.97</v>
      </c>
      <c r="AZ97" s="17">
        <v>365.9</v>
      </c>
      <c r="BA97" s="3">
        <v>288.89</v>
      </c>
      <c r="BB97" s="3">
        <v>296.3</v>
      </c>
      <c r="BE97" s="21">
        <f t="shared" si="138"/>
        <v>288.89</v>
      </c>
      <c r="BF97" s="21">
        <f t="shared" ref="BF97:BH97" si="212">AH97</f>
        <v>0</v>
      </c>
      <c r="BG97" s="21">
        <f t="shared" si="212"/>
        <v>288.89</v>
      </c>
      <c r="BH97" s="21">
        <f t="shared" si="212"/>
        <v>288.89</v>
      </c>
      <c r="BI97">
        <f t="shared" si="143"/>
        <v>0</v>
      </c>
      <c r="BJ97">
        <f t="shared" si="144"/>
        <v>1</v>
      </c>
      <c r="BK97">
        <f t="shared" si="145"/>
        <v>1</v>
      </c>
      <c r="BL97">
        <f t="shared" si="146"/>
        <v>288.89</v>
      </c>
      <c r="BM97" s="21">
        <f t="shared" si="140"/>
        <v>296.3</v>
      </c>
      <c r="BN97" s="21">
        <f t="shared" ref="BN97:BP97" si="213">AE97</f>
        <v>0</v>
      </c>
      <c r="BO97" s="21">
        <f t="shared" si="213"/>
        <v>296.3</v>
      </c>
      <c r="BP97" s="21">
        <f t="shared" si="213"/>
        <v>296.3</v>
      </c>
      <c r="BQ97">
        <f t="shared" si="148"/>
        <v>0</v>
      </c>
      <c r="BR97">
        <f t="shared" si="149"/>
        <v>1</v>
      </c>
      <c r="BS97">
        <f t="shared" si="150"/>
        <v>1</v>
      </c>
      <c r="BT97">
        <f t="shared" si="151"/>
        <v>296.3</v>
      </c>
    </row>
    <row r="98" spans="61:72">
      <c r="BI98">
        <f t="shared" ref="BI98:BL98" si="214">SUM(BI2:BI97)</f>
        <v>0</v>
      </c>
      <c r="BJ98">
        <f t="shared" si="214"/>
        <v>48</v>
      </c>
      <c r="BK98">
        <f t="shared" si="214"/>
        <v>48</v>
      </c>
      <c r="BL98">
        <f t="shared" si="214"/>
        <v>11517.78</v>
      </c>
      <c r="BQ98">
        <f t="shared" ref="BQ98:BT98" si="215">SUM(BQ2:BQ97)</f>
        <v>1</v>
      </c>
      <c r="BR98">
        <f t="shared" si="215"/>
        <v>49</v>
      </c>
      <c r="BS98">
        <f t="shared" si="215"/>
        <v>50</v>
      </c>
      <c r="BT98">
        <f t="shared" si="215"/>
        <v>15427.92</v>
      </c>
    </row>
    <row r="99" spans="61:72">
      <c r="BI99">
        <f t="shared" ref="BI99:BK99" si="216">BI98/4</f>
        <v>0</v>
      </c>
      <c r="BJ99">
        <f t="shared" si="216"/>
        <v>12</v>
      </c>
      <c r="BK99">
        <f t="shared" si="216"/>
        <v>12</v>
      </c>
      <c r="BL99">
        <f>IF(BJ98=0,0,BL98/BJ98)</f>
        <v>239.95375</v>
      </c>
      <c r="BQ99">
        <f t="shared" ref="BQ99:BS99" si="217">BQ98/4</f>
        <v>0.25</v>
      </c>
      <c r="BR99">
        <f t="shared" si="217"/>
        <v>12.25</v>
      </c>
      <c r="BS99">
        <f t="shared" si="217"/>
        <v>12.5</v>
      </c>
      <c r="BT99">
        <f>IF(BR98=0,0,BT98/BR98)</f>
        <v>314.855510204082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12</v>
      </c>
      <c r="BG102" s="27">
        <f>BL99</f>
        <v>239.95375</v>
      </c>
      <c r="BH102" s="26">
        <f>BK99</f>
        <v>12</v>
      </c>
      <c r="BI102" s="26">
        <f>BQ99</f>
        <v>0.25</v>
      </c>
      <c r="BJ102" s="26">
        <f>BR99</f>
        <v>12.25</v>
      </c>
      <c r="BK102" s="27">
        <f>BT99</f>
        <v>314.855510204082</v>
      </c>
      <c r="BL102" s="26">
        <f>BS99</f>
        <v>12.5</v>
      </c>
    </row>
  </sheetData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BT102"/>
  <sheetViews>
    <sheetView zoomScale="55" zoomScaleNormal="55" workbookViewId="0">
      <pane ySplit="1" topLeftCell="A87" activePane="bottomLeft" state="frozen"/>
      <selection/>
      <selection pane="bottomLeft" activeCell="BE102" sqref="BE102:BL10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33122.21</v>
      </c>
      <c r="B2">
        <v>-5584.21</v>
      </c>
      <c r="C2">
        <v>21680.18</v>
      </c>
      <c r="D2">
        <v>17464.74</v>
      </c>
      <c r="E2">
        <v>0</v>
      </c>
      <c r="F2" s="3">
        <v>6610</v>
      </c>
      <c r="G2">
        <v>0</v>
      </c>
      <c r="H2">
        <v>189.05</v>
      </c>
      <c r="I2">
        <v>0</v>
      </c>
      <c r="J2">
        <v>230.99</v>
      </c>
      <c r="K2">
        <v>274.82</v>
      </c>
      <c r="L2">
        <v>0</v>
      </c>
      <c r="M2">
        <v>0</v>
      </c>
      <c r="N2">
        <v>730.14</v>
      </c>
      <c r="O2">
        <v>318.5</v>
      </c>
      <c r="P2">
        <v>331.1</v>
      </c>
      <c r="Q2">
        <v>160.9</v>
      </c>
      <c r="R2">
        <v>159.05</v>
      </c>
      <c r="S2">
        <v>33273.99</v>
      </c>
      <c r="T2">
        <v>5138.346</v>
      </c>
      <c r="U2">
        <v>17631.259</v>
      </c>
      <c r="V2">
        <v>4.79</v>
      </c>
      <c r="W2">
        <v>17636.049</v>
      </c>
      <c r="X2">
        <v>534.528</v>
      </c>
      <c r="Y2">
        <v>50.027</v>
      </c>
      <c r="Z2">
        <v>16831.52</v>
      </c>
      <c r="AA2">
        <v>1223.43</v>
      </c>
      <c r="AB2">
        <v>1043.7</v>
      </c>
      <c r="AC2" t="s">
        <v>63</v>
      </c>
      <c r="AD2" s="3">
        <v>-4844.5176</v>
      </c>
      <c r="AE2">
        <v>0</v>
      </c>
      <c r="AF2">
        <v>0</v>
      </c>
      <c r="AG2">
        <v>0</v>
      </c>
      <c r="AH2">
        <v>0</v>
      </c>
      <c r="AI2">
        <v>255.56</v>
      </c>
      <c r="AJ2">
        <v>255.56</v>
      </c>
      <c r="AK2">
        <v>5483</v>
      </c>
      <c r="AL2">
        <v>33333.3</v>
      </c>
      <c r="AM2">
        <v>38816.3</v>
      </c>
      <c r="AN2">
        <v>20954.37</v>
      </c>
      <c r="AO2">
        <v>20640.37</v>
      </c>
      <c r="AP2">
        <v>314</v>
      </c>
      <c r="AQ2" t="s">
        <v>109</v>
      </c>
      <c r="AR2">
        <v>15.08</v>
      </c>
      <c r="AS2" s="12" t="s">
        <v>376</v>
      </c>
      <c r="AT2" s="12" t="s">
        <v>377</v>
      </c>
      <c r="AU2" t="s">
        <v>378</v>
      </c>
      <c r="AV2" s="13">
        <v>301</v>
      </c>
      <c r="AW2" s="3">
        <v>255.56</v>
      </c>
      <c r="AX2" s="3">
        <v>0</v>
      </c>
      <c r="AY2" s="3">
        <v>311.77</v>
      </c>
      <c r="AZ2" s="17">
        <v>301</v>
      </c>
      <c r="BA2" s="3">
        <v>255.56</v>
      </c>
      <c r="BB2" s="3">
        <v>0</v>
      </c>
      <c r="BE2" s="21">
        <f t="shared" si="0"/>
        <v>255.56</v>
      </c>
      <c r="BF2" s="21">
        <f t="shared" ref="BF2:BH2" si="4">AH2</f>
        <v>0</v>
      </c>
      <c r="BG2" s="21">
        <f t="shared" si="4"/>
        <v>255.56</v>
      </c>
      <c r="BH2" s="21">
        <f t="shared" si="4"/>
        <v>255.56</v>
      </c>
      <c r="BI2">
        <f t="shared" ref="BI2:BI65" si="5">IF(BE2=0,1,0)</f>
        <v>0</v>
      </c>
      <c r="BJ2">
        <f t="shared" ref="BJ2:BJ65" si="6">IF(BG2&gt;100,1,0)</f>
        <v>1</v>
      </c>
      <c r="BK2">
        <f t="shared" ref="BK2:BK65" si="7">IF(BI2&lt;&gt;BJ2,1,0)</f>
        <v>1</v>
      </c>
      <c r="BL2">
        <f t="shared" ref="BL2:BL65" si="8">IF(BJ2=1,BG2,0)</f>
        <v>255.56</v>
      </c>
      <c r="BM2" s="21">
        <f t="shared" si="2"/>
        <v>0</v>
      </c>
      <c r="BN2" s="21">
        <f t="shared" ref="BN2:BP2" si="9">AE2</f>
        <v>0</v>
      </c>
      <c r="BO2" s="21">
        <f t="shared" si="9"/>
        <v>0</v>
      </c>
      <c r="BP2" s="21">
        <f t="shared" si="9"/>
        <v>0</v>
      </c>
      <c r="BQ2">
        <f t="shared" ref="BQ2:BQ65" si="10">IF(BM2&lt;100,1,0)</f>
        <v>1</v>
      </c>
      <c r="BR2">
        <f t="shared" ref="BR2:BR65" si="11">IF(BO2&gt;100,1,0)</f>
        <v>0</v>
      </c>
      <c r="BS2">
        <f t="shared" ref="BS2:BS65" si="12">IF(BQ2&lt;&gt;BR2,1,0)</f>
        <v>1</v>
      </c>
      <c r="BT2">
        <f t="shared" ref="BT2:BT65" si="13">IF(BR2=1,BO2,0)</f>
        <v>0</v>
      </c>
    </row>
    <row r="3" spans="1:72">
      <c r="A3">
        <v>33317.79</v>
      </c>
      <c r="B3">
        <v>-4868.44</v>
      </c>
      <c r="C3">
        <v>22038.27</v>
      </c>
      <c r="D3">
        <v>17675.05</v>
      </c>
      <c r="E3">
        <v>18.68</v>
      </c>
      <c r="F3" s="3">
        <v>6999</v>
      </c>
      <c r="G3">
        <v>0</v>
      </c>
      <c r="H3">
        <v>189.89</v>
      </c>
      <c r="I3">
        <v>0</v>
      </c>
      <c r="J3">
        <v>231.29</v>
      </c>
      <c r="K3">
        <v>323.2</v>
      </c>
      <c r="L3">
        <v>0</v>
      </c>
      <c r="M3">
        <v>0</v>
      </c>
      <c r="N3">
        <v>738.36</v>
      </c>
      <c r="O3">
        <v>352</v>
      </c>
      <c r="P3">
        <v>332</v>
      </c>
      <c r="Q3">
        <v>173.75</v>
      </c>
      <c r="R3">
        <v>175.39</v>
      </c>
      <c r="S3">
        <v>33113.65</v>
      </c>
      <c r="T3">
        <v>4052.805</v>
      </c>
      <c r="U3">
        <v>17755.66</v>
      </c>
      <c r="V3">
        <v>4.924</v>
      </c>
      <c r="W3">
        <v>17760.584</v>
      </c>
      <c r="X3">
        <v>531.137</v>
      </c>
      <c r="Y3">
        <v>50.033</v>
      </c>
      <c r="Z3">
        <v>17518.074</v>
      </c>
      <c r="AA3">
        <v>718.563</v>
      </c>
      <c r="AB3">
        <v>1424.79</v>
      </c>
      <c r="AC3" t="s">
        <v>63</v>
      </c>
      <c r="AD3" s="3">
        <v>-5130.412</v>
      </c>
      <c r="AE3">
        <v>0</v>
      </c>
      <c r="AF3">
        <v>288.89</v>
      </c>
      <c r="AG3">
        <v>288.89</v>
      </c>
      <c r="AH3">
        <v>170</v>
      </c>
      <c r="AI3">
        <v>100</v>
      </c>
      <c r="AJ3">
        <v>270</v>
      </c>
      <c r="AK3">
        <v>5477</v>
      </c>
      <c r="AL3">
        <v>33333.3</v>
      </c>
      <c r="AM3">
        <v>38810.3</v>
      </c>
      <c r="AN3">
        <v>20964.3</v>
      </c>
      <c r="AO3">
        <v>20650.3</v>
      </c>
      <c r="AP3">
        <v>314</v>
      </c>
      <c r="AQ3" t="s">
        <v>379</v>
      </c>
      <c r="AR3">
        <v>176.39</v>
      </c>
      <c r="AU3" t="s">
        <v>380</v>
      </c>
      <c r="AV3" s="13">
        <v>380.2</v>
      </c>
      <c r="AW3" s="3">
        <v>270</v>
      </c>
      <c r="AX3" s="3">
        <v>288.89</v>
      </c>
      <c r="AY3" s="3">
        <v>390.97</v>
      </c>
      <c r="AZ3" s="17">
        <v>380.2</v>
      </c>
      <c r="BA3" s="3">
        <v>270</v>
      </c>
      <c r="BB3" s="3">
        <v>288.89</v>
      </c>
      <c r="BE3" s="21">
        <f t="shared" si="0"/>
        <v>270</v>
      </c>
      <c r="BF3" s="21">
        <f t="shared" ref="BF3:BH3" si="14">AH3</f>
        <v>170</v>
      </c>
      <c r="BG3" s="21">
        <f t="shared" si="14"/>
        <v>100</v>
      </c>
      <c r="BH3" s="21">
        <f t="shared" si="14"/>
        <v>270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288.89</v>
      </c>
      <c r="BN3" s="21">
        <f t="shared" ref="BN3:BP3" si="15">AE3</f>
        <v>0</v>
      </c>
      <c r="BO3" s="21">
        <f t="shared" si="15"/>
        <v>288.89</v>
      </c>
      <c r="BP3" s="21">
        <f t="shared" si="15"/>
        <v>288.89</v>
      </c>
      <c r="BQ3">
        <f t="shared" si="10"/>
        <v>0</v>
      </c>
      <c r="BR3">
        <f t="shared" si="11"/>
        <v>1</v>
      </c>
      <c r="BS3">
        <f t="shared" si="12"/>
        <v>1</v>
      </c>
      <c r="BT3">
        <f t="shared" si="13"/>
        <v>288.89</v>
      </c>
    </row>
    <row r="4" spans="1:72">
      <c r="A4">
        <v>33213.9</v>
      </c>
      <c r="B4">
        <v>-3697.39</v>
      </c>
      <c r="C4">
        <v>21850.35</v>
      </c>
      <c r="D4">
        <v>16607.99</v>
      </c>
      <c r="E4">
        <v>20.4</v>
      </c>
      <c r="F4" s="3">
        <v>6999</v>
      </c>
      <c r="G4">
        <v>0</v>
      </c>
      <c r="H4">
        <v>190.77</v>
      </c>
      <c r="I4">
        <v>0</v>
      </c>
      <c r="J4">
        <v>230.39</v>
      </c>
      <c r="K4">
        <v>300.87</v>
      </c>
      <c r="L4">
        <v>0</v>
      </c>
      <c r="M4">
        <v>0</v>
      </c>
      <c r="N4">
        <v>766.72</v>
      </c>
      <c r="O4">
        <v>409.8</v>
      </c>
      <c r="P4">
        <v>386.7</v>
      </c>
      <c r="Q4">
        <v>175.33</v>
      </c>
      <c r="R4">
        <v>174.17</v>
      </c>
      <c r="S4">
        <v>32921.902</v>
      </c>
      <c r="T4">
        <v>3806.825</v>
      </c>
      <c r="U4">
        <v>17880.425</v>
      </c>
      <c r="V4">
        <v>4.823</v>
      </c>
      <c r="W4">
        <v>17885.248</v>
      </c>
      <c r="X4">
        <v>533.283</v>
      </c>
      <c r="Y4">
        <v>50.035</v>
      </c>
      <c r="Z4">
        <v>17884.422</v>
      </c>
      <c r="AA4">
        <v>545.387</v>
      </c>
      <c r="AB4">
        <v>1419.3</v>
      </c>
      <c r="AC4" t="s">
        <v>63</v>
      </c>
      <c r="AD4" s="3">
        <v>-5003.924</v>
      </c>
      <c r="AE4">
        <v>0</v>
      </c>
      <c r="AF4">
        <v>288.89</v>
      </c>
      <c r="AG4">
        <v>288.89</v>
      </c>
      <c r="AH4">
        <v>148</v>
      </c>
      <c r="AI4">
        <v>124.44</v>
      </c>
      <c r="AJ4">
        <v>272.44</v>
      </c>
      <c r="AK4">
        <v>5575</v>
      </c>
      <c r="AL4">
        <v>33268.3</v>
      </c>
      <c r="AM4">
        <v>38843.3</v>
      </c>
      <c r="AN4">
        <v>20970.64</v>
      </c>
      <c r="AO4">
        <v>20656.64</v>
      </c>
      <c r="AP4">
        <v>314</v>
      </c>
      <c r="AQ4" t="s">
        <v>381</v>
      </c>
      <c r="AR4">
        <v>155.98</v>
      </c>
      <c r="AU4" t="s">
        <v>382</v>
      </c>
      <c r="AV4" s="13">
        <v>410.51</v>
      </c>
      <c r="AW4" s="3">
        <v>272.44</v>
      </c>
      <c r="AX4" s="3">
        <v>288.89</v>
      </c>
      <c r="AY4" s="3">
        <v>393.13</v>
      </c>
      <c r="AZ4" s="17">
        <v>392.3</v>
      </c>
      <c r="BA4" s="3">
        <v>272.44</v>
      </c>
      <c r="BB4" s="3">
        <v>288.89</v>
      </c>
      <c r="BE4" s="21">
        <f t="shared" si="0"/>
        <v>272.44</v>
      </c>
      <c r="BF4" s="21">
        <f t="shared" ref="BF4:BH4" si="16">AH4</f>
        <v>148</v>
      </c>
      <c r="BG4" s="21">
        <f t="shared" si="16"/>
        <v>124.44</v>
      </c>
      <c r="BH4" s="21">
        <f t="shared" si="16"/>
        <v>272.44</v>
      </c>
      <c r="BI4">
        <f t="shared" si="5"/>
        <v>0</v>
      </c>
      <c r="BJ4">
        <f t="shared" si="6"/>
        <v>1</v>
      </c>
      <c r="BK4">
        <f t="shared" si="7"/>
        <v>1</v>
      </c>
      <c r="BL4">
        <f t="shared" si="8"/>
        <v>124.44</v>
      </c>
      <c r="BM4" s="21">
        <f t="shared" si="2"/>
        <v>288.89</v>
      </c>
      <c r="BN4" s="21">
        <f t="shared" ref="BN4:BP4" si="17">AE4</f>
        <v>0</v>
      </c>
      <c r="BO4" s="21">
        <f t="shared" si="17"/>
        <v>288.89</v>
      </c>
      <c r="BP4" s="21">
        <f t="shared" si="17"/>
        <v>288.89</v>
      </c>
      <c r="BQ4">
        <f t="shared" si="10"/>
        <v>0</v>
      </c>
      <c r="BR4">
        <f t="shared" si="11"/>
        <v>1</v>
      </c>
      <c r="BS4">
        <f t="shared" si="12"/>
        <v>1</v>
      </c>
      <c r="BT4">
        <f t="shared" si="13"/>
        <v>288.89</v>
      </c>
    </row>
    <row r="5" spans="1:72">
      <c r="A5">
        <v>32498.29</v>
      </c>
      <c r="B5">
        <v>-4187.79</v>
      </c>
      <c r="C5">
        <v>21593.22</v>
      </c>
      <c r="D5">
        <v>16283.72</v>
      </c>
      <c r="E5">
        <v>20.6</v>
      </c>
      <c r="F5" s="3">
        <v>7000</v>
      </c>
      <c r="G5">
        <v>0</v>
      </c>
      <c r="H5">
        <v>188.2</v>
      </c>
      <c r="I5">
        <v>0</v>
      </c>
      <c r="J5">
        <v>231.17</v>
      </c>
      <c r="K5">
        <v>301.1</v>
      </c>
      <c r="L5">
        <v>0</v>
      </c>
      <c r="M5">
        <v>0</v>
      </c>
      <c r="N5">
        <v>767.55</v>
      </c>
      <c r="O5">
        <v>412.4</v>
      </c>
      <c r="P5">
        <v>391.3</v>
      </c>
      <c r="Q5">
        <v>175.23</v>
      </c>
      <c r="R5">
        <v>175.23</v>
      </c>
      <c r="S5">
        <v>32698.646</v>
      </c>
      <c r="T5">
        <v>4023.268</v>
      </c>
      <c r="U5">
        <v>17858.857</v>
      </c>
      <c r="V5">
        <v>4.796</v>
      </c>
      <c r="W5">
        <v>17863.653</v>
      </c>
      <c r="X5">
        <v>533.106</v>
      </c>
      <c r="Y5">
        <v>50.001</v>
      </c>
      <c r="Z5">
        <v>17856.047</v>
      </c>
      <c r="AA5">
        <v>580.785</v>
      </c>
      <c r="AB5">
        <v>1422.4</v>
      </c>
      <c r="AC5" t="s">
        <v>63</v>
      </c>
      <c r="AD5" s="3">
        <v>-4998.7407</v>
      </c>
      <c r="AE5">
        <v>0</v>
      </c>
      <c r="AF5">
        <v>288.89</v>
      </c>
      <c r="AG5">
        <v>288.89</v>
      </c>
      <c r="AH5">
        <v>80</v>
      </c>
      <c r="AI5">
        <v>200</v>
      </c>
      <c r="AJ5">
        <v>280</v>
      </c>
      <c r="AK5">
        <v>5575</v>
      </c>
      <c r="AL5">
        <v>32813.9</v>
      </c>
      <c r="AM5">
        <v>38388.9</v>
      </c>
      <c r="AN5">
        <v>20975.26</v>
      </c>
      <c r="AO5">
        <v>20661.26</v>
      </c>
      <c r="AP5">
        <v>314</v>
      </c>
      <c r="AQ5" t="s">
        <v>383</v>
      </c>
      <c r="AR5">
        <v>93.06</v>
      </c>
      <c r="AU5" t="s">
        <v>384</v>
      </c>
      <c r="AV5" s="13">
        <v>411.62</v>
      </c>
      <c r="AW5" s="3">
        <v>280</v>
      </c>
      <c r="AX5" s="3">
        <v>288.89</v>
      </c>
      <c r="AY5" s="3">
        <v>392.65</v>
      </c>
      <c r="AZ5" s="17">
        <v>392.3</v>
      </c>
      <c r="BA5" s="3">
        <v>280</v>
      </c>
      <c r="BB5" s="3">
        <v>288.89</v>
      </c>
      <c r="BE5" s="21">
        <f t="shared" si="0"/>
        <v>280</v>
      </c>
      <c r="BF5" s="21">
        <f t="shared" ref="BF5:BH5" si="18">AH5</f>
        <v>80</v>
      </c>
      <c r="BG5" s="21">
        <f t="shared" si="18"/>
        <v>200</v>
      </c>
      <c r="BH5" s="21">
        <f t="shared" si="18"/>
        <v>280</v>
      </c>
      <c r="BI5">
        <f t="shared" si="5"/>
        <v>0</v>
      </c>
      <c r="BJ5">
        <f t="shared" si="6"/>
        <v>1</v>
      </c>
      <c r="BK5">
        <f t="shared" si="7"/>
        <v>1</v>
      </c>
      <c r="BL5">
        <f t="shared" si="8"/>
        <v>200</v>
      </c>
      <c r="BM5" s="21">
        <f t="shared" si="2"/>
        <v>288.89</v>
      </c>
      <c r="BN5" s="21">
        <f t="shared" ref="BN5:BP5" si="19">AE5</f>
        <v>0</v>
      </c>
      <c r="BO5" s="21">
        <f t="shared" si="19"/>
        <v>288.89</v>
      </c>
      <c r="BP5" s="21">
        <f t="shared" si="19"/>
        <v>288.89</v>
      </c>
      <c r="BQ5">
        <f t="shared" si="10"/>
        <v>0</v>
      </c>
      <c r="BR5">
        <f t="shared" si="11"/>
        <v>1</v>
      </c>
      <c r="BS5">
        <f t="shared" si="12"/>
        <v>1</v>
      </c>
      <c r="BT5">
        <f t="shared" si="13"/>
        <v>288.89</v>
      </c>
    </row>
    <row r="6" spans="1:72">
      <c r="A6">
        <v>32222.43</v>
      </c>
      <c r="B6">
        <v>-5012</v>
      </c>
      <c r="C6">
        <v>21633.78</v>
      </c>
      <c r="D6">
        <v>16354.86</v>
      </c>
      <c r="E6">
        <v>20.55</v>
      </c>
      <c r="F6" s="3">
        <v>6999</v>
      </c>
      <c r="G6">
        <v>0</v>
      </c>
      <c r="H6">
        <v>189.89</v>
      </c>
      <c r="I6">
        <v>0</v>
      </c>
      <c r="J6">
        <v>231.36</v>
      </c>
      <c r="K6">
        <v>300.4</v>
      </c>
      <c r="L6">
        <v>0</v>
      </c>
      <c r="M6">
        <v>0</v>
      </c>
      <c r="N6">
        <v>767.96</v>
      </c>
      <c r="O6">
        <v>412</v>
      </c>
      <c r="P6">
        <v>391.5</v>
      </c>
      <c r="Q6">
        <v>174.7</v>
      </c>
      <c r="R6">
        <v>174.54</v>
      </c>
      <c r="S6">
        <v>32066.918</v>
      </c>
      <c r="T6">
        <v>5013.515</v>
      </c>
      <c r="U6">
        <v>17715.268</v>
      </c>
      <c r="V6">
        <v>4.816</v>
      </c>
      <c r="W6">
        <v>17720.084</v>
      </c>
      <c r="X6">
        <v>537.923</v>
      </c>
      <c r="Y6">
        <v>49.994</v>
      </c>
      <c r="Z6">
        <v>17515.156</v>
      </c>
      <c r="AA6">
        <v>872.41</v>
      </c>
      <c r="AB6">
        <v>1418.38</v>
      </c>
      <c r="AC6" t="s">
        <v>63</v>
      </c>
      <c r="AD6" s="3">
        <v>-5002.663</v>
      </c>
      <c r="AE6">
        <v>0</v>
      </c>
      <c r="AF6">
        <v>288.89</v>
      </c>
      <c r="AG6">
        <v>288.89</v>
      </c>
      <c r="AH6">
        <v>100</v>
      </c>
      <c r="AI6">
        <v>177.78</v>
      </c>
      <c r="AJ6">
        <v>277.78</v>
      </c>
      <c r="AK6">
        <v>5575</v>
      </c>
      <c r="AL6">
        <v>32229.6</v>
      </c>
      <c r="AM6">
        <v>37804.6</v>
      </c>
      <c r="AN6">
        <v>20975.81</v>
      </c>
      <c r="AO6">
        <v>20661.81</v>
      </c>
      <c r="AP6">
        <v>314</v>
      </c>
      <c r="AQ6" t="s">
        <v>385</v>
      </c>
      <c r="AR6">
        <v>111.62</v>
      </c>
      <c r="AU6" t="s">
        <v>382</v>
      </c>
      <c r="AV6" s="13">
        <v>410.63</v>
      </c>
      <c r="AW6" s="3">
        <v>277.78</v>
      </c>
      <c r="AX6" s="3">
        <v>288.89</v>
      </c>
      <c r="AY6" s="3">
        <v>393.13</v>
      </c>
      <c r="AZ6" s="17">
        <v>392.17</v>
      </c>
      <c r="BA6" s="3">
        <v>277.78</v>
      </c>
      <c r="BB6" s="3">
        <v>288.89</v>
      </c>
      <c r="BE6" s="21">
        <f t="shared" si="0"/>
        <v>277.78</v>
      </c>
      <c r="BF6" s="21">
        <f t="shared" ref="BF6:BH6" si="20">AH6</f>
        <v>100</v>
      </c>
      <c r="BG6" s="21">
        <f t="shared" si="20"/>
        <v>177.78</v>
      </c>
      <c r="BH6" s="21">
        <f t="shared" si="20"/>
        <v>277.78</v>
      </c>
      <c r="BI6">
        <f t="shared" si="5"/>
        <v>0</v>
      </c>
      <c r="BJ6">
        <f t="shared" si="6"/>
        <v>1</v>
      </c>
      <c r="BK6">
        <f t="shared" si="7"/>
        <v>1</v>
      </c>
      <c r="BL6">
        <f t="shared" si="8"/>
        <v>177.78</v>
      </c>
      <c r="BM6" s="21">
        <f t="shared" si="2"/>
        <v>288.89</v>
      </c>
      <c r="BN6" s="21">
        <f t="shared" ref="BN6:BP6" si="21">AE6</f>
        <v>0</v>
      </c>
      <c r="BO6" s="21">
        <f t="shared" si="21"/>
        <v>288.89</v>
      </c>
      <c r="BP6" s="21">
        <f t="shared" si="21"/>
        <v>288.89</v>
      </c>
      <c r="BQ6">
        <f t="shared" si="10"/>
        <v>0</v>
      </c>
      <c r="BR6">
        <f t="shared" si="11"/>
        <v>1</v>
      </c>
      <c r="BS6">
        <f t="shared" si="12"/>
        <v>1</v>
      </c>
      <c r="BT6">
        <f t="shared" si="13"/>
        <v>288.89</v>
      </c>
    </row>
    <row r="7" spans="1:72">
      <c r="A7">
        <v>31862.43</v>
      </c>
      <c r="B7">
        <v>-5073</v>
      </c>
      <c r="C7">
        <v>21610.63</v>
      </c>
      <c r="D7">
        <v>16097.48</v>
      </c>
      <c r="E7">
        <v>20.62</v>
      </c>
      <c r="F7" s="3">
        <v>6997</v>
      </c>
      <c r="G7">
        <v>0</v>
      </c>
      <c r="H7">
        <v>189.89</v>
      </c>
      <c r="I7">
        <v>0</v>
      </c>
      <c r="J7">
        <v>231.7</v>
      </c>
      <c r="K7">
        <v>301.33</v>
      </c>
      <c r="L7">
        <v>0</v>
      </c>
      <c r="M7">
        <v>0</v>
      </c>
      <c r="N7">
        <v>767.55</v>
      </c>
      <c r="O7">
        <v>411.6</v>
      </c>
      <c r="P7">
        <v>396</v>
      </c>
      <c r="Q7">
        <v>175.23</v>
      </c>
      <c r="R7">
        <v>175.81</v>
      </c>
      <c r="S7">
        <v>31760.918</v>
      </c>
      <c r="T7">
        <v>5174.047</v>
      </c>
      <c r="U7">
        <v>17764.065</v>
      </c>
      <c r="V7">
        <v>4.823</v>
      </c>
      <c r="W7">
        <v>17768.888</v>
      </c>
      <c r="X7">
        <v>537.168</v>
      </c>
      <c r="Y7">
        <v>50.013</v>
      </c>
      <c r="Z7">
        <v>17524.594</v>
      </c>
      <c r="AA7">
        <v>791.191</v>
      </c>
      <c r="AB7">
        <v>1418.57</v>
      </c>
      <c r="AC7" t="s">
        <v>63</v>
      </c>
      <c r="AD7" s="3">
        <v>-4989.916</v>
      </c>
      <c r="AE7">
        <v>0</v>
      </c>
      <c r="AF7">
        <v>288.89</v>
      </c>
      <c r="AG7">
        <v>288.89</v>
      </c>
      <c r="AH7">
        <v>0</v>
      </c>
      <c r="AI7">
        <v>288.89</v>
      </c>
      <c r="AJ7">
        <v>288.89</v>
      </c>
      <c r="AK7">
        <v>5557</v>
      </c>
      <c r="AL7">
        <v>31905</v>
      </c>
      <c r="AM7">
        <v>37462</v>
      </c>
      <c r="AN7">
        <v>20965.07</v>
      </c>
      <c r="AO7">
        <v>20651.07</v>
      </c>
      <c r="AP7">
        <v>314</v>
      </c>
      <c r="AQ7" t="s">
        <v>386</v>
      </c>
      <c r="AR7">
        <v>19.21</v>
      </c>
      <c r="AU7" t="s">
        <v>380</v>
      </c>
      <c r="AV7" s="13">
        <v>410.63</v>
      </c>
      <c r="AW7" s="3">
        <v>288.89</v>
      </c>
      <c r="AX7" s="3">
        <v>288.89</v>
      </c>
      <c r="AY7" s="3">
        <v>392.3</v>
      </c>
      <c r="AZ7" s="17">
        <v>392.3</v>
      </c>
      <c r="BA7" s="3">
        <v>288.89</v>
      </c>
      <c r="BB7" s="3">
        <v>288.89</v>
      </c>
      <c r="BE7" s="21">
        <f t="shared" si="0"/>
        <v>288.89</v>
      </c>
      <c r="BF7" s="21">
        <f t="shared" ref="BF7:BH7" si="22">AH7</f>
        <v>0</v>
      </c>
      <c r="BG7" s="21">
        <f t="shared" si="22"/>
        <v>288.89</v>
      </c>
      <c r="BH7" s="21">
        <f t="shared" si="22"/>
        <v>288.89</v>
      </c>
      <c r="BI7">
        <f t="shared" si="5"/>
        <v>0</v>
      </c>
      <c r="BJ7">
        <f t="shared" si="6"/>
        <v>1</v>
      </c>
      <c r="BK7">
        <f t="shared" si="7"/>
        <v>1</v>
      </c>
      <c r="BL7">
        <f t="shared" si="8"/>
        <v>288.89</v>
      </c>
      <c r="BM7" s="21">
        <f t="shared" si="2"/>
        <v>288.89</v>
      </c>
      <c r="BN7" s="21">
        <f t="shared" ref="BN7:BP7" si="23">AE7</f>
        <v>0</v>
      </c>
      <c r="BO7" s="21">
        <f t="shared" si="23"/>
        <v>288.89</v>
      </c>
      <c r="BP7" s="21">
        <f t="shared" si="23"/>
        <v>288.89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288.89</v>
      </c>
    </row>
    <row r="8" spans="1:72">
      <c r="A8">
        <v>31530.15</v>
      </c>
      <c r="B8">
        <v>-5129</v>
      </c>
      <c r="C8">
        <v>21588.1</v>
      </c>
      <c r="D8">
        <v>15808.97</v>
      </c>
      <c r="E8">
        <v>20.72</v>
      </c>
      <c r="F8" s="3">
        <v>6998</v>
      </c>
      <c r="G8">
        <v>0</v>
      </c>
      <c r="H8">
        <v>190.77</v>
      </c>
      <c r="I8">
        <v>0</v>
      </c>
      <c r="J8">
        <v>231.38</v>
      </c>
      <c r="K8">
        <v>300.87</v>
      </c>
      <c r="L8">
        <v>0</v>
      </c>
      <c r="M8">
        <v>0</v>
      </c>
      <c r="N8">
        <v>767.96</v>
      </c>
      <c r="O8">
        <v>411.5</v>
      </c>
      <c r="P8">
        <v>394.9</v>
      </c>
      <c r="Q8">
        <v>175.39</v>
      </c>
      <c r="R8">
        <v>175.54</v>
      </c>
      <c r="S8">
        <v>31616.082</v>
      </c>
      <c r="T8">
        <v>5175.055</v>
      </c>
      <c r="U8">
        <v>17653.529</v>
      </c>
      <c r="V8">
        <v>4.756</v>
      </c>
      <c r="W8">
        <v>17658.285</v>
      </c>
      <c r="X8">
        <v>535.906</v>
      </c>
      <c r="Y8">
        <v>49.997</v>
      </c>
      <c r="Z8">
        <v>17421.273</v>
      </c>
      <c r="AA8">
        <v>895.5</v>
      </c>
      <c r="AB8">
        <v>1418.31</v>
      </c>
      <c r="AC8" t="s">
        <v>63</v>
      </c>
      <c r="AD8" s="3">
        <v>-4989.916</v>
      </c>
      <c r="AE8">
        <v>0</v>
      </c>
      <c r="AF8">
        <v>288.89</v>
      </c>
      <c r="AG8">
        <v>288.89</v>
      </c>
      <c r="AH8">
        <v>110</v>
      </c>
      <c r="AI8">
        <v>166.67</v>
      </c>
      <c r="AJ8">
        <v>276.67</v>
      </c>
      <c r="AK8">
        <v>5539</v>
      </c>
      <c r="AL8">
        <v>31775.1</v>
      </c>
      <c r="AM8">
        <v>37314.1</v>
      </c>
      <c r="AN8">
        <v>20949.97</v>
      </c>
      <c r="AO8">
        <v>20635.97</v>
      </c>
      <c r="AP8">
        <v>314</v>
      </c>
      <c r="AQ8" t="s">
        <v>387</v>
      </c>
      <c r="AR8">
        <v>120.89</v>
      </c>
      <c r="AU8" t="s">
        <v>380</v>
      </c>
      <c r="AV8" s="13">
        <v>410.63</v>
      </c>
      <c r="AW8" s="3">
        <v>276.67</v>
      </c>
      <c r="AX8" s="3">
        <v>288.89</v>
      </c>
      <c r="AY8" s="3">
        <v>392.62</v>
      </c>
      <c r="AZ8" s="17">
        <v>392.3</v>
      </c>
      <c r="BA8" s="3">
        <v>276.67</v>
      </c>
      <c r="BB8" s="3">
        <v>288.89</v>
      </c>
      <c r="BE8" s="21">
        <f t="shared" si="0"/>
        <v>276.67</v>
      </c>
      <c r="BF8" s="21">
        <f t="shared" ref="BF8:BH8" si="24">AH8</f>
        <v>110</v>
      </c>
      <c r="BG8" s="21">
        <f t="shared" si="24"/>
        <v>166.67</v>
      </c>
      <c r="BH8" s="21">
        <f t="shared" si="24"/>
        <v>276.67</v>
      </c>
      <c r="BI8">
        <f t="shared" si="5"/>
        <v>0</v>
      </c>
      <c r="BJ8">
        <f t="shared" si="6"/>
        <v>1</v>
      </c>
      <c r="BK8">
        <f t="shared" si="7"/>
        <v>1</v>
      </c>
      <c r="BL8">
        <f t="shared" si="8"/>
        <v>166.67</v>
      </c>
      <c r="BM8" s="21">
        <f t="shared" si="2"/>
        <v>288.89</v>
      </c>
      <c r="BN8" s="21">
        <f t="shared" ref="BN8:BP8" si="25">AE8</f>
        <v>0</v>
      </c>
      <c r="BO8" s="21">
        <f t="shared" si="25"/>
        <v>288.89</v>
      </c>
      <c r="BP8" s="21">
        <f t="shared" si="25"/>
        <v>288.89</v>
      </c>
      <c r="BQ8">
        <f t="shared" si="10"/>
        <v>0</v>
      </c>
      <c r="BR8">
        <f t="shared" si="11"/>
        <v>1</v>
      </c>
      <c r="BS8">
        <f t="shared" si="12"/>
        <v>1</v>
      </c>
      <c r="BT8">
        <f t="shared" si="13"/>
        <v>288.89</v>
      </c>
    </row>
    <row r="9" spans="1:72">
      <c r="A9">
        <v>31431.89</v>
      </c>
      <c r="B9">
        <v>-5390</v>
      </c>
      <c r="C9">
        <v>21859.28</v>
      </c>
      <c r="D9">
        <v>15586.55</v>
      </c>
      <c r="E9">
        <v>20.83</v>
      </c>
      <c r="F9" s="3">
        <v>6998</v>
      </c>
      <c r="G9">
        <v>0</v>
      </c>
      <c r="H9">
        <v>189.89</v>
      </c>
      <c r="I9">
        <v>0</v>
      </c>
      <c r="J9">
        <v>231.56</v>
      </c>
      <c r="K9">
        <v>299.47</v>
      </c>
      <c r="L9">
        <v>0</v>
      </c>
      <c r="M9">
        <v>0</v>
      </c>
      <c r="N9">
        <v>768.37</v>
      </c>
      <c r="O9">
        <v>411.9</v>
      </c>
      <c r="P9">
        <v>396.2</v>
      </c>
      <c r="Q9">
        <v>175.02</v>
      </c>
      <c r="R9">
        <v>175.28</v>
      </c>
      <c r="S9">
        <v>31638.71</v>
      </c>
      <c r="T9">
        <v>5367.46</v>
      </c>
      <c r="U9">
        <v>17595.09</v>
      </c>
      <c r="V9">
        <v>4.847</v>
      </c>
      <c r="W9">
        <v>17599.937</v>
      </c>
      <c r="X9">
        <v>535.621</v>
      </c>
      <c r="Y9">
        <v>49.991</v>
      </c>
      <c r="Z9">
        <v>17094.773</v>
      </c>
      <c r="AA9">
        <v>1136.672</v>
      </c>
      <c r="AB9">
        <v>1417.35</v>
      </c>
      <c r="AC9" t="s">
        <v>63</v>
      </c>
      <c r="AD9" s="3">
        <v>-4992.017</v>
      </c>
      <c r="AE9">
        <v>0</v>
      </c>
      <c r="AF9">
        <v>288.89</v>
      </c>
      <c r="AG9">
        <v>288.89</v>
      </c>
      <c r="AH9">
        <v>80</v>
      </c>
      <c r="AI9">
        <v>200</v>
      </c>
      <c r="AJ9">
        <v>280</v>
      </c>
      <c r="AK9">
        <v>5521</v>
      </c>
      <c r="AL9">
        <v>31742.7</v>
      </c>
      <c r="AM9">
        <v>37263.7</v>
      </c>
      <c r="AN9">
        <v>20935.28</v>
      </c>
      <c r="AO9">
        <v>20621.28</v>
      </c>
      <c r="AP9">
        <v>314</v>
      </c>
      <c r="AQ9" t="s">
        <v>388</v>
      </c>
      <c r="AR9">
        <v>93.12</v>
      </c>
      <c r="AU9" t="s">
        <v>389</v>
      </c>
      <c r="AV9" s="13">
        <v>410.63</v>
      </c>
      <c r="AW9" s="3">
        <v>280</v>
      </c>
      <c r="AX9" s="3">
        <v>288.89</v>
      </c>
      <c r="AY9" s="3">
        <v>393.13</v>
      </c>
      <c r="AZ9" s="17">
        <v>392.3</v>
      </c>
      <c r="BA9" s="3">
        <v>280</v>
      </c>
      <c r="BB9" s="3">
        <v>288.89</v>
      </c>
      <c r="BE9" s="21">
        <f t="shared" si="0"/>
        <v>280</v>
      </c>
      <c r="BF9" s="21">
        <f t="shared" ref="BF9:BH9" si="26">AH9</f>
        <v>80</v>
      </c>
      <c r="BG9" s="21">
        <f t="shared" si="26"/>
        <v>200</v>
      </c>
      <c r="BH9" s="21">
        <f t="shared" si="26"/>
        <v>280</v>
      </c>
      <c r="BI9">
        <f t="shared" si="5"/>
        <v>0</v>
      </c>
      <c r="BJ9">
        <f t="shared" si="6"/>
        <v>1</v>
      </c>
      <c r="BK9">
        <f t="shared" si="7"/>
        <v>1</v>
      </c>
      <c r="BL9">
        <f t="shared" si="8"/>
        <v>200</v>
      </c>
      <c r="BM9" s="21">
        <f t="shared" si="2"/>
        <v>288.89</v>
      </c>
      <c r="BN9" s="21">
        <f t="shared" ref="BN9:BP9" si="27">AE9</f>
        <v>0</v>
      </c>
      <c r="BO9" s="21">
        <f t="shared" si="27"/>
        <v>288.89</v>
      </c>
      <c r="BP9" s="21">
        <f t="shared" si="27"/>
        <v>288.89</v>
      </c>
      <c r="BQ9">
        <f t="shared" si="10"/>
        <v>0</v>
      </c>
      <c r="BR9">
        <f t="shared" si="11"/>
        <v>1</v>
      </c>
      <c r="BS9">
        <f t="shared" si="12"/>
        <v>1</v>
      </c>
      <c r="BT9">
        <f t="shared" si="13"/>
        <v>288.89</v>
      </c>
    </row>
    <row r="10" spans="1:72">
      <c r="A10">
        <v>31357.94</v>
      </c>
      <c r="B10">
        <v>-5447</v>
      </c>
      <c r="C10">
        <v>22232.64</v>
      </c>
      <c r="D10">
        <v>15198.15</v>
      </c>
      <c r="E10">
        <v>20.83</v>
      </c>
      <c r="F10" s="3">
        <v>6997</v>
      </c>
      <c r="G10">
        <v>0</v>
      </c>
      <c r="H10">
        <v>189.05</v>
      </c>
      <c r="I10">
        <v>0</v>
      </c>
      <c r="J10">
        <v>230.97</v>
      </c>
      <c r="K10">
        <v>299.47</v>
      </c>
      <c r="L10">
        <v>0</v>
      </c>
      <c r="M10">
        <v>0</v>
      </c>
      <c r="N10">
        <v>768.37</v>
      </c>
      <c r="O10">
        <v>412</v>
      </c>
      <c r="P10">
        <v>395.1</v>
      </c>
      <c r="Q10">
        <v>175.23</v>
      </c>
      <c r="R10">
        <v>175.6</v>
      </c>
      <c r="S10">
        <v>31547.467</v>
      </c>
      <c r="T10">
        <v>5556.155</v>
      </c>
      <c r="U10">
        <v>17489.629</v>
      </c>
      <c r="V10">
        <v>4.867</v>
      </c>
      <c r="W10">
        <v>17494.496</v>
      </c>
      <c r="X10">
        <v>535.294</v>
      </c>
      <c r="Y10">
        <v>50.022</v>
      </c>
      <c r="Z10">
        <v>16834.879</v>
      </c>
      <c r="AA10">
        <v>1015.813</v>
      </c>
      <c r="AB10">
        <v>1415.09</v>
      </c>
      <c r="AC10" t="s">
        <v>63</v>
      </c>
      <c r="AD10" s="3">
        <v>-4992.718</v>
      </c>
      <c r="AE10">
        <v>0</v>
      </c>
      <c r="AF10">
        <v>288.89</v>
      </c>
      <c r="AG10">
        <v>288.89</v>
      </c>
      <c r="AH10">
        <v>0</v>
      </c>
      <c r="AI10">
        <v>288.89</v>
      </c>
      <c r="AJ10">
        <v>288.89</v>
      </c>
      <c r="AK10">
        <v>5499</v>
      </c>
      <c r="AL10">
        <v>31645.3</v>
      </c>
      <c r="AM10">
        <v>37144.3</v>
      </c>
      <c r="AN10">
        <v>20919.21</v>
      </c>
      <c r="AO10">
        <v>20605.21</v>
      </c>
      <c r="AP10">
        <v>314</v>
      </c>
      <c r="AQ10" t="s">
        <v>388</v>
      </c>
      <c r="AR10">
        <v>19.29</v>
      </c>
      <c r="AU10" t="s">
        <v>390</v>
      </c>
      <c r="AV10" s="13">
        <v>410.63</v>
      </c>
      <c r="AW10" s="3">
        <v>288.89</v>
      </c>
      <c r="AX10" s="3">
        <v>288.89</v>
      </c>
      <c r="AY10" s="3">
        <v>390.64</v>
      </c>
      <c r="AZ10" s="17">
        <v>392.3</v>
      </c>
      <c r="BA10" s="3">
        <v>288.89</v>
      </c>
      <c r="BB10" s="3">
        <v>288.89</v>
      </c>
      <c r="BE10" s="21">
        <f t="shared" si="0"/>
        <v>288.89</v>
      </c>
      <c r="BF10" s="21">
        <f t="shared" ref="BF10:BH10" si="28">AH10</f>
        <v>0</v>
      </c>
      <c r="BG10" s="21">
        <f t="shared" si="28"/>
        <v>288.89</v>
      </c>
      <c r="BH10" s="21">
        <f t="shared" si="28"/>
        <v>288.89</v>
      </c>
      <c r="BI10">
        <f t="shared" si="5"/>
        <v>0</v>
      </c>
      <c r="BJ10">
        <f t="shared" si="6"/>
        <v>1</v>
      </c>
      <c r="BK10">
        <f t="shared" si="7"/>
        <v>1</v>
      </c>
      <c r="BL10">
        <f t="shared" si="8"/>
        <v>288.89</v>
      </c>
      <c r="BM10" s="21">
        <f t="shared" si="2"/>
        <v>288.89</v>
      </c>
      <c r="BN10" s="21">
        <f t="shared" ref="BN10:BP10" si="29">AE10</f>
        <v>0</v>
      </c>
      <c r="BO10" s="21">
        <f t="shared" si="29"/>
        <v>288.89</v>
      </c>
      <c r="BP10" s="21">
        <f t="shared" si="29"/>
        <v>288.89</v>
      </c>
      <c r="BQ10">
        <f t="shared" si="10"/>
        <v>0</v>
      </c>
      <c r="BR10">
        <f t="shared" si="11"/>
        <v>1</v>
      </c>
      <c r="BS10">
        <f t="shared" si="12"/>
        <v>1</v>
      </c>
      <c r="BT10">
        <f t="shared" si="13"/>
        <v>288.89</v>
      </c>
    </row>
    <row r="11" spans="1:72">
      <c r="A11">
        <v>31174.15</v>
      </c>
      <c r="B11">
        <v>-5548</v>
      </c>
      <c r="C11">
        <v>22241.58</v>
      </c>
      <c r="D11">
        <v>14105.77</v>
      </c>
      <c r="E11">
        <v>21.03</v>
      </c>
      <c r="F11" s="3">
        <v>6998</v>
      </c>
      <c r="G11">
        <v>0</v>
      </c>
      <c r="H11">
        <v>190.77</v>
      </c>
      <c r="I11">
        <v>0</v>
      </c>
      <c r="J11">
        <v>231.17</v>
      </c>
      <c r="K11">
        <v>300.4</v>
      </c>
      <c r="L11">
        <v>0</v>
      </c>
      <c r="M11">
        <v>0</v>
      </c>
      <c r="N11">
        <v>768.78</v>
      </c>
      <c r="O11">
        <v>411.8</v>
      </c>
      <c r="P11">
        <v>395</v>
      </c>
      <c r="Q11">
        <v>174.96</v>
      </c>
      <c r="R11">
        <v>174.91</v>
      </c>
      <c r="S11">
        <v>31068.016</v>
      </c>
      <c r="T11">
        <v>5303.575</v>
      </c>
      <c r="U11">
        <v>17474.14</v>
      </c>
      <c r="V11">
        <v>4.92</v>
      </c>
      <c r="W11">
        <v>17479.06</v>
      </c>
      <c r="X11">
        <v>162.985</v>
      </c>
      <c r="Y11">
        <v>49.969</v>
      </c>
      <c r="Z11">
        <v>17446.102</v>
      </c>
      <c r="AA11">
        <v>794.699</v>
      </c>
      <c r="AB11">
        <v>1413.29</v>
      </c>
      <c r="AC11" t="s">
        <v>63</v>
      </c>
      <c r="AD11" s="3">
        <v>-5001.6826</v>
      </c>
      <c r="AE11">
        <v>0</v>
      </c>
      <c r="AF11">
        <v>288.89</v>
      </c>
      <c r="AG11">
        <v>288.89</v>
      </c>
      <c r="AH11">
        <v>130</v>
      </c>
      <c r="AI11">
        <v>144.44</v>
      </c>
      <c r="AJ11">
        <v>274.44</v>
      </c>
      <c r="AK11">
        <v>5499</v>
      </c>
      <c r="AL11">
        <v>31483</v>
      </c>
      <c r="AM11">
        <v>36982</v>
      </c>
      <c r="AN11">
        <v>20897.87</v>
      </c>
      <c r="AO11">
        <v>20583.87</v>
      </c>
      <c r="AP11">
        <v>314</v>
      </c>
      <c r="AQ11" t="s">
        <v>391</v>
      </c>
      <c r="AR11">
        <v>139.42</v>
      </c>
      <c r="AU11" t="s">
        <v>384</v>
      </c>
      <c r="AV11" s="13">
        <v>410.63</v>
      </c>
      <c r="AW11" s="3">
        <v>274.44</v>
      </c>
      <c r="AX11" s="3">
        <v>288.89</v>
      </c>
      <c r="AY11" s="3">
        <v>390.64</v>
      </c>
      <c r="AZ11" s="17">
        <v>392.3</v>
      </c>
      <c r="BA11" s="3">
        <v>274.44</v>
      </c>
      <c r="BB11" s="3">
        <v>288.89</v>
      </c>
      <c r="BE11" s="21">
        <f t="shared" si="0"/>
        <v>274.44</v>
      </c>
      <c r="BF11" s="21">
        <f t="shared" ref="BF11:BH11" si="30">AH11</f>
        <v>130</v>
      </c>
      <c r="BG11" s="21">
        <f t="shared" si="30"/>
        <v>144.44</v>
      </c>
      <c r="BH11" s="21">
        <f t="shared" si="30"/>
        <v>274.44</v>
      </c>
      <c r="BI11">
        <f t="shared" si="5"/>
        <v>0</v>
      </c>
      <c r="BJ11">
        <f t="shared" si="6"/>
        <v>1</v>
      </c>
      <c r="BK11">
        <f t="shared" si="7"/>
        <v>1</v>
      </c>
      <c r="BL11">
        <f t="shared" si="8"/>
        <v>144.44</v>
      </c>
      <c r="BM11" s="21">
        <f t="shared" si="2"/>
        <v>288.89</v>
      </c>
      <c r="BN11" s="21">
        <f t="shared" ref="BN11:BP11" si="31">AE11</f>
        <v>0</v>
      </c>
      <c r="BO11" s="21">
        <f t="shared" si="31"/>
        <v>288.89</v>
      </c>
      <c r="BP11" s="21">
        <f t="shared" si="31"/>
        <v>288.89</v>
      </c>
      <c r="BQ11">
        <f t="shared" si="10"/>
        <v>0</v>
      </c>
      <c r="BR11">
        <f t="shared" si="11"/>
        <v>1</v>
      </c>
      <c r="BS11">
        <f t="shared" si="12"/>
        <v>1</v>
      </c>
      <c r="BT11">
        <f t="shared" si="13"/>
        <v>288.89</v>
      </c>
    </row>
    <row r="12" spans="1:72">
      <c r="A12">
        <v>30814.95</v>
      </c>
      <c r="B12">
        <v>-5548</v>
      </c>
      <c r="C12">
        <v>22251.68</v>
      </c>
      <c r="D12">
        <v>14113.89</v>
      </c>
      <c r="E12">
        <v>21.61</v>
      </c>
      <c r="F12" s="3">
        <v>6998</v>
      </c>
      <c r="G12">
        <v>0</v>
      </c>
      <c r="H12">
        <v>189.89</v>
      </c>
      <c r="I12">
        <v>0</v>
      </c>
      <c r="J12">
        <v>231.02</v>
      </c>
      <c r="K12">
        <v>299.47</v>
      </c>
      <c r="L12">
        <v>0</v>
      </c>
      <c r="M12">
        <v>0</v>
      </c>
      <c r="N12">
        <v>768.37</v>
      </c>
      <c r="O12">
        <v>412.2</v>
      </c>
      <c r="P12">
        <v>395.7</v>
      </c>
      <c r="Q12">
        <v>175.07</v>
      </c>
      <c r="R12">
        <v>174.96</v>
      </c>
      <c r="S12">
        <v>30884.723</v>
      </c>
      <c r="T12">
        <v>5491.284</v>
      </c>
      <c r="U12">
        <v>17354.405</v>
      </c>
      <c r="V12">
        <v>4.759</v>
      </c>
      <c r="W12">
        <v>17359.164</v>
      </c>
      <c r="X12">
        <v>155.045</v>
      </c>
      <c r="Y12">
        <v>49.983</v>
      </c>
      <c r="Z12">
        <v>17331.379</v>
      </c>
      <c r="AA12">
        <v>812.625</v>
      </c>
      <c r="AB12">
        <v>1045.82</v>
      </c>
      <c r="AC12" t="s">
        <v>63</v>
      </c>
      <c r="AD12" s="3">
        <v>-4998.7407</v>
      </c>
      <c r="AE12">
        <v>0</v>
      </c>
      <c r="AF12">
        <v>288.89</v>
      </c>
      <c r="AG12">
        <v>288.89</v>
      </c>
      <c r="AH12">
        <v>119</v>
      </c>
      <c r="AI12">
        <v>156.67</v>
      </c>
      <c r="AJ12">
        <v>275.67</v>
      </c>
      <c r="AK12">
        <v>5499</v>
      </c>
      <c r="AL12">
        <v>31353.1</v>
      </c>
      <c r="AM12">
        <v>36852.1</v>
      </c>
      <c r="AN12">
        <v>20880.67</v>
      </c>
      <c r="AO12">
        <v>20566.67</v>
      </c>
      <c r="AP12">
        <v>314</v>
      </c>
      <c r="AQ12" t="s">
        <v>392</v>
      </c>
      <c r="AR12">
        <v>129.25</v>
      </c>
      <c r="AU12" t="s">
        <v>380</v>
      </c>
      <c r="AV12" s="13">
        <v>410.63</v>
      </c>
      <c r="AW12" s="3">
        <v>275.67</v>
      </c>
      <c r="AX12" s="3">
        <v>288.89</v>
      </c>
      <c r="AY12" s="3">
        <v>392.62</v>
      </c>
      <c r="AZ12" s="17">
        <v>392.3</v>
      </c>
      <c r="BA12" s="3">
        <v>275.67</v>
      </c>
      <c r="BB12" s="3">
        <v>288.89</v>
      </c>
      <c r="BE12" s="21">
        <f t="shared" si="0"/>
        <v>275.67</v>
      </c>
      <c r="BF12" s="21">
        <f t="shared" ref="BF12:BH12" si="32">AH12</f>
        <v>119</v>
      </c>
      <c r="BG12" s="21">
        <f t="shared" si="32"/>
        <v>156.67</v>
      </c>
      <c r="BH12" s="21">
        <f t="shared" si="32"/>
        <v>275.67</v>
      </c>
      <c r="BI12">
        <f t="shared" si="5"/>
        <v>0</v>
      </c>
      <c r="BJ12">
        <f t="shared" si="6"/>
        <v>1</v>
      </c>
      <c r="BK12">
        <f t="shared" si="7"/>
        <v>1</v>
      </c>
      <c r="BL12">
        <f t="shared" si="8"/>
        <v>156.67</v>
      </c>
      <c r="BM12" s="21">
        <f t="shared" si="2"/>
        <v>288.89</v>
      </c>
      <c r="BN12" s="21">
        <f t="shared" ref="BN12:BP12" si="33">AE12</f>
        <v>0</v>
      </c>
      <c r="BO12" s="21">
        <f t="shared" si="33"/>
        <v>288.89</v>
      </c>
      <c r="BP12" s="21">
        <f t="shared" si="33"/>
        <v>288.89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288.89</v>
      </c>
    </row>
    <row r="13" spans="1:72">
      <c r="A13">
        <v>30605.07</v>
      </c>
      <c r="B13">
        <v>-6460.16</v>
      </c>
      <c r="C13">
        <v>22245.2</v>
      </c>
      <c r="D13">
        <v>14823.04</v>
      </c>
      <c r="E13">
        <v>21.01</v>
      </c>
      <c r="F13" s="3">
        <v>6998</v>
      </c>
      <c r="G13">
        <v>0</v>
      </c>
      <c r="H13">
        <v>189.89</v>
      </c>
      <c r="I13">
        <v>0</v>
      </c>
      <c r="J13">
        <v>231.15</v>
      </c>
      <c r="K13">
        <v>300.4</v>
      </c>
      <c r="L13">
        <v>0</v>
      </c>
      <c r="M13">
        <v>0</v>
      </c>
      <c r="N13">
        <v>767.14</v>
      </c>
      <c r="O13">
        <v>411.7</v>
      </c>
      <c r="P13">
        <v>396.1</v>
      </c>
      <c r="Q13">
        <v>175.54</v>
      </c>
      <c r="R13">
        <v>175.54</v>
      </c>
      <c r="S13">
        <v>30902.254</v>
      </c>
      <c r="T13">
        <v>6421.453</v>
      </c>
      <c r="U13">
        <v>17336.448</v>
      </c>
      <c r="V13">
        <v>4.707</v>
      </c>
      <c r="W13">
        <v>17341.155</v>
      </c>
      <c r="X13">
        <v>153.153</v>
      </c>
      <c r="Y13">
        <v>50.035</v>
      </c>
      <c r="Z13">
        <v>16720.414</v>
      </c>
      <c r="AA13">
        <v>1315.559</v>
      </c>
      <c r="AB13">
        <v>1037.85</v>
      </c>
      <c r="AC13" t="s">
        <v>63</v>
      </c>
      <c r="AD13" s="3">
        <v>-4991.317</v>
      </c>
      <c r="AE13">
        <v>0</v>
      </c>
      <c r="AF13">
        <v>288.89</v>
      </c>
      <c r="AG13">
        <v>288.89</v>
      </c>
      <c r="AH13">
        <v>120</v>
      </c>
      <c r="AI13">
        <v>155.56</v>
      </c>
      <c r="AJ13">
        <v>275.56</v>
      </c>
      <c r="AK13">
        <v>5499</v>
      </c>
      <c r="AL13">
        <v>31190.8</v>
      </c>
      <c r="AM13">
        <v>36689.8</v>
      </c>
      <c r="AN13">
        <v>20909.4</v>
      </c>
      <c r="AO13">
        <v>20595.4</v>
      </c>
      <c r="AP13">
        <v>314</v>
      </c>
      <c r="AQ13" t="s">
        <v>393</v>
      </c>
      <c r="AR13">
        <v>130.17</v>
      </c>
      <c r="AU13" t="s">
        <v>394</v>
      </c>
      <c r="AV13" s="13">
        <v>409.41</v>
      </c>
      <c r="AW13" s="3">
        <v>275.56</v>
      </c>
      <c r="AX13" s="3">
        <v>288.89</v>
      </c>
      <c r="AY13" s="3">
        <v>390.64</v>
      </c>
      <c r="AZ13" s="17">
        <v>392.3</v>
      </c>
      <c r="BA13" s="3">
        <v>275.56</v>
      </c>
      <c r="BB13" s="3">
        <v>288.89</v>
      </c>
      <c r="BE13" s="21">
        <f t="shared" si="0"/>
        <v>275.56</v>
      </c>
      <c r="BF13" s="21">
        <f t="shared" ref="BF13:BH13" si="34">AH13</f>
        <v>120</v>
      </c>
      <c r="BG13" s="21">
        <f t="shared" si="34"/>
        <v>155.56</v>
      </c>
      <c r="BH13" s="21">
        <f t="shared" si="34"/>
        <v>275.56</v>
      </c>
      <c r="BI13">
        <f t="shared" si="5"/>
        <v>0</v>
      </c>
      <c r="BJ13">
        <f t="shared" si="6"/>
        <v>1</v>
      </c>
      <c r="BK13">
        <f t="shared" si="7"/>
        <v>1</v>
      </c>
      <c r="BL13">
        <f t="shared" si="8"/>
        <v>155.56</v>
      </c>
      <c r="BM13" s="21">
        <f t="shared" si="2"/>
        <v>288.89</v>
      </c>
      <c r="BN13" s="21">
        <f t="shared" ref="BN13:BP13" si="35">AE13</f>
        <v>0</v>
      </c>
      <c r="BO13" s="21">
        <f t="shared" si="35"/>
        <v>288.89</v>
      </c>
      <c r="BP13" s="21">
        <f t="shared" si="35"/>
        <v>288.89</v>
      </c>
      <c r="BQ13">
        <f t="shared" si="10"/>
        <v>0</v>
      </c>
      <c r="BR13">
        <f t="shared" si="11"/>
        <v>1</v>
      </c>
      <c r="BS13">
        <f t="shared" si="12"/>
        <v>1</v>
      </c>
      <c r="BT13">
        <f t="shared" si="13"/>
        <v>288.89</v>
      </c>
    </row>
    <row r="14" spans="1:72">
      <c r="A14">
        <v>30835.41</v>
      </c>
      <c r="B14">
        <v>-6475.98</v>
      </c>
      <c r="C14">
        <v>22242.08</v>
      </c>
      <c r="D14">
        <v>15072.39</v>
      </c>
      <c r="E14">
        <v>20.89</v>
      </c>
      <c r="F14" s="3">
        <v>6997</v>
      </c>
      <c r="G14">
        <v>0</v>
      </c>
      <c r="H14">
        <v>189.89</v>
      </c>
      <c r="I14">
        <v>0</v>
      </c>
      <c r="J14">
        <v>230.88</v>
      </c>
      <c r="K14">
        <v>299.01</v>
      </c>
      <c r="L14">
        <v>0</v>
      </c>
      <c r="M14">
        <v>0</v>
      </c>
      <c r="N14">
        <v>767.14</v>
      </c>
      <c r="O14">
        <v>411.5</v>
      </c>
      <c r="P14">
        <v>395.4</v>
      </c>
      <c r="Q14">
        <v>175.12</v>
      </c>
      <c r="R14">
        <v>174.91</v>
      </c>
      <c r="S14">
        <v>30780.588</v>
      </c>
      <c r="T14">
        <v>6544.115</v>
      </c>
      <c r="U14">
        <v>17222.901</v>
      </c>
      <c r="V14">
        <v>4.766</v>
      </c>
      <c r="W14">
        <v>17227.667</v>
      </c>
      <c r="X14">
        <v>156.641</v>
      </c>
      <c r="Y14">
        <v>50.005</v>
      </c>
      <c r="Z14">
        <v>16698.824</v>
      </c>
      <c r="AA14">
        <v>1344.414</v>
      </c>
      <c r="AB14">
        <v>1038.8</v>
      </c>
      <c r="AC14" t="s">
        <v>63</v>
      </c>
      <c r="AD14" s="3">
        <v>-4996.92</v>
      </c>
      <c r="AE14">
        <v>0</v>
      </c>
      <c r="AF14">
        <v>288.89</v>
      </c>
      <c r="AG14">
        <v>288.89</v>
      </c>
      <c r="AH14">
        <v>0</v>
      </c>
      <c r="AI14">
        <v>288.89</v>
      </c>
      <c r="AJ14">
        <v>288.89</v>
      </c>
      <c r="AK14">
        <v>5500</v>
      </c>
      <c r="AL14">
        <v>31093.4</v>
      </c>
      <c r="AM14">
        <v>36593.4</v>
      </c>
      <c r="AN14">
        <v>20891.92</v>
      </c>
      <c r="AO14">
        <v>20577.92</v>
      </c>
      <c r="AP14">
        <v>314</v>
      </c>
      <c r="AQ14" t="s">
        <v>395</v>
      </c>
      <c r="AR14">
        <v>19.21</v>
      </c>
      <c r="AU14" t="s">
        <v>380</v>
      </c>
      <c r="AV14" s="13">
        <v>410.63</v>
      </c>
      <c r="AW14" s="3">
        <v>288.89</v>
      </c>
      <c r="AX14" s="3">
        <v>288.89</v>
      </c>
      <c r="AY14" s="3">
        <v>392.3</v>
      </c>
      <c r="AZ14" s="17">
        <v>392.3</v>
      </c>
      <c r="BA14" s="3">
        <v>288.89</v>
      </c>
      <c r="BB14" s="3">
        <v>288.89</v>
      </c>
      <c r="BE14" s="21">
        <f t="shared" si="0"/>
        <v>288.89</v>
      </c>
      <c r="BF14" s="21">
        <f t="shared" ref="BF14:BH14" si="36">AH14</f>
        <v>0</v>
      </c>
      <c r="BG14" s="21">
        <f t="shared" si="36"/>
        <v>288.89</v>
      </c>
      <c r="BH14" s="21">
        <f t="shared" si="36"/>
        <v>288.89</v>
      </c>
      <c r="BI14">
        <f t="shared" si="5"/>
        <v>0</v>
      </c>
      <c r="BJ14">
        <f t="shared" si="6"/>
        <v>1</v>
      </c>
      <c r="BK14">
        <f t="shared" si="7"/>
        <v>1</v>
      </c>
      <c r="BL14">
        <f t="shared" si="8"/>
        <v>288.89</v>
      </c>
      <c r="BM14" s="21">
        <f t="shared" si="2"/>
        <v>288.89</v>
      </c>
      <c r="BN14" s="21">
        <f t="shared" ref="BN14:BP14" si="37">AE14</f>
        <v>0</v>
      </c>
      <c r="BO14" s="21">
        <f t="shared" si="37"/>
        <v>288.89</v>
      </c>
      <c r="BP14" s="21">
        <f t="shared" si="37"/>
        <v>288.89</v>
      </c>
      <c r="BQ14">
        <f t="shared" si="10"/>
        <v>0</v>
      </c>
      <c r="BR14">
        <f t="shared" si="11"/>
        <v>1</v>
      </c>
      <c r="BS14">
        <f t="shared" si="12"/>
        <v>1</v>
      </c>
      <c r="BT14">
        <f t="shared" si="13"/>
        <v>288.89</v>
      </c>
    </row>
    <row r="15" spans="1:72">
      <c r="A15">
        <v>30574.3</v>
      </c>
      <c r="B15">
        <v>-6483.16</v>
      </c>
      <c r="C15">
        <v>22243.91</v>
      </c>
      <c r="D15">
        <v>14811.52</v>
      </c>
      <c r="E15">
        <v>20.98</v>
      </c>
      <c r="F15" s="3">
        <v>6998</v>
      </c>
      <c r="G15">
        <v>0</v>
      </c>
      <c r="H15">
        <v>189.89</v>
      </c>
      <c r="I15">
        <v>0</v>
      </c>
      <c r="J15">
        <v>231.56</v>
      </c>
      <c r="K15">
        <v>299.47</v>
      </c>
      <c r="L15">
        <v>0</v>
      </c>
      <c r="M15">
        <v>0</v>
      </c>
      <c r="N15">
        <v>768.37</v>
      </c>
      <c r="O15">
        <v>410.1</v>
      </c>
      <c r="P15">
        <v>395.4</v>
      </c>
      <c r="Q15">
        <v>175.07</v>
      </c>
      <c r="R15">
        <v>174.86</v>
      </c>
      <c r="S15">
        <v>30299.887</v>
      </c>
      <c r="T15">
        <v>6624.039</v>
      </c>
      <c r="U15">
        <v>17302.373</v>
      </c>
      <c r="V15">
        <v>4.65</v>
      </c>
      <c r="W15">
        <v>17307.022</v>
      </c>
      <c r="X15">
        <v>155.036</v>
      </c>
      <c r="Y15">
        <v>50.03</v>
      </c>
      <c r="Z15">
        <v>17004.184</v>
      </c>
      <c r="AA15">
        <v>1071.836</v>
      </c>
      <c r="AB15">
        <v>1042.66</v>
      </c>
      <c r="AC15" t="s">
        <v>63</v>
      </c>
      <c r="AD15" s="3">
        <v>-4997.34</v>
      </c>
      <c r="AE15">
        <v>0</v>
      </c>
      <c r="AF15">
        <v>288.89</v>
      </c>
      <c r="AG15">
        <v>288.89</v>
      </c>
      <c r="AH15">
        <v>80</v>
      </c>
      <c r="AI15">
        <v>200</v>
      </c>
      <c r="AJ15">
        <v>280</v>
      </c>
      <c r="AK15">
        <v>5500</v>
      </c>
      <c r="AL15">
        <v>30996.1</v>
      </c>
      <c r="AM15">
        <v>36496.1</v>
      </c>
      <c r="AN15">
        <v>20871.95</v>
      </c>
      <c r="AO15">
        <v>20557.95</v>
      </c>
      <c r="AP15">
        <v>314</v>
      </c>
      <c r="AQ15" t="s">
        <v>396</v>
      </c>
      <c r="AR15">
        <v>93.19</v>
      </c>
      <c r="AU15" t="s">
        <v>384</v>
      </c>
      <c r="AV15" s="13">
        <v>410.63</v>
      </c>
      <c r="AW15" s="3">
        <v>280</v>
      </c>
      <c r="AX15" s="3">
        <v>288.89</v>
      </c>
      <c r="AY15" s="3">
        <v>390.93</v>
      </c>
      <c r="AZ15" s="17">
        <v>392.3</v>
      </c>
      <c r="BA15" s="3">
        <v>280</v>
      </c>
      <c r="BB15" s="3">
        <v>288.89</v>
      </c>
      <c r="BE15" s="21">
        <f t="shared" si="0"/>
        <v>280</v>
      </c>
      <c r="BF15" s="21">
        <f t="shared" ref="BF15:BH15" si="38">AH15</f>
        <v>80</v>
      </c>
      <c r="BG15" s="21">
        <f t="shared" si="38"/>
        <v>200</v>
      </c>
      <c r="BH15" s="21">
        <f t="shared" si="38"/>
        <v>280</v>
      </c>
      <c r="BI15">
        <f t="shared" si="5"/>
        <v>0</v>
      </c>
      <c r="BJ15">
        <f t="shared" si="6"/>
        <v>1</v>
      </c>
      <c r="BK15">
        <f t="shared" si="7"/>
        <v>1</v>
      </c>
      <c r="BL15">
        <f t="shared" si="8"/>
        <v>200</v>
      </c>
      <c r="BM15" s="21">
        <f t="shared" si="2"/>
        <v>288.89</v>
      </c>
      <c r="BN15" s="21">
        <f t="shared" ref="BN15:BP15" si="39">AE15</f>
        <v>0</v>
      </c>
      <c r="BO15" s="21">
        <f t="shared" si="39"/>
        <v>288.89</v>
      </c>
      <c r="BP15" s="21">
        <f t="shared" si="39"/>
        <v>288.89</v>
      </c>
      <c r="BQ15">
        <f t="shared" si="10"/>
        <v>0</v>
      </c>
      <c r="BR15">
        <f t="shared" si="11"/>
        <v>1</v>
      </c>
      <c r="BS15">
        <f t="shared" si="12"/>
        <v>1</v>
      </c>
      <c r="BT15">
        <f t="shared" si="13"/>
        <v>288.89</v>
      </c>
    </row>
    <row r="16" spans="1:72">
      <c r="A16">
        <v>30440.28</v>
      </c>
      <c r="B16">
        <v>-6491.04</v>
      </c>
      <c r="C16">
        <v>22243.02</v>
      </c>
      <c r="D16">
        <v>14686.54</v>
      </c>
      <c r="E16">
        <v>21.06</v>
      </c>
      <c r="F16" s="3">
        <v>6999</v>
      </c>
      <c r="G16">
        <v>0</v>
      </c>
      <c r="H16">
        <v>190.77</v>
      </c>
      <c r="I16">
        <v>0</v>
      </c>
      <c r="J16">
        <v>230.83</v>
      </c>
      <c r="K16">
        <v>299.47</v>
      </c>
      <c r="L16">
        <v>0</v>
      </c>
      <c r="M16">
        <v>0</v>
      </c>
      <c r="N16">
        <v>767.96</v>
      </c>
      <c r="O16">
        <v>411.7</v>
      </c>
      <c r="P16">
        <v>396.8</v>
      </c>
      <c r="Q16">
        <v>174.96</v>
      </c>
      <c r="R16">
        <v>175.17</v>
      </c>
      <c r="S16">
        <v>30463.955</v>
      </c>
      <c r="T16">
        <v>6506.341</v>
      </c>
      <c r="U16">
        <v>17316.5</v>
      </c>
      <c r="V16">
        <v>4.861</v>
      </c>
      <c r="W16">
        <v>17321.361</v>
      </c>
      <c r="X16">
        <v>157.321</v>
      </c>
      <c r="Y16">
        <v>50.027</v>
      </c>
      <c r="Z16">
        <v>17134.809</v>
      </c>
      <c r="AA16">
        <v>1002.879</v>
      </c>
      <c r="AB16">
        <v>1039.39</v>
      </c>
      <c r="AC16" t="s">
        <v>63</v>
      </c>
      <c r="AD16" s="3">
        <v>-5001.122</v>
      </c>
      <c r="AE16">
        <v>0</v>
      </c>
      <c r="AF16">
        <v>288.89</v>
      </c>
      <c r="AG16">
        <v>288.89</v>
      </c>
      <c r="AH16">
        <v>11</v>
      </c>
      <c r="AI16">
        <v>276.67</v>
      </c>
      <c r="AJ16">
        <v>287.67</v>
      </c>
      <c r="AK16">
        <v>5500</v>
      </c>
      <c r="AL16">
        <v>30833.8</v>
      </c>
      <c r="AM16">
        <v>36333.8</v>
      </c>
      <c r="AN16">
        <v>20835.67</v>
      </c>
      <c r="AO16">
        <v>20521.67</v>
      </c>
      <c r="AP16">
        <v>314</v>
      </c>
      <c r="AQ16" t="s">
        <v>397</v>
      </c>
      <c r="AR16">
        <v>29.35</v>
      </c>
      <c r="AU16" t="s">
        <v>384</v>
      </c>
      <c r="AV16" s="13">
        <v>410.63</v>
      </c>
      <c r="AW16" s="3">
        <v>287.67</v>
      </c>
      <c r="AX16" s="3">
        <v>288.89</v>
      </c>
      <c r="AY16" s="3">
        <v>390.75</v>
      </c>
      <c r="AZ16" s="17">
        <v>392.18</v>
      </c>
      <c r="BA16" s="3">
        <v>287.67</v>
      </c>
      <c r="BB16" s="3">
        <v>288.89</v>
      </c>
      <c r="BE16" s="21">
        <f t="shared" si="0"/>
        <v>287.67</v>
      </c>
      <c r="BF16" s="21">
        <f t="shared" ref="BF16:BH16" si="40">AH16</f>
        <v>11</v>
      </c>
      <c r="BG16" s="21">
        <f t="shared" si="40"/>
        <v>276.67</v>
      </c>
      <c r="BH16" s="21">
        <f t="shared" si="40"/>
        <v>287.67</v>
      </c>
      <c r="BI16">
        <f t="shared" si="5"/>
        <v>0</v>
      </c>
      <c r="BJ16">
        <f t="shared" si="6"/>
        <v>1</v>
      </c>
      <c r="BK16">
        <f t="shared" si="7"/>
        <v>1</v>
      </c>
      <c r="BL16">
        <f t="shared" si="8"/>
        <v>276.67</v>
      </c>
      <c r="BM16" s="21">
        <f t="shared" si="2"/>
        <v>288.89</v>
      </c>
      <c r="BN16" s="21">
        <f t="shared" ref="BN16:BP16" si="41">AE16</f>
        <v>0</v>
      </c>
      <c r="BO16" s="21">
        <f t="shared" si="41"/>
        <v>288.89</v>
      </c>
      <c r="BP16" s="21">
        <f t="shared" si="41"/>
        <v>288.89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288.89</v>
      </c>
    </row>
    <row r="17" spans="1:72">
      <c r="A17">
        <v>30335.96</v>
      </c>
      <c r="B17">
        <v>-6494.35</v>
      </c>
      <c r="C17">
        <v>22243.19</v>
      </c>
      <c r="D17">
        <v>14584.3</v>
      </c>
      <c r="E17">
        <v>21.16</v>
      </c>
      <c r="F17" s="3">
        <v>7000</v>
      </c>
      <c r="G17">
        <v>0</v>
      </c>
      <c r="H17">
        <v>189.05</v>
      </c>
      <c r="I17">
        <v>0</v>
      </c>
      <c r="J17">
        <v>231.63</v>
      </c>
      <c r="K17">
        <v>299.47</v>
      </c>
      <c r="L17">
        <v>0</v>
      </c>
      <c r="M17">
        <v>0</v>
      </c>
      <c r="N17">
        <v>767.96</v>
      </c>
      <c r="O17">
        <v>412.5</v>
      </c>
      <c r="P17">
        <v>395.4</v>
      </c>
      <c r="Q17">
        <v>175.28</v>
      </c>
      <c r="R17">
        <v>174.91</v>
      </c>
      <c r="S17">
        <v>30281.105</v>
      </c>
      <c r="T17">
        <v>6705.583</v>
      </c>
      <c r="U17">
        <v>17400.575</v>
      </c>
      <c r="V17">
        <v>4.79</v>
      </c>
      <c r="W17">
        <v>17405.364</v>
      </c>
      <c r="X17">
        <v>158.219</v>
      </c>
      <c r="Y17">
        <v>49.981</v>
      </c>
      <c r="Z17">
        <v>17314.465</v>
      </c>
      <c r="AA17">
        <v>844.98</v>
      </c>
      <c r="AB17">
        <v>1038.5</v>
      </c>
      <c r="AC17" t="s">
        <v>63</v>
      </c>
      <c r="AD17" s="3">
        <v>-4991.317</v>
      </c>
      <c r="AE17">
        <v>0</v>
      </c>
      <c r="AF17">
        <v>288.89</v>
      </c>
      <c r="AG17">
        <v>288.89</v>
      </c>
      <c r="AH17">
        <v>119</v>
      </c>
      <c r="AI17">
        <v>156.67</v>
      </c>
      <c r="AJ17">
        <v>275.67</v>
      </c>
      <c r="AK17">
        <v>5500</v>
      </c>
      <c r="AL17">
        <v>30639</v>
      </c>
      <c r="AM17">
        <v>36139</v>
      </c>
      <c r="AN17">
        <v>20796.77</v>
      </c>
      <c r="AO17">
        <v>20482.77</v>
      </c>
      <c r="AP17">
        <v>314</v>
      </c>
      <c r="AQ17" t="s">
        <v>398</v>
      </c>
      <c r="AR17">
        <v>129.3</v>
      </c>
      <c r="AU17" t="s">
        <v>399</v>
      </c>
      <c r="AV17" s="13">
        <v>410.63</v>
      </c>
      <c r="AW17" s="3">
        <v>275.67</v>
      </c>
      <c r="AX17" s="3">
        <v>288.89</v>
      </c>
      <c r="AY17" s="3">
        <v>393.13</v>
      </c>
      <c r="AZ17" s="17">
        <v>392.3</v>
      </c>
      <c r="BA17" s="3">
        <v>275.67</v>
      </c>
      <c r="BB17" s="3">
        <v>288.89</v>
      </c>
      <c r="BE17" s="21">
        <f t="shared" si="0"/>
        <v>275.67</v>
      </c>
      <c r="BF17" s="21">
        <f t="shared" ref="BF17:BH17" si="42">AH17</f>
        <v>119</v>
      </c>
      <c r="BG17" s="21">
        <f t="shared" si="42"/>
        <v>156.67</v>
      </c>
      <c r="BH17" s="21">
        <f t="shared" si="42"/>
        <v>275.67</v>
      </c>
      <c r="BI17">
        <f t="shared" si="5"/>
        <v>0</v>
      </c>
      <c r="BJ17">
        <f t="shared" si="6"/>
        <v>1</v>
      </c>
      <c r="BK17">
        <f t="shared" si="7"/>
        <v>1</v>
      </c>
      <c r="BL17">
        <f t="shared" si="8"/>
        <v>156.67</v>
      </c>
      <c r="BM17" s="21">
        <f t="shared" si="2"/>
        <v>288.89</v>
      </c>
      <c r="BN17" s="21">
        <f t="shared" ref="BN17:BP17" si="43">AE17</f>
        <v>0</v>
      </c>
      <c r="BO17" s="21">
        <f t="shared" si="43"/>
        <v>288.89</v>
      </c>
      <c r="BP17" s="21">
        <f t="shared" si="43"/>
        <v>288.89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288.89</v>
      </c>
    </row>
    <row r="18" spans="1:72">
      <c r="A18">
        <v>30449.73</v>
      </c>
      <c r="B18">
        <v>-5984.35</v>
      </c>
      <c r="C18">
        <v>22245</v>
      </c>
      <c r="D18">
        <v>14194.41</v>
      </c>
      <c r="E18">
        <v>21.46</v>
      </c>
      <c r="F18" s="3">
        <v>6999</v>
      </c>
      <c r="G18">
        <v>0</v>
      </c>
      <c r="H18">
        <v>189.05</v>
      </c>
      <c r="I18">
        <v>0</v>
      </c>
      <c r="J18">
        <v>229.89</v>
      </c>
      <c r="K18">
        <v>299.47</v>
      </c>
      <c r="L18">
        <v>0</v>
      </c>
      <c r="M18">
        <v>0</v>
      </c>
      <c r="N18">
        <v>767.55</v>
      </c>
      <c r="O18">
        <v>409</v>
      </c>
      <c r="P18">
        <v>391.9</v>
      </c>
      <c r="Q18">
        <v>174.65</v>
      </c>
      <c r="R18">
        <v>175.17</v>
      </c>
      <c r="S18">
        <v>30238.633</v>
      </c>
      <c r="T18">
        <v>6112.554</v>
      </c>
      <c r="U18">
        <v>17523.927</v>
      </c>
      <c r="V18">
        <v>4.777</v>
      </c>
      <c r="W18">
        <v>17528.703</v>
      </c>
      <c r="X18">
        <v>154.725</v>
      </c>
      <c r="Y18">
        <v>50.033</v>
      </c>
      <c r="Z18">
        <v>17820.527</v>
      </c>
      <c r="AA18">
        <v>551.602</v>
      </c>
      <c r="AB18">
        <v>1037.32</v>
      </c>
      <c r="AC18" t="s">
        <v>63</v>
      </c>
      <c r="AD18" s="3">
        <v>-4994.6787</v>
      </c>
      <c r="AE18">
        <v>0</v>
      </c>
      <c r="AF18">
        <v>288.89</v>
      </c>
      <c r="AG18">
        <v>288.89</v>
      </c>
      <c r="AH18">
        <v>0</v>
      </c>
      <c r="AI18">
        <v>288.89</v>
      </c>
      <c r="AJ18">
        <v>288.89</v>
      </c>
      <c r="AK18">
        <v>5500</v>
      </c>
      <c r="AL18">
        <v>30639</v>
      </c>
      <c r="AM18">
        <v>36139</v>
      </c>
      <c r="AN18">
        <v>20748.25</v>
      </c>
      <c r="AO18">
        <v>20434.25</v>
      </c>
      <c r="AP18">
        <v>314</v>
      </c>
      <c r="AQ18" t="s">
        <v>400</v>
      </c>
      <c r="AR18">
        <v>19.4</v>
      </c>
      <c r="AU18" t="s">
        <v>401</v>
      </c>
      <c r="AV18" s="13">
        <v>410.63</v>
      </c>
      <c r="AW18" s="3">
        <v>288.89</v>
      </c>
      <c r="AX18" s="3">
        <v>288.89</v>
      </c>
      <c r="AY18" s="3">
        <v>393.13</v>
      </c>
      <c r="AZ18" s="17">
        <v>392.3</v>
      </c>
      <c r="BA18" s="3">
        <v>288.89</v>
      </c>
      <c r="BB18" s="3">
        <v>288.89</v>
      </c>
      <c r="BE18" s="21">
        <f t="shared" si="0"/>
        <v>288.89</v>
      </c>
      <c r="BF18" s="21">
        <f t="shared" ref="BF18:BH18" si="44">AH18</f>
        <v>0</v>
      </c>
      <c r="BG18" s="21">
        <f t="shared" si="44"/>
        <v>288.89</v>
      </c>
      <c r="BH18" s="21">
        <f t="shared" si="44"/>
        <v>288.89</v>
      </c>
      <c r="BI18">
        <f t="shared" si="5"/>
        <v>0</v>
      </c>
      <c r="BJ18">
        <f t="shared" si="6"/>
        <v>1</v>
      </c>
      <c r="BK18">
        <f t="shared" si="7"/>
        <v>1</v>
      </c>
      <c r="BL18">
        <f t="shared" si="8"/>
        <v>288.89</v>
      </c>
      <c r="BM18" s="21">
        <f t="shared" si="2"/>
        <v>288.89</v>
      </c>
      <c r="BN18" s="21">
        <f t="shared" ref="BN18:BP18" si="45">AE18</f>
        <v>0</v>
      </c>
      <c r="BO18" s="21">
        <f t="shared" si="45"/>
        <v>288.89</v>
      </c>
      <c r="BP18" s="21">
        <f t="shared" si="45"/>
        <v>288.89</v>
      </c>
      <c r="BQ18">
        <f t="shared" si="10"/>
        <v>0</v>
      </c>
      <c r="BR18">
        <f t="shared" si="11"/>
        <v>1</v>
      </c>
      <c r="BS18">
        <f t="shared" si="12"/>
        <v>1</v>
      </c>
      <c r="BT18">
        <f t="shared" si="13"/>
        <v>288.89</v>
      </c>
    </row>
    <row r="19" spans="1:72">
      <c r="A19">
        <v>30280.47</v>
      </c>
      <c r="B19">
        <v>-6128.98</v>
      </c>
      <c r="C19">
        <v>22324.6</v>
      </c>
      <c r="D19">
        <v>13580.9</v>
      </c>
      <c r="E19">
        <v>21.6</v>
      </c>
      <c r="F19" s="3">
        <v>7000</v>
      </c>
      <c r="G19">
        <v>0</v>
      </c>
      <c r="H19">
        <v>190.77</v>
      </c>
      <c r="I19">
        <v>0</v>
      </c>
      <c r="J19">
        <v>230.73</v>
      </c>
      <c r="K19">
        <v>299.47</v>
      </c>
      <c r="L19">
        <v>0</v>
      </c>
      <c r="M19">
        <v>0</v>
      </c>
      <c r="N19">
        <v>768.78</v>
      </c>
      <c r="O19">
        <v>411.4</v>
      </c>
      <c r="P19">
        <v>395.8</v>
      </c>
      <c r="Q19">
        <v>175.39</v>
      </c>
      <c r="R19">
        <v>174.75</v>
      </c>
      <c r="S19">
        <v>30423.621</v>
      </c>
      <c r="T19">
        <v>6147.77</v>
      </c>
      <c r="U19">
        <v>17486.837</v>
      </c>
      <c r="V19">
        <v>4.742</v>
      </c>
      <c r="W19">
        <v>17491.579</v>
      </c>
      <c r="X19">
        <v>156.295</v>
      </c>
      <c r="Y19">
        <v>50.031</v>
      </c>
      <c r="Z19">
        <v>17687.46</v>
      </c>
      <c r="AA19">
        <v>722.488</v>
      </c>
      <c r="AB19">
        <v>1036.03</v>
      </c>
      <c r="AC19" t="s">
        <v>63</v>
      </c>
      <c r="AD19" s="3">
        <v>-5005.044</v>
      </c>
      <c r="AE19">
        <v>0</v>
      </c>
      <c r="AF19">
        <v>288.89</v>
      </c>
      <c r="AG19">
        <v>288.89</v>
      </c>
      <c r="AH19">
        <v>130</v>
      </c>
      <c r="AI19">
        <v>144.44</v>
      </c>
      <c r="AJ19">
        <v>274.44</v>
      </c>
      <c r="AK19">
        <v>5500</v>
      </c>
      <c r="AL19">
        <v>30703.9</v>
      </c>
      <c r="AM19">
        <v>36203.9</v>
      </c>
      <c r="AN19">
        <v>20696.94</v>
      </c>
      <c r="AO19">
        <v>20382.94</v>
      </c>
      <c r="AP19">
        <v>314</v>
      </c>
      <c r="AQ19" t="s">
        <v>402</v>
      </c>
      <c r="AR19">
        <v>139.42</v>
      </c>
      <c r="AU19" t="s">
        <v>384</v>
      </c>
      <c r="AV19" s="13">
        <v>410.63</v>
      </c>
      <c r="AW19" s="3">
        <v>274.44</v>
      </c>
      <c r="AX19" s="3">
        <v>288.89</v>
      </c>
      <c r="AY19" s="3">
        <v>391.86</v>
      </c>
      <c r="AZ19" s="17">
        <v>393.3</v>
      </c>
      <c r="BA19" s="3">
        <v>274.44</v>
      </c>
      <c r="BB19" s="3">
        <v>288.89</v>
      </c>
      <c r="BE19" s="21">
        <f t="shared" si="0"/>
        <v>274.44</v>
      </c>
      <c r="BF19" s="21">
        <f t="shared" ref="BF19:BH19" si="46">AH19</f>
        <v>130</v>
      </c>
      <c r="BG19" s="21">
        <f t="shared" si="46"/>
        <v>144.44</v>
      </c>
      <c r="BH19" s="21">
        <f t="shared" si="46"/>
        <v>274.44</v>
      </c>
      <c r="BI19">
        <f t="shared" si="5"/>
        <v>0</v>
      </c>
      <c r="BJ19">
        <f t="shared" si="6"/>
        <v>1</v>
      </c>
      <c r="BK19">
        <f t="shared" si="7"/>
        <v>1</v>
      </c>
      <c r="BL19">
        <f t="shared" si="8"/>
        <v>144.44</v>
      </c>
      <c r="BM19" s="21">
        <f t="shared" si="2"/>
        <v>288.89</v>
      </c>
      <c r="BN19" s="21">
        <f t="shared" ref="BN19:BP19" si="47">AE19</f>
        <v>0</v>
      </c>
      <c r="BO19" s="21">
        <f t="shared" si="47"/>
        <v>288.89</v>
      </c>
      <c r="BP19" s="21">
        <f t="shared" si="47"/>
        <v>288.89</v>
      </c>
      <c r="BQ19">
        <f t="shared" si="10"/>
        <v>0</v>
      </c>
      <c r="BR19">
        <f t="shared" si="11"/>
        <v>1</v>
      </c>
      <c r="BS19">
        <f t="shared" si="12"/>
        <v>1</v>
      </c>
      <c r="BT19">
        <f t="shared" si="13"/>
        <v>288.89</v>
      </c>
    </row>
    <row r="20" spans="1:72">
      <c r="A20">
        <v>30349.23</v>
      </c>
      <c r="B20">
        <v>-6121</v>
      </c>
      <c r="C20">
        <v>22406.32</v>
      </c>
      <c r="D20">
        <v>13555.84</v>
      </c>
      <c r="E20">
        <v>21.72</v>
      </c>
      <c r="F20" s="3">
        <v>6999</v>
      </c>
      <c r="G20">
        <v>0</v>
      </c>
      <c r="H20">
        <v>190.77</v>
      </c>
      <c r="I20">
        <v>0</v>
      </c>
      <c r="J20">
        <v>231.37</v>
      </c>
      <c r="K20">
        <v>299.94</v>
      </c>
      <c r="L20">
        <v>0</v>
      </c>
      <c r="M20">
        <v>0</v>
      </c>
      <c r="N20">
        <v>769.6</v>
      </c>
      <c r="O20">
        <v>416.9</v>
      </c>
      <c r="P20">
        <v>399.4</v>
      </c>
      <c r="Q20">
        <v>176.02</v>
      </c>
      <c r="R20">
        <v>175.33</v>
      </c>
      <c r="S20">
        <v>30232.053</v>
      </c>
      <c r="T20">
        <v>6218.194</v>
      </c>
      <c r="U20">
        <v>16938.361</v>
      </c>
      <c r="V20">
        <v>4.841</v>
      </c>
      <c r="W20">
        <v>16943.201</v>
      </c>
      <c r="X20">
        <v>155.297</v>
      </c>
      <c r="Y20">
        <v>49.965</v>
      </c>
      <c r="Z20">
        <v>17536.594</v>
      </c>
      <c r="AA20">
        <v>789.719</v>
      </c>
      <c r="AB20">
        <v>1042.01</v>
      </c>
      <c r="AC20" t="s">
        <v>63</v>
      </c>
      <c r="AD20" s="3">
        <v>-4988.7954</v>
      </c>
      <c r="AE20">
        <v>0</v>
      </c>
      <c r="AF20">
        <v>288.89</v>
      </c>
      <c r="AG20">
        <v>288.89</v>
      </c>
      <c r="AH20">
        <v>130</v>
      </c>
      <c r="AI20">
        <v>144.44</v>
      </c>
      <c r="AJ20">
        <v>274.44</v>
      </c>
      <c r="AK20">
        <v>5500</v>
      </c>
      <c r="AL20">
        <v>30801.3</v>
      </c>
      <c r="AM20">
        <v>36301.3</v>
      </c>
      <c r="AN20">
        <v>20651.23</v>
      </c>
      <c r="AO20">
        <v>20337.23</v>
      </c>
      <c r="AP20">
        <v>314</v>
      </c>
      <c r="AQ20" t="s">
        <v>403</v>
      </c>
      <c r="AR20">
        <v>139.37</v>
      </c>
      <c r="AU20" t="s">
        <v>382</v>
      </c>
      <c r="AV20" s="13">
        <v>410.63</v>
      </c>
      <c r="AW20" s="3">
        <v>274.44</v>
      </c>
      <c r="AX20" s="3">
        <v>288.89</v>
      </c>
      <c r="AY20" s="3">
        <v>393.13</v>
      </c>
      <c r="AZ20" s="17">
        <v>392.3</v>
      </c>
      <c r="BA20" s="3">
        <v>274.44</v>
      </c>
      <c r="BB20" s="3">
        <v>288.89</v>
      </c>
      <c r="BE20" s="21">
        <f t="shared" si="0"/>
        <v>274.44</v>
      </c>
      <c r="BF20" s="21">
        <f t="shared" ref="BF20:BH20" si="48">AH20</f>
        <v>130</v>
      </c>
      <c r="BG20" s="21">
        <f t="shared" si="48"/>
        <v>144.44</v>
      </c>
      <c r="BH20" s="21">
        <f t="shared" si="48"/>
        <v>274.44</v>
      </c>
      <c r="BI20">
        <f t="shared" si="5"/>
        <v>0</v>
      </c>
      <c r="BJ20">
        <f t="shared" si="6"/>
        <v>1</v>
      </c>
      <c r="BK20">
        <f t="shared" si="7"/>
        <v>1</v>
      </c>
      <c r="BL20">
        <f t="shared" si="8"/>
        <v>144.44</v>
      </c>
      <c r="BM20" s="21">
        <f t="shared" si="2"/>
        <v>288.89</v>
      </c>
      <c r="BN20" s="21">
        <f t="shared" ref="BN20:BP20" si="49">AE20</f>
        <v>0</v>
      </c>
      <c r="BO20" s="21">
        <f t="shared" si="49"/>
        <v>288.89</v>
      </c>
      <c r="BP20" s="21">
        <f t="shared" si="49"/>
        <v>288.89</v>
      </c>
      <c r="BQ20">
        <f t="shared" si="10"/>
        <v>0</v>
      </c>
      <c r="BR20">
        <f t="shared" si="11"/>
        <v>1</v>
      </c>
      <c r="BS20">
        <f t="shared" si="12"/>
        <v>1</v>
      </c>
      <c r="BT20">
        <f t="shared" si="13"/>
        <v>288.89</v>
      </c>
    </row>
    <row r="21" spans="1:72">
      <c r="A21">
        <v>30455.79</v>
      </c>
      <c r="B21">
        <v>-5791.24</v>
      </c>
      <c r="C21">
        <v>22521.41</v>
      </c>
      <c r="D21">
        <v>13213.64</v>
      </c>
      <c r="E21">
        <v>22</v>
      </c>
      <c r="F21" s="3">
        <v>7000</v>
      </c>
      <c r="G21">
        <v>0</v>
      </c>
      <c r="H21">
        <v>190.77</v>
      </c>
      <c r="I21">
        <v>0</v>
      </c>
      <c r="J21">
        <v>231.54</v>
      </c>
      <c r="K21">
        <v>299.47</v>
      </c>
      <c r="L21">
        <v>0</v>
      </c>
      <c r="M21">
        <v>0</v>
      </c>
      <c r="N21">
        <v>767.14</v>
      </c>
      <c r="O21">
        <v>412.6</v>
      </c>
      <c r="P21">
        <v>397.1</v>
      </c>
      <c r="Q21">
        <v>175.44</v>
      </c>
      <c r="R21">
        <v>175.39</v>
      </c>
      <c r="S21">
        <v>30581.06</v>
      </c>
      <c r="T21">
        <v>6090.982</v>
      </c>
      <c r="U21">
        <v>17289.179</v>
      </c>
      <c r="V21">
        <v>4.793</v>
      </c>
      <c r="W21">
        <v>17293.972</v>
      </c>
      <c r="X21">
        <v>154.125</v>
      </c>
      <c r="Y21">
        <v>50.024</v>
      </c>
      <c r="Z21">
        <v>17433.52</v>
      </c>
      <c r="AA21">
        <v>818.938</v>
      </c>
      <c r="AB21">
        <v>1041.65</v>
      </c>
      <c r="AC21" t="s">
        <v>63</v>
      </c>
      <c r="AD21" s="3">
        <v>-5002.663</v>
      </c>
      <c r="AE21">
        <v>0</v>
      </c>
      <c r="AF21">
        <v>288.89</v>
      </c>
      <c r="AG21">
        <v>288.89</v>
      </c>
      <c r="AH21">
        <v>120</v>
      </c>
      <c r="AI21">
        <v>155.56</v>
      </c>
      <c r="AJ21">
        <v>275.56</v>
      </c>
      <c r="AK21">
        <v>5500</v>
      </c>
      <c r="AL21">
        <v>30963.6</v>
      </c>
      <c r="AM21">
        <v>36463.6</v>
      </c>
      <c r="AN21">
        <v>20608.25</v>
      </c>
      <c r="AO21">
        <v>20294.25</v>
      </c>
      <c r="AP21">
        <v>314</v>
      </c>
      <c r="AQ21" t="s">
        <v>404</v>
      </c>
      <c r="AR21">
        <v>130.1</v>
      </c>
      <c r="AU21" t="s">
        <v>384</v>
      </c>
      <c r="AV21" s="13">
        <v>410.63</v>
      </c>
      <c r="AW21" s="3">
        <v>275.56</v>
      </c>
      <c r="AX21" s="3">
        <v>288.89</v>
      </c>
      <c r="AY21" s="3">
        <v>391.86</v>
      </c>
      <c r="AZ21" s="17">
        <v>393.3</v>
      </c>
      <c r="BA21" s="3">
        <v>275.56</v>
      </c>
      <c r="BB21" s="3">
        <v>288.89</v>
      </c>
      <c r="BE21" s="21">
        <f t="shared" si="0"/>
        <v>275.56</v>
      </c>
      <c r="BF21" s="21">
        <f t="shared" ref="BF21:BH21" si="50">AH21</f>
        <v>120</v>
      </c>
      <c r="BG21" s="21">
        <f t="shared" si="50"/>
        <v>155.56</v>
      </c>
      <c r="BH21" s="21">
        <f t="shared" si="50"/>
        <v>275.56</v>
      </c>
      <c r="BI21">
        <f t="shared" si="5"/>
        <v>0</v>
      </c>
      <c r="BJ21">
        <f t="shared" si="6"/>
        <v>1</v>
      </c>
      <c r="BK21">
        <f t="shared" si="7"/>
        <v>1</v>
      </c>
      <c r="BL21">
        <f t="shared" si="8"/>
        <v>155.56</v>
      </c>
      <c r="BM21" s="21">
        <f t="shared" si="2"/>
        <v>288.89</v>
      </c>
      <c r="BN21" s="21">
        <f t="shared" ref="BN21:BP21" si="51">AE21</f>
        <v>0</v>
      </c>
      <c r="BO21" s="21">
        <f t="shared" si="51"/>
        <v>288.89</v>
      </c>
      <c r="BP21" s="21">
        <f t="shared" si="51"/>
        <v>288.89</v>
      </c>
      <c r="BQ21">
        <f t="shared" si="10"/>
        <v>0</v>
      </c>
      <c r="BR21">
        <f t="shared" si="11"/>
        <v>1</v>
      </c>
      <c r="BS21">
        <f t="shared" si="12"/>
        <v>1</v>
      </c>
      <c r="BT21">
        <f t="shared" si="13"/>
        <v>288.89</v>
      </c>
    </row>
    <row r="22" spans="1:72">
      <c r="A22">
        <v>30651.74</v>
      </c>
      <c r="B22">
        <v>-5631</v>
      </c>
      <c r="C22">
        <v>22312.43</v>
      </c>
      <c r="D22">
        <v>13474.35</v>
      </c>
      <c r="E22">
        <v>21.86</v>
      </c>
      <c r="F22" s="3">
        <v>6999</v>
      </c>
      <c r="G22">
        <v>0</v>
      </c>
      <c r="H22">
        <v>189.05</v>
      </c>
      <c r="I22">
        <v>0</v>
      </c>
      <c r="J22">
        <v>231.48</v>
      </c>
      <c r="K22">
        <v>299.94</v>
      </c>
      <c r="L22">
        <v>0</v>
      </c>
      <c r="M22">
        <v>0</v>
      </c>
      <c r="N22">
        <v>768.78</v>
      </c>
      <c r="O22">
        <v>412.4</v>
      </c>
      <c r="P22">
        <v>395.7</v>
      </c>
      <c r="Q22">
        <v>175.33</v>
      </c>
      <c r="R22">
        <v>175.33</v>
      </c>
      <c r="S22">
        <v>30508.23</v>
      </c>
      <c r="T22">
        <v>5653.027</v>
      </c>
      <c r="U22">
        <v>17037.32</v>
      </c>
      <c r="V22">
        <v>4.728</v>
      </c>
      <c r="W22">
        <v>17042.048</v>
      </c>
      <c r="X22">
        <v>155.833</v>
      </c>
      <c r="Y22">
        <v>50</v>
      </c>
      <c r="Z22">
        <v>17761.863</v>
      </c>
      <c r="AA22">
        <v>701.922</v>
      </c>
      <c r="AB22">
        <v>1039.29</v>
      </c>
      <c r="AC22" t="s">
        <v>63</v>
      </c>
      <c r="AD22" s="3">
        <v>-5003.5034</v>
      </c>
      <c r="AE22">
        <v>0</v>
      </c>
      <c r="AF22">
        <v>288.89</v>
      </c>
      <c r="AG22">
        <v>288.89</v>
      </c>
      <c r="AH22">
        <v>110</v>
      </c>
      <c r="AI22">
        <v>166.67</v>
      </c>
      <c r="AJ22">
        <v>276.67</v>
      </c>
      <c r="AK22">
        <v>5508</v>
      </c>
      <c r="AL22">
        <v>30996.1</v>
      </c>
      <c r="AM22">
        <v>36504.1</v>
      </c>
      <c r="AN22">
        <v>20550.74</v>
      </c>
      <c r="AO22">
        <v>20236.74</v>
      </c>
      <c r="AP22">
        <v>314</v>
      </c>
      <c r="AQ22" t="s">
        <v>405</v>
      </c>
      <c r="AR22">
        <v>120.78</v>
      </c>
      <c r="AU22" t="s">
        <v>382</v>
      </c>
      <c r="AV22" s="13">
        <v>410.63</v>
      </c>
      <c r="AW22" s="3">
        <v>276.67</v>
      </c>
      <c r="AX22" s="3">
        <v>288.89</v>
      </c>
      <c r="AY22" s="3">
        <v>393.13</v>
      </c>
      <c r="AZ22" s="17">
        <v>392.3</v>
      </c>
      <c r="BA22" s="3">
        <v>276.67</v>
      </c>
      <c r="BB22" s="3">
        <v>288.89</v>
      </c>
      <c r="BE22" s="21">
        <f t="shared" si="0"/>
        <v>276.67</v>
      </c>
      <c r="BF22" s="21">
        <f t="shared" ref="BF22:BH22" si="52">AH22</f>
        <v>110</v>
      </c>
      <c r="BG22" s="21">
        <f t="shared" si="52"/>
        <v>166.67</v>
      </c>
      <c r="BH22" s="21">
        <f t="shared" si="52"/>
        <v>276.67</v>
      </c>
      <c r="BI22">
        <f t="shared" si="5"/>
        <v>0</v>
      </c>
      <c r="BJ22">
        <f t="shared" si="6"/>
        <v>1</v>
      </c>
      <c r="BK22">
        <f t="shared" si="7"/>
        <v>1</v>
      </c>
      <c r="BL22">
        <f t="shared" si="8"/>
        <v>166.67</v>
      </c>
      <c r="BM22" s="21">
        <f t="shared" si="2"/>
        <v>288.89</v>
      </c>
      <c r="BN22" s="21">
        <f t="shared" ref="BN22:BP22" si="53">AE22</f>
        <v>0</v>
      </c>
      <c r="BO22" s="21">
        <f t="shared" si="53"/>
        <v>288.89</v>
      </c>
      <c r="BP22" s="21">
        <f t="shared" si="53"/>
        <v>288.89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288.89</v>
      </c>
    </row>
    <row r="23" spans="1:72">
      <c r="A23">
        <v>30882.27</v>
      </c>
      <c r="B23">
        <v>-5500</v>
      </c>
      <c r="C23">
        <v>21845.07</v>
      </c>
      <c r="D23">
        <v>14266.94</v>
      </c>
      <c r="E23">
        <v>21.66</v>
      </c>
      <c r="F23" s="3">
        <v>6992</v>
      </c>
      <c r="G23">
        <v>0</v>
      </c>
      <c r="H23">
        <v>189.89</v>
      </c>
      <c r="I23">
        <v>0</v>
      </c>
      <c r="J23">
        <v>231.46</v>
      </c>
      <c r="K23">
        <v>299.47</v>
      </c>
      <c r="L23">
        <v>0</v>
      </c>
      <c r="M23">
        <v>0</v>
      </c>
      <c r="N23">
        <v>768.78</v>
      </c>
      <c r="O23">
        <v>408.5</v>
      </c>
      <c r="P23">
        <v>387.7</v>
      </c>
      <c r="Q23">
        <v>175.17</v>
      </c>
      <c r="R23">
        <v>175.07</v>
      </c>
      <c r="S23">
        <v>30707.934</v>
      </c>
      <c r="T23">
        <v>5398.574</v>
      </c>
      <c r="U23">
        <v>17221.422</v>
      </c>
      <c r="V23">
        <v>4.736</v>
      </c>
      <c r="W23">
        <v>17226.158</v>
      </c>
      <c r="X23">
        <v>154.528</v>
      </c>
      <c r="Y23">
        <v>49.967</v>
      </c>
      <c r="Z23">
        <v>17987.266</v>
      </c>
      <c r="AA23">
        <v>599.711</v>
      </c>
      <c r="AB23">
        <v>1040.87</v>
      </c>
      <c r="AC23" t="s">
        <v>63</v>
      </c>
      <c r="AD23" s="3">
        <v>-5005.885</v>
      </c>
      <c r="AE23">
        <v>0</v>
      </c>
      <c r="AF23">
        <v>288.89</v>
      </c>
      <c r="AG23">
        <v>288.89</v>
      </c>
      <c r="AH23">
        <v>140</v>
      </c>
      <c r="AI23">
        <v>133.33</v>
      </c>
      <c r="AJ23">
        <v>273.33</v>
      </c>
      <c r="AK23">
        <v>5786</v>
      </c>
      <c r="AL23">
        <v>31394.2</v>
      </c>
      <c r="AM23">
        <v>37180.2</v>
      </c>
      <c r="AN23">
        <v>20491.37</v>
      </c>
      <c r="AO23">
        <v>20177.37</v>
      </c>
      <c r="AP23">
        <v>314</v>
      </c>
      <c r="AQ23" t="s">
        <v>406</v>
      </c>
      <c r="AR23">
        <v>148.63</v>
      </c>
      <c r="AU23" t="s">
        <v>380</v>
      </c>
      <c r="AV23" s="13">
        <v>410.63</v>
      </c>
      <c r="AW23" s="3">
        <v>273.33</v>
      </c>
      <c r="AX23" s="3">
        <v>288.89</v>
      </c>
      <c r="AY23" s="3">
        <v>388.15</v>
      </c>
      <c r="AZ23" s="17">
        <v>384.41</v>
      </c>
      <c r="BA23" s="3">
        <v>273.33</v>
      </c>
      <c r="BB23" s="3">
        <v>288.89</v>
      </c>
      <c r="BE23" s="21">
        <f t="shared" si="0"/>
        <v>273.33</v>
      </c>
      <c r="BF23" s="21">
        <f t="shared" ref="BF23:BH23" si="54">AH23</f>
        <v>140</v>
      </c>
      <c r="BG23" s="21">
        <f t="shared" si="54"/>
        <v>133.33</v>
      </c>
      <c r="BH23" s="21">
        <f t="shared" si="54"/>
        <v>273.33</v>
      </c>
      <c r="BI23">
        <f t="shared" si="5"/>
        <v>0</v>
      </c>
      <c r="BJ23">
        <f t="shared" si="6"/>
        <v>1</v>
      </c>
      <c r="BK23">
        <f t="shared" si="7"/>
        <v>1</v>
      </c>
      <c r="BL23">
        <f t="shared" si="8"/>
        <v>133.33</v>
      </c>
      <c r="BM23" s="21">
        <f t="shared" si="2"/>
        <v>288.89</v>
      </c>
      <c r="BN23" s="21">
        <f t="shared" ref="BN23:BP23" si="55">AE23</f>
        <v>0</v>
      </c>
      <c r="BO23" s="21">
        <f t="shared" si="55"/>
        <v>288.89</v>
      </c>
      <c r="BP23" s="21">
        <f t="shared" si="55"/>
        <v>288.89</v>
      </c>
      <c r="BQ23">
        <f t="shared" si="10"/>
        <v>0</v>
      </c>
      <c r="BR23">
        <f t="shared" si="11"/>
        <v>1</v>
      </c>
      <c r="BS23">
        <f t="shared" si="12"/>
        <v>1</v>
      </c>
      <c r="BT23">
        <f t="shared" si="13"/>
        <v>288.89</v>
      </c>
    </row>
    <row r="24" spans="1:72">
      <c r="A24">
        <v>30814.15</v>
      </c>
      <c r="B24">
        <v>-5541</v>
      </c>
      <c r="C24">
        <v>21860.49</v>
      </c>
      <c r="D24">
        <v>14313.84</v>
      </c>
      <c r="E24">
        <v>21.49</v>
      </c>
      <c r="F24" s="3">
        <v>6995</v>
      </c>
      <c r="G24">
        <v>0</v>
      </c>
      <c r="H24">
        <v>189.89</v>
      </c>
      <c r="I24">
        <v>0</v>
      </c>
      <c r="J24">
        <v>231.08</v>
      </c>
      <c r="K24">
        <v>299.01</v>
      </c>
      <c r="L24">
        <v>0</v>
      </c>
      <c r="M24">
        <v>0</v>
      </c>
      <c r="N24">
        <v>767.55</v>
      </c>
      <c r="O24">
        <v>410.1</v>
      </c>
      <c r="P24">
        <v>396.3</v>
      </c>
      <c r="Q24">
        <v>175.33</v>
      </c>
      <c r="R24">
        <v>175.49</v>
      </c>
      <c r="S24">
        <v>30688.947</v>
      </c>
      <c r="T24">
        <v>5670.268</v>
      </c>
      <c r="U24">
        <v>17126.237</v>
      </c>
      <c r="V24">
        <v>4.728</v>
      </c>
      <c r="W24">
        <v>17130.964</v>
      </c>
      <c r="X24">
        <v>152.695</v>
      </c>
      <c r="Y24">
        <v>49.97</v>
      </c>
      <c r="Z24">
        <v>17803.941</v>
      </c>
      <c r="AA24">
        <v>709.383</v>
      </c>
      <c r="AB24">
        <v>1040.34</v>
      </c>
      <c r="AC24" t="s">
        <v>63</v>
      </c>
      <c r="AD24" s="3">
        <v>-5000.5615</v>
      </c>
      <c r="AE24">
        <v>0</v>
      </c>
      <c r="AF24">
        <v>288.89</v>
      </c>
      <c r="AG24">
        <v>288.89</v>
      </c>
      <c r="AH24">
        <v>140</v>
      </c>
      <c r="AI24">
        <v>133.33</v>
      </c>
      <c r="AJ24">
        <v>273.33</v>
      </c>
      <c r="AK24">
        <v>6064</v>
      </c>
      <c r="AL24">
        <v>31457.8</v>
      </c>
      <c r="AM24">
        <v>37521.8</v>
      </c>
      <c r="AN24">
        <v>20428.53</v>
      </c>
      <c r="AO24">
        <v>20114.53</v>
      </c>
      <c r="AP24">
        <v>314</v>
      </c>
      <c r="AQ24" t="s">
        <v>407</v>
      </c>
      <c r="AR24">
        <v>148.64</v>
      </c>
      <c r="AU24" t="s">
        <v>380</v>
      </c>
      <c r="AV24" s="13">
        <v>408.71</v>
      </c>
      <c r="AW24" s="3">
        <v>273.33</v>
      </c>
      <c r="AX24" s="3">
        <v>288.89</v>
      </c>
      <c r="AY24" s="3">
        <v>390.58</v>
      </c>
      <c r="AZ24" s="17">
        <v>392.3</v>
      </c>
      <c r="BA24" s="3">
        <v>273.33</v>
      </c>
      <c r="BB24" s="3">
        <v>288.89</v>
      </c>
      <c r="BE24" s="21">
        <f t="shared" si="0"/>
        <v>273.33</v>
      </c>
      <c r="BF24" s="21">
        <f t="shared" ref="BF24:BH24" si="56">AH24</f>
        <v>140</v>
      </c>
      <c r="BG24" s="21">
        <f t="shared" si="56"/>
        <v>133.33</v>
      </c>
      <c r="BH24" s="21">
        <f t="shared" si="56"/>
        <v>273.33</v>
      </c>
      <c r="BI24">
        <f t="shared" si="5"/>
        <v>0</v>
      </c>
      <c r="BJ24">
        <f t="shared" si="6"/>
        <v>1</v>
      </c>
      <c r="BK24">
        <f t="shared" si="7"/>
        <v>1</v>
      </c>
      <c r="BL24">
        <f t="shared" si="8"/>
        <v>133.33</v>
      </c>
      <c r="BM24" s="21">
        <f t="shared" si="2"/>
        <v>288.89</v>
      </c>
      <c r="BN24" s="21">
        <f t="shared" ref="BN24:BP24" si="57">AE24</f>
        <v>0</v>
      </c>
      <c r="BO24" s="21">
        <f t="shared" si="57"/>
        <v>288.89</v>
      </c>
      <c r="BP24" s="21">
        <f t="shared" si="57"/>
        <v>288.89</v>
      </c>
      <c r="BQ24">
        <f t="shared" si="10"/>
        <v>0</v>
      </c>
      <c r="BR24">
        <f t="shared" si="11"/>
        <v>1</v>
      </c>
      <c r="BS24">
        <f t="shared" si="12"/>
        <v>1</v>
      </c>
      <c r="BT24">
        <f t="shared" si="13"/>
        <v>288.89</v>
      </c>
    </row>
    <row r="25" spans="1:72">
      <c r="A25">
        <v>31160.69</v>
      </c>
      <c r="B25">
        <v>-5181.65</v>
      </c>
      <c r="C25">
        <v>21781.81</v>
      </c>
      <c r="D25">
        <v>14713.24</v>
      </c>
      <c r="E25">
        <v>21.4</v>
      </c>
      <c r="F25" s="3">
        <v>6995</v>
      </c>
      <c r="G25">
        <v>0</v>
      </c>
      <c r="H25">
        <v>189.89</v>
      </c>
      <c r="I25">
        <v>0</v>
      </c>
      <c r="J25">
        <v>231.42</v>
      </c>
      <c r="K25">
        <v>298.31</v>
      </c>
      <c r="L25">
        <v>0</v>
      </c>
      <c r="M25">
        <v>0</v>
      </c>
      <c r="N25">
        <v>767.55</v>
      </c>
      <c r="O25">
        <v>410.4</v>
      </c>
      <c r="P25">
        <v>394.9</v>
      </c>
      <c r="Q25">
        <v>175.76</v>
      </c>
      <c r="R25">
        <v>175.6</v>
      </c>
      <c r="S25">
        <v>31250.016</v>
      </c>
      <c r="T25">
        <v>5103.222</v>
      </c>
      <c r="U25">
        <v>17018.205</v>
      </c>
      <c r="V25">
        <v>4.902</v>
      </c>
      <c r="W25">
        <v>17023.107</v>
      </c>
      <c r="X25">
        <v>156.316</v>
      </c>
      <c r="Y25">
        <v>50.03</v>
      </c>
      <c r="Z25">
        <v>17639.191</v>
      </c>
      <c r="AA25">
        <v>809.027</v>
      </c>
      <c r="AB25">
        <v>1034.52</v>
      </c>
      <c r="AC25" t="s">
        <v>63</v>
      </c>
      <c r="AD25" s="3">
        <v>-5004.3438</v>
      </c>
      <c r="AE25">
        <v>0</v>
      </c>
      <c r="AF25">
        <v>288.89</v>
      </c>
      <c r="AG25">
        <v>288.89</v>
      </c>
      <c r="AH25">
        <v>100</v>
      </c>
      <c r="AI25">
        <v>177.78</v>
      </c>
      <c r="AJ25">
        <v>277.78</v>
      </c>
      <c r="AK25">
        <v>6342</v>
      </c>
      <c r="AL25">
        <v>32013.3</v>
      </c>
      <c r="AM25">
        <v>38355.3</v>
      </c>
      <c r="AN25">
        <v>20364.85</v>
      </c>
      <c r="AO25">
        <v>20050.85</v>
      </c>
      <c r="AP25">
        <v>314</v>
      </c>
      <c r="AQ25" t="s">
        <v>408</v>
      </c>
      <c r="AR25">
        <v>112.4</v>
      </c>
      <c r="AU25" t="s">
        <v>380</v>
      </c>
      <c r="AV25" s="13">
        <v>410.37</v>
      </c>
      <c r="AW25" s="3">
        <v>277.78</v>
      </c>
      <c r="AX25" s="3">
        <v>288.89</v>
      </c>
      <c r="AY25" s="3">
        <v>390.58</v>
      </c>
      <c r="AZ25" s="17">
        <v>392.3</v>
      </c>
      <c r="BA25" s="3">
        <v>277.78</v>
      </c>
      <c r="BB25" s="3">
        <v>288.89</v>
      </c>
      <c r="BE25" s="21">
        <f t="shared" si="0"/>
        <v>277.78</v>
      </c>
      <c r="BF25" s="21">
        <f t="shared" ref="BF25:BH25" si="58">AH25</f>
        <v>100</v>
      </c>
      <c r="BG25" s="21">
        <f t="shared" si="58"/>
        <v>177.78</v>
      </c>
      <c r="BH25" s="21">
        <f t="shared" si="58"/>
        <v>277.78</v>
      </c>
      <c r="BI25">
        <f t="shared" si="5"/>
        <v>0</v>
      </c>
      <c r="BJ25">
        <f t="shared" si="6"/>
        <v>1</v>
      </c>
      <c r="BK25">
        <f t="shared" si="7"/>
        <v>1</v>
      </c>
      <c r="BL25">
        <f t="shared" si="8"/>
        <v>177.78</v>
      </c>
      <c r="BM25" s="21">
        <f t="shared" si="2"/>
        <v>288.89</v>
      </c>
      <c r="BN25" s="21">
        <f t="shared" ref="BN25:BP25" si="59">AE25</f>
        <v>0</v>
      </c>
      <c r="BO25" s="21">
        <f t="shared" si="59"/>
        <v>288.89</v>
      </c>
      <c r="BP25" s="21">
        <f t="shared" si="59"/>
        <v>288.89</v>
      </c>
      <c r="BQ25">
        <f t="shared" si="10"/>
        <v>0</v>
      </c>
      <c r="BR25">
        <f t="shared" si="11"/>
        <v>1</v>
      </c>
      <c r="BS25">
        <f t="shared" si="12"/>
        <v>1</v>
      </c>
      <c r="BT25">
        <f t="shared" si="13"/>
        <v>288.89</v>
      </c>
    </row>
    <row r="26" spans="1:72">
      <c r="A26">
        <v>31651.69</v>
      </c>
      <c r="B26">
        <v>-4407</v>
      </c>
      <c r="C26">
        <v>21573.39</v>
      </c>
      <c r="D26">
        <v>15287.61</v>
      </c>
      <c r="E26">
        <v>21.08</v>
      </c>
      <c r="F26" s="3">
        <v>6996</v>
      </c>
      <c r="G26">
        <v>0</v>
      </c>
      <c r="H26">
        <v>192.46</v>
      </c>
      <c r="I26">
        <v>0</v>
      </c>
      <c r="J26">
        <v>231.59</v>
      </c>
      <c r="K26">
        <v>298.54</v>
      </c>
      <c r="L26">
        <v>0</v>
      </c>
      <c r="M26">
        <v>0</v>
      </c>
      <c r="N26">
        <v>767.55</v>
      </c>
      <c r="O26">
        <v>411.8</v>
      </c>
      <c r="P26">
        <v>395.7</v>
      </c>
      <c r="Q26">
        <v>174.86</v>
      </c>
      <c r="R26">
        <v>174.65</v>
      </c>
      <c r="S26">
        <v>31455.24</v>
      </c>
      <c r="T26">
        <v>4620.177</v>
      </c>
      <c r="U26">
        <v>16904.503</v>
      </c>
      <c r="V26">
        <v>4.178</v>
      </c>
      <c r="W26">
        <v>16908.681</v>
      </c>
      <c r="X26">
        <v>152.321</v>
      </c>
      <c r="Y26">
        <v>49.969</v>
      </c>
      <c r="Z26">
        <v>17807.746</v>
      </c>
      <c r="AA26">
        <v>839.699</v>
      </c>
      <c r="AB26">
        <v>1034.92</v>
      </c>
      <c r="AC26" t="s">
        <v>63</v>
      </c>
      <c r="AD26" s="3">
        <v>-5009.3867</v>
      </c>
      <c r="AE26">
        <v>0</v>
      </c>
      <c r="AF26">
        <v>288.89</v>
      </c>
      <c r="AG26">
        <v>288.89</v>
      </c>
      <c r="AH26">
        <v>200</v>
      </c>
      <c r="AI26">
        <v>66.67</v>
      </c>
      <c r="AJ26">
        <v>266.67</v>
      </c>
      <c r="AK26">
        <v>6635</v>
      </c>
      <c r="AL26">
        <v>32564.3</v>
      </c>
      <c r="AM26">
        <v>39199.3</v>
      </c>
      <c r="AN26">
        <v>20410.65</v>
      </c>
      <c r="AO26">
        <v>19992.45</v>
      </c>
      <c r="AP26">
        <v>418.2</v>
      </c>
      <c r="AQ26" t="s">
        <v>409</v>
      </c>
      <c r="AR26">
        <v>204.23</v>
      </c>
      <c r="AU26" t="s">
        <v>410</v>
      </c>
      <c r="AV26" s="13">
        <v>410.63</v>
      </c>
      <c r="AW26" s="3">
        <v>266.67</v>
      </c>
      <c r="AX26" s="3">
        <v>288.89</v>
      </c>
      <c r="AY26" s="3">
        <v>390.64</v>
      </c>
      <c r="AZ26" s="17">
        <v>392.3</v>
      </c>
      <c r="BA26" s="3">
        <v>266.67</v>
      </c>
      <c r="BB26" s="3">
        <v>288.89</v>
      </c>
      <c r="BE26" s="21">
        <f t="shared" si="0"/>
        <v>266.67</v>
      </c>
      <c r="BF26" s="21">
        <f t="shared" ref="BF26:BH26" si="60">AH26</f>
        <v>200</v>
      </c>
      <c r="BG26" s="21">
        <f t="shared" si="60"/>
        <v>66.67</v>
      </c>
      <c r="BH26" s="21">
        <f t="shared" si="60"/>
        <v>266.67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288.89</v>
      </c>
      <c r="BN26" s="21">
        <f t="shared" ref="BN26:BP26" si="61">AE26</f>
        <v>0</v>
      </c>
      <c r="BO26" s="21">
        <f t="shared" si="61"/>
        <v>288.89</v>
      </c>
      <c r="BP26" s="21">
        <f t="shared" si="61"/>
        <v>288.89</v>
      </c>
      <c r="BQ26">
        <f t="shared" si="10"/>
        <v>0</v>
      </c>
      <c r="BR26">
        <f t="shared" si="11"/>
        <v>1</v>
      </c>
      <c r="BS26">
        <f t="shared" si="12"/>
        <v>1</v>
      </c>
      <c r="BT26">
        <f t="shared" si="13"/>
        <v>288.89</v>
      </c>
    </row>
    <row r="27" spans="1:72">
      <c r="A27">
        <v>31687.51</v>
      </c>
      <c r="B27">
        <v>-3984.61</v>
      </c>
      <c r="C27">
        <v>21622.25</v>
      </c>
      <c r="D27">
        <v>15233.35</v>
      </c>
      <c r="E27">
        <v>21.06</v>
      </c>
      <c r="F27" s="3">
        <v>7000</v>
      </c>
      <c r="G27">
        <v>0</v>
      </c>
      <c r="H27">
        <v>191.61</v>
      </c>
      <c r="I27">
        <v>0</v>
      </c>
      <c r="J27">
        <v>230.26</v>
      </c>
      <c r="K27">
        <v>301.33</v>
      </c>
      <c r="L27">
        <v>0</v>
      </c>
      <c r="M27">
        <v>0</v>
      </c>
      <c r="N27">
        <v>767.96</v>
      </c>
      <c r="O27">
        <v>413.5</v>
      </c>
      <c r="P27">
        <v>395.9</v>
      </c>
      <c r="Q27">
        <v>174.59</v>
      </c>
      <c r="R27">
        <v>174.86</v>
      </c>
      <c r="S27">
        <v>31425.275</v>
      </c>
      <c r="T27">
        <v>4088.702</v>
      </c>
      <c r="U27">
        <v>16756.499</v>
      </c>
      <c r="V27">
        <v>4.161</v>
      </c>
      <c r="W27">
        <v>16760.66</v>
      </c>
      <c r="X27">
        <v>153.239</v>
      </c>
      <c r="Y27">
        <v>49.972</v>
      </c>
      <c r="Z27">
        <v>18013.164</v>
      </c>
      <c r="AA27">
        <v>697.465</v>
      </c>
      <c r="AB27">
        <v>1030.6</v>
      </c>
      <c r="AC27" t="s">
        <v>63</v>
      </c>
      <c r="AD27" s="3">
        <v>-5006.165</v>
      </c>
      <c r="AE27">
        <v>0</v>
      </c>
      <c r="AF27">
        <v>288.89</v>
      </c>
      <c r="AG27">
        <v>288.89</v>
      </c>
      <c r="AH27">
        <v>200</v>
      </c>
      <c r="AI27">
        <v>66.67</v>
      </c>
      <c r="AJ27">
        <v>266.67</v>
      </c>
      <c r="AK27">
        <v>6573</v>
      </c>
      <c r="AL27">
        <v>32851.5</v>
      </c>
      <c r="AM27">
        <v>39424.5</v>
      </c>
      <c r="AN27">
        <v>20348.84</v>
      </c>
      <c r="AO27">
        <v>19930.49</v>
      </c>
      <c r="AP27">
        <v>418.35</v>
      </c>
      <c r="AQ27" t="s">
        <v>397</v>
      </c>
      <c r="AR27">
        <v>204.21</v>
      </c>
      <c r="AU27" t="s">
        <v>399</v>
      </c>
      <c r="AV27" s="13">
        <v>410.63</v>
      </c>
      <c r="AW27" s="3">
        <v>266.67</v>
      </c>
      <c r="AX27" s="3">
        <v>288.89</v>
      </c>
      <c r="AY27" s="3">
        <v>393.13</v>
      </c>
      <c r="AZ27" s="17">
        <v>392.3</v>
      </c>
      <c r="BA27" s="3">
        <v>266.67</v>
      </c>
      <c r="BB27" s="3">
        <v>288.89</v>
      </c>
      <c r="BE27" s="21">
        <f t="shared" si="0"/>
        <v>266.67</v>
      </c>
      <c r="BF27" s="21">
        <f t="shared" ref="BF27:BH27" si="62">AH27</f>
        <v>200</v>
      </c>
      <c r="BG27" s="21">
        <f t="shared" si="62"/>
        <v>66.67</v>
      </c>
      <c r="BH27" s="21">
        <f t="shared" si="62"/>
        <v>266.67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288.89</v>
      </c>
      <c r="BN27" s="21">
        <f t="shared" ref="BN27:BP27" si="63">AE27</f>
        <v>0</v>
      </c>
      <c r="BO27" s="21">
        <f t="shared" si="63"/>
        <v>288.89</v>
      </c>
      <c r="BP27" s="21">
        <f t="shared" si="63"/>
        <v>288.89</v>
      </c>
      <c r="BQ27">
        <f t="shared" si="10"/>
        <v>0</v>
      </c>
      <c r="BR27">
        <f t="shared" si="11"/>
        <v>1</v>
      </c>
      <c r="BS27">
        <f t="shared" si="12"/>
        <v>1</v>
      </c>
      <c r="BT27">
        <f t="shared" si="13"/>
        <v>288.89</v>
      </c>
    </row>
    <row r="28" s="1" customFormat="1" spans="1:72">
      <c r="A28" s="1">
        <v>31612.34</v>
      </c>
      <c r="B28" s="1">
        <v>-4113.82</v>
      </c>
      <c r="C28" s="1">
        <v>21617.81</v>
      </c>
      <c r="D28" s="1">
        <v>15589.52</v>
      </c>
      <c r="E28" s="1">
        <v>20.88</v>
      </c>
      <c r="F28" s="6">
        <v>6997</v>
      </c>
      <c r="G28" s="1">
        <v>0</v>
      </c>
      <c r="H28" s="1">
        <v>190.77</v>
      </c>
      <c r="I28" s="1">
        <v>0</v>
      </c>
      <c r="J28" s="1">
        <v>230.23</v>
      </c>
      <c r="K28" s="1">
        <v>301.8</v>
      </c>
      <c r="L28" s="1">
        <v>0</v>
      </c>
      <c r="M28" s="1">
        <v>0</v>
      </c>
      <c r="N28" s="1">
        <v>767.96</v>
      </c>
      <c r="O28" s="1">
        <v>413.3</v>
      </c>
      <c r="P28" s="1">
        <v>394.3</v>
      </c>
      <c r="Q28" s="1">
        <v>175.23</v>
      </c>
      <c r="R28" s="1">
        <v>174.86</v>
      </c>
      <c r="S28" s="1">
        <v>31100.684</v>
      </c>
      <c r="T28" s="1">
        <v>4447.38</v>
      </c>
      <c r="U28" s="1">
        <v>16701.305</v>
      </c>
      <c r="V28" s="1">
        <v>4.091</v>
      </c>
      <c r="W28" s="1">
        <v>16705.396</v>
      </c>
      <c r="X28" s="1">
        <v>153.13</v>
      </c>
      <c r="Y28" s="1">
        <v>49.967</v>
      </c>
      <c r="Z28" s="1">
        <v>17867.484</v>
      </c>
      <c r="AA28" s="1">
        <v>860.551</v>
      </c>
      <c r="AB28" s="1">
        <v>1041.55</v>
      </c>
      <c r="AC28" s="1" t="s">
        <v>63</v>
      </c>
      <c r="AD28" s="6">
        <v>-5002.663</v>
      </c>
      <c r="AE28" s="1">
        <v>0</v>
      </c>
      <c r="AF28" s="1">
        <v>288.89</v>
      </c>
      <c r="AG28" s="1">
        <v>288.89</v>
      </c>
      <c r="AH28" s="1">
        <v>239</v>
      </c>
      <c r="AI28" s="1">
        <v>23.33</v>
      </c>
      <c r="AJ28" s="1">
        <v>262.33</v>
      </c>
      <c r="AK28" s="1">
        <v>6511</v>
      </c>
      <c r="AL28" s="1">
        <v>33268.5</v>
      </c>
      <c r="AM28" s="1">
        <v>39779.5</v>
      </c>
      <c r="AN28" s="1">
        <v>20281.13</v>
      </c>
      <c r="AO28" s="1">
        <v>19862.36</v>
      </c>
      <c r="AP28" s="1">
        <v>418.77</v>
      </c>
      <c r="AQ28" s="1" t="s">
        <v>411</v>
      </c>
      <c r="AR28" s="1">
        <v>240.45</v>
      </c>
      <c r="AU28" s="1" t="s">
        <v>390</v>
      </c>
      <c r="AV28" s="14">
        <v>410.63</v>
      </c>
      <c r="AW28" s="6">
        <v>262.33</v>
      </c>
      <c r="AX28" s="6">
        <v>288.89</v>
      </c>
      <c r="AY28" s="6">
        <v>390.64</v>
      </c>
      <c r="AZ28" s="18">
        <v>391.63</v>
      </c>
      <c r="BA28" s="6">
        <v>262.33</v>
      </c>
      <c r="BB28" s="6">
        <v>288.89</v>
      </c>
      <c r="BE28" s="22">
        <f t="shared" si="0"/>
        <v>262.33</v>
      </c>
      <c r="BF28" s="22">
        <f t="shared" ref="BF28:BH28" si="64">AH28</f>
        <v>239</v>
      </c>
      <c r="BG28" s="22">
        <f t="shared" si="64"/>
        <v>23.33</v>
      </c>
      <c r="BH28" s="22">
        <f t="shared" si="64"/>
        <v>262.33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288.89</v>
      </c>
      <c r="BN28" s="22">
        <f t="shared" ref="BN28:BP28" si="65">AE28</f>
        <v>0</v>
      </c>
      <c r="BO28" s="22">
        <f t="shared" si="65"/>
        <v>288.89</v>
      </c>
      <c r="BP28" s="22">
        <f t="shared" si="65"/>
        <v>288.89</v>
      </c>
      <c r="BQ28" s="1">
        <f t="shared" si="10"/>
        <v>0</v>
      </c>
      <c r="BR28" s="1">
        <f t="shared" si="11"/>
        <v>1</v>
      </c>
      <c r="BS28" s="1">
        <f t="shared" si="12"/>
        <v>1</v>
      </c>
      <c r="BT28" s="1">
        <f t="shared" si="13"/>
        <v>288.89</v>
      </c>
    </row>
    <row r="29" s="1" customFormat="1" spans="1:72">
      <c r="A29" s="1">
        <v>31429.95</v>
      </c>
      <c r="B29" s="1">
        <v>-4057.72</v>
      </c>
      <c r="C29" s="1">
        <v>21655.81</v>
      </c>
      <c r="D29" s="1">
        <v>15156.39</v>
      </c>
      <c r="E29" s="1">
        <v>20.98</v>
      </c>
      <c r="F29" s="6">
        <v>6995</v>
      </c>
      <c r="G29" s="1">
        <v>0</v>
      </c>
      <c r="H29" s="1">
        <v>189.05</v>
      </c>
      <c r="I29" s="1">
        <v>0</v>
      </c>
      <c r="J29" s="1">
        <v>230.22</v>
      </c>
      <c r="K29" s="1">
        <v>299.94</v>
      </c>
      <c r="L29" s="1">
        <v>0</v>
      </c>
      <c r="M29" s="1">
        <v>0</v>
      </c>
      <c r="N29" s="1">
        <v>768.37</v>
      </c>
      <c r="O29" s="1">
        <v>410.4</v>
      </c>
      <c r="P29" s="1">
        <v>395.8</v>
      </c>
      <c r="Q29" s="1">
        <v>174.75</v>
      </c>
      <c r="R29" s="1">
        <v>175.17</v>
      </c>
      <c r="S29" s="1">
        <v>31579.863</v>
      </c>
      <c r="T29" s="1">
        <v>4165.133</v>
      </c>
      <c r="U29" s="1">
        <v>16748.137</v>
      </c>
      <c r="V29" s="1">
        <v>3.781</v>
      </c>
      <c r="W29" s="1">
        <v>16751.918</v>
      </c>
      <c r="X29" s="1">
        <v>154.952</v>
      </c>
      <c r="Y29" s="1">
        <v>49.967</v>
      </c>
      <c r="Z29" s="1">
        <v>17630.871</v>
      </c>
      <c r="AA29" s="1">
        <v>839.133</v>
      </c>
      <c r="AB29" s="1">
        <v>1041.57</v>
      </c>
      <c r="AC29" s="1" t="s">
        <v>63</v>
      </c>
      <c r="AD29" s="6">
        <v>-5004.0635</v>
      </c>
      <c r="AE29" s="1">
        <v>0</v>
      </c>
      <c r="AF29" s="1">
        <v>288.89</v>
      </c>
      <c r="AG29" s="1">
        <v>288.89</v>
      </c>
      <c r="AH29" s="1">
        <v>239</v>
      </c>
      <c r="AI29" s="1">
        <v>23.33</v>
      </c>
      <c r="AJ29" s="1">
        <v>262.33</v>
      </c>
      <c r="AK29" s="1">
        <v>6449</v>
      </c>
      <c r="AL29" s="1">
        <v>33397.9</v>
      </c>
      <c r="AM29" s="1">
        <v>39846.9</v>
      </c>
      <c r="AN29" s="1">
        <v>20208.9</v>
      </c>
      <c r="AO29" s="1">
        <v>19787.94</v>
      </c>
      <c r="AP29" s="1">
        <v>420.96</v>
      </c>
      <c r="AQ29" s="1" t="s">
        <v>396</v>
      </c>
      <c r="AR29" s="1">
        <v>240.44</v>
      </c>
      <c r="AU29" s="1" t="s">
        <v>412</v>
      </c>
      <c r="AV29" s="14">
        <v>408.71</v>
      </c>
      <c r="AW29" s="6">
        <v>262.33</v>
      </c>
      <c r="AX29" s="6">
        <v>288.89</v>
      </c>
      <c r="AY29" s="6">
        <v>390.64</v>
      </c>
      <c r="AZ29" s="18">
        <v>392.3</v>
      </c>
      <c r="BA29" s="6">
        <v>262.33</v>
      </c>
      <c r="BB29" s="6">
        <v>288.89</v>
      </c>
      <c r="BE29" s="22">
        <f t="shared" si="0"/>
        <v>262.33</v>
      </c>
      <c r="BF29" s="22">
        <f t="shared" ref="BF29:BH29" si="66">AH29</f>
        <v>239</v>
      </c>
      <c r="BG29" s="22">
        <f t="shared" si="66"/>
        <v>23.33</v>
      </c>
      <c r="BH29" s="22">
        <f t="shared" si="66"/>
        <v>262.33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288.89</v>
      </c>
      <c r="BN29" s="22">
        <f t="shared" ref="BN29:BP29" si="67">AE29</f>
        <v>0</v>
      </c>
      <c r="BO29" s="22">
        <f t="shared" si="67"/>
        <v>288.89</v>
      </c>
      <c r="BP29" s="22">
        <f t="shared" si="67"/>
        <v>288.89</v>
      </c>
      <c r="BQ29" s="1">
        <f t="shared" si="10"/>
        <v>0</v>
      </c>
      <c r="BR29" s="1">
        <f t="shared" si="11"/>
        <v>1</v>
      </c>
      <c r="BS29" s="1">
        <f t="shared" si="12"/>
        <v>1</v>
      </c>
      <c r="BT29" s="1">
        <f t="shared" si="13"/>
        <v>288.89</v>
      </c>
    </row>
    <row r="30" s="2" customFormat="1" spans="1:72">
      <c r="A30" s="2">
        <v>31870.3</v>
      </c>
      <c r="B30" s="2">
        <v>-5327</v>
      </c>
      <c r="C30" s="2">
        <v>21959.84</v>
      </c>
      <c r="D30" s="2">
        <v>14690.95</v>
      </c>
      <c r="E30" s="2">
        <v>20.97</v>
      </c>
      <c r="F30" s="7">
        <v>6996</v>
      </c>
      <c r="G30" s="2">
        <v>0</v>
      </c>
      <c r="H30" s="2">
        <v>190.77</v>
      </c>
      <c r="I30" s="2">
        <v>0</v>
      </c>
      <c r="J30" s="2">
        <v>229.86</v>
      </c>
      <c r="K30" s="2">
        <v>299.71</v>
      </c>
      <c r="L30" s="2">
        <v>0</v>
      </c>
      <c r="M30" s="2">
        <v>0</v>
      </c>
      <c r="N30" s="2">
        <v>768.78</v>
      </c>
      <c r="O30" s="2">
        <v>407.7</v>
      </c>
      <c r="P30" s="2">
        <v>392.8</v>
      </c>
      <c r="Q30" s="2">
        <v>174.96</v>
      </c>
      <c r="R30" s="2">
        <v>175.39</v>
      </c>
      <c r="S30" s="2">
        <v>32014.074</v>
      </c>
      <c r="T30" s="2">
        <v>5824.641</v>
      </c>
      <c r="U30" s="2">
        <v>16731.863</v>
      </c>
      <c r="V30" s="2">
        <v>3.578</v>
      </c>
      <c r="W30" s="2">
        <v>16735.441</v>
      </c>
      <c r="X30" s="2">
        <v>527.81</v>
      </c>
      <c r="Y30" s="2">
        <v>50.033</v>
      </c>
      <c r="Z30" s="2">
        <v>16201.73</v>
      </c>
      <c r="AA30" s="2">
        <v>1542.129</v>
      </c>
      <c r="AB30" s="2">
        <v>1040.27</v>
      </c>
      <c r="AC30" s="2" t="s">
        <v>63</v>
      </c>
      <c r="AD30" s="7">
        <v>-5012.8887</v>
      </c>
      <c r="AE30" s="2">
        <v>0</v>
      </c>
      <c r="AF30" s="2">
        <v>288.89</v>
      </c>
      <c r="AG30" s="2">
        <v>288.89</v>
      </c>
      <c r="AH30" s="2">
        <v>239</v>
      </c>
      <c r="AI30" s="2">
        <v>23.33</v>
      </c>
      <c r="AJ30" s="2">
        <v>262.33</v>
      </c>
      <c r="AK30" s="2">
        <v>6454</v>
      </c>
      <c r="AL30" s="2">
        <v>33722.8</v>
      </c>
      <c r="AM30" s="2">
        <v>40176.8</v>
      </c>
      <c r="AN30" s="2">
        <v>20103.42</v>
      </c>
      <c r="AO30" s="2">
        <v>19681.63</v>
      </c>
      <c r="AP30" s="2">
        <v>421.79</v>
      </c>
      <c r="AQ30" s="2" t="s">
        <v>413</v>
      </c>
      <c r="AR30" s="2">
        <v>240.44</v>
      </c>
      <c r="AU30" s="2" t="s">
        <v>414</v>
      </c>
      <c r="AV30" s="15">
        <v>408.85</v>
      </c>
      <c r="AW30" s="7">
        <v>262.33</v>
      </c>
      <c r="AX30" s="7">
        <v>288.89</v>
      </c>
      <c r="AY30" s="7">
        <v>390.64</v>
      </c>
      <c r="AZ30" s="19">
        <v>392.3</v>
      </c>
      <c r="BA30" s="7">
        <v>262.33</v>
      </c>
      <c r="BB30" s="7">
        <v>288.89</v>
      </c>
      <c r="BE30" s="23">
        <f t="shared" si="0"/>
        <v>262.33</v>
      </c>
      <c r="BF30" s="23">
        <f t="shared" ref="BF30:BH30" si="68">AH30</f>
        <v>239</v>
      </c>
      <c r="BG30" s="23">
        <f t="shared" si="68"/>
        <v>23.33</v>
      </c>
      <c r="BH30" s="23">
        <f t="shared" si="68"/>
        <v>262.33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288.89</v>
      </c>
      <c r="BN30" s="23">
        <f t="shared" ref="BN30:BP30" si="69">AE30</f>
        <v>0</v>
      </c>
      <c r="BO30" s="23">
        <f t="shared" si="69"/>
        <v>288.89</v>
      </c>
      <c r="BP30" s="23">
        <f t="shared" si="69"/>
        <v>288.89</v>
      </c>
      <c r="BQ30" s="2">
        <f t="shared" si="10"/>
        <v>0</v>
      </c>
      <c r="BR30" s="2">
        <f t="shared" si="11"/>
        <v>1</v>
      </c>
      <c r="BS30" s="2">
        <f t="shared" si="12"/>
        <v>1</v>
      </c>
      <c r="BT30" s="2">
        <f t="shared" si="13"/>
        <v>288.89</v>
      </c>
    </row>
    <row r="31" s="2" customFormat="1" spans="1:72">
      <c r="A31" s="2">
        <v>31850.36</v>
      </c>
      <c r="B31" s="2">
        <v>-6623</v>
      </c>
      <c r="C31" s="2">
        <v>21922.77</v>
      </c>
      <c r="D31" s="2">
        <v>15658.07</v>
      </c>
      <c r="E31" s="2">
        <v>20.69</v>
      </c>
      <c r="F31" s="7">
        <v>6999</v>
      </c>
      <c r="G31" s="2">
        <v>0</v>
      </c>
      <c r="H31" s="2">
        <v>189.89</v>
      </c>
      <c r="I31" s="2">
        <v>0</v>
      </c>
      <c r="J31" s="2">
        <v>230.97</v>
      </c>
      <c r="K31" s="2">
        <v>299.47</v>
      </c>
      <c r="L31" s="2">
        <v>0</v>
      </c>
      <c r="M31" s="2">
        <v>0</v>
      </c>
      <c r="N31" s="2">
        <v>767.55</v>
      </c>
      <c r="O31" s="2">
        <v>411.6</v>
      </c>
      <c r="P31" s="2">
        <v>395.2</v>
      </c>
      <c r="Q31" s="2">
        <v>175.23</v>
      </c>
      <c r="R31" s="2">
        <v>175.39</v>
      </c>
      <c r="S31" s="2">
        <v>31900.129</v>
      </c>
      <c r="T31" s="2">
        <v>6421.211</v>
      </c>
      <c r="U31" s="2">
        <v>16559.806</v>
      </c>
      <c r="V31" s="2">
        <v>111.718</v>
      </c>
      <c r="W31" s="2">
        <v>16671.524</v>
      </c>
      <c r="X31" s="2">
        <v>531.668</v>
      </c>
      <c r="Y31" s="2">
        <v>49.997</v>
      </c>
      <c r="Z31" s="2">
        <v>16167.152</v>
      </c>
      <c r="AA31" s="2">
        <v>1798.031</v>
      </c>
      <c r="AB31" s="2">
        <v>1407.97</v>
      </c>
      <c r="AC31" s="2" t="s">
        <v>63</v>
      </c>
      <c r="AD31" s="7">
        <v>-5003.783</v>
      </c>
      <c r="AE31" s="2">
        <v>0</v>
      </c>
      <c r="AF31" s="2">
        <v>288.89</v>
      </c>
      <c r="AG31" s="2">
        <v>288.89</v>
      </c>
      <c r="AH31" s="2">
        <v>260</v>
      </c>
      <c r="AI31" s="2">
        <v>0</v>
      </c>
      <c r="AJ31" s="2">
        <v>260</v>
      </c>
      <c r="AK31" s="2">
        <v>6922</v>
      </c>
      <c r="AL31" s="2">
        <v>33665.9</v>
      </c>
      <c r="AM31" s="2">
        <v>40587.9</v>
      </c>
      <c r="AN31" s="2">
        <v>20157.54</v>
      </c>
      <c r="AO31" s="2">
        <v>19580.53</v>
      </c>
      <c r="AP31" s="2">
        <v>577.01</v>
      </c>
      <c r="AQ31" s="2" t="s">
        <v>415</v>
      </c>
      <c r="AR31" s="2">
        <v>260</v>
      </c>
      <c r="AU31" s="2" t="s">
        <v>401</v>
      </c>
      <c r="AV31" s="15">
        <v>410.52</v>
      </c>
      <c r="AW31" s="7">
        <v>260</v>
      </c>
      <c r="AX31" s="7">
        <v>288.89</v>
      </c>
      <c r="AY31" s="7">
        <v>393.13</v>
      </c>
      <c r="AZ31" s="19">
        <v>392.3</v>
      </c>
      <c r="BA31" s="7">
        <v>260</v>
      </c>
      <c r="BB31" s="7">
        <v>288.89</v>
      </c>
      <c r="BE31" s="23">
        <f t="shared" si="0"/>
        <v>260</v>
      </c>
      <c r="BF31" s="23">
        <f t="shared" ref="BF31:BH31" si="70">AH31</f>
        <v>260</v>
      </c>
      <c r="BG31" s="23">
        <f t="shared" si="70"/>
        <v>0</v>
      </c>
      <c r="BH31" s="23">
        <f t="shared" si="70"/>
        <v>260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288.89</v>
      </c>
      <c r="BN31" s="23">
        <f t="shared" ref="BN31:BP31" si="71">AE31</f>
        <v>0</v>
      </c>
      <c r="BO31" s="23">
        <f t="shared" si="71"/>
        <v>288.89</v>
      </c>
      <c r="BP31" s="23">
        <f t="shared" si="71"/>
        <v>288.89</v>
      </c>
      <c r="BQ31" s="2">
        <f t="shared" si="10"/>
        <v>0</v>
      </c>
      <c r="BR31" s="2">
        <f t="shared" si="11"/>
        <v>1</v>
      </c>
      <c r="BS31" s="2">
        <f t="shared" si="12"/>
        <v>1</v>
      </c>
      <c r="BT31" s="2">
        <f t="shared" si="13"/>
        <v>288.89</v>
      </c>
    </row>
    <row r="32" s="2" customFormat="1" spans="1:72">
      <c r="A32" s="2">
        <v>32003</v>
      </c>
      <c r="B32" s="2">
        <v>-7005.91</v>
      </c>
      <c r="C32" s="2">
        <v>24712.56</v>
      </c>
      <c r="D32" s="2">
        <v>17115.79</v>
      </c>
      <c r="E32" s="2">
        <v>199.86</v>
      </c>
      <c r="F32" s="7">
        <v>6999</v>
      </c>
      <c r="G32" s="2">
        <v>0</v>
      </c>
      <c r="H32" s="2">
        <v>223.22</v>
      </c>
      <c r="I32" s="2">
        <v>0</v>
      </c>
      <c r="J32" s="2">
        <v>242.29</v>
      </c>
      <c r="K32" s="2">
        <v>320.64</v>
      </c>
      <c r="L32" s="2">
        <v>0</v>
      </c>
      <c r="M32" s="2">
        <v>0</v>
      </c>
      <c r="N32" s="2">
        <v>773.71</v>
      </c>
      <c r="O32" s="2">
        <v>411.8</v>
      </c>
      <c r="P32" s="2">
        <v>400.5</v>
      </c>
      <c r="Q32" s="2">
        <v>175.6</v>
      </c>
      <c r="R32" s="2">
        <v>176.02</v>
      </c>
      <c r="S32" s="2">
        <v>32514.594</v>
      </c>
      <c r="T32" s="2">
        <v>7291.551</v>
      </c>
      <c r="U32" s="2">
        <v>16334.862</v>
      </c>
      <c r="V32" s="2">
        <v>794.195</v>
      </c>
      <c r="W32" s="2">
        <v>17129.057</v>
      </c>
      <c r="X32" s="2">
        <v>710.646</v>
      </c>
      <c r="Y32" s="2">
        <v>50.034</v>
      </c>
      <c r="Z32" s="2">
        <v>14603.73</v>
      </c>
      <c r="AA32" s="2">
        <v>2479.957</v>
      </c>
      <c r="AB32" s="2">
        <v>1412.53</v>
      </c>
      <c r="AC32" s="2" t="s">
        <v>60</v>
      </c>
      <c r="AD32" s="7">
        <v>-4974.2275</v>
      </c>
      <c r="AE32" s="2">
        <v>192.67</v>
      </c>
      <c r="AF32" s="2">
        <v>100.74</v>
      </c>
      <c r="AG32" s="2">
        <v>293.41</v>
      </c>
      <c r="AH32" s="2">
        <v>259.9</v>
      </c>
      <c r="AI32" s="2">
        <v>0.11</v>
      </c>
      <c r="AJ32" s="2">
        <v>260.01</v>
      </c>
      <c r="AK32" s="2">
        <v>7437</v>
      </c>
      <c r="AL32" s="2">
        <v>33449.6</v>
      </c>
      <c r="AM32" s="2">
        <v>40886.6</v>
      </c>
      <c r="AN32" s="2">
        <v>20598.3</v>
      </c>
      <c r="AO32" s="2">
        <v>19483.34</v>
      </c>
      <c r="AP32" s="2">
        <v>1114.96</v>
      </c>
      <c r="AQ32" s="2" t="s">
        <v>416</v>
      </c>
      <c r="AR32" s="2">
        <v>259.91</v>
      </c>
      <c r="AU32" s="2" t="s">
        <v>384</v>
      </c>
      <c r="AV32" s="15">
        <v>437.03</v>
      </c>
      <c r="AW32" s="7">
        <v>260.01</v>
      </c>
      <c r="AX32" s="7">
        <v>293.41</v>
      </c>
      <c r="AY32" s="7">
        <v>390.75</v>
      </c>
      <c r="AZ32" s="19">
        <v>418.7</v>
      </c>
      <c r="BA32" s="7">
        <v>260.01</v>
      </c>
      <c r="BB32" s="7">
        <v>293.41</v>
      </c>
      <c r="BE32" s="23">
        <f t="shared" si="0"/>
        <v>260.01</v>
      </c>
      <c r="BF32" s="23">
        <f t="shared" ref="BF32:BH32" si="72">AH32</f>
        <v>259.9</v>
      </c>
      <c r="BG32" s="23">
        <f t="shared" si="72"/>
        <v>0.11</v>
      </c>
      <c r="BH32" s="23">
        <f t="shared" si="72"/>
        <v>260.01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293.41</v>
      </c>
      <c r="BN32" s="23">
        <f t="shared" ref="BN32:BP32" si="73">AE32</f>
        <v>192.67</v>
      </c>
      <c r="BO32" s="23">
        <f t="shared" si="73"/>
        <v>100.74</v>
      </c>
      <c r="BP32" s="23">
        <f t="shared" si="73"/>
        <v>293.41</v>
      </c>
      <c r="BQ32" s="2">
        <f t="shared" si="10"/>
        <v>0</v>
      </c>
      <c r="BR32" s="2">
        <f t="shared" si="11"/>
        <v>1</v>
      </c>
      <c r="BS32" s="2">
        <f t="shared" si="12"/>
        <v>1</v>
      </c>
      <c r="BT32" s="2">
        <f t="shared" si="13"/>
        <v>100.74</v>
      </c>
    </row>
    <row r="33" s="2" customFormat="1" spans="1:72">
      <c r="A33" s="2">
        <v>32025.2</v>
      </c>
      <c r="B33" s="2">
        <v>-8129</v>
      </c>
      <c r="C33" s="2">
        <v>23413.39</v>
      </c>
      <c r="D33" s="2">
        <v>17912.17</v>
      </c>
      <c r="E33" s="2">
        <v>181.51</v>
      </c>
      <c r="F33" s="7">
        <v>6999</v>
      </c>
      <c r="G33" s="2">
        <v>0</v>
      </c>
      <c r="H33" s="2">
        <v>207.84</v>
      </c>
      <c r="I33" s="2">
        <v>0</v>
      </c>
      <c r="J33" s="2">
        <v>248.64</v>
      </c>
      <c r="K33" s="2">
        <v>298.31</v>
      </c>
      <c r="L33" s="2">
        <v>0</v>
      </c>
      <c r="M33" s="2">
        <v>0</v>
      </c>
      <c r="N33" s="2">
        <v>770.84</v>
      </c>
      <c r="O33" s="2">
        <v>421.9</v>
      </c>
      <c r="P33" s="2">
        <v>411.1</v>
      </c>
      <c r="Q33" s="2">
        <v>175.6</v>
      </c>
      <c r="R33" s="2">
        <v>174.96</v>
      </c>
      <c r="S33" s="2">
        <v>31946.47</v>
      </c>
      <c r="T33" s="2">
        <v>8212.064</v>
      </c>
      <c r="U33" s="2">
        <v>16114.083</v>
      </c>
      <c r="V33" s="2">
        <v>2072.984</v>
      </c>
      <c r="W33" s="2">
        <v>18187.067</v>
      </c>
      <c r="X33" s="2">
        <v>442.576</v>
      </c>
      <c r="Y33" s="2">
        <v>49.966</v>
      </c>
      <c r="Z33" s="2">
        <v>14985.602</v>
      </c>
      <c r="AA33" s="2">
        <v>1931.031</v>
      </c>
      <c r="AB33" s="2">
        <v>1594.01</v>
      </c>
      <c r="AC33" s="2" t="s">
        <v>63</v>
      </c>
      <c r="AD33" s="7">
        <v>-4972.6865</v>
      </c>
      <c r="AE33" s="2">
        <v>175</v>
      </c>
      <c r="AF33" s="2">
        <v>96.3</v>
      </c>
      <c r="AG33" s="2">
        <v>271.3</v>
      </c>
      <c r="AH33" s="2">
        <v>234.1</v>
      </c>
      <c r="AI33" s="2">
        <v>28.78</v>
      </c>
      <c r="AJ33" s="2">
        <v>262.88</v>
      </c>
      <c r="AK33" s="2">
        <v>7933</v>
      </c>
      <c r="AL33" s="2">
        <v>33047.9</v>
      </c>
      <c r="AM33" s="2">
        <v>40980.9</v>
      </c>
      <c r="AN33" s="2">
        <v>21507.99</v>
      </c>
      <c r="AO33" s="2">
        <v>19200.57</v>
      </c>
      <c r="AP33" s="2">
        <v>2307.42</v>
      </c>
      <c r="AQ33" s="2" t="s">
        <v>417</v>
      </c>
      <c r="AR33" s="2">
        <v>235.91</v>
      </c>
      <c r="AU33" s="2" t="s">
        <v>382</v>
      </c>
      <c r="AV33" s="15">
        <v>418.28</v>
      </c>
      <c r="AW33" s="7">
        <v>262.88</v>
      </c>
      <c r="AX33" s="7">
        <v>271.3</v>
      </c>
      <c r="AY33" s="7">
        <v>393.13</v>
      </c>
      <c r="AZ33" s="19">
        <v>399.1</v>
      </c>
      <c r="BA33" s="7">
        <v>262.88</v>
      </c>
      <c r="BB33" s="7">
        <v>271.3</v>
      </c>
      <c r="BE33" s="23">
        <f t="shared" si="0"/>
        <v>262.88</v>
      </c>
      <c r="BF33" s="23">
        <f t="shared" ref="BF33:BH33" si="74">AH33</f>
        <v>234.1</v>
      </c>
      <c r="BG33" s="23">
        <f t="shared" si="74"/>
        <v>28.78</v>
      </c>
      <c r="BH33" s="23">
        <f t="shared" si="74"/>
        <v>262.88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271.3</v>
      </c>
      <c r="BN33" s="23">
        <f t="shared" ref="BN33:BP33" si="75">AE33</f>
        <v>175</v>
      </c>
      <c r="BO33" s="23">
        <f t="shared" si="75"/>
        <v>96.3</v>
      </c>
      <c r="BP33" s="23">
        <f t="shared" si="75"/>
        <v>271.3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32087.14</v>
      </c>
      <c r="B34" s="2">
        <v>-8602.67</v>
      </c>
      <c r="C34" s="2">
        <v>22924.97</v>
      </c>
      <c r="D34" s="2">
        <v>19210.24</v>
      </c>
      <c r="E34" s="2">
        <v>136.75</v>
      </c>
      <c r="F34" s="7">
        <v>7000</v>
      </c>
      <c r="G34" s="2">
        <v>0</v>
      </c>
      <c r="H34" s="2">
        <v>191.61</v>
      </c>
      <c r="I34" s="2">
        <v>0</v>
      </c>
      <c r="J34" s="2">
        <v>231.17</v>
      </c>
      <c r="K34" s="2">
        <v>300.4</v>
      </c>
      <c r="L34" s="2">
        <v>0</v>
      </c>
      <c r="M34" s="2">
        <v>0</v>
      </c>
      <c r="N34" s="2">
        <v>765.49</v>
      </c>
      <c r="O34" s="2">
        <v>412.3</v>
      </c>
      <c r="P34" s="2">
        <v>396.7</v>
      </c>
      <c r="Q34" s="2">
        <v>175.33</v>
      </c>
      <c r="R34" s="2">
        <v>174.8</v>
      </c>
      <c r="S34" s="2">
        <v>32285.777</v>
      </c>
      <c r="T34" s="2">
        <v>8738.879</v>
      </c>
      <c r="U34" s="2">
        <v>15807.046</v>
      </c>
      <c r="V34" s="2">
        <v>3706.672</v>
      </c>
      <c r="W34" s="2">
        <v>19513.718</v>
      </c>
      <c r="X34" s="2">
        <v>448.649</v>
      </c>
      <c r="Y34" s="2">
        <v>50.024</v>
      </c>
      <c r="Z34" s="2">
        <v>15604.246</v>
      </c>
      <c r="AA34" s="2">
        <v>1605.004</v>
      </c>
      <c r="AB34" s="2">
        <v>1326.8</v>
      </c>
      <c r="AC34" s="2" t="s">
        <v>63</v>
      </c>
      <c r="AD34" s="7">
        <v>-5008.4062</v>
      </c>
      <c r="AE34" s="2">
        <v>126.67</v>
      </c>
      <c r="AF34" s="2">
        <v>148.14</v>
      </c>
      <c r="AG34" s="2">
        <v>274.81</v>
      </c>
      <c r="AH34" s="2">
        <v>145.86</v>
      </c>
      <c r="AI34" s="2">
        <v>126.77</v>
      </c>
      <c r="AJ34" s="2">
        <v>272.63</v>
      </c>
      <c r="AK34" s="2">
        <v>8479</v>
      </c>
      <c r="AL34" s="2">
        <v>32615.4</v>
      </c>
      <c r="AM34" s="2">
        <v>41094.4</v>
      </c>
      <c r="AN34" s="2">
        <v>22428.74</v>
      </c>
      <c r="AO34" s="2">
        <v>18577.47</v>
      </c>
      <c r="AP34" s="2">
        <v>3851.27</v>
      </c>
      <c r="AQ34" s="2" t="s">
        <v>418</v>
      </c>
      <c r="AR34" s="2">
        <v>149.58</v>
      </c>
      <c r="AU34" s="2" t="s">
        <v>399</v>
      </c>
      <c r="AV34" s="15">
        <v>410.63</v>
      </c>
      <c r="AW34" s="7">
        <v>272.63</v>
      </c>
      <c r="AX34" s="7">
        <v>274.81</v>
      </c>
      <c r="AY34" s="7">
        <v>393.13</v>
      </c>
      <c r="AZ34" s="19">
        <v>393.3</v>
      </c>
      <c r="BA34" s="7">
        <v>272.63</v>
      </c>
      <c r="BB34" s="7">
        <v>274.81</v>
      </c>
      <c r="BE34" s="23">
        <f t="shared" si="0"/>
        <v>272.63</v>
      </c>
      <c r="BF34" s="23">
        <f t="shared" ref="BF34:BH34" si="76">AH34</f>
        <v>145.86</v>
      </c>
      <c r="BG34" s="23">
        <f t="shared" si="76"/>
        <v>126.77</v>
      </c>
      <c r="BH34" s="23">
        <f t="shared" si="76"/>
        <v>272.63</v>
      </c>
      <c r="BI34" s="2">
        <f t="shared" si="5"/>
        <v>0</v>
      </c>
      <c r="BJ34" s="2">
        <f t="shared" si="6"/>
        <v>1</v>
      </c>
      <c r="BK34" s="2">
        <f t="shared" si="7"/>
        <v>1</v>
      </c>
      <c r="BL34" s="2">
        <f t="shared" si="8"/>
        <v>126.77</v>
      </c>
      <c r="BM34" s="23">
        <f t="shared" si="2"/>
        <v>274.81</v>
      </c>
      <c r="BN34" s="23">
        <f t="shared" ref="BN34:BP34" si="77">AE34</f>
        <v>126.67</v>
      </c>
      <c r="BO34" s="23">
        <f t="shared" si="77"/>
        <v>148.14</v>
      </c>
      <c r="BP34" s="23">
        <f t="shared" si="77"/>
        <v>274.81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148.14</v>
      </c>
    </row>
    <row r="35" s="2" customFormat="1" spans="1:72">
      <c r="A35" s="2">
        <v>31838.44</v>
      </c>
      <c r="B35" s="2">
        <v>-7921.42</v>
      </c>
      <c r="C35" s="2">
        <v>22107.12</v>
      </c>
      <c r="D35" s="2">
        <v>19091.87</v>
      </c>
      <c r="E35" s="2">
        <v>20.2</v>
      </c>
      <c r="F35" s="7">
        <v>6999</v>
      </c>
      <c r="G35" s="2">
        <v>0</v>
      </c>
      <c r="H35" s="2">
        <v>189.89</v>
      </c>
      <c r="I35" s="2">
        <v>0</v>
      </c>
      <c r="J35" s="2">
        <v>230.38</v>
      </c>
      <c r="K35" s="2">
        <v>301.1</v>
      </c>
      <c r="L35" s="2">
        <v>0</v>
      </c>
      <c r="M35" s="2">
        <v>0</v>
      </c>
      <c r="N35" s="2">
        <v>765.9</v>
      </c>
      <c r="O35" s="2">
        <v>411.2</v>
      </c>
      <c r="P35" s="2">
        <v>390.9</v>
      </c>
      <c r="Q35" s="2">
        <v>174.96</v>
      </c>
      <c r="R35" s="2">
        <v>175.17</v>
      </c>
      <c r="S35" s="2">
        <v>31916.379</v>
      </c>
      <c r="T35" s="2">
        <v>7963.191</v>
      </c>
      <c r="U35" s="2">
        <v>15562.992</v>
      </c>
      <c r="V35" s="2">
        <v>5577.597</v>
      </c>
      <c r="W35" s="2">
        <v>21140.589</v>
      </c>
      <c r="X35" s="2">
        <v>551.742</v>
      </c>
      <c r="Y35" s="2">
        <v>50.035</v>
      </c>
      <c r="Z35" s="2">
        <v>17114.965</v>
      </c>
      <c r="AA35" s="2">
        <v>757.777</v>
      </c>
      <c r="AB35" s="2">
        <v>1298.97</v>
      </c>
      <c r="AC35" s="2" t="s">
        <v>63</v>
      </c>
      <c r="AD35" s="7">
        <v>-5007.426</v>
      </c>
      <c r="AE35" s="2">
        <v>0</v>
      </c>
      <c r="AF35" s="2">
        <v>288.89</v>
      </c>
      <c r="AG35" s="2">
        <v>288.89</v>
      </c>
      <c r="AH35" s="2">
        <v>0</v>
      </c>
      <c r="AI35" s="2">
        <v>288.89</v>
      </c>
      <c r="AJ35" s="2">
        <v>288.89</v>
      </c>
      <c r="AK35" s="2">
        <v>8720</v>
      </c>
      <c r="AL35" s="2">
        <v>32244.7</v>
      </c>
      <c r="AM35" s="2">
        <v>40964.7</v>
      </c>
      <c r="AN35" s="2">
        <v>23380.04</v>
      </c>
      <c r="AO35" s="2">
        <v>17611.42</v>
      </c>
      <c r="AP35" s="2">
        <v>5768.62</v>
      </c>
      <c r="AQ35" s="2" t="s">
        <v>419</v>
      </c>
      <c r="AR35" s="2">
        <v>19.71</v>
      </c>
      <c r="AU35" s="2" t="s">
        <v>384</v>
      </c>
      <c r="AV35" s="15">
        <v>410.63</v>
      </c>
      <c r="AW35" s="7">
        <v>288.89</v>
      </c>
      <c r="AX35" s="7">
        <v>288.89</v>
      </c>
      <c r="AY35" s="7">
        <v>390.75</v>
      </c>
      <c r="AZ35" s="19">
        <v>392.18</v>
      </c>
      <c r="BA35" s="7">
        <v>288.89</v>
      </c>
      <c r="BB35" s="7">
        <v>288.89</v>
      </c>
      <c r="BE35" s="23">
        <f t="shared" si="0"/>
        <v>288.89</v>
      </c>
      <c r="BF35" s="23">
        <f t="shared" ref="BF35:BH35" si="78">AH35</f>
        <v>0</v>
      </c>
      <c r="BG35" s="23">
        <f t="shared" si="78"/>
        <v>288.89</v>
      </c>
      <c r="BH35" s="23">
        <f t="shared" si="78"/>
        <v>288.89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288.89</v>
      </c>
      <c r="BM35" s="23">
        <f t="shared" si="2"/>
        <v>288.89</v>
      </c>
      <c r="BN35" s="23">
        <f t="shared" ref="BN35:BP35" si="79">AE35</f>
        <v>0</v>
      </c>
      <c r="BO35" s="23">
        <f t="shared" si="79"/>
        <v>288.89</v>
      </c>
      <c r="BP35" s="23">
        <f t="shared" si="79"/>
        <v>288.89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288.89</v>
      </c>
    </row>
    <row r="36" s="2" customFormat="1" spans="1:72">
      <c r="A36" s="2">
        <v>31506.44</v>
      </c>
      <c r="B36" s="2">
        <v>-8286.43</v>
      </c>
      <c r="C36" s="2">
        <v>21704.59</v>
      </c>
      <c r="D36" s="2">
        <v>17446.81</v>
      </c>
      <c r="E36" s="2">
        <v>21.67</v>
      </c>
      <c r="F36" s="7">
        <v>6999</v>
      </c>
      <c r="G36" s="2">
        <v>0</v>
      </c>
      <c r="H36" s="2">
        <v>188.2</v>
      </c>
      <c r="I36" s="2">
        <v>0</v>
      </c>
      <c r="J36" s="2">
        <v>228.93</v>
      </c>
      <c r="K36" s="2">
        <v>299.94</v>
      </c>
      <c r="L36" s="2">
        <v>0</v>
      </c>
      <c r="M36" s="2">
        <v>0</v>
      </c>
      <c r="N36" s="2">
        <v>765.08</v>
      </c>
      <c r="O36" s="2">
        <v>404.5</v>
      </c>
      <c r="P36" s="2">
        <v>389.1</v>
      </c>
      <c r="Q36" s="2">
        <v>175.07</v>
      </c>
      <c r="R36" s="2">
        <v>173.06</v>
      </c>
      <c r="S36" s="2">
        <v>31581.348</v>
      </c>
      <c r="T36" s="2">
        <v>8547.491</v>
      </c>
      <c r="U36" s="2">
        <v>15390.987</v>
      </c>
      <c r="V36" s="2">
        <v>7570.667</v>
      </c>
      <c r="W36" s="2">
        <v>22961.654</v>
      </c>
      <c r="X36" s="2">
        <v>-129.979</v>
      </c>
      <c r="Y36" s="2">
        <v>50.036</v>
      </c>
      <c r="Z36" s="2">
        <v>17926.918</v>
      </c>
      <c r="AA36" s="2">
        <v>444.82</v>
      </c>
      <c r="AB36" s="2">
        <v>1399.13</v>
      </c>
      <c r="AC36" s="2" t="s">
        <v>63</v>
      </c>
      <c r="AD36" s="7">
        <v>-5017.2305</v>
      </c>
      <c r="AE36" s="2">
        <v>0</v>
      </c>
      <c r="AF36" s="2">
        <v>288.89</v>
      </c>
      <c r="AG36" s="2">
        <v>288.89</v>
      </c>
      <c r="AH36" s="2">
        <v>0</v>
      </c>
      <c r="AI36" s="2">
        <v>288.89</v>
      </c>
      <c r="AJ36" s="2">
        <v>288.89</v>
      </c>
      <c r="AK36" s="2">
        <v>8967</v>
      </c>
      <c r="AL36" s="2">
        <v>31750.3</v>
      </c>
      <c r="AM36" s="2">
        <v>40717.3</v>
      </c>
      <c r="AN36" s="2">
        <v>24123.38</v>
      </c>
      <c r="AO36" s="2">
        <v>16628.47</v>
      </c>
      <c r="AP36" s="2">
        <v>7494.91</v>
      </c>
      <c r="AQ36" s="2" t="s">
        <v>420</v>
      </c>
      <c r="AR36" s="2">
        <v>20.25</v>
      </c>
      <c r="AU36" s="2" t="s">
        <v>401</v>
      </c>
      <c r="AV36" s="15">
        <v>410.63</v>
      </c>
      <c r="AW36" s="7">
        <v>288.89</v>
      </c>
      <c r="AX36" s="7">
        <v>288.89</v>
      </c>
      <c r="AY36" s="7">
        <v>393.13</v>
      </c>
      <c r="AZ36" s="19">
        <v>392.3</v>
      </c>
      <c r="BA36" s="7">
        <v>288.89</v>
      </c>
      <c r="BB36" s="7">
        <v>288.89</v>
      </c>
      <c r="BE36" s="23">
        <f t="shared" si="0"/>
        <v>288.89</v>
      </c>
      <c r="BF36" s="23">
        <f t="shared" ref="BF36:BH36" si="80">AH36</f>
        <v>0</v>
      </c>
      <c r="BG36" s="23">
        <f t="shared" si="80"/>
        <v>288.89</v>
      </c>
      <c r="BH36" s="23">
        <f t="shared" si="80"/>
        <v>288.89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288.89</v>
      </c>
      <c r="BM36" s="23">
        <f t="shared" si="2"/>
        <v>288.89</v>
      </c>
      <c r="BN36" s="23">
        <f t="shared" ref="BN36:BP36" si="81">AE36</f>
        <v>0</v>
      </c>
      <c r="BO36" s="23">
        <f t="shared" si="81"/>
        <v>288.89</v>
      </c>
      <c r="BP36" s="23">
        <f t="shared" si="81"/>
        <v>288.89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288.89</v>
      </c>
    </row>
    <row r="37" s="2" customFormat="1" spans="1:72">
      <c r="A37" s="8">
        <v>30858.18</v>
      </c>
      <c r="B37" s="8">
        <v>-9511.38</v>
      </c>
      <c r="C37" s="8">
        <v>21484.47</v>
      </c>
      <c r="D37" s="8">
        <v>18884.61</v>
      </c>
      <c r="E37" s="8">
        <v>22.07</v>
      </c>
      <c r="F37" s="9">
        <v>6999</v>
      </c>
      <c r="G37" s="8">
        <v>0</v>
      </c>
      <c r="H37" s="8">
        <v>190.77</v>
      </c>
      <c r="I37" s="8">
        <v>0</v>
      </c>
      <c r="J37" s="8">
        <v>231.18</v>
      </c>
      <c r="K37" s="8">
        <v>301.33</v>
      </c>
      <c r="L37" s="8">
        <v>0</v>
      </c>
      <c r="M37" s="8">
        <v>0</v>
      </c>
      <c r="N37" s="8">
        <v>766.31</v>
      </c>
      <c r="O37" s="8">
        <v>413</v>
      </c>
      <c r="P37" s="8">
        <v>396</v>
      </c>
      <c r="Q37" s="8">
        <v>174.96</v>
      </c>
      <c r="R37" s="8">
        <v>174.86</v>
      </c>
      <c r="S37" s="8">
        <v>30873.902</v>
      </c>
      <c r="T37" s="8">
        <v>9840.355</v>
      </c>
      <c r="U37" s="8">
        <v>14037.93</v>
      </c>
      <c r="V37" s="8">
        <v>9072.957</v>
      </c>
      <c r="W37" s="8">
        <v>23110.886</v>
      </c>
      <c r="X37" s="8">
        <v>-740.03</v>
      </c>
      <c r="Y37" s="8">
        <v>49.988</v>
      </c>
      <c r="Z37" s="8">
        <v>17767.57</v>
      </c>
      <c r="AA37" s="8">
        <v>699.578</v>
      </c>
      <c r="AB37" s="8">
        <v>1337.22</v>
      </c>
      <c r="AC37" s="8" t="s">
        <v>63</v>
      </c>
      <c r="AD37" s="9">
        <v>-5001.6826</v>
      </c>
      <c r="AE37" s="8">
        <v>0</v>
      </c>
      <c r="AF37" s="8">
        <v>288.89</v>
      </c>
      <c r="AG37" s="8">
        <v>288.89</v>
      </c>
      <c r="AH37" s="8">
        <v>0</v>
      </c>
      <c r="AI37" s="8">
        <v>288.89</v>
      </c>
      <c r="AJ37" s="8">
        <v>288.89</v>
      </c>
      <c r="AK37" s="8">
        <v>9200</v>
      </c>
      <c r="AL37" s="8">
        <v>31163.3</v>
      </c>
      <c r="AM37" s="8">
        <v>40363.3</v>
      </c>
      <c r="AN37" s="8">
        <v>25825.36</v>
      </c>
      <c r="AO37" s="8">
        <v>16420.64</v>
      </c>
      <c r="AP37" s="8">
        <v>9404.72</v>
      </c>
      <c r="AQ37" s="8" t="s">
        <v>421</v>
      </c>
      <c r="AR37" s="8">
        <v>20.53</v>
      </c>
      <c r="AS37" s="8"/>
      <c r="AT37" s="8"/>
      <c r="AU37" s="8" t="s">
        <v>384</v>
      </c>
      <c r="AV37" s="16">
        <v>410.63</v>
      </c>
      <c r="AW37" s="9">
        <v>288.89</v>
      </c>
      <c r="AX37" s="9">
        <v>288.89</v>
      </c>
      <c r="AY37" s="9">
        <v>390.75</v>
      </c>
      <c r="AZ37" s="20">
        <v>392.3</v>
      </c>
      <c r="BA37" s="9">
        <v>288.89</v>
      </c>
      <c r="BB37" s="9">
        <v>288.89</v>
      </c>
      <c r="BC37" s="8"/>
      <c r="BD37" s="8"/>
      <c r="BE37" s="24">
        <f t="shared" si="0"/>
        <v>288.89</v>
      </c>
      <c r="BF37" s="24">
        <f t="shared" ref="BF37:BH37" si="82">AH37</f>
        <v>0</v>
      </c>
      <c r="BG37" s="24">
        <f t="shared" si="82"/>
        <v>288.89</v>
      </c>
      <c r="BH37" s="24">
        <f t="shared" si="82"/>
        <v>288.89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288.89</v>
      </c>
      <c r="BM37" s="23">
        <f t="shared" si="2"/>
        <v>288.89</v>
      </c>
      <c r="BN37" s="23">
        <f t="shared" ref="BN37:BP37" si="83">AE37</f>
        <v>0</v>
      </c>
      <c r="BO37" s="23">
        <f t="shared" si="83"/>
        <v>288.89</v>
      </c>
      <c r="BP37" s="23">
        <f t="shared" si="83"/>
        <v>288.89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288.89</v>
      </c>
    </row>
    <row r="38" s="2" customFormat="1" spans="1:72">
      <c r="A38" s="8">
        <v>30315.35</v>
      </c>
      <c r="B38" s="8">
        <v>-9739.17</v>
      </c>
      <c r="C38" s="8">
        <v>21518.86</v>
      </c>
      <c r="D38" s="8">
        <v>19139.56</v>
      </c>
      <c r="E38" s="8">
        <v>23.38</v>
      </c>
      <c r="F38" s="9">
        <v>6998</v>
      </c>
      <c r="G38" s="8">
        <v>0</v>
      </c>
      <c r="H38" s="8">
        <v>189.05</v>
      </c>
      <c r="I38" s="8">
        <v>0</v>
      </c>
      <c r="J38" s="8">
        <v>230.36</v>
      </c>
      <c r="K38" s="8">
        <v>300.4</v>
      </c>
      <c r="L38" s="8">
        <v>0</v>
      </c>
      <c r="M38" s="8">
        <v>0</v>
      </c>
      <c r="N38" s="8">
        <v>766.72</v>
      </c>
      <c r="O38" s="8">
        <v>411.5</v>
      </c>
      <c r="P38" s="8">
        <v>393</v>
      </c>
      <c r="Q38" s="8">
        <v>174.86</v>
      </c>
      <c r="R38" s="8">
        <v>174.49</v>
      </c>
      <c r="S38" s="8">
        <v>30186.545</v>
      </c>
      <c r="T38" s="8">
        <v>10264.08</v>
      </c>
      <c r="U38" s="8">
        <v>13214.989</v>
      </c>
      <c r="V38" s="8">
        <v>10175.042</v>
      </c>
      <c r="W38" s="8">
        <v>23390.032</v>
      </c>
      <c r="X38" s="8">
        <v>-678.922</v>
      </c>
      <c r="Y38" s="8">
        <v>50.036</v>
      </c>
      <c r="Z38" s="8">
        <v>18208.621</v>
      </c>
      <c r="AA38" s="8">
        <v>318.469</v>
      </c>
      <c r="AB38" s="8">
        <v>1343.02</v>
      </c>
      <c r="AC38" s="8" t="s">
        <v>63</v>
      </c>
      <c r="AD38" s="9">
        <v>-5013.029</v>
      </c>
      <c r="AE38" s="8">
        <v>0</v>
      </c>
      <c r="AF38" s="8">
        <v>288.89</v>
      </c>
      <c r="AG38" s="8">
        <v>288.89</v>
      </c>
      <c r="AH38" s="8">
        <v>0</v>
      </c>
      <c r="AI38" s="8">
        <v>288.89</v>
      </c>
      <c r="AJ38" s="8">
        <v>288.89</v>
      </c>
      <c r="AK38" s="8">
        <v>9381</v>
      </c>
      <c r="AL38" s="8">
        <v>30638.1</v>
      </c>
      <c r="AM38" s="8">
        <v>40019.1</v>
      </c>
      <c r="AN38" s="8">
        <v>27018.85</v>
      </c>
      <c r="AO38" s="8">
        <v>15792.44</v>
      </c>
      <c r="AP38" s="8">
        <v>11226.41</v>
      </c>
      <c r="AQ38" s="8" t="s">
        <v>422</v>
      </c>
      <c r="AR38" s="8">
        <v>21.03</v>
      </c>
      <c r="AS38" s="8"/>
      <c r="AT38" s="8"/>
      <c r="AU38" s="8" t="s">
        <v>423</v>
      </c>
      <c r="AV38" s="16">
        <v>410.63</v>
      </c>
      <c r="AW38" s="9">
        <v>288.89</v>
      </c>
      <c r="AX38" s="9">
        <v>288.89</v>
      </c>
      <c r="AY38" s="9">
        <v>393.13</v>
      </c>
      <c r="AZ38" s="20">
        <v>392.3</v>
      </c>
      <c r="BA38" s="9">
        <v>288.89</v>
      </c>
      <c r="BB38" s="9">
        <v>288.89</v>
      </c>
      <c r="BC38" s="8"/>
      <c r="BD38" s="8"/>
      <c r="BE38" s="24">
        <f t="shared" si="0"/>
        <v>288.89</v>
      </c>
      <c r="BF38" s="24">
        <f t="shared" ref="BF38:BH38" si="84">AH38</f>
        <v>0</v>
      </c>
      <c r="BG38" s="24">
        <f t="shared" si="84"/>
        <v>288.89</v>
      </c>
      <c r="BH38" s="24">
        <f t="shared" si="84"/>
        <v>288.89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288.89</v>
      </c>
      <c r="BM38" s="23">
        <f t="shared" si="2"/>
        <v>288.89</v>
      </c>
      <c r="BN38" s="23">
        <f t="shared" ref="BN38:BP38" si="85">AE38</f>
        <v>0</v>
      </c>
      <c r="BO38" s="23">
        <f t="shared" si="85"/>
        <v>288.89</v>
      </c>
      <c r="BP38" s="23">
        <f t="shared" si="85"/>
        <v>288.89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288.89</v>
      </c>
    </row>
    <row r="39" s="2" customFormat="1" spans="1:72">
      <c r="A39" s="8">
        <v>29686.97</v>
      </c>
      <c r="B39" s="8">
        <v>-9679.05</v>
      </c>
      <c r="C39" s="8">
        <v>21438.82</v>
      </c>
      <c r="D39" s="8">
        <v>18437.94</v>
      </c>
      <c r="E39" s="8">
        <v>24.84</v>
      </c>
      <c r="F39" s="9">
        <v>6999</v>
      </c>
      <c r="G39" s="8">
        <v>0</v>
      </c>
      <c r="H39" s="8">
        <v>189.89</v>
      </c>
      <c r="I39" s="8">
        <v>0</v>
      </c>
      <c r="J39" s="8">
        <v>231.9</v>
      </c>
      <c r="K39" s="8">
        <v>301.33</v>
      </c>
      <c r="L39" s="8">
        <v>0</v>
      </c>
      <c r="M39" s="8">
        <v>0</v>
      </c>
      <c r="N39" s="8">
        <v>766.31</v>
      </c>
      <c r="O39" s="8">
        <v>413.3</v>
      </c>
      <c r="P39" s="8">
        <v>395.2</v>
      </c>
      <c r="Q39" s="8">
        <v>174.8</v>
      </c>
      <c r="R39" s="8">
        <v>175.33</v>
      </c>
      <c r="S39" s="8">
        <v>29500.295</v>
      </c>
      <c r="T39" s="8">
        <v>10218.084</v>
      </c>
      <c r="U39" s="8">
        <v>10704.694</v>
      </c>
      <c r="V39" s="8">
        <v>11682.319</v>
      </c>
      <c r="W39" s="8">
        <v>22387.014</v>
      </c>
      <c r="X39" s="8">
        <v>-667.801</v>
      </c>
      <c r="Y39" s="8">
        <v>50.002</v>
      </c>
      <c r="Z39" s="8">
        <v>18155.46</v>
      </c>
      <c r="AA39" s="8">
        <v>528.789</v>
      </c>
      <c r="AB39" s="8">
        <v>1400.53</v>
      </c>
      <c r="AC39" s="8" t="s">
        <v>63</v>
      </c>
      <c r="AD39" s="9">
        <v>-5006.025</v>
      </c>
      <c r="AE39" s="8">
        <v>0</v>
      </c>
      <c r="AF39" s="8">
        <v>288.89</v>
      </c>
      <c r="AG39" s="8">
        <v>288.89</v>
      </c>
      <c r="AH39" s="8">
        <v>0</v>
      </c>
      <c r="AI39" s="8">
        <v>288.89</v>
      </c>
      <c r="AJ39" s="8">
        <v>288.89</v>
      </c>
      <c r="AK39" s="8">
        <v>9390</v>
      </c>
      <c r="AL39" s="8">
        <v>30020.2</v>
      </c>
      <c r="AM39" s="8">
        <v>39410.2</v>
      </c>
      <c r="AN39" s="8">
        <v>28526.98</v>
      </c>
      <c r="AO39" s="8">
        <v>15571.91</v>
      </c>
      <c r="AP39" s="8">
        <v>12955.07</v>
      </c>
      <c r="AQ39" s="8" t="s">
        <v>424</v>
      </c>
      <c r="AR39" s="8">
        <v>22.77</v>
      </c>
      <c r="AS39" s="8"/>
      <c r="AT39" s="8"/>
      <c r="AU39" s="8" t="s">
        <v>384</v>
      </c>
      <c r="AV39" s="16">
        <v>410.63</v>
      </c>
      <c r="AW39" s="9">
        <v>288.89</v>
      </c>
      <c r="AX39" s="9">
        <v>288.89</v>
      </c>
      <c r="AY39" s="9">
        <v>390.75</v>
      </c>
      <c r="AZ39" s="20">
        <v>392.3</v>
      </c>
      <c r="BA39" s="9">
        <v>288.89</v>
      </c>
      <c r="BB39" s="9">
        <v>288.89</v>
      </c>
      <c r="BC39" s="8"/>
      <c r="BD39" s="8"/>
      <c r="BE39" s="24">
        <f t="shared" si="0"/>
        <v>288.89</v>
      </c>
      <c r="BF39" s="24">
        <f t="shared" ref="BF39:BH39" si="86">AH39</f>
        <v>0</v>
      </c>
      <c r="BG39" s="24">
        <f t="shared" si="86"/>
        <v>288.89</v>
      </c>
      <c r="BH39" s="24">
        <f t="shared" si="86"/>
        <v>288.89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288.89</v>
      </c>
      <c r="BM39" s="23">
        <f t="shared" si="2"/>
        <v>288.89</v>
      </c>
      <c r="BN39" s="23">
        <f t="shared" ref="BN39:BP39" si="87">AE39</f>
        <v>0</v>
      </c>
      <c r="BO39" s="23">
        <f t="shared" si="87"/>
        <v>288.89</v>
      </c>
      <c r="BP39" s="23">
        <f t="shared" si="87"/>
        <v>288.89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288.89</v>
      </c>
    </row>
    <row r="40" s="2" customFormat="1" spans="1:72">
      <c r="A40" s="8">
        <v>28984.94</v>
      </c>
      <c r="B40" s="8">
        <v>-9352.56</v>
      </c>
      <c r="C40" s="8">
        <v>21411.66</v>
      </c>
      <c r="D40" s="8">
        <v>17446.67</v>
      </c>
      <c r="E40" s="8">
        <v>26.65</v>
      </c>
      <c r="F40" s="9">
        <v>6999</v>
      </c>
      <c r="G40" s="8">
        <v>0</v>
      </c>
      <c r="H40" s="8">
        <v>189.89</v>
      </c>
      <c r="I40" s="8">
        <v>0</v>
      </c>
      <c r="J40" s="8">
        <v>230.72</v>
      </c>
      <c r="K40" s="8">
        <v>300.4</v>
      </c>
      <c r="L40" s="8">
        <v>0</v>
      </c>
      <c r="M40" s="8">
        <v>0</v>
      </c>
      <c r="N40" s="8">
        <v>766.31</v>
      </c>
      <c r="O40" s="8">
        <v>410.3</v>
      </c>
      <c r="P40" s="8">
        <v>393</v>
      </c>
      <c r="Q40" s="8">
        <v>174.96</v>
      </c>
      <c r="R40" s="8">
        <v>174.49</v>
      </c>
      <c r="S40" s="8">
        <v>28847.363</v>
      </c>
      <c r="T40" s="8">
        <v>9091.981</v>
      </c>
      <c r="U40" s="8">
        <v>7498.597</v>
      </c>
      <c r="V40" s="8">
        <v>13109.001</v>
      </c>
      <c r="W40" s="8">
        <v>20607.598</v>
      </c>
      <c r="X40" s="8">
        <v>-667.849</v>
      </c>
      <c r="Y40" s="8">
        <v>50.036</v>
      </c>
      <c r="Z40" s="8">
        <v>18183.953</v>
      </c>
      <c r="AA40" s="8">
        <v>484.336</v>
      </c>
      <c r="AB40" s="8">
        <v>1396.37</v>
      </c>
      <c r="AC40" s="8" t="s">
        <v>63</v>
      </c>
      <c r="AD40" s="9">
        <v>-5013.589</v>
      </c>
      <c r="AE40" s="8">
        <v>0</v>
      </c>
      <c r="AF40" s="8">
        <v>288.89</v>
      </c>
      <c r="AG40" s="8">
        <v>288.89</v>
      </c>
      <c r="AH40" s="8">
        <v>0</v>
      </c>
      <c r="AI40" s="8">
        <v>288.89</v>
      </c>
      <c r="AJ40" s="8">
        <v>288.89</v>
      </c>
      <c r="AK40" s="8">
        <v>9398</v>
      </c>
      <c r="AL40" s="8">
        <v>29371.4</v>
      </c>
      <c r="AM40" s="8">
        <v>38769.4</v>
      </c>
      <c r="AN40" s="8">
        <v>29907.55</v>
      </c>
      <c r="AO40" s="8">
        <v>15362.95</v>
      </c>
      <c r="AP40" s="8">
        <v>14544.6</v>
      </c>
      <c r="AQ40" s="8" t="s">
        <v>425</v>
      </c>
      <c r="AR40" s="8">
        <v>23.61</v>
      </c>
      <c r="AS40" s="8"/>
      <c r="AT40" s="8"/>
      <c r="AU40" s="8" t="s">
        <v>382</v>
      </c>
      <c r="AV40" s="16">
        <v>410.63</v>
      </c>
      <c r="AW40" s="9">
        <v>288.89</v>
      </c>
      <c r="AX40" s="9">
        <v>288.89</v>
      </c>
      <c r="AY40" s="9">
        <v>393.13</v>
      </c>
      <c r="AZ40" s="20">
        <v>392.18</v>
      </c>
      <c r="BA40" s="9">
        <v>288.89</v>
      </c>
      <c r="BB40" s="9">
        <v>288.89</v>
      </c>
      <c r="BC40" s="8"/>
      <c r="BD40" s="8"/>
      <c r="BE40" s="24">
        <f t="shared" si="0"/>
        <v>288.89</v>
      </c>
      <c r="BF40" s="24">
        <f t="shared" ref="BF40:BH40" si="88">AH40</f>
        <v>0</v>
      </c>
      <c r="BG40" s="24">
        <f t="shared" si="88"/>
        <v>288.89</v>
      </c>
      <c r="BH40" s="24">
        <f t="shared" si="88"/>
        <v>288.89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288.89</v>
      </c>
      <c r="BM40" s="23">
        <f t="shared" si="2"/>
        <v>288.89</v>
      </c>
      <c r="BN40" s="23">
        <f t="shared" ref="BN40:BP40" si="89">AE40</f>
        <v>0</v>
      </c>
      <c r="BO40" s="23">
        <f t="shared" si="89"/>
        <v>288.89</v>
      </c>
      <c r="BP40" s="23">
        <f t="shared" si="89"/>
        <v>288.89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288.89</v>
      </c>
    </row>
    <row r="41" s="2" customFormat="1" spans="1:72">
      <c r="A41" s="8">
        <v>28559.14</v>
      </c>
      <c r="B41" s="8">
        <v>-9160</v>
      </c>
      <c r="C41" s="8">
        <v>21419.68</v>
      </c>
      <c r="D41" s="8">
        <v>16825.75</v>
      </c>
      <c r="E41" s="8">
        <v>27.98</v>
      </c>
      <c r="F41" s="9">
        <v>6999</v>
      </c>
      <c r="G41" s="8">
        <v>0</v>
      </c>
      <c r="H41" s="8">
        <v>189.89</v>
      </c>
      <c r="I41" s="8">
        <v>0</v>
      </c>
      <c r="J41" s="8">
        <v>231.65</v>
      </c>
      <c r="K41" s="8">
        <v>301.1</v>
      </c>
      <c r="L41" s="8">
        <v>0</v>
      </c>
      <c r="M41" s="8">
        <v>0</v>
      </c>
      <c r="N41" s="8">
        <v>766.31</v>
      </c>
      <c r="O41" s="8">
        <v>413.5</v>
      </c>
      <c r="P41" s="8">
        <v>396.3</v>
      </c>
      <c r="Q41" s="8">
        <v>175.23</v>
      </c>
      <c r="R41" s="8">
        <v>175.12</v>
      </c>
      <c r="S41" s="8">
        <v>28512.93</v>
      </c>
      <c r="T41" s="8">
        <v>9199.156</v>
      </c>
      <c r="U41" s="8">
        <v>6611.254</v>
      </c>
      <c r="V41" s="8">
        <v>13134.05</v>
      </c>
      <c r="W41" s="8">
        <v>19745.304</v>
      </c>
      <c r="X41" s="8">
        <v>-657.528</v>
      </c>
      <c r="Y41" s="8">
        <v>49.979</v>
      </c>
      <c r="Z41" s="8">
        <v>18031.516</v>
      </c>
      <c r="AA41" s="8">
        <v>503.391</v>
      </c>
      <c r="AB41" s="8">
        <v>1399.92</v>
      </c>
      <c r="AC41" s="8" t="s">
        <v>63</v>
      </c>
      <c r="AD41" s="9">
        <v>-5005.6045</v>
      </c>
      <c r="AE41" s="8">
        <v>0</v>
      </c>
      <c r="AF41" s="8">
        <v>288.89</v>
      </c>
      <c r="AG41" s="8">
        <v>288.89</v>
      </c>
      <c r="AH41" s="8">
        <v>0</v>
      </c>
      <c r="AI41" s="8">
        <v>288.89</v>
      </c>
      <c r="AJ41" s="8">
        <v>288.89</v>
      </c>
      <c r="AK41" s="8">
        <v>9428</v>
      </c>
      <c r="AL41" s="8">
        <v>29031.5</v>
      </c>
      <c r="AM41" s="8">
        <v>38459.5</v>
      </c>
      <c r="AN41" s="8">
        <v>31031.94</v>
      </c>
      <c r="AO41" s="8">
        <v>15038.06</v>
      </c>
      <c r="AP41" s="8">
        <v>15993.88</v>
      </c>
      <c r="AQ41" s="8" t="s">
        <v>426</v>
      </c>
      <c r="AR41" s="8">
        <v>24.5</v>
      </c>
      <c r="AS41" s="8"/>
      <c r="AT41" s="8"/>
      <c r="AU41" s="8" t="s">
        <v>384</v>
      </c>
      <c r="AV41" s="16">
        <v>410.52</v>
      </c>
      <c r="AW41" s="9">
        <v>288.89</v>
      </c>
      <c r="AX41" s="9">
        <v>288.89</v>
      </c>
      <c r="AY41" s="9">
        <v>391.54</v>
      </c>
      <c r="AZ41" s="20">
        <v>392.3</v>
      </c>
      <c r="BA41" s="9">
        <v>288.89</v>
      </c>
      <c r="BB41" s="9">
        <v>288.89</v>
      </c>
      <c r="BC41" s="8"/>
      <c r="BD41" s="8"/>
      <c r="BE41" s="24">
        <f t="shared" si="0"/>
        <v>288.89</v>
      </c>
      <c r="BF41" s="24">
        <f t="shared" ref="BF41:BH41" si="90">AH41</f>
        <v>0</v>
      </c>
      <c r="BG41" s="24">
        <f t="shared" si="90"/>
        <v>288.89</v>
      </c>
      <c r="BH41" s="24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288.89</v>
      </c>
      <c r="BN41" s="23">
        <f t="shared" ref="BN41:BP41" si="91">AE41</f>
        <v>0</v>
      </c>
      <c r="BO41" s="23">
        <f t="shared" si="91"/>
        <v>288.89</v>
      </c>
      <c r="BP41" s="23">
        <f t="shared" si="91"/>
        <v>288.89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288.89</v>
      </c>
    </row>
    <row r="42" s="2" customFormat="1" spans="1:72">
      <c r="A42" s="8">
        <v>28175.08</v>
      </c>
      <c r="B42" s="8">
        <v>-9164</v>
      </c>
      <c r="C42" s="8">
        <v>21399.15</v>
      </c>
      <c r="D42" s="8">
        <v>16430.51</v>
      </c>
      <c r="E42" s="8">
        <v>29</v>
      </c>
      <c r="F42" s="9">
        <v>7000</v>
      </c>
      <c r="G42" s="8">
        <v>0</v>
      </c>
      <c r="H42" s="8">
        <v>189.05</v>
      </c>
      <c r="I42" s="8">
        <v>0</v>
      </c>
      <c r="J42" s="8">
        <v>231.35</v>
      </c>
      <c r="K42" s="8">
        <v>300.87</v>
      </c>
      <c r="L42" s="8">
        <v>0</v>
      </c>
      <c r="M42" s="8">
        <v>0</v>
      </c>
      <c r="N42" s="8">
        <v>765.49</v>
      </c>
      <c r="O42" s="8">
        <v>409.3</v>
      </c>
      <c r="P42" s="8">
        <v>390.8</v>
      </c>
      <c r="Q42" s="8">
        <v>174.49</v>
      </c>
      <c r="R42" s="8">
        <v>174.22</v>
      </c>
      <c r="S42" s="8">
        <v>28261.941</v>
      </c>
      <c r="T42" s="8">
        <v>9181.273</v>
      </c>
      <c r="U42" s="8">
        <v>6618.685</v>
      </c>
      <c r="V42" s="8">
        <v>13295.029</v>
      </c>
      <c r="W42" s="8">
        <v>19913.714</v>
      </c>
      <c r="X42" s="8">
        <v>-657.861</v>
      </c>
      <c r="Y42" s="8">
        <v>50.036</v>
      </c>
      <c r="Z42" s="8">
        <v>18174.238</v>
      </c>
      <c r="AA42" s="8">
        <v>686.043</v>
      </c>
      <c r="AB42" s="8">
        <v>1403.81</v>
      </c>
      <c r="AC42" s="8" t="s">
        <v>63</v>
      </c>
      <c r="AD42" s="9">
        <v>-5015.6904</v>
      </c>
      <c r="AE42" s="8">
        <v>0</v>
      </c>
      <c r="AF42" s="8">
        <v>288.89</v>
      </c>
      <c r="AG42" s="8">
        <v>288.89</v>
      </c>
      <c r="AH42" s="8">
        <v>0</v>
      </c>
      <c r="AI42" s="8">
        <v>288.89</v>
      </c>
      <c r="AJ42" s="8">
        <v>288.89</v>
      </c>
      <c r="AK42" s="8">
        <v>9470</v>
      </c>
      <c r="AL42" s="8">
        <v>28691.7</v>
      </c>
      <c r="AM42" s="8">
        <v>38161.7</v>
      </c>
      <c r="AN42" s="8">
        <v>31763.81</v>
      </c>
      <c r="AO42" s="8">
        <v>14554.64</v>
      </c>
      <c r="AP42" s="8">
        <v>17209.17</v>
      </c>
      <c r="AQ42" s="8" t="s">
        <v>427</v>
      </c>
      <c r="AR42" s="8">
        <v>25.63</v>
      </c>
      <c r="AS42" s="8"/>
      <c r="AT42" s="8"/>
      <c r="AU42" s="8" t="s">
        <v>399</v>
      </c>
      <c r="AV42" s="16">
        <v>410.63</v>
      </c>
      <c r="AW42" s="9">
        <v>288.89</v>
      </c>
      <c r="AX42" s="9">
        <v>288.89</v>
      </c>
      <c r="AY42" s="9">
        <v>393.13</v>
      </c>
      <c r="AZ42" s="20">
        <v>392.3</v>
      </c>
      <c r="BA42" s="9">
        <v>288.89</v>
      </c>
      <c r="BB42" s="9">
        <v>288.89</v>
      </c>
      <c r="BC42" s="8"/>
      <c r="BD42" s="8"/>
      <c r="BE42" s="24">
        <f t="shared" si="0"/>
        <v>288.89</v>
      </c>
      <c r="BF42" s="24">
        <f t="shared" ref="BF42:BH42" si="92">AH42</f>
        <v>0</v>
      </c>
      <c r="BG42" s="24">
        <f t="shared" si="92"/>
        <v>288.89</v>
      </c>
      <c r="BH42" s="24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23">
        <f t="shared" si="2"/>
        <v>288.89</v>
      </c>
      <c r="BN42" s="23">
        <f t="shared" ref="BN42:BP42" si="93">AE42</f>
        <v>0</v>
      </c>
      <c r="BO42" s="23">
        <f t="shared" si="93"/>
        <v>288.89</v>
      </c>
      <c r="BP42" s="23">
        <f t="shared" si="93"/>
        <v>288.89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288.89</v>
      </c>
    </row>
    <row r="43" s="2" customFormat="1" spans="1:72">
      <c r="A43" s="8">
        <v>27764.75</v>
      </c>
      <c r="B43" s="8">
        <v>-9107</v>
      </c>
      <c r="C43" s="8">
        <v>21361.26</v>
      </c>
      <c r="D43" s="8">
        <v>16130.12</v>
      </c>
      <c r="E43" s="8">
        <v>29.89</v>
      </c>
      <c r="F43" s="9">
        <v>6999</v>
      </c>
      <c r="G43" s="8">
        <v>0</v>
      </c>
      <c r="H43" s="8">
        <v>189.05</v>
      </c>
      <c r="I43" s="8">
        <v>0</v>
      </c>
      <c r="J43" s="8">
        <v>229.47</v>
      </c>
      <c r="K43" s="8">
        <v>299.71</v>
      </c>
      <c r="L43" s="8">
        <v>0</v>
      </c>
      <c r="M43" s="8">
        <v>0</v>
      </c>
      <c r="N43" s="8">
        <v>765.08</v>
      </c>
      <c r="O43" s="8">
        <v>409.7</v>
      </c>
      <c r="P43" s="8">
        <v>393</v>
      </c>
      <c r="Q43" s="8">
        <v>175.17</v>
      </c>
      <c r="R43" s="8">
        <v>173.8</v>
      </c>
      <c r="S43" s="8">
        <v>27763.816</v>
      </c>
      <c r="T43" s="8">
        <v>9119.164</v>
      </c>
      <c r="U43" s="8">
        <v>6069.941</v>
      </c>
      <c r="V43" s="8">
        <v>12881.464</v>
      </c>
      <c r="W43" s="8">
        <v>18951.405</v>
      </c>
      <c r="X43" s="8">
        <v>-653.342</v>
      </c>
      <c r="Y43" s="8">
        <v>50.037</v>
      </c>
      <c r="Z43" s="8">
        <v>17812.02</v>
      </c>
      <c r="AA43" s="8">
        <v>952.664</v>
      </c>
      <c r="AB43" s="8">
        <v>1407.84</v>
      </c>
      <c r="AC43" s="8" t="s">
        <v>63</v>
      </c>
      <c r="AD43" s="9">
        <v>-5007.566</v>
      </c>
      <c r="AE43" s="8">
        <v>0</v>
      </c>
      <c r="AF43" s="8">
        <v>288.89</v>
      </c>
      <c r="AG43" s="8">
        <v>288.89</v>
      </c>
      <c r="AH43" s="8">
        <v>0</v>
      </c>
      <c r="AI43" s="8">
        <v>288.89</v>
      </c>
      <c r="AJ43" s="8">
        <v>288.89</v>
      </c>
      <c r="AK43" s="8">
        <v>9167</v>
      </c>
      <c r="AL43" s="8">
        <v>28413.6</v>
      </c>
      <c r="AM43" s="8">
        <v>37580.6</v>
      </c>
      <c r="AN43" s="8">
        <v>32762.22</v>
      </c>
      <c r="AO43" s="8">
        <v>14419.77</v>
      </c>
      <c r="AP43" s="8">
        <v>18342.45</v>
      </c>
      <c r="AQ43" s="8" t="s">
        <v>428</v>
      </c>
      <c r="AR43" s="8">
        <v>26.6</v>
      </c>
      <c r="AS43" s="8"/>
      <c r="AT43" s="8"/>
      <c r="AU43" s="8" t="s">
        <v>384</v>
      </c>
      <c r="AV43" s="16">
        <v>410.52</v>
      </c>
      <c r="AW43" s="9">
        <v>288.89</v>
      </c>
      <c r="AX43" s="9">
        <v>288.89</v>
      </c>
      <c r="AY43" s="9">
        <v>391.25</v>
      </c>
      <c r="AZ43" s="20">
        <v>392.3</v>
      </c>
      <c r="BA43" s="9">
        <v>288.89</v>
      </c>
      <c r="BB43" s="9">
        <v>288.89</v>
      </c>
      <c r="BC43" s="8"/>
      <c r="BD43" s="8"/>
      <c r="BE43" s="24">
        <f t="shared" si="0"/>
        <v>288.89</v>
      </c>
      <c r="BF43" s="24">
        <f t="shared" ref="BF43:BH43" si="94">AH43</f>
        <v>0</v>
      </c>
      <c r="BG43" s="24">
        <f t="shared" si="94"/>
        <v>288.89</v>
      </c>
      <c r="BH43" s="24">
        <f t="shared" si="94"/>
        <v>288.89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288.89</v>
      </c>
      <c r="BM43" s="23">
        <f t="shared" si="2"/>
        <v>288.89</v>
      </c>
      <c r="BN43" s="23">
        <f t="shared" ref="BN43:BP43" si="95">AE43</f>
        <v>0</v>
      </c>
      <c r="BO43" s="23">
        <f t="shared" si="95"/>
        <v>288.89</v>
      </c>
      <c r="BP43" s="23">
        <f t="shared" si="95"/>
        <v>288.89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288.89</v>
      </c>
    </row>
    <row r="44" s="2" customFormat="1" spans="1:72">
      <c r="A44" s="8">
        <v>27351.13</v>
      </c>
      <c r="B44" s="8">
        <v>-9062</v>
      </c>
      <c r="C44" s="8">
        <v>21338.06</v>
      </c>
      <c r="D44" s="8">
        <v>15676.49</v>
      </c>
      <c r="E44" s="8">
        <v>30.79</v>
      </c>
      <c r="F44" s="9">
        <v>6999</v>
      </c>
      <c r="G44" s="8">
        <v>0</v>
      </c>
      <c r="H44" s="8">
        <v>189.89</v>
      </c>
      <c r="I44" s="8">
        <v>0</v>
      </c>
      <c r="J44" s="8">
        <v>231.42</v>
      </c>
      <c r="K44" s="8">
        <v>300.87</v>
      </c>
      <c r="L44" s="8">
        <v>0</v>
      </c>
      <c r="M44" s="8">
        <v>0</v>
      </c>
      <c r="N44" s="8">
        <v>767.55</v>
      </c>
      <c r="O44" s="8">
        <v>413.3</v>
      </c>
      <c r="P44" s="8">
        <v>395.2</v>
      </c>
      <c r="Q44" s="8">
        <v>175.07</v>
      </c>
      <c r="R44" s="8">
        <v>174.91</v>
      </c>
      <c r="S44" s="8">
        <v>27146.328</v>
      </c>
      <c r="T44" s="8">
        <v>9219.914</v>
      </c>
      <c r="U44" s="8">
        <v>6063.589</v>
      </c>
      <c r="V44" s="8">
        <v>12994.044</v>
      </c>
      <c r="W44" s="8">
        <v>19057.633</v>
      </c>
      <c r="X44" s="8">
        <v>-647.419</v>
      </c>
      <c r="Y44" s="8">
        <v>50.029</v>
      </c>
      <c r="Z44" s="8">
        <v>18094.621</v>
      </c>
      <c r="AA44" s="8">
        <v>633.863</v>
      </c>
      <c r="AB44" s="8">
        <v>1410.19</v>
      </c>
      <c r="AC44" s="8" t="s">
        <v>63</v>
      </c>
      <c r="AD44" s="9">
        <v>-5000.5615</v>
      </c>
      <c r="AE44" s="8">
        <v>0</v>
      </c>
      <c r="AF44" s="8">
        <v>288.89</v>
      </c>
      <c r="AG44" s="8">
        <v>288.89</v>
      </c>
      <c r="AH44" s="8">
        <v>0</v>
      </c>
      <c r="AI44" s="8">
        <v>288.89</v>
      </c>
      <c r="AJ44" s="8">
        <v>288.89</v>
      </c>
      <c r="AK44" s="8">
        <v>8876</v>
      </c>
      <c r="AL44" s="8">
        <v>28104.7</v>
      </c>
      <c r="AM44" s="8">
        <v>36980.7</v>
      </c>
      <c r="AN44" s="8">
        <v>33607.41</v>
      </c>
      <c r="AO44" s="8">
        <v>14289.54</v>
      </c>
      <c r="AP44" s="8">
        <v>19317.87</v>
      </c>
      <c r="AQ44" s="8" t="s">
        <v>137</v>
      </c>
      <c r="AR44" s="8">
        <v>27.38</v>
      </c>
      <c r="AS44" s="8"/>
      <c r="AT44" s="8"/>
      <c r="AU44" s="8" t="s">
        <v>382</v>
      </c>
      <c r="AV44" s="16">
        <v>410.52</v>
      </c>
      <c r="AW44" s="9">
        <v>288.89</v>
      </c>
      <c r="AX44" s="9">
        <v>288.89</v>
      </c>
      <c r="AY44" s="9">
        <v>393.13</v>
      </c>
      <c r="AZ44" s="20">
        <v>392.3</v>
      </c>
      <c r="BA44" s="9">
        <v>288.89</v>
      </c>
      <c r="BB44" s="9">
        <v>288.89</v>
      </c>
      <c r="BC44" s="8"/>
      <c r="BD44" s="8"/>
      <c r="BE44" s="24">
        <f t="shared" si="0"/>
        <v>288.89</v>
      </c>
      <c r="BF44" s="24">
        <f t="shared" ref="BF44:BH44" si="96">AH44</f>
        <v>0</v>
      </c>
      <c r="BG44" s="24">
        <f t="shared" si="96"/>
        <v>288.89</v>
      </c>
      <c r="BH44" s="24">
        <f t="shared" si="96"/>
        <v>288.89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288.89</v>
      </c>
      <c r="BM44" s="23">
        <f t="shared" si="2"/>
        <v>288.89</v>
      </c>
      <c r="BN44" s="23">
        <f t="shared" ref="BN44:BP44" si="97">AE44</f>
        <v>0</v>
      </c>
      <c r="BO44" s="23">
        <f t="shared" si="97"/>
        <v>288.89</v>
      </c>
      <c r="BP44" s="23">
        <f t="shared" si="97"/>
        <v>288.89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288.89</v>
      </c>
    </row>
    <row r="45" s="2" customFormat="1" spans="1:72">
      <c r="A45" s="8">
        <v>27195.4</v>
      </c>
      <c r="B45" s="8">
        <v>-9566</v>
      </c>
      <c r="C45" s="8">
        <v>21397.66</v>
      </c>
      <c r="D45" s="8">
        <v>15969.69</v>
      </c>
      <c r="E45" s="8">
        <v>30.83</v>
      </c>
      <c r="F45" s="9">
        <v>7000</v>
      </c>
      <c r="G45" s="8">
        <v>0</v>
      </c>
      <c r="H45" s="8">
        <v>190.77</v>
      </c>
      <c r="I45" s="8">
        <v>0</v>
      </c>
      <c r="J45" s="8">
        <v>231.68</v>
      </c>
      <c r="K45" s="8">
        <v>298.54</v>
      </c>
      <c r="L45" s="8">
        <v>0</v>
      </c>
      <c r="M45" s="8">
        <v>0</v>
      </c>
      <c r="N45" s="8">
        <v>766.72</v>
      </c>
      <c r="O45" s="8">
        <v>410.3</v>
      </c>
      <c r="P45" s="8">
        <v>397.2</v>
      </c>
      <c r="Q45" s="8">
        <v>175.49</v>
      </c>
      <c r="R45" s="8">
        <v>175.07</v>
      </c>
      <c r="S45" s="8">
        <v>27436.027</v>
      </c>
      <c r="T45" s="8">
        <v>9588.897</v>
      </c>
      <c r="U45" s="8">
        <v>6386.319</v>
      </c>
      <c r="V45" s="8">
        <v>13237.729</v>
      </c>
      <c r="W45" s="8">
        <v>19624.048</v>
      </c>
      <c r="X45" s="8">
        <v>-645.444</v>
      </c>
      <c r="Y45" s="8">
        <v>50.034</v>
      </c>
      <c r="Z45" s="8">
        <v>17871.14</v>
      </c>
      <c r="AA45" s="8">
        <v>894.578</v>
      </c>
      <c r="AB45" s="8">
        <v>1411.86</v>
      </c>
      <c r="AC45" s="8" t="s">
        <v>63</v>
      </c>
      <c r="AD45" s="9">
        <v>-5003.3633</v>
      </c>
      <c r="AE45" s="8">
        <v>0</v>
      </c>
      <c r="AF45" s="8">
        <v>288.89</v>
      </c>
      <c r="AG45" s="8">
        <v>288.89</v>
      </c>
      <c r="AH45" s="8">
        <v>0</v>
      </c>
      <c r="AI45" s="8">
        <v>288.89</v>
      </c>
      <c r="AJ45" s="8">
        <v>288.89</v>
      </c>
      <c r="AK45" s="8">
        <v>8583</v>
      </c>
      <c r="AL45" s="8">
        <v>28012</v>
      </c>
      <c r="AM45" s="8">
        <v>36595</v>
      </c>
      <c r="AN45" s="8">
        <v>34282.11</v>
      </c>
      <c r="AO45" s="8">
        <v>14158.02</v>
      </c>
      <c r="AP45" s="8">
        <v>20124.09</v>
      </c>
      <c r="AQ45" s="8" t="s">
        <v>429</v>
      </c>
      <c r="AR45" s="8">
        <v>27.22</v>
      </c>
      <c r="AS45" s="8"/>
      <c r="AT45" s="8"/>
      <c r="AU45" s="8" t="s">
        <v>399</v>
      </c>
      <c r="AV45" s="16">
        <v>410.63</v>
      </c>
      <c r="AW45" s="9">
        <v>288.89</v>
      </c>
      <c r="AX45" s="9">
        <v>288.89</v>
      </c>
      <c r="AY45" s="9">
        <v>393.13</v>
      </c>
      <c r="AZ45" s="20">
        <v>392.3</v>
      </c>
      <c r="BA45" s="9">
        <v>288.89</v>
      </c>
      <c r="BB45" s="9">
        <v>288.89</v>
      </c>
      <c r="BC45" s="8"/>
      <c r="BD45" s="8"/>
      <c r="BE45" s="24">
        <f t="shared" si="0"/>
        <v>288.89</v>
      </c>
      <c r="BF45" s="24">
        <f t="shared" ref="BF45:BH45" si="98">AH45</f>
        <v>0</v>
      </c>
      <c r="BG45" s="24">
        <f t="shared" si="98"/>
        <v>288.89</v>
      </c>
      <c r="BH45" s="24">
        <f t="shared" si="98"/>
        <v>288.89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288.89</v>
      </c>
      <c r="BM45" s="23">
        <f t="shared" si="2"/>
        <v>288.89</v>
      </c>
      <c r="BN45" s="23">
        <f t="shared" ref="BN45:BP45" si="99">AE45</f>
        <v>0</v>
      </c>
      <c r="BO45" s="23">
        <f t="shared" si="99"/>
        <v>288.89</v>
      </c>
      <c r="BP45" s="23">
        <f t="shared" si="99"/>
        <v>288.89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288.89</v>
      </c>
    </row>
    <row r="46" s="2" customFormat="1" spans="1:72">
      <c r="A46" s="8">
        <v>28770.82</v>
      </c>
      <c r="B46" s="8">
        <v>-9417</v>
      </c>
      <c r="C46" s="8">
        <v>21411.53</v>
      </c>
      <c r="D46" s="8">
        <v>17416.26</v>
      </c>
      <c r="E46" s="8">
        <v>29.48</v>
      </c>
      <c r="F46" s="9">
        <v>6998</v>
      </c>
      <c r="G46" s="8">
        <v>0</v>
      </c>
      <c r="H46" s="8">
        <v>189.89</v>
      </c>
      <c r="I46" s="8">
        <v>0</v>
      </c>
      <c r="J46" s="8">
        <v>231.43</v>
      </c>
      <c r="K46" s="8">
        <v>299.71</v>
      </c>
      <c r="L46" s="8">
        <v>0</v>
      </c>
      <c r="M46" s="8">
        <v>0</v>
      </c>
      <c r="N46" s="8">
        <v>766.72</v>
      </c>
      <c r="O46" s="8">
        <v>405.3</v>
      </c>
      <c r="P46" s="8">
        <v>389</v>
      </c>
      <c r="Q46" s="8">
        <v>175.54</v>
      </c>
      <c r="R46" s="8">
        <v>174.43</v>
      </c>
      <c r="S46" s="8">
        <v>28557.629</v>
      </c>
      <c r="T46" s="8">
        <v>9575.048</v>
      </c>
      <c r="U46" s="8">
        <v>6822.943</v>
      </c>
      <c r="V46" s="8">
        <v>13765.726</v>
      </c>
      <c r="W46" s="8">
        <v>20588.669</v>
      </c>
      <c r="X46" s="8">
        <v>-630.417</v>
      </c>
      <c r="Y46" s="8">
        <v>49.966</v>
      </c>
      <c r="Z46" s="8">
        <v>17957.754</v>
      </c>
      <c r="AA46" s="8">
        <v>636.375</v>
      </c>
      <c r="AB46" s="8">
        <v>1403.22</v>
      </c>
      <c r="AC46" s="8" t="s">
        <v>63</v>
      </c>
      <c r="AD46" s="9">
        <v>-5015.4097</v>
      </c>
      <c r="AE46" s="8">
        <v>0</v>
      </c>
      <c r="AF46" s="8">
        <v>288.89</v>
      </c>
      <c r="AG46" s="8">
        <v>288.89</v>
      </c>
      <c r="AH46" s="8">
        <v>0</v>
      </c>
      <c r="AI46" s="8">
        <v>288.89</v>
      </c>
      <c r="AJ46" s="8">
        <v>288.89</v>
      </c>
      <c r="AK46" s="8">
        <v>8220</v>
      </c>
      <c r="AL46" s="8">
        <v>29000.6</v>
      </c>
      <c r="AM46" s="8">
        <v>37220.6</v>
      </c>
      <c r="AN46" s="8">
        <v>34886.1</v>
      </c>
      <c r="AO46" s="8">
        <v>14098.77</v>
      </c>
      <c r="AP46" s="8">
        <v>20787.33</v>
      </c>
      <c r="AQ46" s="8" t="s">
        <v>430</v>
      </c>
      <c r="AR46" s="8">
        <v>26.37</v>
      </c>
      <c r="AS46" s="8"/>
      <c r="AT46" s="8"/>
      <c r="AU46" s="8" t="s">
        <v>431</v>
      </c>
      <c r="AV46" s="16">
        <v>409.41</v>
      </c>
      <c r="AW46" s="9">
        <v>288.89</v>
      </c>
      <c r="AX46" s="9">
        <v>288.89</v>
      </c>
      <c r="AY46" s="9">
        <v>393.13</v>
      </c>
      <c r="AZ46" s="20">
        <v>392.3</v>
      </c>
      <c r="BA46" s="9">
        <v>288.89</v>
      </c>
      <c r="BB46" s="9">
        <v>288.89</v>
      </c>
      <c r="BC46" s="8"/>
      <c r="BD46" s="8"/>
      <c r="BE46" s="24">
        <f t="shared" si="0"/>
        <v>288.89</v>
      </c>
      <c r="BF46" s="24">
        <f t="shared" ref="BF46:BH46" si="100">AH46</f>
        <v>0</v>
      </c>
      <c r="BG46" s="24">
        <f t="shared" si="100"/>
        <v>288.89</v>
      </c>
      <c r="BH46" s="24">
        <f t="shared" si="100"/>
        <v>288.89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288.89</v>
      </c>
      <c r="BM46" s="23">
        <f t="shared" si="2"/>
        <v>288.89</v>
      </c>
      <c r="BN46" s="23">
        <f t="shared" ref="BN46:BP46" si="101">AE46</f>
        <v>0</v>
      </c>
      <c r="BO46" s="23">
        <f t="shared" si="101"/>
        <v>288.89</v>
      </c>
      <c r="BP46" s="23">
        <f t="shared" si="101"/>
        <v>288.89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288.89</v>
      </c>
    </row>
    <row r="47" s="2" customFormat="1" spans="1:72">
      <c r="A47" s="8">
        <v>28514.59</v>
      </c>
      <c r="B47" s="8">
        <v>-9124.94</v>
      </c>
      <c r="C47" s="8">
        <v>21471.96</v>
      </c>
      <c r="D47" s="8">
        <v>16853.93</v>
      </c>
      <c r="E47" s="8">
        <v>29.58</v>
      </c>
      <c r="F47" s="9">
        <v>6997</v>
      </c>
      <c r="G47" s="8">
        <v>0</v>
      </c>
      <c r="H47" s="8">
        <v>187.33</v>
      </c>
      <c r="I47" s="8">
        <v>0</v>
      </c>
      <c r="J47" s="8">
        <v>229.11</v>
      </c>
      <c r="K47" s="8">
        <v>298.31</v>
      </c>
      <c r="L47" s="8">
        <v>0</v>
      </c>
      <c r="M47" s="8">
        <v>0</v>
      </c>
      <c r="N47" s="8">
        <v>764.67</v>
      </c>
      <c r="O47" s="8">
        <v>395.9</v>
      </c>
      <c r="P47" s="8">
        <v>385</v>
      </c>
      <c r="Q47" s="8">
        <v>174.28</v>
      </c>
      <c r="R47" s="8">
        <v>175.07</v>
      </c>
      <c r="S47" s="8">
        <v>28686.113</v>
      </c>
      <c r="T47" s="8">
        <v>9232.417</v>
      </c>
      <c r="U47" s="8">
        <v>6752.09</v>
      </c>
      <c r="V47" s="8">
        <v>13790.827</v>
      </c>
      <c r="W47" s="8">
        <v>20542.917</v>
      </c>
      <c r="X47" s="8">
        <v>-641.111</v>
      </c>
      <c r="Y47" s="8">
        <v>50.041</v>
      </c>
      <c r="Z47" s="8">
        <v>18126.727</v>
      </c>
      <c r="AA47" s="8">
        <v>709.859</v>
      </c>
      <c r="AB47" s="8">
        <v>1406.51</v>
      </c>
      <c r="AC47" s="8" t="s">
        <v>63</v>
      </c>
      <c r="AD47" s="9">
        <v>-5033.6196</v>
      </c>
      <c r="AE47" s="8">
        <v>0</v>
      </c>
      <c r="AF47" s="8">
        <v>288.89</v>
      </c>
      <c r="AG47" s="8">
        <v>288.89</v>
      </c>
      <c r="AH47" s="8">
        <v>0</v>
      </c>
      <c r="AI47" s="8">
        <v>288.89</v>
      </c>
      <c r="AJ47" s="8">
        <v>288.89</v>
      </c>
      <c r="AK47" s="8">
        <v>8114</v>
      </c>
      <c r="AL47" s="8">
        <v>29420.5</v>
      </c>
      <c r="AM47" s="8">
        <v>37534.5</v>
      </c>
      <c r="AN47" s="8">
        <v>35335.03</v>
      </c>
      <c r="AO47" s="8">
        <v>14049.39</v>
      </c>
      <c r="AP47" s="8">
        <v>21285.64</v>
      </c>
      <c r="AQ47" s="8" t="s">
        <v>432</v>
      </c>
      <c r="AR47" s="8">
        <v>26.58</v>
      </c>
      <c r="AS47" s="8"/>
      <c r="AT47" s="8"/>
      <c r="AU47" s="8" t="s">
        <v>433</v>
      </c>
      <c r="AV47" s="16">
        <v>408.28</v>
      </c>
      <c r="AW47" s="9">
        <v>288.89</v>
      </c>
      <c r="AX47" s="9">
        <v>288.89</v>
      </c>
      <c r="AY47" s="9">
        <v>390.64</v>
      </c>
      <c r="AZ47" s="20">
        <v>392.3</v>
      </c>
      <c r="BA47" s="9">
        <v>288.89</v>
      </c>
      <c r="BB47" s="9">
        <v>288.89</v>
      </c>
      <c r="BC47" s="8"/>
      <c r="BD47" s="8"/>
      <c r="BE47" s="24">
        <f t="shared" si="0"/>
        <v>288.89</v>
      </c>
      <c r="BF47" s="24">
        <f t="shared" ref="BF47:BH47" si="102">AH47</f>
        <v>0</v>
      </c>
      <c r="BG47" s="24">
        <f t="shared" si="102"/>
        <v>288.89</v>
      </c>
      <c r="BH47" s="24">
        <f t="shared" si="102"/>
        <v>288.89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288.89</v>
      </c>
      <c r="BM47" s="23">
        <f t="shared" si="2"/>
        <v>288.89</v>
      </c>
      <c r="BN47" s="23">
        <f t="shared" ref="BN47:BP47" si="103">AE47</f>
        <v>0</v>
      </c>
      <c r="BO47" s="23">
        <f t="shared" si="103"/>
        <v>288.89</v>
      </c>
      <c r="BP47" s="23">
        <f t="shared" si="103"/>
        <v>288.89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288.89</v>
      </c>
    </row>
    <row r="48" s="2" customFormat="1" spans="1:72">
      <c r="A48" s="8">
        <v>28410.05</v>
      </c>
      <c r="B48" s="8">
        <v>-8704.23</v>
      </c>
      <c r="C48" s="8">
        <v>21447.26</v>
      </c>
      <c r="D48" s="8">
        <v>16374.43</v>
      </c>
      <c r="E48" s="8">
        <v>30.29</v>
      </c>
      <c r="F48" s="9">
        <v>6997</v>
      </c>
      <c r="G48" s="8">
        <v>0</v>
      </c>
      <c r="H48" s="8">
        <v>189.89</v>
      </c>
      <c r="I48" s="8">
        <v>0</v>
      </c>
      <c r="J48" s="8">
        <v>230.84</v>
      </c>
      <c r="K48" s="8">
        <v>299.94</v>
      </c>
      <c r="L48" s="8">
        <v>0</v>
      </c>
      <c r="M48" s="8">
        <v>0</v>
      </c>
      <c r="N48" s="8">
        <v>766.72</v>
      </c>
      <c r="O48" s="8">
        <v>406</v>
      </c>
      <c r="P48" s="8">
        <v>389.1</v>
      </c>
      <c r="Q48" s="8">
        <v>174.01</v>
      </c>
      <c r="R48" s="8">
        <v>175.12</v>
      </c>
      <c r="S48" s="8">
        <v>28334.174</v>
      </c>
      <c r="T48" s="8">
        <v>8704.166</v>
      </c>
      <c r="U48" s="8">
        <v>6133.196</v>
      </c>
      <c r="V48" s="8">
        <v>13436.442</v>
      </c>
      <c r="W48" s="8">
        <v>19569.638</v>
      </c>
      <c r="X48" s="8">
        <v>-631.73</v>
      </c>
      <c r="Y48" s="8">
        <v>50.012</v>
      </c>
      <c r="Z48" s="8">
        <v>18023.488</v>
      </c>
      <c r="AA48" s="8">
        <v>694.703</v>
      </c>
      <c r="AB48" s="8">
        <v>1396.75</v>
      </c>
      <c r="AC48" s="8" t="s">
        <v>63</v>
      </c>
      <c r="AD48" s="9">
        <v>-5011.3477</v>
      </c>
      <c r="AE48" s="8">
        <v>0</v>
      </c>
      <c r="AF48" s="8">
        <v>288.89</v>
      </c>
      <c r="AG48" s="8">
        <v>288.89</v>
      </c>
      <c r="AH48" s="8">
        <v>0</v>
      </c>
      <c r="AI48" s="8">
        <v>288.89</v>
      </c>
      <c r="AJ48" s="8">
        <v>288.89</v>
      </c>
      <c r="AK48" s="8">
        <v>8009</v>
      </c>
      <c r="AL48" s="8">
        <v>28753.5</v>
      </c>
      <c r="AM48" s="8">
        <v>36762.5</v>
      </c>
      <c r="AN48" s="8">
        <v>35646.91</v>
      </c>
      <c r="AO48" s="8">
        <v>13999.76</v>
      </c>
      <c r="AP48" s="8">
        <v>21647.15</v>
      </c>
      <c r="AQ48" s="8" t="s">
        <v>434</v>
      </c>
      <c r="AR48" s="8">
        <v>27.75</v>
      </c>
      <c r="AS48" s="8"/>
      <c r="AT48" s="8"/>
      <c r="AU48" s="8" t="s">
        <v>380</v>
      </c>
      <c r="AV48" s="16">
        <v>410.63</v>
      </c>
      <c r="AW48" s="9">
        <v>288.89</v>
      </c>
      <c r="AX48" s="9">
        <v>288.89</v>
      </c>
      <c r="AY48" s="9">
        <v>392.8</v>
      </c>
      <c r="AZ48" s="20">
        <v>389.95</v>
      </c>
      <c r="BA48" s="9">
        <v>288.89</v>
      </c>
      <c r="BB48" s="9">
        <v>288.89</v>
      </c>
      <c r="BC48" s="8"/>
      <c r="BD48" s="8"/>
      <c r="BE48" s="24">
        <f t="shared" si="0"/>
        <v>288.89</v>
      </c>
      <c r="BF48" s="24">
        <f t="shared" ref="BF48:BH48" si="104">AH48</f>
        <v>0</v>
      </c>
      <c r="BG48" s="24">
        <f t="shared" si="104"/>
        <v>288.89</v>
      </c>
      <c r="BH48" s="24">
        <f t="shared" si="104"/>
        <v>288.89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288.89</v>
      </c>
      <c r="BM48" s="23">
        <f t="shared" si="2"/>
        <v>288.89</v>
      </c>
      <c r="BN48" s="23">
        <f t="shared" ref="BN48:BP48" si="105">AE48</f>
        <v>0</v>
      </c>
      <c r="BO48" s="23">
        <f t="shared" si="105"/>
        <v>288.89</v>
      </c>
      <c r="BP48" s="23">
        <f t="shared" si="105"/>
        <v>288.89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288.89</v>
      </c>
    </row>
    <row r="49" s="2" customFormat="1" spans="1:72">
      <c r="A49" s="8">
        <v>27606.37</v>
      </c>
      <c r="B49" s="8">
        <v>-8573</v>
      </c>
      <c r="C49" s="8">
        <v>21326.88</v>
      </c>
      <c r="D49" s="8">
        <v>15418.91</v>
      </c>
      <c r="E49" s="8">
        <v>31.07</v>
      </c>
      <c r="F49" s="9">
        <v>6997</v>
      </c>
      <c r="G49" s="8">
        <v>0</v>
      </c>
      <c r="H49" s="8">
        <v>189.05</v>
      </c>
      <c r="I49" s="8">
        <v>0</v>
      </c>
      <c r="J49" s="8">
        <v>230.46</v>
      </c>
      <c r="K49" s="8">
        <v>298.54</v>
      </c>
      <c r="L49" s="8">
        <v>0</v>
      </c>
      <c r="M49" s="8">
        <v>0</v>
      </c>
      <c r="N49" s="8">
        <v>766.31</v>
      </c>
      <c r="O49" s="8">
        <v>401.6</v>
      </c>
      <c r="P49" s="8">
        <v>390.4</v>
      </c>
      <c r="Q49" s="8">
        <v>174.96</v>
      </c>
      <c r="R49" s="8">
        <v>175.07</v>
      </c>
      <c r="S49" s="8">
        <v>27675.406</v>
      </c>
      <c r="T49" s="8">
        <v>8609.532</v>
      </c>
      <c r="U49" s="8">
        <v>5672.201</v>
      </c>
      <c r="V49" s="8">
        <v>13017.83</v>
      </c>
      <c r="W49" s="8">
        <v>18690.031</v>
      </c>
      <c r="X49" s="8">
        <v>-632.882</v>
      </c>
      <c r="Y49" s="8">
        <v>50.035</v>
      </c>
      <c r="Z49" s="8">
        <v>17973.617</v>
      </c>
      <c r="AA49" s="8">
        <v>718.098</v>
      </c>
      <c r="AB49" s="8">
        <v>1401.67</v>
      </c>
      <c r="AC49" s="8" t="s">
        <v>63</v>
      </c>
      <c r="AD49" s="9">
        <v>-5018.7715</v>
      </c>
      <c r="AE49" s="8">
        <v>0</v>
      </c>
      <c r="AF49" s="8">
        <v>288.89</v>
      </c>
      <c r="AG49" s="8">
        <v>288.89</v>
      </c>
      <c r="AH49" s="8">
        <v>0</v>
      </c>
      <c r="AI49" s="8">
        <v>288.89</v>
      </c>
      <c r="AJ49" s="8">
        <v>288.89</v>
      </c>
      <c r="AK49" s="8">
        <v>7867</v>
      </c>
      <c r="AL49" s="8">
        <v>28135.6</v>
      </c>
      <c r="AM49" s="8">
        <v>36002.6</v>
      </c>
      <c r="AN49" s="8">
        <v>35789.24</v>
      </c>
      <c r="AO49" s="8">
        <v>13951.15</v>
      </c>
      <c r="AP49" s="8">
        <v>21838.09</v>
      </c>
      <c r="AQ49" s="8" t="s">
        <v>435</v>
      </c>
      <c r="AR49" s="8">
        <v>29.44</v>
      </c>
      <c r="AS49" s="8"/>
      <c r="AT49" s="8"/>
      <c r="AU49" s="8" t="s">
        <v>436</v>
      </c>
      <c r="AV49" s="16">
        <v>408.28</v>
      </c>
      <c r="AW49" s="9">
        <v>288.89</v>
      </c>
      <c r="AX49" s="9">
        <v>288.89</v>
      </c>
      <c r="AY49" s="9">
        <v>390.64</v>
      </c>
      <c r="AZ49" s="20">
        <v>392.3</v>
      </c>
      <c r="BA49" s="9">
        <v>288.89</v>
      </c>
      <c r="BB49" s="9">
        <v>288.89</v>
      </c>
      <c r="BC49" s="8"/>
      <c r="BD49" s="8"/>
      <c r="BE49" s="24">
        <f t="shared" si="0"/>
        <v>288.89</v>
      </c>
      <c r="BF49" s="24">
        <f t="shared" ref="BF49:BH49" si="106">AH49</f>
        <v>0</v>
      </c>
      <c r="BG49" s="24">
        <f t="shared" si="106"/>
        <v>288.89</v>
      </c>
      <c r="BH49" s="24">
        <f t="shared" si="106"/>
        <v>288.89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288.89</v>
      </c>
      <c r="BM49" s="23">
        <f t="shared" si="2"/>
        <v>288.89</v>
      </c>
      <c r="BN49" s="23">
        <f t="shared" ref="BN49:BP49" si="107">AE49</f>
        <v>0</v>
      </c>
      <c r="BO49" s="23">
        <f t="shared" si="107"/>
        <v>288.89</v>
      </c>
      <c r="BP49" s="23">
        <f t="shared" si="107"/>
        <v>288.89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288.89</v>
      </c>
    </row>
    <row r="50" s="2" customFormat="1" spans="1:72">
      <c r="A50" s="8">
        <v>27375.61</v>
      </c>
      <c r="B50" s="8">
        <v>-8783.3</v>
      </c>
      <c r="C50" s="8">
        <v>21137.04</v>
      </c>
      <c r="D50" s="8">
        <v>16771.17</v>
      </c>
      <c r="E50" s="8">
        <v>31.92</v>
      </c>
      <c r="F50" s="9">
        <v>6998</v>
      </c>
      <c r="G50" s="8">
        <v>0</v>
      </c>
      <c r="H50" s="8">
        <v>189.89</v>
      </c>
      <c r="I50" s="8">
        <v>0</v>
      </c>
      <c r="J50" s="8">
        <v>220.68</v>
      </c>
      <c r="K50" s="8">
        <v>299.94</v>
      </c>
      <c r="L50" s="8">
        <v>0</v>
      </c>
      <c r="M50" s="8">
        <v>0</v>
      </c>
      <c r="N50" s="8">
        <v>768.37</v>
      </c>
      <c r="O50" s="8">
        <v>405.2</v>
      </c>
      <c r="P50" s="8">
        <v>389.8</v>
      </c>
      <c r="Q50" s="8">
        <v>175.54</v>
      </c>
      <c r="R50" s="8">
        <v>175.33</v>
      </c>
      <c r="S50" s="8">
        <v>27015.77</v>
      </c>
      <c r="T50" s="8">
        <v>8416.866</v>
      </c>
      <c r="U50" s="8">
        <v>5409.618</v>
      </c>
      <c r="V50" s="8">
        <v>12408.21</v>
      </c>
      <c r="W50" s="8">
        <v>17817.828</v>
      </c>
      <c r="X50" s="8">
        <v>-628.405</v>
      </c>
      <c r="Y50" s="8">
        <v>50.033</v>
      </c>
      <c r="Z50" s="8">
        <v>17978.902</v>
      </c>
      <c r="AA50" s="8">
        <v>827.121</v>
      </c>
      <c r="AB50" s="8">
        <v>1403.51</v>
      </c>
      <c r="AC50" s="8" t="s">
        <v>63</v>
      </c>
      <c r="AD50" s="9">
        <v>-5012.4683</v>
      </c>
      <c r="AE50" s="8">
        <v>0</v>
      </c>
      <c r="AF50" s="8">
        <v>288.89</v>
      </c>
      <c r="AG50" s="8">
        <v>288.89</v>
      </c>
      <c r="AH50" s="8">
        <v>0</v>
      </c>
      <c r="AI50" s="8">
        <v>288.89</v>
      </c>
      <c r="AJ50" s="8">
        <v>288.89</v>
      </c>
      <c r="AK50" s="8">
        <v>7753</v>
      </c>
      <c r="AL50" s="8">
        <v>27826.6</v>
      </c>
      <c r="AM50" s="8">
        <v>35579.6</v>
      </c>
      <c r="AN50" s="8">
        <v>35823.22</v>
      </c>
      <c r="AO50" s="8">
        <v>13916.35</v>
      </c>
      <c r="AP50" s="8">
        <v>21906.87</v>
      </c>
      <c r="AQ50" s="8" t="s">
        <v>437</v>
      </c>
      <c r="AR50" s="8">
        <v>31.18</v>
      </c>
      <c r="AS50" s="8"/>
      <c r="AT50" s="8"/>
      <c r="AU50" s="8" t="s">
        <v>389</v>
      </c>
      <c r="AV50" s="16">
        <v>409.39</v>
      </c>
      <c r="AW50" s="9">
        <v>288.89</v>
      </c>
      <c r="AX50" s="9">
        <v>288.89</v>
      </c>
      <c r="AY50" s="9">
        <v>393.13</v>
      </c>
      <c r="AZ50" s="20">
        <v>392.3</v>
      </c>
      <c r="BA50" s="9">
        <v>288.89</v>
      </c>
      <c r="BB50" s="9">
        <v>288.89</v>
      </c>
      <c r="BC50" s="8"/>
      <c r="BD50" s="8"/>
      <c r="BE50" s="24">
        <f t="shared" si="0"/>
        <v>288.89</v>
      </c>
      <c r="BF50" s="24">
        <f t="shared" ref="BF50:BH50" si="108">AH50</f>
        <v>0</v>
      </c>
      <c r="BG50" s="24">
        <f t="shared" si="108"/>
        <v>288.89</v>
      </c>
      <c r="BH50" s="24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288.89</v>
      </c>
      <c r="BN50" s="23">
        <f t="shared" ref="BN50:BP50" si="109">AE50</f>
        <v>0</v>
      </c>
      <c r="BO50" s="23">
        <f t="shared" si="109"/>
        <v>288.89</v>
      </c>
      <c r="BP50" s="23">
        <f t="shared" si="109"/>
        <v>288.89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288.89</v>
      </c>
    </row>
    <row r="51" s="2" customFormat="1" spans="1:72">
      <c r="A51" s="8">
        <v>26744.89</v>
      </c>
      <c r="B51" s="8">
        <v>-8621.3</v>
      </c>
      <c r="C51" s="8">
        <v>21118.85</v>
      </c>
      <c r="D51" s="8">
        <v>16059.43</v>
      </c>
      <c r="E51" s="8">
        <v>32.55</v>
      </c>
      <c r="F51" s="9">
        <v>6999</v>
      </c>
      <c r="G51" s="8">
        <v>0</v>
      </c>
      <c r="H51" s="8">
        <v>189.05</v>
      </c>
      <c r="I51" s="8">
        <v>0</v>
      </c>
      <c r="J51" s="8">
        <v>219.03</v>
      </c>
      <c r="K51" s="8">
        <v>298.31</v>
      </c>
      <c r="L51" s="8">
        <v>0</v>
      </c>
      <c r="M51" s="8">
        <v>0</v>
      </c>
      <c r="N51" s="8">
        <v>764.67</v>
      </c>
      <c r="O51" s="8">
        <v>399.9</v>
      </c>
      <c r="P51" s="8">
        <v>387.2</v>
      </c>
      <c r="Q51" s="8">
        <v>173.8</v>
      </c>
      <c r="R51" s="8">
        <v>174.75</v>
      </c>
      <c r="S51" s="8">
        <v>26750.81</v>
      </c>
      <c r="T51" s="8">
        <v>8744.26</v>
      </c>
      <c r="U51" s="8">
        <v>5377.092</v>
      </c>
      <c r="V51" s="8">
        <v>12289.06</v>
      </c>
      <c r="W51" s="8">
        <v>17666.152</v>
      </c>
      <c r="X51" s="8">
        <v>-621.255</v>
      </c>
      <c r="Y51" s="8">
        <v>50.039</v>
      </c>
      <c r="Z51" s="8">
        <v>18010.203</v>
      </c>
      <c r="AA51" s="8">
        <v>808.941</v>
      </c>
      <c r="AB51" s="8">
        <v>1404.38</v>
      </c>
      <c r="AC51" s="8" t="s">
        <v>63</v>
      </c>
      <c r="AD51" s="9">
        <v>-5030.258</v>
      </c>
      <c r="AE51" s="8">
        <v>0</v>
      </c>
      <c r="AF51" s="8">
        <v>288.89</v>
      </c>
      <c r="AG51" s="8">
        <v>288.89</v>
      </c>
      <c r="AH51" s="8">
        <v>0</v>
      </c>
      <c r="AI51" s="8">
        <v>288.89</v>
      </c>
      <c r="AJ51" s="8">
        <v>288.89</v>
      </c>
      <c r="AK51" s="8">
        <v>8025</v>
      </c>
      <c r="AL51" s="8">
        <v>27517.7</v>
      </c>
      <c r="AM51" s="8">
        <v>35542.7</v>
      </c>
      <c r="AN51" s="8">
        <v>35762.2</v>
      </c>
      <c r="AO51" s="8">
        <v>13883.7</v>
      </c>
      <c r="AP51" s="8">
        <v>21878.5</v>
      </c>
      <c r="AQ51" s="8" t="s">
        <v>438</v>
      </c>
      <c r="AR51" s="8">
        <v>32.14</v>
      </c>
      <c r="AS51" s="8"/>
      <c r="AT51" s="8"/>
      <c r="AU51" s="8" t="s">
        <v>439</v>
      </c>
      <c r="AV51" s="16">
        <v>410.51</v>
      </c>
      <c r="AW51" s="9">
        <v>288.89</v>
      </c>
      <c r="AX51" s="9">
        <v>288.89</v>
      </c>
      <c r="AY51" s="9">
        <v>398.11</v>
      </c>
      <c r="AZ51" s="20">
        <v>392.3</v>
      </c>
      <c r="BA51" s="9">
        <v>288.89</v>
      </c>
      <c r="BB51" s="9">
        <v>288.89</v>
      </c>
      <c r="BC51" s="8"/>
      <c r="BD51" s="8"/>
      <c r="BE51" s="24">
        <f t="shared" si="0"/>
        <v>288.89</v>
      </c>
      <c r="BF51" s="24">
        <f t="shared" ref="BF51:BH51" si="110">AH51</f>
        <v>0</v>
      </c>
      <c r="BG51" s="24">
        <f t="shared" si="110"/>
        <v>288.89</v>
      </c>
      <c r="BH51" s="24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288.89</v>
      </c>
      <c r="BN51" s="23">
        <f t="shared" ref="BN51:BP51" si="111">AE51</f>
        <v>0</v>
      </c>
      <c r="BO51" s="23">
        <f t="shared" si="111"/>
        <v>288.89</v>
      </c>
      <c r="BP51" s="23">
        <f t="shared" si="111"/>
        <v>288.89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288.89</v>
      </c>
    </row>
    <row r="52" s="2" customFormat="1" spans="1:72">
      <c r="A52" s="8">
        <v>26478.34</v>
      </c>
      <c r="B52" s="8">
        <v>-9045.3</v>
      </c>
      <c r="C52" s="8">
        <v>21064.55</v>
      </c>
      <c r="D52" s="8">
        <v>16209</v>
      </c>
      <c r="E52" s="8">
        <v>32.39</v>
      </c>
      <c r="F52" s="9">
        <v>6997</v>
      </c>
      <c r="G52" s="8">
        <v>0</v>
      </c>
      <c r="H52" s="8">
        <v>190.77</v>
      </c>
      <c r="I52" s="8">
        <v>0</v>
      </c>
      <c r="J52" s="8">
        <v>222.27</v>
      </c>
      <c r="K52" s="8">
        <v>299.71</v>
      </c>
      <c r="L52" s="8">
        <v>0</v>
      </c>
      <c r="M52" s="8">
        <v>0</v>
      </c>
      <c r="N52" s="8">
        <v>767.14</v>
      </c>
      <c r="O52" s="8">
        <v>405.3</v>
      </c>
      <c r="P52" s="8">
        <v>392.6</v>
      </c>
      <c r="Q52" s="8">
        <v>174.86</v>
      </c>
      <c r="R52" s="8">
        <v>175.54</v>
      </c>
      <c r="S52" s="8">
        <v>26457.54</v>
      </c>
      <c r="T52" s="8">
        <v>9119.763</v>
      </c>
      <c r="U52" s="8">
        <v>5681.512</v>
      </c>
      <c r="V52" s="8">
        <v>12221.143</v>
      </c>
      <c r="W52" s="8">
        <v>17902.654</v>
      </c>
      <c r="X52" s="8">
        <v>-614.928</v>
      </c>
      <c r="Y52" s="8">
        <v>50.031</v>
      </c>
      <c r="Z52" s="8">
        <v>18141.703</v>
      </c>
      <c r="AA52" s="8">
        <v>722.551</v>
      </c>
      <c r="AB52" s="8">
        <v>1411.38</v>
      </c>
      <c r="AC52" s="8" t="s">
        <v>63</v>
      </c>
      <c r="AD52" s="9">
        <v>-5010.367</v>
      </c>
      <c r="AE52" s="8">
        <v>0</v>
      </c>
      <c r="AF52" s="8">
        <v>288.89</v>
      </c>
      <c r="AG52" s="8">
        <v>288.89</v>
      </c>
      <c r="AH52" s="8">
        <v>0</v>
      </c>
      <c r="AI52" s="8">
        <v>288.89</v>
      </c>
      <c r="AJ52" s="8">
        <v>288.89</v>
      </c>
      <c r="AK52" s="8">
        <v>8301</v>
      </c>
      <c r="AL52" s="8">
        <v>26930.7</v>
      </c>
      <c r="AM52" s="8">
        <v>35231.7</v>
      </c>
      <c r="AN52" s="8">
        <v>35564.61</v>
      </c>
      <c r="AO52" s="8">
        <v>13848.66</v>
      </c>
      <c r="AP52" s="8">
        <v>21715.95</v>
      </c>
      <c r="AQ52" s="8" t="s">
        <v>440</v>
      </c>
      <c r="AR52" s="8">
        <v>31.63</v>
      </c>
      <c r="AS52" s="8"/>
      <c r="AT52" s="8"/>
      <c r="AU52" s="8" t="s">
        <v>380</v>
      </c>
      <c r="AV52" s="16">
        <v>408.28</v>
      </c>
      <c r="AW52" s="9">
        <v>288.89</v>
      </c>
      <c r="AX52" s="9">
        <v>288.89</v>
      </c>
      <c r="AY52" s="9">
        <v>392.01</v>
      </c>
      <c r="AZ52" s="20">
        <v>392.3</v>
      </c>
      <c r="BA52" s="9">
        <v>288.89</v>
      </c>
      <c r="BB52" s="9">
        <v>288.89</v>
      </c>
      <c r="BC52" s="8"/>
      <c r="BD52" s="8"/>
      <c r="BE52" s="24">
        <f t="shared" si="0"/>
        <v>288.89</v>
      </c>
      <c r="BF52" s="24">
        <f t="shared" ref="BF52:BH52" si="112">AH52</f>
        <v>0</v>
      </c>
      <c r="BG52" s="24">
        <f t="shared" si="112"/>
        <v>288.89</v>
      </c>
      <c r="BH52" s="24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288.89</v>
      </c>
      <c r="BN52" s="23">
        <f t="shared" ref="BN52:BP52" si="113">AE52</f>
        <v>0</v>
      </c>
      <c r="BO52" s="23">
        <f t="shared" si="113"/>
        <v>288.89</v>
      </c>
      <c r="BP52" s="23">
        <f t="shared" si="113"/>
        <v>288.89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288.89</v>
      </c>
    </row>
    <row r="53" s="2" customFormat="1" spans="1:72">
      <c r="A53" s="8">
        <v>25946.27</v>
      </c>
      <c r="B53" s="8">
        <v>-8655.3</v>
      </c>
      <c r="C53" s="8">
        <v>21034.31</v>
      </c>
      <c r="D53" s="8">
        <v>15267.01</v>
      </c>
      <c r="E53" s="8">
        <v>32.76</v>
      </c>
      <c r="F53" s="9">
        <v>6997</v>
      </c>
      <c r="G53" s="8">
        <v>0</v>
      </c>
      <c r="H53" s="8">
        <v>189.05</v>
      </c>
      <c r="I53" s="8">
        <v>0</v>
      </c>
      <c r="J53" s="8">
        <v>221.47</v>
      </c>
      <c r="K53" s="8">
        <v>299.47</v>
      </c>
      <c r="L53" s="8">
        <v>0</v>
      </c>
      <c r="M53" s="8">
        <v>0</v>
      </c>
      <c r="N53" s="8">
        <v>767.55</v>
      </c>
      <c r="O53" s="8">
        <v>410.1</v>
      </c>
      <c r="P53" s="8">
        <v>391.8</v>
      </c>
      <c r="Q53" s="8">
        <v>175.91</v>
      </c>
      <c r="R53" s="8">
        <v>175.12</v>
      </c>
      <c r="S53" s="8">
        <v>26075</v>
      </c>
      <c r="T53" s="8">
        <v>8961.666</v>
      </c>
      <c r="U53" s="8">
        <v>5575.041</v>
      </c>
      <c r="V53" s="8">
        <v>12186.883</v>
      </c>
      <c r="W53" s="8">
        <v>17761.924</v>
      </c>
      <c r="X53" s="8">
        <v>-601.054</v>
      </c>
      <c r="Y53" s="8">
        <v>49.966</v>
      </c>
      <c r="Z53" s="8">
        <v>18235.223</v>
      </c>
      <c r="AA53" s="8">
        <v>721.91</v>
      </c>
      <c r="AB53" s="8">
        <v>1418.48</v>
      </c>
      <c r="AC53" s="8" t="s">
        <v>63</v>
      </c>
      <c r="AD53" s="9">
        <v>-4998.7407</v>
      </c>
      <c r="AE53" s="8">
        <v>0</v>
      </c>
      <c r="AF53" s="8">
        <v>288.89</v>
      </c>
      <c r="AG53" s="8">
        <v>288.89</v>
      </c>
      <c r="AH53" s="8">
        <v>0</v>
      </c>
      <c r="AI53" s="8">
        <v>288.89</v>
      </c>
      <c r="AJ53" s="8">
        <v>288.89</v>
      </c>
      <c r="AK53" s="8">
        <v>8581</v>
      </c>
      <c r="AL53" s="8">
        <v>26590.8</v>
      </c>
      <c r="AM53" s="8">
        <v>35171.8</v>
      </c>
      <c r="AN53" s="8">
        <v>35232.68</v>
      </c>
      <c r="AO53" s="8">
        <v>13801</v>
      </c>
      <c r="AP53" s="8">
        <v>21431.68</v>
      </c>
      <c r="AQ53" s="8" t="s">
        <v>441</v>
      </c>
      <c r="AR53" s="8">
        <v>33.36</v>
      </c>
      <c r="AS53" s="8"/>
      <c r="AT53" s="8"/>
      <c r="AU53" s="8" t="s">
        <v>442</v>
      </c>
      <c r="AV53" s="16">
        <v>410.63</v>
      </c>
      <c r="AW53" s="9">
        <v>288.89</v>
      </c>
      <c r="AX53" s="9">
        <v>288.89</v>
      </c>
      <c r="AY53" s="9">
        <v>390.64</v>
      </c>
      <c r="AZ53" s="20">
        <v>392.3</v>
      </c>
      <c r="BA53" s="9">
        <v>288.89</v>
      </c>
      <c r="BB53" s="9">
        <v>288.89</v>
      </c>
      <c r="BC53" s="8"/>
      <c r="BD53" s="8"/>
      <c r="BE53" s="24">
        <f t="shared" si="0"/>
        <v>288.89</v>
      </c>
      <c r="BF53" s="24">
        <f t="shared" ref="BF53:BH53" si="114">AH53</f>
        <v>0</v>
      </c>
      <c r="BG53" s="24">
        <f t="shared" si="114"/>
        <v>288.89</v>
      </c>
      <c r="BH53" s="24">
        <f t="shared" si="114"/>
        <v>288.89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288.89</v>
      </c>
      <c r="BM53" s="23">
        <f t="shared" si="2"/>
        <v>288.89</v>
      </c>
      <c r="BN53" s="23">
        <f t="shared" ref="BN53:BP53" si="115">AE53</f>
        <v>0</v>
      </c>
      <c r="BO53" s="23">
        <f t="shared" si="115"/>
        <v>288.89</v>
      </c>
      <c r="BP53" s="23">
        <f t="shared" si="115"/>
        <v>288.89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288.89</v>
      </c>
    </row>
    <row r="54" s="2" customFormat="1" spans="1:72">
      <c r="A54" s="8">
        <v>25780.19</v>
      </c>
      <c r="B54" s="8">
        <v>-8186.3</v>
      </c>
      <c r="C54" s="8">
        <v>21010.69</v>
      </c>
      <c r="D54" s="8">
        <v>14670.3</v>
      </c>
      <c r="E54" s="8">
        <v>32.97</v>
      </c>
      <c r="F54" s="9">
        <v>6955</v>
      </c>
      <c r="G54" s="8">
        <v>0</v>
      </c>
      <c r="H54" s="8">
        <v>189.89</v>
      </c>
      <c r="I54" s="8">
        <v>0</v>
      </c>
      <c r="J54" s="8">
        <v>221.92</v>
      </c>
      <c r="K54" s="8">
        <v>294.36</v>
      </c>
      <c r="L54" s="8">
        <v>0</v>
      </c>
      <c r="M54" s="8">
        <v>0</v>
      </c>
      <c r="N54" s="8">
        <v>767.96</v>
      </c>
      <c r="O54" s="8">
        <v>388.4</v>
      </c>
      <c r="P54" s="8">
        <v>377.4</v>
      </c>
      <c r="Q54" s="8">
        <v>174.65</v>
      </c>
      <c r="R54" s="8">
        <v>174.59</v>
      </c>
      <c r="S54" s="8">
        <v>25628.508</v>
      </c>
      <c r="T54" s="8">
        <v>8448.915</v>
      </c>
      <c r="U54" s="8">
        <v>5372.556</v>
      </c>
      <c r="V54" s="8">
        <v>11804.261</v>
      </c>
      <c r="W54" s="8">
        <v>17176.817</v>
      </c>
      <c r="X54" s="8">
        <v>-599.024</v>
      </c>
      <c r="Y54" s="8">
        <v>49.97</v>
      </c>
      <c r="Z54" s="8">
        <v>18311.16</v>
      </c>
      <c r="AA54" s="8">
        <v>706.984</v>
      </c>
      <c r="AB54" s="8">
        <v>1420.94</v>
      </c>
      <c r="AC54" s="8" t="s">
        <v>63</v>
      </c>
      <c r="AD54" s="9">
        <v>-5007.426</v>
      </c>
      <c r="AE54" s="8">
        <v>0</v>
      </c>
      <c r="AF54" s="8">
        <v>288.89</v>
      </c>
      <c r="AG54" s="8">
        <v>288.89</v>
      </c>
      <c r="AH54" s="8">
        <v>0</v>
      </c>
      <c r="AI54" s="8">
        <v>288.89</v>
      </c>
      <c r="AJ54" s="8">
        <v>288.89</v>
      </c>
      <c r="AK54" s="8">
        <v>8876</v>
      </c>
      <c r="AL54" s="8">
        <v>26312.7</v>
      </c>
      <c r="AM54" s="8">
        <v>35188.7</v>
      </c>
      <c r="AN54" s="8">
        <v>34766.43</v>
      </c>
      <c r="AO54" s="8">
        <v>13765.49</v>
      </c>
      <c r="AP54" s="8">
        <v>21000.94</v>
      </c>
      <c r="AQ54" s="8" t="s">
        <v>443</v>
      </c>
      <c r="AR54" s="8">
        <v>32.94</v>
      </c>
      <c r="AS54" s="8"/>
      <c r="AT54" s="8"/>
      <c r="AU54" s="8" t="s">
        <v>444</v>
      </c>
      <c r="AV54" s="16">
        <v>390.7</v>
      </c>
      <c r="AW54" s="9">
        <v>288.89</v>
      </c>
      <c r="AX54" s="9">
        <v>288.89</v>
      </c>
      <c r="AY54" s="9">
        <v>380.68</v>
      </c>
      <c r="AZ54" s="20">
        <v>375.7</v>
      </c>
      <c r="BA54" s="9">
        <v>288.89</v>
      </c>
      <c r="BB54" s="9">
        <v>288.89</v>
      </c>
      <c r="BC54" s="8"/>
      <c r="BD54" s="8"/>
      <c r="BE54" s="24">
        <f t="shared" si="0"/>
        <v>288.89</v>
      </c>
      <c r="BF54" s="24">
        <f t="shared" ref="BF54:BH54" si="116">AH54</f>
        <v>0</v>
      </c>
      <c r="BG54" s="24">
        <f t="shared" si="116"/>
        <v>288.89</v>
      </c>
      <c r="BH54" s="24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288.89</v>
      </c>
      <c r="BN54" s="23">
        <f t="shared" ref="BN54:BP54" si="117">AE54</f>
        <v>0</v>
      </c>
      <c r="BO54" s="23">
        <f t="shared" si="117"/>
        <v>288.89</v>
      </c>
      <c r="BP54" s="23">
        <f t="shared" si="117"/>
        <v>288.89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288.89</v>
      </c>
    </row>
    <row r="55" s="2" customFormat="1" spans="1:72">
      <c r="A55" s="8">
        <v>25344.09</v>
      </c>
      <c r="B55" s="8">
        <v>-8211.3</v>
      </c>
      <c r="C55" s="8">
        <v>20882.04</v>
      </c>
      <c r="D55" s="8">
        <v>14377.49</v>
      </c>
      <c r="E55" s="8">
        <v>31.97</v>
      </c>
      <c r="F55" s="9">
        <v>6844</v>
      </c>
      <c r="G55" s="8">
        <v>0</v>
      </c>
      <c r="H55" s="8">
        <v>190.77</v>
      </c>
      <c r="I55" s="8">
        <v>0</v>
      </c>
      <c r="J55" s="8">
        <v>221.03</v>
      </c>
      <c r="K55" s="8">
        <v>281.79</v>
      </c>
      <c r="L55" s="8">
        <v>0</v>
      </c>
      <c r="M55" s="8">
        <v>0</v>
      </c>
      <c r="N55" s="8">
        <v>756.86</v>
      </c>
      <c r="O55" s="8">
        <v>330.5</v>
      </c>
      <c r="P55" s="8">
        <v>330.2</v>
      </c>
      <c r="Q55" s="8">
        <v>174.75</v>
      </c>
      <c r="R55" s="8">
        <v>175.49</v>
      </c>
      <c r="S55" s="8">
        <v>25659.924</v>
      </c>
      <c r="T55" s="8">
        <v>8334.822</v>
      </c>
      <c r="U55" s="8">
        <v>5395.485</v>
      </c>
      <c r="V55" s="8">
        <v>11080.78</v>
      </c>
      <c r="W55" s="8">
        <v>16476.265</v>
      </c>
      <c r="X55" s="8">
        <v>-596.074</v>
      </c>
      <c r="Y55" s="8">
        <v>49.967</v>
      </c>
      <c r="Z55" s="8">
        <v>18120.504</v>
      </c>
      <c r="AA55" s="8">
        <v>767.379</v>
      </c>
      <c r="AB55" s="8">
        <v>1418.95</v>
      </c>
      <c r="AC55" s="8" t="s">
        <v>63</v>
      </c>
      <c r="AD55" s="9">
        <v>-5017.791</v>
      </c>
      <c r="AE55" s="8">
        <v>0</v>
      </c>
      <c r="AF55" s="8">
        <v>288.89</v>
      </c>
      <c r="AG55" s="8">
        <v>288.89</v>
      </c>
      <c r="AH55" s="8">
        <v>0</v>
      </c>
      <c r="AI55" s="8">
        <v>288.89</v>
      </c>
      <c r="AJ55" s="8">
        <v>288.89</v>
      </c>
      <c r="AK55" s="8">
        <v>8874</v>
      </c>
      <c r="AL55" s="8">
        <v>26220.1</v>
      </c>
      <c r="AM55" s="8">
        <v>35094.1</v>
      </c>
      <c r="AN55" s="8">
        <v>34172.72</v>
      </c>
      <c r="AO55" s="8">
        <v>13730.64</v>
      </c>
      <c r="AP55" s="8">
        <v>20442.08</v>
      </c>
      <c r="AQ55" s="8" t="s">
        <v>445</v>
      </c>
      <c r="AR55" s="8">
        <v>30.82</v>
      </c>
      <c r="AS55" s="8"/>
      <c r="AT55" s="8"/>
      <c r="AU55" s="8" t="s">
        <v>446</v>
      </c>
      <c r="AV55" s="16">
        <v>330.9</v>
      </c>
      <c r="AW55" s="9">
        <v>288.89</v>
      </c>
      <c r="AX55" s="9">
        <v>288.89</v>
      </c>
      <c r="AY55" s="9">
        <v>330.88</v>
      </c>
      <c r="AZ55" s="20">
        <v>334.08</v>
      </c>
      <c r="BA55" s="9">
        <v>288.89</v>
      </c>
      <c r="BB55" s="9">
        <v>288.89</v>
      </c>
      <c r="BC55" s="8"/>
      <c r="BD55" s="8"/>
      <c r="BE55" s="24">
        <f t="shared" si="0"/>
        <v>288.89</v>
      </c>
      <c r="BF55" s="24">
        <f t="shared" ref="BF55:BH55" si="118">AH55</f>
        <v>0</v>
      </c>
      <c r="BG55" s="24">
        <f t="shared" si="118"/>
        <v>288.89</v>
      </c>
      <c r="BH55" s="24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288.89</v>
      </c>
      <c r="BN55" s="23">
        <f t="shared" ref="BN55:BP55" si="119">AE55</f>
        <v>0</v>
      </c>
      <c r="BO55" s="23">
        <f t="shared" si="119"/>
        <v>288.89</v>
      </c>
      <c r="BP55" s="23">
        <f t="shared" si="119"/>
        <v>288.89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288.89</v>
      </c>
    </row>
    <row r="56" s="2" customFormat="1" spans="1:72">
      <c r="A56" s="8">
        <v>25826.83</v>
      </c>
      <c r="B56" s="8">
        <v>-8498.76</v>
      </c>
      <c r="C56" s="8">
        <v>20763.5</v>
      </c>
      <c r="D56" s="8">
        <v>15267.91</v>
      </c>
      <c r="E56" s="8">
        <v>29.08</v>
      </c>
      <c r="F56" s="9">
        <v>6742</v>
      </c>
      <c r="G56" s="8">
        <v>0</v>
      </c>
      <c r="H56" s="8">
        <v>190.77</v>
      </c>
      <c r="I56" s="8">
        <v>0</v>
      </c>
      <c r="J56" s="8">
        <v>222.66</v>
      </c>
      <c r="K56" s="8">
        <v>273.65</v>
      </c>
      <c r="L56" s="8">
        <v>0</v>
      </c>
      <c r="M56" s="8">
        <v>0</v>
      </c>
      <c r="N56" s="8">
        <v>740.41</v>
      </c>
      <c r="O56" s="8">
        <v>300.4</v>
      </c>
      <c r="P56" s="8">
        <v>303.5</v>
      </c>
      <c r="Q56" s="8">
        <v>169.04</v>
      </c>
      <c r="R56" s="8">
        <v>169.47</v>
      </c>
      <c r="S56" s="8">
        <v>25706.686</v>
      </c>
      <c r="T56" s="8">
        <v>8933.627</v>
      </c>
      <c r="U56" s="8">
        <v>5874.492</v>
      </c>
      <c r="V56" s="8">
        <v>11875.094</v>
      </c>
      <c r="W56" s="8">
        <v>17749.586</v>
      </c>
      <c r="X56" s="8">
        <v>-964.659</v>
      </c>
      <c r="Y56" s="8">
        <v>49.966</v>
      </c>
      <c r="Z56" s="8">
        <v>18578.21</v>
      </c>
      <c r="AA56" s="8">
        <v>766.836</v>
      </c>
      <c r="AB56" s="8">
        <v>1416.34</v>
      </c>
      <c r="AC56" s="8" t="s">
        <v>63</v>
      </c>
      <c r="AD56" s="9">
        <v>-5001.6826</v>
      </c>
      <c r="AE56" s="8">
        <v>0</v>
      </c>
      <c r="AF56" s="8">
        <v>285.19</v>
      </c>
      <c r="AG56" s="8">
        <v>285.19</v>
      </c>
      <c r="AH56" s="8">
        <v>0</v>
      </c>
      <c r="AI56" s="8">
        <v>277.78</v>
      </c>
      <c r="AJ56" s="8">
        <v>277.78</v>
      </c>
      <c r="AK56" s="8">
        <v>8874</v>
      </c>
      <c r="AL56" s="8">
        <v>26405.4</v>
      </c>
      <c r="AM56" s="8">
        <v>35279.4</v>
      </c>
      <c r="AN56" s="8">
        <v>33483.55</v>
      </c>
      <c r="AO56" s="8">
        <v>13712.13</v>
      </c>
      <c r="AP56" s="8">
        <v>19771.42</v>
      </c>
      <c r="AQ56" s="8" t="s">
        <v>447</v>
      </c>
      <c r="AR56" s="8">
        <v>27.2</v>
      </c>
      <c r="AS56" s="8"/>
      <c r="AT56" s="8"/>
      <c r="AU56" s="8" t="s">
        <v>448</v>
      </c>
      <c r="AV56" s="16">
        <v>301</v>
      </c>
      <c r="AW56" s="9">
        <v>277.78</v>
      </c>
      <c r="AX56" s="9">
        <v>285.19</v>
      </c>
      <c r="AY56" s="9">
        <v>301</v>
      </c>
      <c r="AZ56" s="20">
        <v>301</v>
      </c>
      <c r="BA56" s="9">
        <v>277.78</v>
      </c>
      <c r="BB56" s="9">
        <v>285.19</v>
      </c>
      <c r="BC56" s="8"/>
      <c r="BD56" s="8"/>
      <c r="BE56" s="24">
        <f t="shared" si="0"/>
        <v>277.78</v>
      </c>
      <c r="BF56" s="24">
        <f t="shared" ref="BF56:BH56" si="120">AH56</f>
        <v>0</v>
      </c>
      <c r="BG56" s="24">
        <f t="shared" si="120"/>
        <v>277.78</v>
      </c>
      <c r="BH56" s="24">
        <f t="shared" si="120"/>
        <v>277.78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277.78</v>
      </c>
      <c r="BM56" s="23">
        <f t="shared" si="2"/>
        <v>285.19</v>
      </c>
      <c r="BN56" s="23">
        <f t="shared" ref="BN56:BP56" si="121">AE56</f>
        <v>0</v>
      </c>
      <c r="BO56" s="23">
        <f t="shared" si="121"/>
        <v>285.19</v>
      </c>
      <c r="BP56" s="23">
        <f t="shared" si="121"/>
        <v>285.19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285.19</v>
      </c>
    </row>
    <row r="57" s="2" customFormat="1" spans="1:72">
      <c r="A57" s="8">
        <v>26006.58</v>
      </c>
      <c r="B57" s="8">
        <v>-9117.19</v>
      </c>
      <c r="C57" s="8">
        <v>20651.12</v>
      </c>
      <c r="D57" s="8">
        <v>16555.62</v>
      </c>
      <c r="E57" s="8">
        <v>24.47</v>
      </c>
      <c r="F57" s="9">
        <v>6631</v>
      </c>
      <c r="G57" s="8">
        <v>0</v>
      </c>
      <c r="H57" s="8">
        <v>189.05</v>
      </c>
      <c r="I57" s="8">
        <v>0</v>
      </c>
      <c r="J57" s="8">
        <v>221.51</v>
      </c>
      <c r="K57" s="8">
        <v>272.72</v>
      </c>
      <c r="L57" s="8">
        <v>0</v>
      </c>
      <c r="M57" s="8">
        <v>0</v>
      </c>
      <c r="N57" s="8">
        <v>701.77</v>
      </c>
      <c r="O57" s="8">
        <v>299.5</v>
      </c>
      <c r="P57" s="8">
        <v>304.9</v>
      </c>
      <c r="Q57" s="8">
        <v>141.61</v>
      </c>
      <c r="R57" s="8">
        <v>141.13</v>
      </c>
      <c r="S57" s="8">
        <v>25910.8</v>
      </c>
      <c r="T57" s="8">
        <v>9177.73</v>
      </c>
      <c r="U57" s="8">
        <v>5881.113</v>
      </c>
      <c r="V57" s="8">
        <v>12347.691</v>
      </c>
      <c r="W57" s="8">
        <v>18228.804</v>
      </c>
      <c r="X57" s="8">
        <v>-596.79</v>
      </c>
      <c r="Y57" s="8">
        <v>50.031</v>
      </c>
      <c r="Z57" s="8">
        <v>18551.543</v>
      </c>
      <c r="AA57" s="8">
        <v>533.809</v>
      </c>
      <c r="AB57" s="8">
        <v>1033.12</v>
      </c>
      <c r="AC57" s="8" t="s">
        <v>63</v>
      </c>
      <c r="AD57" s="9">
        <v>-4979.551</v>
      </c>
      <c r="AE57" s="8">
        <v>0</v>
      </c>
      <c r="AF57" s="8">
        <v>266.67</v>
      </c>
      <c r="AG57" s="8">
        <v>266.67</v>
      </c>
      <c r="AH57" s="8">
        <v>0</v>
      </c>
      <c r="AI57" s="8">
        <v>266.67</v>
      </c>
      <c r="AJ57" s="8">
        <v>266.67</v>
      </c>
      <c r="AK57" s="8">
        <v>8874</v>
      </c>
      <c r="AL57" s="8">
        <v>26621.7</v>
      </c>
      <c r="AM57" s="8">
        <v>35495.7</v>
      </c>
      <c r="AN57" s="8">
        <v>32618.51</v>
      </c>
      <c r="AO57" s="8">
        <v>13695.09</v>
      </c>
      <c r="AP57" s="8">
        <v>18923.42</v>
      </c>
      <c r="AQ57" s="8" t="s">
        <v>449</v>
      </c>
      <c r="AR57" s="8">
        <v>23.75</v>
      </c>
      <c r="AS57" s="8"/>
      <c r="AT57" s="8"/>
      <c r="AU57" s="8" t="s">
        <v>448</v>
      </c>
      <c r="AV57" s="16">
        <v>301</v>
      </c>
      <c r="AW57" s="9">
        <v>266.67</v>
      </c>
      <c r="AX57" s="9">
        <v>266.67</v>
      </c>
      <c r="AY57" s="9">
        <v>301</v>
      </c>
      <c r="AZ57" s="20">
        <v>301</v>
      </c>
      <c r="BA57" s="9">
        <v>266.67</v>
      </c>
      <c r="BB57" s="9">
        <v>266.67</v>
      </c>
      <c r="BC57" s="8"/>
      <c r="BD57" s="8"/>
      <c r="BE57" s="24">
        <f t="shared" si="0"/>
        <v>266.67</v>
      </c>
      <c r="BF57" s="24">
        <f t="shared" ref="BF57:BH57" si="122">AH57</f>
        <v>0</v>
      </c>
      <c r="BG57" s="24">
        <f t="shared" si="122"/>
        <v>266.67</v>
      </c>
      <c r="BH57" s="24">
        <f t="shared" si="122"/>
        <v>266.67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266.67</v>
      </c>
      <c r="BM57" s="23">
        <f t="shared" si="2"/>
        <v>266.67</v>
      </c>
      <c r="BN57" s="23">
        <f t="shared" ref="BN57:BP57" si="123">AE57</f>
        <v>0</v>
      </c>
      <c r="BO57" s="23">
        <f t="shared" si="123"/>
        <v>266.67</v>
      </c>
      <c r="BP57" s="23">
        <f t="shared" si="123"/>
        <v>266.67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266.67</v>
      </c>
    </row>
    <row r="58" s="2" customFormat="1" spans="1:72">
      <c r="A58" s="8">
        <v>26191.36</v>
      </c>
      <c r="B58" s="8">
        <v>-9455.39</v>
      </c>
      <c r="C58" s="8">
        <v>20869.75</v>
      </c>
      <c r="D58" s="8">
        <v>16041.52</v>
      </c>
      <c r="E58" s="8">
        <v>26.38</v>
      </c>
      <c r="F58" s="9">
        <v>6837</v>
      </c>
      <c r="G58" s="8">
        <v>0</v>
      </c>
      <c r="H58" s="8">
        <v>189.89</v>
      </c>
      <c r="I58" s="8">
        <v>0</v>
      </c>
      <c r="J58" s="8">
        <v>221.42</v>
      </c>
      <c r="K58" s="8">
        <v>277.14</v>
      </c>
      <c r="L58" s="8">
        <v>0</v>
      </c>
      <c r="M58" s="8">
        <v>0</v>
      </c>
      <c r="N58" s="8">
        <v>739.18</v>
      </c>
      <c r="O58" s="8">
        <v>325.6</v>
      </c>
      <c r="P58" s="8">
        <v>327.4</v>
      </c>
      <c r="Q58" s="8">
        <v>175.23</v>
      </c>
      <c r="R58" s="8">
        <v>175.49</v>
      </c>
      <c r="S58" s="8">
        <v>26220.613</v>
      </c>
      <c r="T58" s="8">
        <v>9444.612</v>
      </c>
      <c r="U58" s="8">
        <v>5993.74</v>
      </c>
      <c r="V58" s="8">
        <v>12304.793</v>
      </c>
      <c r="W58" s="8">
        <v>18298.532</v>
      </c>
      <c r="X58" s="8">
        <v>-585.881</v>
      </c>
      <c r="Y58" s="8">
        <v>50.014</v>
      </c>
      <c r="Z58" s="8">
        <v>18276.828</v>
      </c>
      <c r="AA58" s="8">
        <v>863.336</v>
      </c>
      <c r="AB58" s="8">
        <v>1397.12</v>
      </c>
      <c r="AC58" s="8" t="s">
        <v>63</v>
      </c>
      <c r="AD58" s="9">
        <v>-5039.9233</v>
      </c>
      <c r="AE58" s="8">
        <v>0</v>
      </c>
      <c r="AF58" s="8">
        <v>285.19</v>
      </c>
      <c r="AG58" s="8">
        <v>285.19</v>
      </c>
      <c r="AH58" s="8">
        <v>0</v>
      </c>
      <c r="AI58" s="8">
        <v>288.89</v>
      </c>
      <c r="AJ58" s="8">
        <v>288.89</v>
      </c>
      <c r="AK58" s="8">
        <v>8885</v>
      </c>
      <c r="AL58" s="8">
        <v>26939.9</v>
      </c>
      <c r="AM58" s="8">
        <v>35824.9</v>
      </c>
      <c r="AN58" s="8">
        <v>31603.33</v>
      </c>
      <c r="AO58" s="8">
        <v>13682.12</v>
      </c>
      <c r="AP58" s="8">
        <v>17921.21</v>
      </c>
      <c r="AQ58" s="8" t="s">
        <v>450</v>
      </c>
      <c r="AR58" s="8">
        <v>27.54</v>
      </c>
      <c r="AS58" s="8"/>
      <c r="AT58" s="8"/>
      <c r="AU58" s="8" t="s">
        <v>451</v>
      </c>
      <c r="AV58" s="16">
        <v>329.23</v>
      </c>
      <c r="AW58" s="9">
        <v>288.89</v>
      </c>
      <c r="AX58" s="9">
        <v>285.19</v>
      </c>
      <c r="AY58" s="9">
        <v>325.9</v>
      </c>
      <c r="AZ58" s="20">
        <v>326.31</v>
      </c>
      <c r="BA58" s="9">
        <v>288.89</v>
      </c>
      <c r="BB58" s="9">
        <v>285.19</v>
      </c>
      <c r="BC58" s="8"/>
      <c r="BD58" s="8"/>
      <c r="BE58" s="24">
        <f t="shared" si="0"/>
        <v>288.89</v>
      </c>
      <c r="BF58" s="24">
        <f t="shared" ref="BF58:BH58" si="124">AH58</f>
        <v>0</v>
      </c>
      <c r="BG58" s="24">
        <f t="shared" si="124"/>
        <v>288.89</v>
      </c>
      <c r="BH58" s="24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23">
        <f t="shared" si="2"/>
        <v>285.19</v>
      </c>
      <c r="BN58" s="23">
        <f t="shared" ref="BN58:BP58" si="125">AE58</f>
        <v>0</v>
      </c>
      <c r="BO58" s="23">
        <f t="shared" si="125"/>
        <v>285.19</v>
      </c>
      <c r="BP58" s="23">
        <f t="shared" si="125"/>
        <v>285.19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285.19</v>
      </c>
    </row>
    <row r="59" s="2" customFormat="1" spans="1:72">
      <c r="A59" s="8">
        <v>26523.25</v>
      </c>
      <c r="B59" s="8">
        <v>-9913.59</v>
      </c>
      <c r="C59" s="8">
        <v>21164.86</v>
      </c>
      <c r="D59" s="8">
        <v>16541.74</v>
      </c>
      <c r="E59" s="8">
        <v>28.16</v>
      </c>
      <c r="F59" s="9">
        <v>6997</v>
      </c>
      <c r="G59" s="8">
        <v>0</v>
      </c>
      <c r="H59" s="8">
        <v>190.77</v>
      </c>
      <c r="I59" s="8">
        <v>0</v>
      </c>
      <c r="J59" s="8">
        <v>220.86</v>
      </c>
      <c r="K59" s="8">
        <v>299.47</v>
      </c>
      <c r="L59" s="8">
        <v>0</v>
      </c>
      <c r="M59" s="8">
        <v>0</v>
      </c>
      <c r="N59" s="8">
        <v>765.49</v>
      </c>
      <c r="O59" s="8">
        <v>406.3</v>
      </c>
      <c r="P59" s="8">
        <v>384.9</v>
      </c>
      <c r="Q59" s="8">
        <v>174.54</v>
      </c>
      <c r="R59" s="8">
        <v>174.49</v>
      </c>
      <c r="S59" s="8">
        <v>26657.418</v>
      </c>
      <c r="T59" s="8">
        <v>9968.921</v>
      </c>
      <c r="U59" s="8">
        <v>6582.619</v>
      </c>
      <c r="V59" s="8">
        <v>12164.705</v>
      </c>
      <c r="W59" s="8">
        <v>18747.325</v>
      </c>
      <c r="X59" s="8">
        <v>-579.196</v>
      </c>
      <c r="Y59" s="8">
        <v>50.036</v>
      </c>
      <c r="Z59" s="8">
        <v>17969.145</v>
      </c>
      <c r="AA59" s="8">
        <v>903.32</v>
      </c>
      <c r="AB59" s="8">
        <v>1400.79</v>
      </c>
      <c r="AC59" s="8" t="s">
        <v>63</v>
      </c>
      <c r="AD59" s="9">
        <v>-5024.5146</v>
      </c>
      <c r="AE59" s="8">
        <v>0</v>
      </c>
      <c r="AF59" s="8">
        <v>288.89</v>
      </c>
      <c r="AG59" s="8">
        <v>288.89</v>
      </c>
      <c r="AH59" s="8">
        <v>0</v>
      </c>
      <c r="AI59" s="8">
        <v>288.89</v>
      </c>
      <c r="AJ59" s="8">
        <v>288.89</v>
      </c>
      <c r="AK59" s="8">
        <v>8828</v>
      </c>
      <c r="AL59" s="8">
        <v>27060.5</v>
      </c>
      <c r="AM59" s="8">
        <v>35888.5</v>
      </c>
      <c r="AN59" s="8">
        <v>30424.4</v>
      </c>
      <c r="AO59" s="8">
        <v>13675.18</v>
      </c>
      <c r="AP59" s="8">
        <v>16749.22</v>
      </c>
      <c r="AQ59" s="8" t="s">
        <v>452</v>
      </c>
      <c r="AR59" s="8">
        <v>28.64</v>
      </c>
      <c r="AS59" s="8"/>
      <c r="AT59" s="8"/>
      <c r="AU59" s="8" t="s">
        <v>380</v>
      </c>
      <c r="AV59" s="16">
        <v>408.43</v>
      </c>
      <c r="AW59" s="9">
        <v>288.89</v>
      </c>
      <c r="AX59" s="9">
        <v>288.89</v>
      </c>
      <c r="AY59" s="9">
        <v>392.8</v>
      </c>
      <c r="AZ59" s="20">
        <v>392.3</v>
      </c>
      <c r="BA59" s="9">
        <v>288.89</v>
      </c>
      <c r="BB59" s="9">
        <v>288.89</v>
      </c>
      <c r="BC59" s="8"/>
      <c r="BD59" s="8"/>
      <c r="BE59" s="24">
        <f t="shared" si="0"/>
        <v>288.89</v>
      </c>
      <c r="BF59" s="24">
        <f t="shared" ref="BF59:BH59" si="126">AH59</f>
        <v>0</v>
      </c>
      <c r="BG59" s="24">
        <f t="shared" si="126"/>
        <v>288.89</v>
      </c>
      <c r="BH59" s="24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288.89</v>
      </c>
      <c r="BN59" s="23">
        <f t="shared" ref="BN59:BP59" si="127">AE59</f>
        <v>0</v>
      </c>
      <c r="BO59" s="23">
        <f t="shared" si="127"/>
        <v>288.89</v>
      </c>
      <c r="BP59" s="23">
        <f t="shared" si="127"/>
        <v>288.89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288.89</v>
      </c>
    </row>
    <row r="60" s="2" customFormat="1" spans="1:72">
      <c r="A60" s="8">
        <v>27256.59</v>
      </c>
      <c r="B60" s="8">
        <v>-10137.54</v>
      </c>
      <c r="C60" s="8">
        <v>21335.61</v>
      </c>
      <c r="D60" s="8">
        <v>17332.2</v>
      </c>
      <c r="E60" s="8">
        <v>27.57</v>
      </c>
      <c r="F60" s="9">
        <v>6999</v>
      </c>
      <c r="G60" s="8">
        <v>0</v>
      </c>
      <c r="H60" s="8">
        <v>189.05</v>
      </c>
      <c r="I60" s="8">
        <v>0</v>
      </c>
      <c r="J60" s="8">
        <v>221.29</v>
      </c>
      <c r="K60" s="8">
        <v>294.36</v>
      </c>
      <c r="L60" s="8">
        <v>0</v>
      </c>
      <c r="M60" s="8">
        <v>0</v>
      </c>
      <c r="N60" s="8">
        <v>765.08</v>
      </c>
      <c r="O60" s="8">
        <v>412.5</v>
      </c>
      <c r="P60" s="8">
        <v>400.8</v>
      </c>
      <c r="Q60" s="8">
        <v>175.02</v>
      </c>
      <c r="R60" s="8">
        <v>174.91</v>
      </c>
      <c r="S60" s="8">
        <v>27289.883</v>
      </c>
      <c r="T60" s="8">
        <v>9792.759</v>
      </c>
      <c r="U60" s="8">
        <v>6647.547</v>
      </c>
      <c r="V60" s="8">
        <v>12129.975</v>
      </c>
      <c r="W60" s="8">
        <v>18777.521</v>
      </c>
      <c r="X60" s="8">
        <v>-294.922</v>
      </c>
      <c r="Y60" s="8">
        <v>50.033</v>
      </c>
      <c r="Z60" s="8">
        <v>17760.852</v>
      </c>
      <c r="AA60" s="8">
        <v>938.211</v>
      </c>
      <c r="AB60" s="8">
        <v>1405.25</v>
      </c>
      <c r="AC60" s="8" t="s">
        <v>63</v>
      </c>
      <c r="AD60" s="9">
        <v>-5000.702</v>
      </c>
      <c r="AE60" s="8">
        <v>0</v>
      </c>
      <c r="AF60" s="8">
        <v>288.89</v>
      </c>
      <c r="AG60" s="8">
        <v>288.89</v>
      </c>
      <c r="AH60" s="8">
        <v>0</v>
      </c>
      <c r="AI60" s="8">
        <v>288.89</v>
      </c>
      <c r="AJ60" s="8">
        <v>288.89</v>
      </c>
      <c r="AK60" s="8">
        <v>8707</v>
      </c>
      <c r="AL60" s="8">
        <v>27723.5</v>
      </c>
      <c r="AM60" s="8">
        <v>36430.5</v>
      </c>
      <c r="AN60" s="8">
        <v>29135.64</v>
      </c>
      <c r="AO60" s="8">
        <v>13667.52</v>
      </c>
      <c r="AP60" s="8">
        <v>15468.12</v>
      </c>
      <c r="AQ60" s="8" t="s">
        <v>453</v>
      </c>
      <c r="AR60" s="8">
        <v>27.03</v>
      </c>
      <c r="AS60" s="8"/>
      <c r="AT60" s="8"/>
      <c r="AU60" s="8" t="s">
        <v>454</v>
      </c>
      <c r="AV60" s="16">
        <v>415.12</v>
      </c>
      <c r="AW60" s="9">
        <v>288.89</v>
      </c>
      <c r="AX60" s="9">
        <v>288.89</v>
      </c>
      <c r="AY60" s="9">
        <v>400.6</v>
      </c>
      <c r="AZ60" s="20">
        <v>400.6</v>
      </c>
      <c r="BA60" s="9">
        <v>288.89</v>
      </c>
      <c r="BB60" s="9">
        <v>288.89</v>
      </c>
      <c r="BC60" s="8"/>
      <c r="BD60" s="8"/>
      <c r="BE60" s="24">
        <f t="shared" si="0"/>
        <v>288.89</v>
      </c>
      <c r="BF60" s="24">
        <f t="shared" ref="BF60:BH60" si="128">AH60</f>
        <v>0</v>
      </c>
      <c r="BG60" s="24">
        <f t="shared" si="128"/>
        <v>288.89</v>
      </c>
      <c r="BH60" s="24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23">
        <f t="shared" si="2"/>
        <v>288.89</v>
      </c>
      <c r="BN60" s="23">
        <f t="shared" ref="BN60:BP60" si="129">AE60</f>
        <v>0</v>
      </c>
      <c r="BO60" s="23">
        <f t="shared" si="129"/>
        <v>288.89</v>
      </c>
      <c r="BP60" s="23">
        <f t="shared" si="129"/>
        <v>288.89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288.89</v>
      </c>
    </row>
    <row r="61" s="2" customFormat="1" spans="1:72">
      <c r="A61" s="8">
        <v>27857.96</v>
      </c>
      <c r="B61" s="8">
        <v>-11058.59</v>
      </c>
      <c r="C61" s="8">
        <v>22021.64</v>
      </c>
      <c r="D61" s="8">
        <v>17946.2</v>
      </c>
      <c r="E61" s="8">
        <v>43.2</v>
      </c>
      <c r="F61" s="9">
        <v>7000</v>
      </c>
      <c r="G61" s="8">
        <v>0</v>
      </c>
      <c r="H61" s="8">
        <v>190.77</v>
      </c>
      <c r="I61" s="8">
        <v>0</v>
      </c>
      <c r="J61" s="8">
        <v>221.38</v>
      </c>
      <c r="K61" s="8">
        <v>301.33</v>
      </c>
      <c r="L61" s="8">
        <v>0</v>
      </c>
      <c r="M61" s="8">
        <v>0</v>
      </c>
      <c r="N61" s="8">
        <v>767.96</v>
      </c>
      <c r="O61" s="8">
        <v>412.3</v>
      </c>
      <c r="P61" s="8">
        <v>396.1</v>
      </c>
      <c r="Q61" s="8">
        <v>175.86</v>
      </c>
      <c r="R61" s="8">
        <v>174.91</v>
      </c>
      <c r="S61" s="8">
        <v>27967.32</v>
      </c>
      <c r="T61" s="8">
        <v>11063.53</v>
      </c>
      <c r="U61" s="8">
        <v>7413.533</v>
      </c>
      <c r="V61" s="8">
        <v>12626.6</v>
      </c>
      <c r="W61" s="8">
        <v>20040.133</v>
      </c>
      <c r="X61" s="8">
        <v>-3.633</v>
      </c>
      <c r="Y61" s="8">
        <v>49.969</v>
      </c>
      <c r="Z61" s="8">
        <v>17050.836</v>
      </c>
      <c r="AA61" s="8">
        <v>1501.652</v>
      </c>
      <c r="AB61" s="8">
        <v>1401.83</v>
      </c>
      <c r="AC61" s="8" t="s">
        <v>63</v>
      </c>
      <c r="AD61" s="9">
        <v>-5008.9663</v>
      </c>
      <c r="AE61" s="8">
        <v>0</v>
      </c>
      <c r="AF61" s="8">
        <v>288.89</v>
      </c>
      <c r="AG61" s="8">
        <v>288.89</v>
      </c>
      <c r="AH61" s="8">
        <v>0</v>
      </c>
      <c r="AI61" s="8">
        <v>288.89</v>
      </c>
      <c r="AJ61" s="8">
        <v>288.89</v>
      </c>
      <c r="AK61" s="8">
        <v>8688</v>
      </c>
      <c r="AL61" s="8">
        <v>28537.2</v>
      </c>
      <c r="AM61" s="8">
        <v>37225.2</v>
      </c>
      <c r="AN61" s="8">
        <v>27709.98</v>
      </c>
      <c r="AO61" s="8">
        <v>13681.28</v>
      </c>
      <c r="AP61" s="8">
        <v>14028.7</v>
      </c>
      <c r="AQ61" s="8" t="s">
        <v>455</v>
      </c>
      <c r="AR61" s="8">
        <v>24.52</v>
      </c>
      <c r="AS61" s="8"/>
      <c r="AT61" s="8"/>
      <c r="AU61" s="8" t="s">
        <v>399</v>
      </c>
      <c r="AV61" s="16">
        <v>410.63</v>
      </c>
      <c r="AW61" s="9">
        <v>288.89</v>
      </c>
      <c r="AX61" s="9">
        <v>288.89</v>
      </c>
      <c r="AY61" s="9">
        <v>393.13</v>
      </c>
      <c r="AZ61" s="20">
        <v>392.3</v>
      </c>
      <c r="BA61" s="9">
        <v>288.89</v>
      </c>
      <c r="BB61" s="9">
        <v>288.89</v>
      </c>
      <c r="BC61" s="8"/>
      <c r="BD61" s="8"/>
      <c r="BE61" s="24">
        <f t="shared" si="0"/>
        <v>288.89</v>
      </c>
      <c r="BF61" s="24">
        <f t="shared" ref="BF61:BH61" si="130">AH61</f>
        <v>0</v>
      </c>
      <c r="BG61" s="24">
        <f t="shared" si="130"/>
        <v>288.89</v>
      </c>
      <c r="BH61" s="24">
        <f t="shared" si="130"/>
        <v>288.89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288.89</v>
      </c>
      <c r="BM61" s="23">
        <f t="shared" si="2"/>
        <v>288.89</v>
      </c>
      <c r="BN61" s="23">
        <f t="shared" ref="BN61:BP61" si="131">AE61</f>
        <v>0</v>
      </c>
      <c r="BO61" s="23">
        <f t="shared" si="131"/>
        <v>288.89</v>
      </c>
      <c r="BP61" s="23">
        <f t="shared" si="131"/>
        <v>288.89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288.89</v>
      </c>
    </row>
    <row r="62" s="2" customFormat="1" spans="1:72">
      <c r="A62" s="8">
        <v>28604.33</v>
      </c>
      <c r="B62" s="8">
        <v>-11637.18</v>
      </c>
      <c r="C62" s="8">
        <v>23516.94</v>
      </c>
      <c r="D62" s="8">
        <v>17556.74</v>
      </c>
      <c r="E62" s="8">
        <v>372.87</v>
      </c>
      <c r="F62" s="9">
        <v>6998</v>
      </c>
      <c r="G62" s="8">
        <v>0</v>
      </c>
      <c r="H62" s="8">
        <v>324.05</v>
      </c>
      <c r="I62" s="8">
        <v>0</v>
      </c>
      <c r="J62" s="8">
        <v>221.41</v>
      </c>
      <c r="K62" s="8">
        <v>308.54</v>
      </c>
      <c r="L62" s="8">
        <v>0</v>
      </c>
      <c r="M62" s="8">
        <v>0</v>
      </c>
      <c r="N62" s="8">
        <v>780.29</v>
      </c>
      <c r="O62" s="8">
        <v>461.7</v>
      </c>
      <c r="P62" s="8">
        <v>441.9</v>
      </c>
      <c r="Q62" s="8">
        <v>168.88</v>
      </c>
      <c r="R62" s="8">
        <v>168.78</v>
      </c>
      <c r="S62" s="8">
        <v>28460.365</v>
      </c>
      <c r="T62" s="8">
        <v>11406.518</v>
      </c>
      <c r="U62" s="8">
        <v>8710.944</v>
      </c>
      <c r="V62" s="8">
        <v>11241.675</v>
      </c>
      <c r="W62" s="8">
        <v>19952.619</v>
      </c>
      <c r="X62" s="8">
        <v>11.437</v>
      </c>
      <c r="Y62" s="8">
        <v>49.964</v>
      </c>
      <c r="Z62" s="8">
        <v>16980.938</v>
      </c>
      <c r="AA62" s="8">
        <v>1811.879</v>
      </c>
      <c r="AB62" s="8">
        <v>1401.59</v>
      </c>
      <c r="AC62" s="8" t="s">
        <v>60</v>
      </c>
      <c r="AD62" s="9">
        <v>-4910.213</v>
      </c>
      <c r="AE62" s="8">
        <v>0</v>
      </c>
      <c r="AF62" s="8">
        <v>695.02</v>
      </c>
      <c r="AG62" s="8">
        <v>695.02</v>
      </c>
      <c r="AH62" s="8">
        <v>0</v>
      </c>
      <c r="AI62" s="8">
        <v>288.89</v>
      </c>
      <c r="AJ62" s="8">
        <v>288.89</v>
      </c>
      <c r="AK62" s="8">
        <v>8678</v>
      </c>
      <c r="AL62" s="8">
        <v>29200.2</v>
      </c>
      <c r="AM62" s="8">
        <v>37878.2</v>
      </c>
      <c r="AN62" s="8">
        <v>26416</v>
      </c>
      <c r="AO62" s="8">
        <v>13934.68</v>
      </c>
      <c r="AP62" s="8">
        <v>12481.32</v>
      </c>
      <c r="AQ62" s="8" t="s">
        <v>456</v>
      </c>
      <c r="AR62" s="8">
        <v>22.77</v>
      </c>
      <c r="AS62" s="8"/>
      <c r="AT62" s="8"/>
      <c r="AU62" s="8" t="s">
        <v>384</v>
      </c>
      <c r="AV62" s="16">
        <v>448</v>
      </c>
      <c r="AW62" s="9">
        <v>288.89</v>
      </c>
      <c r="AX62" s="9">
        <v>695.02</v>
      </c>
      <c r="AY62" s="9">
        <v>390.93</v>
      </c>
      <c r="AZ62" s="20">
        <v>424</v>
      </c>
      <c r="BA62" s="9">
        <v>288.89</v>
      </c>
      <c r="BB62" s="9">
        <v>695.02</v>
      </c>
      <c r="BC62" s="8"/>
      <c r="BD62" s="8"/>
      <c r="BE62" s="24">
        <f t="shared" si="0"/>
        <v>288.89</v>
      </c>
      <c r="BF62" s="24">
        <f t="shared" ref="BF62:BH62" si="132">AH62</f>
        <v>0</v>
      </c>
      <c r="BG62" s="24">
        <f t="shared" si="132"/>
        <v>288.89</v>
      </c>
      <c r="BH62" s="24">
        <f t="shared" si="132"/>
        <v>288.89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288.89</v>
      </c>
      <c r="BM62" s="23">
        <f t="shared" si="2"/>
        <v>695.02</v>
      </c>
      <c r="BN62" s="23">
        <f t="shared" ref="BN62:BP62" si="133">AE62</f>
        <v>0</v>
      </c>
      <c r="BO62" s="23">
        <f t="shared" si="133"/>
        <v>695.02</v>
      </c>
      <c r="BP62" s="23">
        <f t="shared" si="133"/>
        <v>695.02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695.02</v>
      </c>
    </row>
    <row r="63" s="2" customFormat="1" spans="1:72">
      <c r="A63" s="8">
        <v>29194.2</v>
      </c>
      <c r="B63" s="8">
        <v>-12196.99</v>
      </c>
      <c r="C63" s="8">
        <v>28747.2</v>
      </c>
      <c r="D63" s="8">
        <v>13520.05</v>
      </c>
      <c r="E63" s="8">
        <v>1178.96</v>
      </c>
      <c r="F63" s="9">
        <v>6999</v>
      </c>
      <c r="G63" s="8">
        <v>0</v>
      </c>
      <c r="H63" s="8">
        <v>441.97</v>
      </c>
      <c r="I63" s="8">
        <v>0</v>
      </c>
      <c r="J63" s="8">
        <v>279.31</v>
      </c>
      <c r="K63" s="8">
        <v>355.76</v>
      </c>
      <c r="L63" s="8">
        <v>0</v>
      </c>
      <c r="M63" s="8">
        <v>0</v>
      </c>
      <c r="N63" s="8">
        <v>807.01</v>
      </c>
      <c r="O63" s="8">
        <v>528.1</v>
      </c>
      <c r="P63" s="8">
        <v>481.3</v>
      </c>
      <c r="Q63" s="8">
        <v>208.84</v>
      </c>
      <c r="R63" s="8">
        <v>210.59</v>
      </c>
      <c r="S63" s="8">
        <v>29200.676</v>
      </c>
      <c r="T63" s="8">
        <v>11985.91</v>
      </c>
      <c r="U63" s="8">
        <v>9182.327</v>
      </c>
      <c r="V63" s="8">
        <v>9595.464</v>
      </c>
      <c r="W63" s="8">
        <v>18777.791</v>
      </c>
      <c r="X63" s="8">
        <v>-359.817</v>
      </c>
      <c r="Y63" s="8">
        <v>49.972</v>
      </c>
      <c r="Z63" s="8">
        <v>14511.063</v>
      </c>
      <c r="AA63" s="8">
        <v>3218.883</v>
      </c>
      <c r="AB63" s="8">
        <v>1425.4</v>
      </c>
      <c r="AC63" s="8" t="s">
        <v>60</v>
      </c>
      <c r="AD63" s="9">
        <v>-4655.6953</v>
      </c>
      <c r="AE63" s="8">
        <v>0</v>
      </c>
      <c r="AF63" s="8">
        <v>1500</v>
      </c>
      <c r="AG63" s="8">
        <v>1500</v>
      </c>
      <c r="AH63" s="8">
        <v>0</v>
      </c>
      <c r="AI63" s="8">
        <v>288.89</v>
      </c>
      <c r="AJ63" s="8">
        <v>288.89</v>
      </c>
      <c r="AK63" s="8">
        <v>8539</v>
      </c>
      <c r="AL63" s="8">
        <v>29622.1</v>
      </c>
      <c r="AM63" s="8">
        <v>38161.1</v>
      </c>
      <c r="AN63" s="8">
        <v>24798.62</v>
      </c>
      <c r="AO63" s="8">
        <v>14040.05</v>
      </c>
      <c r="AP63" s="8">
        <v>10758.57</v>
      </c>
      <c r="AQ63" s="8" t="s">
        <v>457</v>
      </c>
      <c r="AR63" s="8">
        <v>22.28</v>
      </c>
      <c r="AS63" s="8"/>
      <c r="AT63" s="8"/>
      <c r="AU63" s="8" t="s">
        <v>439</v>
      </c>
      <c r="AV63" s="16">
        <v>527.2</v>
      </c>
      <c r="AW63" s="9">
        <v>288.89</v>
      </c>
      <c r="AX63" s="9">
        <v>1500</v>
      </c>
      <c r="AY63" s="9">
        <v>398.11</v>
      </c>
      <c r="AZ63" s="20">
        <v>503.2</v>
      </c>
      <c r="BA63" s="9">
        <v>288.89</v>
      </c>
      <c r="BB63" s="9">
        <v>1500</v>
      </c>
      <c r="BC63" s="8"/>
      <c r="BD63" s="8"/>
      <c r="BE63" s="24">
        <f t="shared" si="0"/>
        <v>288.89</v>
      </c>
      <c r="BF63" s="24">
        <f t="shared" ref="BF63:BH63" si="134">AH63</f>
        <v>0</v>
      </c>
      <c r="BG63" s="24">
        <f t="shared" si="134"/>
        <v>288.89</v>
      </c>
      <c r="BH63" s="24">
        <f t="shared" si="134"/>
        <v>288.89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288.89</v>
      </c>
      <c r="BM63" s="23">
        <f t="shared" si="2"/>
        <v>1500</v>
      </c>
      <c r="BN63" s="23">
        <f t="shared" ref="BN63:BP63" si="135">AE63</f>
        <v>0</v>
      </c>
      <c r="BO63" s="23">
        <f t="shared" si="135"/>
        <v>1500</v>
      </c>
      <c r="BP63" s="23">
        <f t="shared" si="135"/>
        <v>1500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1500</v>
      </c>
    </row>
    <row r="64" s="2" customFormat="1" spans="1:72">
      <c r="A64" s="8">
        <v>30084.39</v>
      </c>
      <c r="B64" s="8">
        <v>-11185.7</v>
      </c>
      <c r="C64" s="8">
        <v>25629.3</v>
      </c>
      <c r="D64" s="8">
        <v>14917.58</v>
      </c>
      <c r="E64" s="8">
        <v>220.65</v>
      </c>
      <c r="F64" s="9">
        <v>6999</v>
      </c>
      <c r="G64" s="8">
        <v>0</v>
      </c>
      <c r="H64" s="8">
        <v>559.05</v>
      </c>
      <c r="I64" s="8">
        <v>0</v>
      </c>
      <c r="J64" s="8">
        <v>251.32</v>
      </c>
      <c r="K64" s="8">
        <v>358.09</v>
      </c>
      <c r="L64" s="8">
        <v>0</v>
      </c>
      <c r="M64" s="8">
        <v>0</v>
      </c>
      <c r="N64" s="8">
        <v>833.74</v>
      </c>
      <c r="O64" s="8">
        <v>505.7</v>
      </c>
      <c r="P64" s="8">
        <v>488.7</v>
      </c>
      <c r="Q64" s="8">
        <v>212.81</v>
      </c>
      <c r="R64" s="8">
        <v>212.44</v>
      </c>
      <c r="S64" s="8">
        <v>30263.55</v>
      </c>
      <c r="T64" s="8">
        <v>11695.258</v>
      </c>
      <c r="U64" s="8">
        <v>11239.745</v>
      </c>
      <c r="V64" s="8">
        <v>8127.637</v>
      </c>
      <c r="W64" s="8">
        <v>19367.382</v>
      </c>
      <c r="X64" s="8">
        <v>569.207</v>
      </c>
      <c r="Y64" s="8">
        <v>49.964</v>
      </c>
      <c r="Z64" s="8">
        <v>14728.484</v>
      </c>
      <c r="AA64" s="8">
        <v>1856.606</v>
      </c>
      <c r="AB64" s="8">
        <v>1054.92</v>
      </c>
      <c r="AC64" s="8" t="s">
        <v>60</v>
      </c>
      <c r="AD64" s="9">
        <v>-4630.622</v>
      </c>
      <c r="AE64" s="8">
        <v>0</v>
      </c>
      <c r="AF64" s="8">
        <v>384.49</v>
      </c>
      <c r="AG64" s="8">
        <v>384.49</v>
      </c>
      <c r="AH64" s="8">
        <v>0</v>
      </c>
      <c r="AI64" s="8">
        <v>288.89</v>
      </c>
      <c r="AJ64" s="8">
        <v>288.89</v>
      </c>
      <c r="AK64" s="8">
        <v>8402</v>
      </c>
      <c r="AL64" s="8">
        <v>30194.7</v>
      </c>
      <c r="AM64" s="8">
        <v>38596.7</v>
      </c>
      <c r="AN64" s="8">
        <v>23075.13</v>
      </c>
      <c r="AO64" s="8">
        <v>14152.89</v>
      </c>
      <c r="AP64" s="8">
        <v>8922.24</v>
      </c>
      <c r="AQ64" s="8" t="s">
        <v>458</v>
      </c>
      <c r="AR64" s="8">
        <v>21.81</v>
      </c>
      <c r="AS64" s="8"/>
      <c r="AT64" s="8"/>
      <c r="AU64" s="8" t="s">
        <v>382</v>
      </c>
      <c r="AV64" s="16">
        <v>500.8</v>
      </c>
      <c r="AW64" s="9">
        <v>288.89</v>
      </c>
      <c r="AX64" s="9">
        <v>384.49</v>
      </c>
      <c r="AY64" s="9">
        <v>393.13</v>
      </c>
      <c r="AZ64" s="20">
        <v>476.8</v>
      </c>
      <c r="BA64" s="9">
        <v>288.89</v>
      </c>
      <c r="BB64" s="9">
        <v>384.49</v>
      </c>
      <c r="BC64" s="8"/>
      <c r="BD64" s="8"/>
      <c r="BE64" s="24">
        <f t="shared" si="0"/>
        <v>288.89</v>
      </c>
      <c r="BF64" s="24">
        <f t="shared" ref="BF64:BH64" si="136">AH64</f>
        <v>0</v>
      </c>
      <c r="BG64" s="24">
        <f t="shared" si="136"/>
        <v>288.89</v>
      </c>
      <c r="BH64" s="24">
        <f t="shared" si="136"/>
        <v>288.89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288.89</v>
      </c>
      <c r="BM64" s="23">
        <f t="shared" si="2"/>
        <v>384.49</v>
      </c>
      <c r="BN64" s="23">
        <f t="shared" ref="BN64:BP64" si="137">AE64</f>
        <v>0</v>
      </c>
      <c r="BO64" s="23">
        <f t="shared" si="137"/>
        <v>384.49</v>
      </c>
      <c r="BP64" s="23">
        <f t="shared" si="137"/>
        <v>384.49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384.49</v>
      </c>
    </row>
    <row r="65" s="2" customFormat="1" spans="1:72">
      <c r="A65" s="8">
        <v>31142.77</v>
      </c>
      <c r="B65" s="8">
        <v>-10098</v>
      </c>
      <c r="C65" s="8">
        <v>26270.61</v>
      </c>
      <c r="D65" s="8">
        <v>13706.21</v>
      </c>
      <c r="E65" s="8">
        <v>383.5</v>
      </c>
      <c r="F65" s="9">
        <v>6999</v>
      </c>
      <c r="G65" s="8">
        <v>0</v>
      </c>
      <c r="H65" s="8">
        <v>562.46</v>
      </c>
      <c r="I65" s="8">
        <v>0</v>
      </c>
      <c r="J65" s="8">
        <v>221.69</v>
      </c>
      <c r="K65" s="8">
        <v>329.25</v>
      </c>
      <c r="L65" s="8">
        <v>0</v>
      </c>
      <c r="M65" s="8">
        <v>0</v>
      </c>
      <c r="N65" s="8">
        <v>804.14</v>
      </c>
      <c r="O65" s="8">
        <v>482.8</v>
      </c>
      <c r="P65" s="8">
        <v>455.6</v>
      </c>
      <c r="Q65" s="8">
        <v>177.71</v>
      </c>
      <c r="R65" s="8">
        <v>177.13</v>
      </c>
      <c r="S65" s="8">
        <v>30912.273</v>
      </c>
      <c r="T65" s="8">
        <v>9715.659</v>
      </c>
      <c r="U65" s="8">
        <v>12294.347</v>
      </c>
      <c r="V65" s="8">
        <v>6257.686</v>
      </c>
      <c r="W65" s="8">
        <v>18552.033</v>
      </c>
      <c r="X65" s="8">
        <v>208.637</v>
      </c>
      <c r="Y65" s="8">
        <v>50.01</v>
      </c>
      <c r="Z65" s="8">
        <v>15346.293</v>
      </c>
      <c r="AA65" s="8">
        <v>2069.164</v>
      </c>
      <c r="AB65" s="8">
        <v>1421.43</v>
      </c>
      <c r="AC65" s="8" t="s">
        <v>60</v>
      </c>
      <c r="AD65" s="9">
        <v>-4810.619</v>
      </c>
      <c r="AE65" s="8">
        <v>0</v>
      </c>
      <c r="AF65" s="8">
        <v>726.72</v>
      </c>
      <c r="AG65" s="8">
        <v>726.72</v>
      </c>
      <c r="AH65" s="8">
        <v>121.26</v>
      </c>
      <c r="AI65" s="8">
        <v>154.45</v>
      </c>
      <c r="AJ65" s="8">
        <v>275.71</v>
      </c>
      <c r="AK65" s="8">
        <v>8265</v>
      </c>
      <c r="AL65" s="8">
        <v>31611.2</v>
      </c>
      <c r="AM65" s="8">
        <v>39876.2</v>
      </c>
      <c r="AN65" s="8">
        <v>22730.2</v>
      </c>
      <c r="AO65" s="8">
        <v>15354.18</v>
      </c>
      <c r="AP65" s="8">
        <v>7376.02</v>
      </c>
      <c r="AQ65" s="8" t="s">
        <v>459</v>
      </c>
      <c r="AR65" s="8">
        <v>116.74</v>
      </c>
      <c r="AS65" s="8"/>
      <c r="AT65" s="8"/>
      <c r="AU65" s="8" t="s">
        <v>460</v>
      </c>
      <c r="AV65" s="16">
        <v>474.4</v>
      </c>
      <c r="AW65" s="9">
        <v>275.71</v>
      </c>
      <c r="AX65" s="9">
        <v>726.72</v>
      </c>
      <c r="AY65" s="9">
        <v>378.92</v>
      </c>
      <c r="AZ65" s="20">
        <v>450.4</v>
      </c>
      <c r="BA65" s="9">
        <v>275.71</v>
      </c>
      <c r="BB65" s="9">
        <v>726.72</v>
      </c>
      <c r="BC65" s="8"/>
      <c r="BD65" s="8"/>
      <c r="BE65" s="24">
        <f t="shared" ref="BE65:BE97" si="138">AW65</f>
        <v>275.71</v>
      </c>
      <c r="BF65" s="24">
        <f t="shared" ref="BF65:BH65" si="139">AH65</f>
        <v>121.26</v>
      </c>
      <c r="BG65" s="24">
        <f t="shared" si="139"/>
        <v>154.45</v>
      </c>
      <c r="BH65" s="24">
        <f t="shared" si="139"/>
        <v>275.71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154.45</v>
      </c>
      <c r="BM65" s="23">
        <f t="shared" ref="BM65:BM97" si="140">AX65</f>
        <v>726.72</v>
      </c>
      <c r="BN65" s="23">
        <f t="shared" ref="BN65:BP65" si="141">AE65</f>
        <v>0</v>
      </c>
      <c r="BO65" s="23">
        <f t="shared" si="141"/>
        <v>726.72</v>
      </c>
      <c r="BP65" s="23">
        <f t="shared" si="141"/>
        <v>726.72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726.72</v>
      </c>
    </row>
    <row r="66" s="2" customFormat="1" spans="1:72">
      <c r="A66" s="2">
        <v>31979.98</v>
      </c>
      <c r="B66" s="2">
        <v>-8676</v>
      </c>
      <c r="C66" s="2">
        <v>27282.15</v>
      </c>
      <c r="D66" s="2">
        <v>14495.48</v>
      </c>
      <c r="E66" s="2">
        <v>303.15</v>
      </c>
      <c r="F66" s="7">
        <v>7000</v>
      </c>
      <c r="G66" s="2">
        <v>0</v>
      </c>
      <c r="H66" s="2">
        <v>652.19</v>
      </c>
      <c r="I66" s="2">
        <v>0</v>
      </c>
      <c r="J66" s="2">
        <v>240.64</v>
      </c>
      <c r="K66" s="2">
        <v>371.11</v>
      </c>
      <c r="L66" s="2">
        <v>0</v>
      </c>
      <c r="M66" s="2">
        <v>0</v>
      </c>
      <c r="N66" s="2">
        <v>767.14</v>
      </c>
      <c r="O66" s="2">
        <v>439.4</v>
      </c>
      <c r="P66" s="2">
        <v>410.8</v>
      </c>
      <c r="Q66" s="2">
        <v>168.62</v>
      </c>
      <c r="R66" s="2">
        <v>168.99</v>
      </c>
      <c r="S66" s="2">
        <v>31767.176</v>
      </c>
      <c r="T66" s="2">
        <v>8992.484</v>
      </c>
      <c r="U66" s="2">
        <v>13498.91</v>
      </c>
      <c r="V66" s="2">
        <v>4585.303</v>
      </c>
      <c r="W66" s="2">
        <v>18084.213</v>
      </c>
      <c r="X66" s="2">
        <v>214.499</v>
      </c>
      <c r="Y66" s="2">
        <v>49.966</v>
      </c>
      <c r="Z66" s="2">
        <v>14916.043</v>
      </c>
      <c r="AA66" s="2">
        <v>2163.313</v>
      </c>
      <c r="AB66" s="2">
        <v>1103.54</v>
      </c>
      <c r="AC66" s="2" t="s">
        <v>63</v>
      </c>
      <c r="AD66" s="7">
        <v>-4915.3955</v>
      </c>
      <c r="AE66" s="2">
        <v>0</v>
      </c>
      <c r="AF66" s="2">
        <v>681.74</v>
      </c>
      <c r="AG66" s="2">
        <v>681.74</v>
      </c>
      <c r="AH66" s="2">
        <v>239</v>
      </c>
      <c r="AI66" s="2">
        <v>1.11</v>
      </c>
      <c r="AJ66" s="2">
        <v>240.11</v>
      </c>
      <c r="AK66" s="2">
        <v>8178</v>
      </c>
      <c r="AL66" s="2">
        <v>32304.4</v>
      </c>
      <c r="AM66" s="2">
        <v>40482.4</v>
      </c>
      <c r="AN66" s="2">
        <v>22454.69</v>
      </c>
      <c r="AO66" s="2">
        <v>16697.3</v>
      </c>
      <c r="AP66" s="2">
        <v>5757.39</v>
      </c>
      <c r="AQ66" s="2" t="s">
        <v>461</v>
      </c>
      <c r="AR66" s="2">
        <v>239.07</v>
      </c>
      <c r="AU66" s="2" t="s">
        <v>462</v>
      </c>
      <c r="AV66" s="15">
        <v>448</v>
      </c>
      <c r="AW66" s="7">
        <v>240.11</v>
      </c>
      <c r="AX66" s="7">
        <v>681.74</v>
      </c>
      <c r="AY66" s="7">
        <v>391.6</v>
      </c>
      <c r="AZ66" s="19">
        <v>424</v>
      </c>
      <c r="BA66" s="7">
        <v>240.11</v>
      </c>
      <c r="BB66" s="7">
        <v>681.74</v>
      </c>
      <c r="BE66" s="23">
        <f t="shared" si="138"/>
        <v>240.11</v>
      </c>
      <c r="BF66" s="23">
        <f t="shared" ref="BF66:BH66" si="142">AH66</f>
        <v>239</v>
      </c>
      <c r="BG66" s="23">
        <f t="shared" si="142"/>
        <v>1.11</v>
      </c>
      <c r="BH66" s="23">
        <f t="shared" si="142"/>
        <v>240.11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681.74</v>
      </c>
      <c r="BN66" s="23">
        <f t="shared" ref="BN66:BP66" si="147">AE66</f>
        <v>0</v>
      </c>
      <c r="BO66" s="23">
        <f t="shared" si="147"/>
        <v>681.74</v>
      </c>
      <c r="BP66" s="23">
        <f t="shared" si="147"/>
        <v>681.74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681.74</v>
      </c>
    </row>
    <row r="67" s="2" customFormat="1" spans="1:72">
      <c r="A67" s="2">
        <v>32847.73</v>
      </c>
      <c r="B67" s="2">
        <v>-8488</v>
      </c>
      <c r="C67" s="2">
        <v>28133.04</v>
      </c>
      <c r="D67" s="2">
        <v>15176.07</v>
      </c>
      <c r="E67" s="2">
        <v>162.21</v>
      </c>
      <c r="F67" s="7">
        <v>6999</v>
      </c>
      <c r="G67" s="2">
        <v>0</v>
      </c>
      <c r="H67" s="2">
        <v>659.03</v>
      </c>
      <c r="I67" s="2">
        <v>0</v>
      </c>
      <c r="J67" s="2">
        <v>239.9</v>
      </c>
      <c r="K67" s="2">
        <v>453.92</v>
      </c>
      <c r="L67" s="2">
        <v>0</v>
      </c>
      <c r="M67" s="2">
        <v>0</v>
      </c>
      <c r="N67" s="2">
        <v>816.47</v>
      </c>
      <c r="O67" s="2">
        <v>518.5</v>
      </c>
      <c r="P67" s="2">
        <v>480.1</v>
      </c>
      <c r="Q67" s="2">
        <v>176.44</v>
      </c>
      <c r="R67" s="2">
        <v>176.39</v>
      </c>
      <c r="S67" s="2">
        <v>32776.785</v>
      </c>
      <c r="T67" s="2">
        <v>8343.121</v>
      </c>
      <c r="U67" s="2">
        <v>13609.339</v>
      </c>
      <c r="V67" s="2">
        <v>2978.741</v>
      </c>
      <c r="W67" s="2">
        <v>16588.08</v>
      </c>
      <c r="X67" s="2">
        <v>536.358</v>
      </c>
      <c r="Y67" s="2">
        <v>49.972</v>
      </c>
      <c r="Z67" s="2">
        <v>13256.902</v>
      </c>
      <c r="AA67" s="2">
        <v>3269.602</v>
      </c>
      <c r="AB67" s="2">
        <v>1114.4</v>
      </c>
      <c r="AC67" s="2" t="s">
        <v>60</v>
      </c>
      <c r="AD67" s="7">
        <v>-4623.338</v>
      </c>
      <c r="AE67" s="2">
        <v>40.44</v>
      </c>
      <c r="AF67" s="2">
        <v>231.83</v>
      </c>
      <c r="AG67" s="2">
        <v>272.27</v>
      </c>
      <c r="AH67" s="2">
        <v>265</v>
      </c>
      <c r="AI67" s="2">
        <v>0</v>
      </c>
      <c r="AJ67" s="2">
        <v>265</v>
      </c>
      <c r="AK67" s="2">
        <v>7859</v>
      </c>
      <c r="AL67" s="2">
        <v>33298.9</v>
      </c>
      <c r="AM67" s="2">
        <v>41157.9</v>
      </c>
      <c r="AN67" s="2">
        <v>20532.19</v>
      </c>
      <c r="AO67" s="2">
        <v>16728.8</v>
      </c>
      <c r="AP67" s="2">
        <v>3803.39</v>
      </c>
      <c r="AQ67" s="2" t="s">
        <v>463</v>
      </c>
      <c r="AR67" s="2">
        <v>265</v>
      </c>
      <c r="AU67" s="2" t="s">
        <v>464</v>
      </c>
      <c r="AV67" s="15">
        <v>527.2</v>
      </c>
      <c r="AW67" s="7">
        <v>265</v>
      </c>
      <c r="AX67" s="7">
        <v>272.27</v>
      </c>
      <c r="AY67" s="7">
        <v>470.8</v>
      </c>
      <c r="AZ67" s="19">
        <v>503.2</v>
      </c>
      <c r="BA67" s="7">
        <v>265</v>
      </c>
      <c r="BB67" s="7">
        <v>272.27</v>
      </c>
      <c r="BE67" s="23">
        <f t="shared" si="138"/>
        <v>265</v>
      </c>
      <c r="BF67" s="23">
        <f t="shared" ref="BF67:BH67" si="152">AH67</f>
        <v>265</v>
      </c>
      <c r="BG67" s="23">
        <f t="shared" si="152"/>
        <v>0</v>
      </c>
      <c r="BH67" s="23">
        <f t="shared" si="152"/>
        <v>265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272.27</v>
      </c>
      <c r="BN67" s="23">
        <f t="shared" ref="BN67:BP67" si="153">AE67</f>
        <v>40.44</v>
      </c>
      <c r="BO67" s="23">
        <f t="shared" si="153"/>
        <v>231.83</v>
      </c>
      <c r="BP67" s="23">
        <f t="shared" si="153"/>
        <v>272.27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231.83</v>
      </c>
    </row>
    <row r="68" s="1" customFormat="1" spans="1:72">
      <c r="A68" s="1">
        <v>33494.91</v>
      </c>
      <c r="B68" s="1">
        <v>-8337</v>
      </c>
      <c r="C68" s="1">
        <v>30086.01</v>
      </c>
      <c r="D68" s="1">
        <v>14657.7</v>
      </c>
      <c r="E68" s="1">
        <v>354</v>
      </c>
      <c r="F68" s="6">
        <v>7000</v>
      </c>
      <c r="G68" s="1">
        <v>0</v>
      </c>
      <c r="H68" s="1">
        <v>612.89</v>
      </c>
      <c r="I68" s="1">
        <v>0</v>
      </c>
      <c r="J68" s="1">
        <v>306.32</v>
      </c>
      <c r="K68" s="1">
        <v>527.89</v>
      </c>
      <c r="L68" s="1">
        <v>0</v>
      </c>
      <c r="M68" s="1">
        <v>0</v>
      </c>
      <c r="N68" s="1">
        <v>851.41</v>
      </c>
      <c r="O68" s="1">
        <v>578.9</v>
      </c>
      <c r="P68" s="1">
        <v>533.9</v>
      </c>
      <c r="Q68" s="1">
        <v>196.53</v>
      </c>
      <c r="R68" s="1">
        <v>194.47</v>
      </c>
      <c r="S68" s="1">
        <v>33893.76</v>
      </c>
      <c r="T68" s="1">
        <v>8129.016</v>
      </c>
      <c r="U68" s="1">
        <v>13432.28</v>
      </c>
      <c r="V68" s="1">
        <v>1485.088</v>
      </c>
      <c r="W68" s="1">
        <v>14917.368</v>
      </c>
      <c r="X68" s="1">
        <v>533.614</v>
      </c>
      <c r="Y68" s="1">
        <v>50.033</v>
      </c>
      <c r="Z68" s="1">
        <v>11221.695</v>
      </c>
      <c r="AA68" s="1">
        <v>5425.711</v>
      </c>
      <c r="AB68" s="1">
        <v>1435.92</v>
      </c>
      <c r="AC68" s="1" t="s">
        <v>60</v>
      </c>
      <c r="AD68" s="6">
        <v>-4378.3457</v>
      </c>
      <c r="AE68" s="1">
        <v>159.87</v>
      </c>
      <c r="AF68" s="1">
        <v>398.18</v>
      </c>
      <c r="AG68" s="1">
        <v>558.05</v>
      </c>
      <c r="AH68" s="1">
        <v>305</v>
      </c>
      <c r="AI68" s="1">
        <v>0</v>
      </c>
      <c r="AJ68" s="1">
        <v>305</v>
      </c>
      <c r="AK68" s="1">
        <v>7563</v>
      </c>
      <c r="AL68" s="1">
        <v>34715.3</v>
      </c>
      <c r="AM68" s="1">
        <v>42278.3</v>
      </c>
      <c r="AN68" s="1">
        <v>18897.23</v>
      </c>
      <c r="AO68" s="1">
        <v>16709.71</v>
      </c>
      <c r="AP68" s="1">
        <v>2187.52</v>
      </c>
      <c r="AQ68" s="1" t="s">
        <v>465</v>
      </c>
      <c r="AR68" s="1">
        <v>305.26</v>
      </c>
      <c r="AU68" s="1" t="s">
        <v>466</v>
      </c>
      <c r="AV68" s="14">
        <v>573.6</v>
      </c>
      <c r="AW68" s="6">
        <v>305</v>
      </c>
      <c r="AX68" s="6">
        <v>558.05</v>
      </c>
      <c r="AY68" s="6">
        <v>550</v>
      </c>
      <c r="AZ68" s="18">
        <v>523.6</v>
      </c>
      <c r="BA68" s="6">
        <v>305</v>
      </c>
      <c r="BB68" s="6">
        <v>558.05</v>
      </c>
      <c r="BE68" s="22">
        <f t="shared" si="138"/>
        <v>305</v>
      </c>
      <c r="BF68" s="22">
        <f t="shared" ref="BF68:BH68" si="154">AH68</f>
        <v>305</v>
      </c>
      <c r="BG68" s="22">
        <f t="shared" si="154"/>
        <v>0</v>
      </c>
      <c r="BH68" s="22">
        <f t="shared" si="154"/>
        <v>305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558.05</v>
      </c>
      <c r="BN68" s="22">
        <f t="shared" ref="BN68:BP68" si="155">AE68</f>
        <v>159.87</v>
      </c>
      <c r="BO68" s="22">
        <f t="shared" si="155"/>
        <v>398.18</v>
      </c>
      <c r="BP68" s="22">
        <f t="shared" si="155"/>
        <v>558.05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398.18</v>
      </c>
    </row>
    <row r="69" s="1" customFormat="1" spans="1:72">
      <c r="A69" s="1">
        <v>34332.55</v>
      </c>
      <c r="B69" s="1">
        <v>-8157</v>
      </c>
      <c r="C69" s="1">
        <v>33287</v>
      </c>
      <c r="D69" s="1">
        <v>14032.04</v>
      </c>
      <c r="E69" s="1">
        <v>325.68</v>
      </c>
      <c r="F69" s="6">
        <v>6998</v>
      </c>
      <c r="G69" s="1">
        <v>0</v>
      </c>
      <c r="H69" s="1">
        <v>651.34</v>
      </c>
      <c r="I69" s="1">
        <v>0</v>
      </c>
      <c r="J69" s="1">
        <v>390.14</v>
      </c>
      <c r="K69" s="1">
        <v>586.27</v>
      </c>
      <c r="L69" s="1">
        <v>0</v>
      </c>
      <c r="M69" s="1">
        <v>0</v>
      </c>
      <c r="N69" s="1">
        <v>859.64</v>
      </c>
      <c r="O69" s="1">
        <v>605.8</v>
      </c>
      <c r="P69" s="1">
        <v>555.2</v>
      </c>
      <c r="Q69" s="1">
        <v>201.97</v>
      </c>
      <c r="R69" s="1">
        <v>201.13</v>
      </c>
      <c r="S69" s="1">
        <v>34388.55</v>
      </c>
      <c r="T69" s="1">
        <v>8169.095</v>
      </c>
      <c r="U69" s="1">
        <v>13308.725</v>
      </c>
      <c r="V69" s="1">
        <v>473.979</v>
      </c>
      <c r="W69" s="1">
        <v>13782.704</v>
      </c>
      <c r="X69" s="1">
        <v>1033.157</v>
      </c>
      <c r="Y69" s="1">
        <v>50.033</v>
      </c>
      <c r="Z69" s="1">
        <v>9049.832</v>
      </c>
      <c r="AA69" s="1">
        <v>6849.469</v>
      </c>
      <c r="AB69" s="1">
        <v>1429.64</v>
      </c>
      <c r="AC69" s="1" t="s">
        <v>60</v>
      </c>
      <c r="AD69" s="6">
        <v>-4257.4604</v>
      </c>
      <c r="AE69" s="1">
        <v>319.33</v>
      </c>
      <c r="AF69" s="1">
        <v>12.66</v>
      </c>
      <c r="AG69" s="1">
        <v>331.99</v>
      </c>
      <c r="AH69" s="1">
        <v>320</v>
      </c>
      <c r="AI69" s="1">
        <v>0</v>
      </c>
      <c r="AJ69" s="1">
        <v>320</v>
      </c>
      <c r="AK69" s="1">
        <v>7267</v>
      </c>
      <c r="AL69" s="1">
        <v>35318.1</v>
      </c>
      <c r="AM69" s="1">
        <v>42585.1</v>
      </c>
      <c r="AN69" s="1">
        <v>17749.08</v>
      </c>
      <c r="AO69" s="1">
        <v>16714.13</v>
      </c>
      <c r="AP69" s="1">
        <v>1034.95</v>
      </c>
      <c r="AQ69" s="1" t="s">
        <v>467</v>
      </c>
      <c r="AR69" s="1">
        <v>320</v>
      </c>
      <c r="AU69" s="1" t="s">
        <v>466</v>
      </c>
      <c r="AV69" s="14">
        <v>600</v>
      </c>
      <c r="AW69" s="6">
        <v>320</v>
      </c>
      <c r="AX69" s="6">
        <v>331.99</v>
      </c>
      <c r="AY69" s="6">
        <v>550</v>
      </c>
      <c r="AZ69" s="18">
        <v>550</v>
      </c>
      <c r="BA69" s="6">
        <v>320</v>
      </c>
      <c r="BB69" s="6">
        <v>331.99</v>
      </c>
      <c r="BE69" s="22">
        <f t="shared" si="138"/>
        <v>320</v>
      </c>
      <c r="BF69" s="22">
        <f t="shared" ref="BF69:BH69" si="156">AH69</f>
        <v>320</v>
      </c>
      <c r="BG69" s="22">
        <f t="shared" si="156"/>
        <v>0</v>
      </c>
      <c r="BH69" s="22">
        <f t="shared" si="156"/>
        <v>320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331.99</v>
      </c>
      <c r="BN69" s="22">
        <f t="shared" ref="BN69:BP69" si="157">AE69</f>
        <v>319.33</v>
      </c>
      <c r="BO69" s="22">
        <f t="shared" si="157"/>
        <v>12.66</v>
      </c>
      <c r="BP69" s="22">
        <f t="shared" si="157"/>
        <v>331.99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35320.38</v>
      </c>
      <c r="B70" s="1">
        <v>-7852</v>
      </c>
      <c r="C70" s="1">
        <v>34348.56</v>
      </c>
      <c r="D70" s="1">
        <v>13520.5</v>
      </c>
      <c r="E70" s="1">
        <v>323.33</v>
      </c>
      <c r="F70" s="6">
        <v>6995</v>
      </c>
      <c r="G70" s="1">
        <v>0</v>
      </c>
      <c r="H70" s="1">
        <v>650.47</v>
      </c>
      <c r="I70" s="1">
        <v>0</v>
      </c>
      <c r="J70" s="1">
        <v>479.83</v>
      </c>
      <c r="K70" s="1">
        <v>603.48</v>
      </c>
      <c r="L70" s="1">
        <v>0</v>
      </c>
      <c r="M70" s="1">
        <v>0</v>
      </c>
      <c r="N70" s="1">
        <v>870.74</v>
      </c>
      <c r="O70" s="1">
        <v>603.9</v>
      </c>
      <c r="P70" s="1">
        <v>557</v>
      </c>
      <c r="Q70" s="1">
        <v>200.07</v>
      </c>
      <c r="R70" s="1">
        <v>200.97</v>
      </c>
      <c r="S70" s="1">
        <v>35227.543</v>
      </c>
      <c r="T70" s="1">
        <v>7921.648</v>
      </c>
      <c r="U70" s="1">
        <v>13303.888</v>
      </c>
      <c r="V70" s="1">
        <v>62.972</v>
      </c>
      <c r="W70" s="1">
        <v>13366.86</v>
      </c>
      <c r="X70" s="1">
        <v>1034.313</v>
      </c>
      <c r="Y70" s="1">
        <v>49.991</v>
      </c>
      <c r="Z70" s="1">
        <v>7987.219</v>
      </c>
      <c r="AA70" s="1">
        <v>7876.822</v>
      </c>
      <c r="AB70" s="1">
        <v>1747.41</v>
      </c>
      <c r="AC70" s="1" t="s">
        <v>60</v>
      </c>
      <c r="AD70" s="6">
        <v>-4224.8228</v>
      </c>
      <c r="AE70" s="1">
        <v>323.33</v>
      </c>
      <c r="AF70" s="1">
        <v>0</v>
      </c>
      <c r="AG70" s="1">
        <v>323.33</v>
      </c>
      <c r="AH70" s="1">
        <v>360</v>
      </c>
      <c r="AI70" s="1">
        <v>-47.7</v>
      </c>
      <c r="AJ70" s="1">
        <v>312.3</v>
      </c>
      <c r="AK70" s="1">
        <v>6953</v>
      </c>
      <c r="AL70" s="1">
        <v>35860.6</v>
      </c>
      <c r="AM70" s="1">
        <v>42813.6</v>
      </c>
      <c r="AN70" s="1">
        <v>16295.3</v>
      </c>
      <c r="AO70" s="1">
        <v>15965.25</v>
      </c>
      <c r="AP70" s="1">
        <v>330.05</v>
      </c>
      <c r="AQ70" s="1" t="s">
        <v>261</v>
      </c>
      <c r="AR70" s="1">
        <v>328.86</v>
      </c>
      <c r="AU70" s="1" t="s">
        <v>466</v>
      </c>
      <c r="AV70" s="14">
        <v>600</v>
      </c>
      <c r="AW70" s="6">
        <v>312.3</v>
      </c>
      <c r="AX70" s="6">
        <v>323.33</v>
      </c>
      <c r="AY70" s="6">
        <v>550</v>
      </c>
      <c r="AZ70" s="18">
        <v>550</v>
      </c>
      <c r="BA70" s="6">
        <v>312.3</v>
      </c>
      <c r="BB70" s="6">
        <v>323.33</v>
      </c>
      <c r="BE70" s="22">
        <f t="shared" si="138"/>
        <v>312.3</v>
      </c>
      <c r="BF70" s="22">
        <f t="shared" ref="BF70:BH70" si="158">AH70</f>
        <v>360</v>
      </c>
      <c r="BG70" s="22">
        <f t="shared" si="158"/>
        <v>-47.7</v>
      </c>
      <c r="BH70" s="22">
        <f t="shared" si="158"/>
        <v>312.3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323.33</v>
      </c>
      <c r="BN70" s="22">
        <f t="shared" ref="BN70:BP70" si="159">AE70</f>
        <v>323.33</v>
      </c>
      <c r="BO70" s="22">
        <f t="shared" si="159"/>
        <v>0</v>
      </c>
      <c r="BP70" s="22">
        <f t="shared" si="159"/>
        <v>323.33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36241.6</v>
      </c>
      <c r="B71" s="1">
        <v>-7814</v>
      </c>
      <c r="C71" s="1">
        <v>35216.38</v>
      </c>
      <c r="D71" s="1">
        <v>13264.47</v>
      </c>
      <c r="E71" s="1">
        <v>334.67</v>
      </c>
      <c r="F71" s="6">
        <v>6995</v>
      </c>
      <c r="G71" s="1">
        <v>0</v>
      </c>
      <c r="H71" s="1">
        <v>650.47</v>
      </c>
      <c r="I71" s="1">
        <v>0</v>
      </c>
      <c r="J71" s="1">
        <v>559.92</v>
      </c>
      <c r="K71" s="1">
        <v>597.9</v>
      </c>
      <c r="L71" s="1">
        <v>0</v>
      </c>
      <c r="M71" s="1">
        <v>0</v>
      </c>
      <c r="N71" s="1">
        <v>888.41</v>
      </c>
      <c r="O71" s="1">
        <v>602.4</v>
      </c>
      <c r="P71" s="1">
        <v>556</v>
      </c>
      <c r="Q71" s="1">
        <v>200.23</v>
      </c>
      <c r="R71" s="1">
        <v>199.96</v>
      </c>
      <c r="S71" s="1">
        <v>36108.633</v>
      </c>
      <c r="T71" s="1">
        <v>7797.985</v>
      </c>
      <c r="U71" s="1">
        <v>13370.372</v>
      </c>
      <c r="V71" s="1">
        <v>33.138</v>
      </c>
      <c r="W71" s="1">
        <v>13403.51</v>
      </c>
      <c r="X71" s="1">
        <v>1037.804</v>
      </c>
      <c r="Y71" s="1">
        <v>49.996</v>
      </c>
      <c r="Z71" s="1">
        <v>7113.512</v>
      </c>
      <c r="AA71" s="1">
        <v>8717.18</v>
      </c>
      <c r="AB71" s="1">
        <v>1753.84</v>
      </c>
      <c r="AC71" s="1" t="s">
        <v>60</v>
      </c>
      <c r="AD71" s="6">
        <v>-4220.3403</v>
      </c>
      <c r="AE71" s="1">
        <v>334.67</v>
      </c>
      <c r="AF71" s="1">
        <v>0</v>
      </c>
      <c r="AG71" s="1">
        <v>334.67</v>
      </c>
      <c r="AH71" s="1">
        <v>371.42</v>
      </c>
      <c r="AI71" s="1">
        <v>-75.71</v>
      </c>
      <c r="AJ71" s="1">
        <v>295.71</v>
      </c>
      <c r="AK71" s="1">
        <v>6975</v>
      </c>
      <c r="AL71" s="1">
        <v>36493.4</v>
      </c>
      <c r="AM71" s="1">
        <v>43468.4</v>
      </c>
      <c r="AN71" s="1">
        <v>16167.22</v>
      </c>
      <c r="AO71" s="1">
        <v>15945.62</v>
      </c>
      <c r="AP71" s="1">
        <v>221.6</v>
      </c>
      <c r="AQ71" s="1" t="s">
        <v>468</v>
      </c>
      <c r="AR71" s="1">
        <v>321.89</v>
      </c>
      <c r="AU71" s="1" t="s">
        <v>466</v>
      </c>
      <c r="AV71" s="14">
        <v>600</v>
      </c>
      <c r="AW71" s="6">
        <v>295.71</v>
      </c>
      <c r="AX71" s="6">
        <v>334.67</v>
      </c>
      <c r="AY71" s="6">
        <v>550</v>
      </c>
      <c r="AZ71" s="18">
        <v>550</v>
      </c>
      <c r="BA71" s="6">
        <v>295.71</v>
      </c>
      <c r="BB71" s="6">
        <v>334.67</v>
      </c>
      <c r="BE71" s="22">
        <f t="shared" si="138"/>
        <v>295.71</v>
      </c>
      <c r="BF71" s="22">
        <f t="shared" ref="BF71:BH71" si="160">AH71</f>
        <v>371.42</v>
      </c>
      <c r="BG71" s="22">
        <f t="shared" si="160"/>
        <v>-75.71</v>
      </c>
      <c r="BH71" s="22">
        <f t="shared" si="160"/>
        <v>295.71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334.67</v>
      </c>
      <c r="BN71" s="22">
        <f t="shared" ref="BN71:BP71" si="161">AE71</f>
        <v>334.67</v>
      </c>
      <c r="BO71" s="22">
        <f t="shared" si="161"/>
        <v>0</v>
      </c>
      <c r="BP71" s="22">
        <f t="shared" si="161"/>
        <v>334.67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36691.21</v>
      </c>
      <c r="B72" s="1">
        <v>-7849</v>
      </c>
      <c r="C72" s="1">
        <v>35202.58</v>
      </c>
      <c r="D72" s="1">
        <v>13197.51</v>
      </c>
      <c r="E72" s="1">
        <v>333.33</v>
      </c>
      <c r="F72" s="6">
        <v>6997</v>
      </c>
      <c r="G72" s="1">
        <v>0</v>
      </c>
      <c r="H72" s="1">
        <v>649.63</v>
      </c>
      <c r="I72" s="1">
        <v>0</v>
      </c>
      <c r="J72" s="1">
        <v>625.02</v>
      </c>
      <c r="K72" s="1">
        <v>601.39</v>
      </c>
      <c r="L72" s="1">
        <v>0</v>
      </c>
      <c r="M72" s="1">
        <v>0</v>
      </c>
      <c r="N72" s="1">
        <v>918.01</v>
      </c>
      <c r="O72" s="1">
        <v>603.6</v>
      </c>
      <c r="P72" s="1">
        <v>557.4</v>
      </c>
      <c r="Q72" s="1">
        <v>199.91</v>
      </c>
      <c r="R72" s="1">
        <v>200.02</v>
      </c>
      <c r="S72" s="1">
        <v>36926.27</v>
      </c>
      <c r="T72" s="1">
        <v>7896.345</v>
      </c>
      <c r="U72" s="1">
        <v>13424.137</v>
      </c>
      <c r="V72" s="1">
        <v>21.782</v>
      </c>
      <c r="W72" s="1">
        <v>13445.92</v>
      </c>
      <c r="X72" s="1">
        <v>1504.225</v>
      </c>
      <c r="Y72" s="1">
        <v>50.006</v>
      </c>
      <c r="Z72" s="1">
        <v>6859.434</v>
      </c>
      <c r="AA72" s="1">
        <v>8990.191</v>
      </c>
      <c r="AB72" s="1">
        <v>1747.18</v>
      </c>
      <c r="AC72" s="1" t="s">
        <v>60</v>
      </c>
      <c r="AD72" s="6">
        <v>-4188.123</v>
      </c>
      <c r="AE72" s="1">
        <v>333.33</v>
      </c>
      <c r="AF72" s="1">
        <v>0</v>
      </c>
      <c r="AG72" s="1">
        <v>333.33</v>
      </c>
      <c r="AH72" s="1">
        <v>389.19</v>
      </c>
      <c r="AI72" s="1">
        <v>-96.57</v>
      </c>
      <c r="AJ72" s="1">
        <v>292.62</v>
      </c>
      <c r="AK72" s="1">
        <v>7010</v>
      </c>
      <c r="AL72" s="1">
        <v>37156.5</v>
      </c>
      <c r="AM72" s="1">
        <v>44166.5</v>
      </c>
      <c r="AN72" s="1">
        <v>16165.94</v>
      </c>
      <c r="AO72" s="1">
        <v>15953.83</v>
      </c>
      <c r="AP72" s="1">
        <v>212.11</v>
      </c>
      <c r="AQ72" s="1" t="s">
        <v>216</v>
      </c>
      <c r="AR72" s="1">
        <v>325.48</v>
      </c>
      <c r="AU72" s="1" t="s">
        <v>466</v>
      </c>
      <c r="AV72" s="14">
        <v>600</v>
      </c>
      <c r="AW72" s="6">
        <v>292.62</v>
      </c>
      <c r="AX72" s="6">
        <v>333.33</v>
      </c>
      <c r="AY72" s="6">
        <v>550</v>
      </c>
      <c r="AZ72" s="18">
        <v>550</v>
      </c>
      <c r="BA72" s="6">
        <v>292.62</v>
      </c>
      <c r="BB72" s="6">
        <v>333.33</v>
      </c>
      <c r="BE72" s="22">
        <f t="shared" si="138"/>
        <v>292.62</v>
      </c>
      <c r="BF72" s="22">
        <f t="shared" ref="BF72:BH72" si="162">AH72</f>
        <v>389.19</v>
      </c>
      <c r="BG72" s="22">
        <f t="shared" si="162"/>
        <v>-96.57</v>
      </c>
      <c r="BH72" s="22">
        <f t="shared" si="162"/>
        <v>292.62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333.33</v>
      </c>
      <c r="BN72" s="22">
        <f t="shared" ref="BN72:BP72" si="163">AE72</f>
        <v>333.33</v>
      </c>
      <c r="BO72" s="22">
        <f t="shared" si="163"/>
        <v>0</v>
      </c>
      <c r="BP72" s="22">
        <f t="shared" si="163"/>
        <v>333.33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36791.09</v>
      </c>
      <c r="B73">
        <v>-7877</v>
      </c>
      <c r="C73">
        <v>34768.35</v>
      </c>
      <c r="D73">
        <v>13142.59</v>
      </c>
      <c r="E73">
        <v>336.67</v>
      </c>
      <c r="F73" s="3">
        <v>6994</v>
      </c>
      <c r="G73">
        <v>0</v>
      </c>
      <c r="H73">
        <v>649.63</v>
      </c>
      <c r="I73">
        <v>0</v>
      </c>
      <c r="J73">
        <v>620.75</v>
      </c>
      <c r="K73">
        <v>599.99</v>
      </c>
      <c r="L73">
        <v>0</v>
      </c>
      <c r="M73">
        <v>0</v>
      </c>
      <c r="N73">
        <v>888.41</v>
      </c>
      <c r="O73">
        <v>604.3</v>
      </c>
      <c r="P73">
        <v>555.4</v>
      </c>
      <c r="Q73">
        <v>200.12</v>
      </c>
      <c r="R73">
        <v>199.96</v>
      </c>
      <c r="S73">
        <v>36656.652</v>
      </c>
      <c r="T73">
        <v>7944.867</v>
      </c>
      <c r="U73">
        <v>13378.497</v>
      </c>
      <c r="V73">
        <v>21.737</v>
      </c>
      <c r="W73">
        <v>13400.234</v>
      </c>
      <c r="X73">
        <v>1700.363</v>
      </c>
      <c r="Y73">
        <v>49.971</v>
      </c>
      <c r="Z73">
        <v>7269.184</v>
      </c>
      <c r="AA73">
        <v>8610.402</v>
      </c>
      <c r="AB73">
        <v>1747.49</v>
      </c>
      <c r="AC73" t="s">
        <v>60</v>
      </c>
      <c r="AD73" s="3">
        <v>-4208.0137</v>
      </c>
      <c r="AE73">
        <v>336.67</v>
      </c>
      <c r="AF73">
        <v>0</v>
      </c>
      <c r="AG73">
        <v>336.67</v>
      </c>
      <c r="AH73">
        <v>444.08</v>
      </c>
      <c r="AI73">
        <v>-152.74</v>
      </c>
      <c r="AJ73">
        <v>291.34</v>
      </c>
      <c r="AK73">
        <v>7038</v>
      </c>
      <c r="AL73">
        <v>37423.3</v>
      </c>
      <c r="AM73">
        <v>44461.3</v>
      </c>
      <c r="AN73">
        <v>16175.35</v>
      </c>
      <c r="AO73">
        <v>15967.39</v>
      </c>
      <c r="AP73">
        <v>207.96</v>
      </c>
      <c r="AQ73" t="s">
        <v>469</v>
      </c>
      <c r="AR73">
        <v>344.42</v>
      </c>
      <c r="AU73" t="s">
        <v>466</v>
      </c>
      <c r="AV73" s="13">
        <v>600</v>
      </c>
      <c r="AW73" s="3">
        <v>291.34</v>
      </c>
      <c r="AX73" s="3">
        <v>336.67</v>
      </c>
      <c r="AY73" s="3">
        <v>550</v>
      </c>
      <c r="AZ73" s="17">
        <v>550</v>
      </c>
      <c r="BA73" s="3">
        <v>291.34</v>
      </c>
      <c r="BB73" s="3">
        <v>336.67</v>
      </c>
      <c r="BE73" s="21">
        <f t="shared" si="138"/>
        <v>291.34</v>
      </c>
      <c r="BF73" s="21">
        <f t="shared" ref="BF73:BH73" si="164">AH73</f>
        <v>444.08</v>
      </c>
      <c r="BG73" s="21">
        <f t="shared" si="164"/>
        <v>-152.74</v>
      </c>
      <c r="BH73" s="21">
        <f t="shared" si="164"/>
        <v>291.34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336.67</v>
      </c>
      <c r="BN73" s="21">
        <f t="shared" ref="BN73:BP73" si="165">AE73</f>
        <v>336.67</v>
      </c>
      <c r="BO73" s="21">
        <f t="shared" si="165"/>
        <v>0</v>
      </c>
      <c r="BP73" s="21">
        <f t="shared" si="165"/>
        <v>336.67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36689.85</v>
      </c>
      <c r="B74">
        <v>-7973</v>
      </c>
      <c r="C74">
        <v>34569.75</v>
      </c>
      <c r="D74">
        <v>13297.13</v>
      </c>
      <c r="E74">
        <v>326.67</v>
      </c>
      <c r="F74" s="3">
        <v>6996</v>
      </c>
      <c r="G74">
        <v>0</v>
      </c>
      <c r="H74">
        <v>649.63</v>
      </c>
      <c r="I74">
        <v>0</v>
      </c>
      <c r="J74">
        <v>621.8</v>
      </c>
      <c r="K74">
        <v>599.76</v>
      </c>
      <c r="L74">
        <v>0</v>
      </c>
      <c r="M74">
        <v>0</v>
      </c>
      <c r="N74">
        <v>889.24</v>
      </c>
      <c r="O74">
        <v>600.9</v>
      </c>
      <c r="P74">
        <v>553.5</v>
      </c>
      <c r="Q74">
        <v>199.49</v>
      </c>
      <c r="R74">
        <v>199.96</v>
      </c>
      <c r="S74">
        <v>36450.11</v>
      </c>
      <c r="T74">
        <v>7887.702</v>
      </c>
      <c r="U74">
        <v>13405.851</v>
      </c>
      <c r="V74">
        <v>19.146</v>
      </c>
      <c r="W74">
        <v>13424.997</v>
      </c>
      <c r="X74">
        <v>1803.783</v>
      </c>
      <c r="Y74">
        <v>50.036</v>
      </c>
      <c r="Z74">
        <v>7439.758</v>
      </c>
      <c r="AA74">
        <v>8425.059</v>
      </c>
      <c r="AB74">
        <v>1761.21</v>
      </c>
      <c r="AC74" t="s">
        <v>60</v>
      </c>
      <c r="AD74" s="3">
        <v>-4220.9004</v>
      </c>
      <c r="AE74">
        <v>326.67</v>
      </c>
      <c r="AF74">
        <v>0</v>
      </c>
      <c r="AG74">
        <v>326.67</v>
      </c>
      <c r="AH74">
        <v>315</v>
      </c>
      <c r="AI74">
        <v>0</v>
      </c>
      <c r="AJ74">
        <v>315</v>
      </c>
      <c r="AK74">
        <v>7083</v>
      </c>
      <c r="AL74">
        <v>36879.7</v>
      </c>
      <c r="AM74">
        <v>43962.7</v>
      </c>
      <c r="AN74">
        <v>16340.66</v>
      </c>
      <c r="AO74">
        <v>16122.28</v>
      </c>
      <c r="AP74">
        <v>218.38</v>
      </c>
      <c r="AQ74" t="s">
        <v>470</v>
      </c>
      <c r="AR74">
        <v>315</v>
      </c>
      <c r="AU74" t="s">
        <v>466</v>
      </c>
      <c r="AV74" s="13">
        <v>600</v>
      </c>
      <c r="AW74" s="3">
        <v>315</v>
      </c>
      <c r="AX74" s="3">
        <v>326.67</v>
      </c>
      <c r="AY74" s="3">
        <v>550</v>
      </c>
      <c r="AZ74" s="17">
        <v>550</v>
      </c>
      <c r="BA74" s="3">
        <v>315</v>
      </c>
      <c r="BB74" s="3">
        <v>326.67</v>
      </c>
      <c r="BE74" s="21">
        <f t="shared" si="138"/>
        <v>315</v>
      </c>
      <c r="BF74" s="21">
        <f t="shared" ref="BF74:BH74" si="166">AH74</f>
        <v>315</v>
      </c>
      <c r="BG74" s="21">
        <f t="shared" si="166"/>
        <v>0</v>
      </c>
      <c r="BH74" s="21">
        <f t="shared" si="166"/>
        <v>315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326.67</v>
      </c>
      <c r="BN74" s="21">
        <f t="shared" ref="BN74:BP74" si="167">AE74</f>
        <v>326.67</v>
      </c>
      <c r="BO74" s="21">
        <f t="shared" si="167"/>
        <v>0</v>
      </c>
      <c r="BP74" s="21">
        <f t="shared" si="167"/>
        <v>326.67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36177.86</v>
      </c>
      <c r="B75">
        <v>-7990.88</v>
      </c>
      <c r="C75">
        <v>33756.51</v>
      </c>
      <c r="D75">
        <v>13354.8</v>
      </c>
      <c r="E75">
        <v>320</v>
      </c>
      <c r="F75" s="3">
        <v>6996</v>
      </c>
      <c r="G75">
        <v>0</v>
      </c>
      <c r="H75">
        <v>650.47</v>
      </c>
      <c r="I75">
        <v>0</v>
      </c>
      <c r="J75">
        <v>620.81</v>
      </c>
      <c r="K75">
        <v>597.9</v>
      </c>
      <c r="L75">
        <v>0</v>
      </c>
      <c r="M75">
        <v>0</v>
      </c>
      <c r="N75">
        <v>889.24</v>
      </c>
      <c r="O75">
        <v>602.9</v>
      </c>
      <c r="P75">
        <v>555.4</v>
      </c>
      <c r="Q75">
        <v>200.12</v>
      </c>
      <c r="R75">
        <v>200.02</v>
      </c>
      <c r="S75">
        <v>36061.32</v>
      </c>
      <c r="T75">
        <v>7916.631</v>
      </c>
      <c r="U75">
        <v>13454.826</v>
      </c>
      <c r="V75">
        <v>6.797</v>
      </c>
      <c r="W75">
        <v>13461.623</v>
      </c>
      <c r="X75">
        <v>2061.929</v>
      </c>
      <c r="Y75">
        <v>49.986</v>
      </c>
      <c r="Z75">
        <v>8018.941</v>
      </c>
      <c r="AA75">
        <v>7815.031</v>
      </c>
      <c r="AB75">
        <v>1761.01</v>
      </c>
      <c r="AC75" t="s">
        <v>60</v>
      </c>
      <c r="AD75" s="3">
        <v>-4209.6943</v>
      </c>
      <c r="AE75">
        <v>320</v>
      </c>
      <c r="AF75">
        <v>0</v>
      </c>
      <c r="AG75">
        <v>320</v>
      </c>
      <c r="AH75">
        <v>320.56</v>
      </c>
      <c r="AI75">
        <v>-14.85</v>
      </c>
      <c r="AJ75">
        <v>305.71</v>
      </c>
      <c r="AK75">
        <v>7083</v>
      </c>
      <c r="AL75">
        <v>36698.5</v>
      </c>
      <c r="AM75">
        <v>43781.5</v>
      </c>
      <c r="AN75">
        <v>16535.08</v>
      </c>
      <c r="AO75">
        <v>16260.9</v>
      </c>
      <c r="AP75">
        <v>274.18</v>
      </c>
      <c r="AQ75" t="s">
        <v>166</v>
      </c>
      <c r="AR75">
        <v>310.32</v>
      </c>
      <c r="AU75" t="s">
        <v>466</v>
      </c>
      <c r="AV75" s="13">
        <v>600</v>
      </c>
      <c r="AW75" s="3">
        <v>305.71</v>
      </c>
      <c r="AX75" s="3">
        <v>320</v>
      </c>
      <c r="AY75" s="3">
        <v>550</v>
      </c>
      <c r="AZ75" s="17">
        <v>550</v>
      </c>
      <c r="BA75" s="3">
        <v>305.71</v>
      </c>
      <c r="BB75" s="3">
        <v>320</v>
      </c>
      <c r="BE75" s="21">
        <f t="shared" si="138"/>
        <v>305.71</v>
      </c>
      <c r="BF75" s="21">
        <f t="shared" ref="BF75:BH75" si="168">AH75</f>
        <v>320.56</v>
      </c>
      <c r="BG75" s="21">
        <f t="shared" si="168"/>
        <v>-14.85</v>
      </c>
      <c r="BH75" s="21">
        <f t="shared" si="168"/>
        <v>305.71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320</v>
      </c>
      <c r="BN75" s="21">
        <f t="shared" ref="BN75:BP75" si="169">AE75</f>
        <v>320</v>
      </c>
      <c r="BO75" s="21">
        <f t="shared" si="169"/>
        <v>0</v>
      </c>
      <c r="BP75" s="21">
        <f t="shared" si="169"/>
        <v>320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35884.3</v>
      </c>
      <c r="B76">
        <v>-7994.94</v>
      </c>
      <c r="C76">
        <v>32568.06</v>
      </c>
      <c r="D76">
        <v>13355.23</v>
      </c>
      <c r="E76">
        <v>292.33</v>
      </c>
      <c r="F76" s="3">
        <v>6993</v>
      </c>
      <c r="G76">
        <v>0</v>
      </c>
      <c r="H76">
        <v>550.49</v>
      </c>
      <c r="I76">
        <v>0</v>
      </c>
      <c r="J76">
        <v>620.48</v>
      </c>
      <c r="K76">
        <v>601.85</v>
      </c>
      <c r="L76">
        <v>0</v>
      </c>
      <c r="M76">
        <v>0</v>
      </c>
      <c r="N76">
        <v>890.47</v>
      </c>
      <c r="O76">
        <v>603.5</v>
      </c>
      <c r="P76">
        <v>556.6</v>
      </c>
      <c r="Q76">
        <v>200.02</v>
      </c>
      <c r="R76">
        <v>200.12</v>
      </c>
      <c r="S76">
        <v>35687.07</v>
      </c>
      <c r="T76">
        <v>8219.062</v>
      </c>
      <c r="U76">
        <v>13606.912</v>
      </c>
      <c r="V76">
        <v>5.578</v>
      </c>
      <c r="W76">
        <v>13612.49</v>
      </c>
      <c r="X76">
        <v>2067.11</v>
      </c>
      <c r="Y76">
        <v>49.972</v>
      </c>
      <c r="Z76">
        <v>8552.805</v>
      </c>
      <c r="AA76">
        <v>7322.994</v>
      </c>
      <c r="AB76">
        <v>1753.25</v>
      </c>
      <c r="AC76" t="s">
        <v>60</v>
      </c>
      <c r="AD76" s="3">
        <v>-4210.1147</v>
      </c>
      <c r="AE76">
        <v>292.33</v>
      </c>
      <c r="AF76">
        <v>0</v>
      </c>
      <c r="AG76">
        <v>292.33</v>
      </c>
      <c r="AH76">
        <v>315</v>
      </c>
      <c r="AI76">
        <v>-21.78</v>
      </c>
      <c r="AJ76">
        <v>293.22</v>
      </c>
      <c r="AK76">
        <v>7083</v>
      </c>
      <c r="AL76">
        <v>36456.9</v>
      </c>
      <c r="AM76">
        <v>43539.9</v>
      </c>
      <c r="AN76">
        <v>16536.45</v>
      </c>
      <c r="AO76">
        <v>16262.45</v>
      </c>
      <c r="AP76">
        <v>274</v>
      </c>
      <c r="AQ76" t="s">
        <v>471</v>
      </c>
      <c r="AR76">
        <v>299.94</v>
      </c>
      <c r="AU76" t="s">
        <v>466</v>
      </c>
      <c r="AV76" s="13">
        <v>600</v>
      </c>
      <c r="AW76" s="3">
        <v>293.22</v>
      </c>
      <c r="AX76" s="3">
        <v>292.33</v>
      </c>
      <c r="AY76" s="3">
        <v>550</v>
      </c>
      <c r="AZ76" s="17">
        <v>550</v>
      </c>
      <c r="BA76" s="3">
        <v>293.22</v>
      </c>
      <c r="BB76" s="3">
        <v>292.33</v>
      </c>
      <c r="BE76" s="21">
        <f t="shared" si="138"/>
        <v>293.22</v>
      </c>
      <c r="BF76" s="21">
        <f t="shared" ref="BF76:BH76" si="170">AH76</f>
        <v>315</v>
      </c>
      <c r="BG76" s="21">
        <f t="shared" si="170"/>
        <v>-21.78</v>
      </c>
      <c r="BH76" s="21">
        <f t="shared" si="170"/>
        <v>293.22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292.33</v>
      </c>
      <c r="BN76" s="21">
        <f t="shared" ref="BN76:BP76" si="171">AE76</f>
        <v>292.33</v>
      </c>
      <c r="BO76" s="21">
        <f t="shared" si="171"/>
        <v>0</v>
      </c>
      <c r="BP76" s="21">
        <f t="shared" si="171"/>
        <v>292.33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35440.95</v>
      </c>
      <c r="B77">
        <v>-7932</v>
      </c>
      <c r="C77">
        <v>32106.72</v>
      </c>
      <c r="D77">
        <v>13259.01</v>
      </c>
      <c r="E77">
        <v>292</v>
      </c>
      <c r="F77" s="3">
        <v>6993</v>
      </c>
      <c r="G77">
        <v>0</v>
      </c>
      <c r="H77">
        <v>551.36</v>
      </c>
      <c r="I77">
        <v>0</v>
      </c>
      <c r="J77">
        <v>619.64</v>
      </c>
      <c r="K77">
        <v>598.6</v>
      </c>
      <c r="L77">
        <v>0</v>
      </c>
      <c r="M77">
        <v>0</v>
      </c>
      <c r="N77">
        <v>889.65</v>
      </c>
      <c r="O77">
        <v>604.3</v>
      </c>
      <c r="P77">
        <v>555.2</v>
      </c>
      <c r="Q77">
        <v>200.49</v>
      </c>
      <c r="R77">
        <v>199.81</v>
      </c>
      <c r="S77">
        <v>35478.164</v>
      </c>
      <c r="T77">
        <v>8006.923</v>
      </c>
      <c r="U77">
        <v>13705.027</v>
      </c>
      <c r="V77">
        <v>5.439</v>
      </c>
      <c r="W77">
        <v>13710.466</v>
      </c>
      <c r="X77">
        <v>2073.508</v>
      </c>
      <c r="Y77">
        <v>49.965</v>
      </c>
      <c r="Z77">
        <v>9006.16</v>
      </c>
      <c r="AA77">
        <v>6813.389</v>
      </c>
      <c r="AB77">
        <v>1748.51</v>
      </c>
      <c r="AC77" t="s">
        <v>60</v>
      </c>
      <c r="AD77" s="3">
        <v>-4201.8506</v>
      </c>
      <c r="AE77">
        <v>292</v>
      </c>
      <c r="AF77">
        <v>0</v>
      </c>
      <c r="AG77">
        <v>292</v>
      </c>
      <c r="AH77">
        <v>350</v>
      </c>
      <c r="AI77">
        <v>-67.84</v>
      </c>
      <c r="AJ77">
        <v>282.16</v>
      </c>
      <c r="AK77">
        <v>7083</v>
      </c>
      <c r="AL77">
        <v>36215.3</v>
      </c>
      <c r="AM77">
        <v>43298.3</v>
      </c>
      <c r="AN77">
        <v>16514.26</v>
      </c>
      <c r="AO77">
        <v>16240.26</v>
      </c>
      <c r="AP77">
        <v>274</v>
      </c>
      <c r="AQ77" t="s">
        <v>472</v>
      </c>
      <c r="AR77">
        <v>304.02</v>
      </c>
      <c r="AU77" t="s">
        <v>466</v>
      </c>
      <c r="AV77" s="13">
        <v>600</v>
      </c>
      <c r="AW77" s="3">
        <v>282.16</v>
      </c>
      <c r="AX77" s="3">
        <v>292</v>
      </c>
      <c r="AY77" s="3">
        <v>550</v>
      </c>
      <c r="AZ77" s="17">
        <v>550</v>
      </c>
      <c r="BA77" s="3">
        <v>282.16</v>
      </c>
      <c r="BB77" s="3">
        <v>292</v>
      </c>
      <c r="BE77" s="21">
        <f t="shared" si="138"/>
        <v>282.16</v>
      </c>
      <c r="BF77" s="21">
        <f t="shared" ref="BF77:BH77" si="172">AH77</f>
        <v>350</v>
      </c>
      <c r="BG77" s="21">
        <f t="shared" si="172"/>
        <v>-67.84</v>
      </c>
      <c r="BH77" s="21">
        <f t="shared" si="172"/>
        <v>282.16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292</v>
      </c>
      <c r="BN77" s="21">
        <f t="shared" ref="BN77:BP77" si="173">AE77</f>
        <v>292</v>
      </c>
      <c r="BO77" s="21">
        <f t="shared" si="173"/>
        <v>0</v>
      </c>
      <c r="BP77" s="21">
        <f t="shared" si="173"/>
        <v>292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35272.13</v>
      </c>
      <c r="B78">
        <v>-7974</v>
      </c>
      <c r="C78">
        <v>31526.71</v>
      </c>
      <c r="D78">
        <v>13351.53</v>
      </c>
      <c r="E78">
        <v>287.67</v>
      </c>
      <c r="F78" s="3">
        <v>6996</v>
      </c>
      <c r="G78">
        <v>0</v>
      </c>
      <c r="H78">
        <v>551.36</v>
      </c>
      <c r="I78">
        <v>0</v>
      </c>
      <c r="J78">
        <v>619.7</v>
      </c>
      <c r="K78">
        <v>598.36</v>
      </c>
      <c r="L78">
        <v>0</v>
      </c>
      <c r="M78">
        <v>0</v>
      </c>
      <c r="N78">
        <v>889.65</v>
      </c>
      <c r="O78">
        <v>602.4</v>
      </c>
      <c r="P78">
        <v>553.7</v>
      </c>
      <c r="Q78">
        <v>199.96</v>
      </c>
      <c r="R78">
        <v>200.39</v>
      </c>
      <c r="S78">
        <v>35350.688</v>
      </c>
      <c r="T78">
        <v>8178.826</v>
      </c>
      <c r="U78">
        <v>13762.588</v>
      </c>
      <c r="V78">
        <v>5.424</v>
      </c>
      <c r="W78">
        <v>13768.013</v>
      </c>
      <c r="X78">
        <v>2057.176</v>
      </c>
      <c r="Y78">
        <v>50.031</v>
      </c>
      <c r="Z78">
        <v>9075.395</v>
      </c>
      <c r="AA78">
        <v>6820.684</v>
      </c>
      <c r="AB78">
        <v>1764.88</v>
      </c>
      <c r="AC78" t="s">
        <v>60</v>
      </c>
      <c r="AD78" s="3">
        <v>-4205.7725</v>
      </c>
      <c r="AE78">
        <v>287.67</v>
      </c>
      <c r="AF78">
        <v>0</v>
      </c>
      <c r="AG78">
        <v>287.67</v>
      </c>
      <c r="AH78">
        <v>308.64</v>
      </c>
      <c r="AI78">
        <v>-20.82</v>
      </c>
      <c r="AJ78">
        <v>287.82</v>
      </c>
      <c r="AK78">
        <v>7084</v>
      </c>
      <c r="AL78">
        <v>36124.7</v>
      </c>
      <c r="AM78">
        <v>43208.7</v>
      </c>
      <c r="AN78">
        <v>16648.25</v>
      </c>
      <c r="AO78">
        <v>16374.25</v>
      </c>
      <c r="AP78">
        <v>274</v>
      </c>
      <c r="AQ78" t="s">
        <v>473</v>
      </c>
      <c r="AR78">
        <v>294.26</v>
      </c>
      <c r="AU78" t="s">
        <v>466</v>
      </c>
      <c r="AV78" s="13">
        <v>600</v>
      </c>
      <c r="AW78" s="3">
        <v>287.82</v>
      </c>
      <c r="AX78" s="3">
        <v>287.67</v>
      </c>
      <c r="AY78" s="3">
        <v>550</v>
      </c>
      <c r="AZ78" s="17">
        <v>550</v>
      </c>
      <c r="BA78" s="3">
        <v>287.82</v>
      </c>
      <c r="BB78" s="3">
        <v>287.67</v>
      </c>
      <c r="BE78" s="21">
        <f t="shared" si="138"/>
        <v>287.82</v>
      </c>
      <c r="BF78" s="21">
        <f t="shared" ref="BF78:BH78" si="174">AH78</f>
        <v>308.64</v>
      </c>
      <c r="BG78" s="21">
        <f t="shared" si="174"/>
        <v>-20.82</v>
      </c>
      <c r="BH78" s="21">
        <f t="shared" si="174"/>
        <v>287.82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287.67</v>
      </c>
      <c r="BN78" s="21">
        <f t="shared" ref="BN78:BP78" si="175">AE78</f>
        <v>287.67</v>
      </c>
      <c r="BO78" s="21">
        <f t="shared" si="175"/>
        <v>0</v>
      </c>
      <c r="BP78" s="21">
        <f t="shared" si="175"/>
        <v>287.67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35275.28</v>
      </c>
      <c r="B79">
        <v>-7949</v>
      </c>
      <c r="C79">
        <v>31680.61</v>
      </c>
      <c r="D79">
        <v>13618.03</v>
      </c>
      <c r="E79">
        <v>291.67</v>
      </c>
      <c r="F79" s="3">
        <v>6998</v>
      </c>
      <c r="G79">
        <v>0</v>
      </c>
      <c r="H79">
        <v>571.87</v>
      </c>
      <c r="I79">
        <v>0</v>
      </c>
      <c r="J79">
        <v>619.67</v>
      </c>
      <c r="K79">
        <v>602.32</v>
      </c>
      <c r="L79">
        <v>0</v>
      </c>
      <c r="M79">
        <v>0</v>
      </c>
      <c r="N79">
        <v>888.41</v>
      </c>
      <c r="O79">
        <v>600.5</v>
      </c>
      <c r="P79">
        <v>553.7</v>
      </c>
      <c r="Q79">
        <v>198.43</v>
      </c>
      <c r="R79">
        <v>200.39</v>
      </c>
      <c r="S79">
        <v>35280.86</v>
      </c>
      <c r="T79">
        <v>8007.311</v>
      </c>
      <c r="U79">
        <v>13939.251</v>
      </c>
      <c r="V79">
        <v>5.451</v>
      </c>
      <c r="W79">
        <v>13944.702</v>
      </c>
      <c r="X79">
        <v>2061.762</v>
      </c>
      <c r="Y79">
        <v>50.033</v>
      </c>
      <c r="Z79">
        <v>9268.047</v>
      </c>
      <c r="AA79">
        <v>6579.889</v>
      </c>
      <c r="AB79">
        <v>1746.5</v>
      </c>
      <c r="AC79" t="s">
        <v>60</v>
      </c>
      <c r="AD79" s="3">
        <v>-4217.1187</v>
      </c>
      <c r="AE79">
        <v>291.67</v>
      </c>
      <c r="AF79">
        <v>0</v>
      </c>
      <c r="AG79">
        <v>291.67</v>
      </c>
      <c r="AH79">
        <v>319.9</v>
      </c>
      <c r="AI79">
        <v>-39.08</v>
      </c>
      <c r="AJ79">
        <v>280.82</v>
      </c>
      <c r="AK79">
        <v>7084</v>
      </c>
      <c r="AL79">
        <v>35913.3</v>
      </c>
      <c r="AM79">
        <v>42997.3</v>
      </c>
      <c r="AN79">
        <v>16674.79</v>
      </c>
      <c r="AO79">
        <v>16400.79</v>
      </c>
      <c r="AP79">
        <v>274</v>
      </c>
      <c r="AQ79" t="s">
        <v>172</v>
      </c>
      <c r="AR79">
        <v>293.09</v>
      </c>
      <c r="AU79" t="s">
        <v>466</v>
      </c>
      <c r="AV79" s="13">
        <v>600</v>
      </c>
      <c r="AW79" s="3">
        <v>280.82</v>
      </c>
      <c r="AX79" s="3">
        <v>291.67</v>
      </c>
      <c r="AY79" s="3">
        <v>550</v>
      </c>
      <c r="AZ79" s="17">
        <v>550</v>
      </c>
      <c r="BA79" s="3">
        <v>280.82</v>
      </c>
      <c r="BB79" s="3">
        <v>291.67</v>
      </c>
      <c r="BE79" s="21">
        <f t="shared" si="138"/>
        <v>280.82</v>
      </c>
      <c r="BF79" s="21">
        <f t="shared" ref="BF79:BH79" si="176">AH79</f>
        <v>319.9</v>
      </c>
      <c r="BG79" s="21">
        <f t="shared" si="176"/>
        <v>-39.08</v>
      </c>
      <c r="BH79" s="21">
        <f t="shared" si="176"/>
        <v>280.82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291.67</v>
      </c>
      <c r="BN79" s="21">
        <f t="shared" ref="BN79:BP79" si="177">AE79</f>
        <v>291.67</v>
      </c>
      <c r="BO79" s="21">
        <f t="shared" si="177"/>
        <v>0</v>
      </c>
      <c r="BP79" s="21">
        <f t="shared" si="177"/>
        <v>291.67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35117.57</v>
      </c>
      <c r="B80">
        <v>-7917</v>
      </c>
      <c r="C80">
        <v>31356.08</v>
      </c>
      <c r="D80">
        <v>13709.71</v>
      </c>
      <c r="E80">
        <v>289.67</v>
      </c>
      <c r="F80" s="3">
        <v>6998</v>
      </c>
      <c r="G80">
        <v>0</v>
      </c>
      <c r="H80">
        <v>550.49</v>
      </c>
      <c r="I80">
        <v>0</v>
      </c>
      <c r="J80">
        <v>620.14</v>
      </c>
      <c r="K80">
        <v>600.22</v>
      </c>
      <c r="L80">
        <v>0</v>
      </c>
      <c r="M80">
        <v>0</v>
      </c>
      <c r="N80">
        <v>889.24</v>
      </c>
      <c r="O80">
        <v>603.3</v>
      </c>
      <c r="P80">
        <v>555</v>
      </c>
      <c r="Q80">
        <v>200.12</v>
      </c>
      <c r="R80">
        <v>200.33</v>
      </c>
      <c r="S80">
        <v>35266.137</v>
      </c>
      <c r="T80">
        <v>7942.063</v>
      </c>
      <c r="U80">
        <v>14083.848</v>
      </c>
      <c r="V80">
        <v>5.45</v>
      </c>
      <c r="W80">
        <v>14089.298</v>
      </c>
      <c r="X80">
        <v>2068.334</v>
      </c>
      <c r="Y80">
        <v>50.016</v>
      </c>
      <c r="Z80">
        <v>9495.402</v>
      </c>
      <c r="AA80">
        <v>6349.24</v>
      </c>
      <c r="AB80">
        <v>1766.28</v>
      </c>
      <c r="AC80" t="s">
        <v>60</v>
      </c>
      <c r="AD80" s="3">
        <v>-4214.7373</v>
      </c>
      <c r="AE80">
        <v>289.67</v>
      </c>
      <c r="AF80">
        <v>0</v>
      </c>
      <c r="AG80">
        <v>289.67</v>
      </c>
      <c r="AH80">
        <v>310</v>
      </c>
      <c r="AI80">
        <v>-26.5</v>
      </c>
      <c r="AJ80">
        <v>283.5</v>
      </c>
      <c r="AK80">
        <v>7084</v>
      </c>
      <c r="AL80">
        <v>35671.7</v>
      </c>
      <c r="AM80">
        <v>42755.7</v>
      </c>
      <c r="AN80">
        <v>17018.5</v>
      </c>
      <c r="AO80">
        <v>16744.5</v>
      </c>
      <c r="AP80">
        <v>274</v>
      </c>
      <c r="AQ80" t="s">
        <v>474</v>
      </c>
      <c r="AR80">
        <v>291.76</v>
      </c>
      <c r="AU80" t="s">
        <v>466</v>
      </c>
      <c r="AV80" s="13">
        <v>600</v>
      </c>
      <c r="AW80" s="3">
        <v>283.5</v>
      </c>
      <c r="AX80" s="3">
        <v>289.67</v>
      </c>
      <c r="AY80" s="3">
        <v>550</v>
      </c>
      <c r="AZ80" s="17">
        <v>550</v>
      </c>
      <c r="BA80" s="3">
        <v>283.5</v>
      </c>
      <c r="BB80" s="3">
        <v>289.67</v>
      </c>
      <c r="BE80" s="21">
        <f t="shared" si="138"/>
        <v>283.5</v>
      </c>
      <c r="BF80" s="21">
        <f t="shared" ref="BF80:BH80" si="178">AH80</f>
        <v>310</v>
      </c>
      <c r="BG80" s="21">
        <f t="shared" si="178"/>
        <v>-26.5</v>
      </c>
      <c r="BH80" s="21">
        <f t="shared" si="178"/>
        <v>283.5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289.67</v>
      </c>
      <c r="BN80" s="21">
        <f t="shared" ref="BN80:BP80" si="179">AE80</f>
        <v>289.67</v>
      </c>
      <c r="BO80" s="21">
        <f t="shared" si="179"/>
        <v>0</v>
      </c>
      <c r="BP80" s="21">
        <f t="shared" si="179"/>
        <v>289.67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34890.71</v>
      </c>
      <c r="B81">
        <v>-7888</v>
      </c>
      <c r="C81">
        <v>30917.95</v>
      </c>
      <c r="D81">
        <v>13934.15</v>
      </c>
      <c r="E81">
        <v>285</v>
      </c>
      <c r="F81" s="3">
        <v>6998</v>
      </c>
      <c r="G81">
        <v>0</v>
      </c>
      <c r="H81">
        <v>499.22</v>
      </c>
      <c r="I81">
        <v>0</v>
      </c>
      <c r="J81">
        <v>615.09</v>
      </c>
      <c r="K81">
        <v>598.83</v>
      </c>
      <c r="L81">
        <v>0</v>
      </c>
      <c r="M81">
        <v>0</v>
      </c>
      <c r="N81">
        <v>888.82</v>
      </c>
      <c r="O81">
        <v>601.3</v>
      </c>
      <c r="P81">
        <v>552.5</v>
      </c>
      <c r="Q81">
        <v>198.8</v>
      </c>
      <c r="R81">
        <v>198.96</v>
      </c>
      <c r="S81">
        <v>34736.17</v>
      </c>
      <c r="T81">
        <v>7910.233</v>
      </c>
      <c r="U81">
        <v>14115.843</v>
      </c>
      <c r="V81">
        <v>5.455</v>
      </c>
      <c r="W81">
        <v>14121.298</v>
      </c>
      <c r="X81">
        <v>2069.401</v>
      </c>
      <c r="Y81">
        <v>50.034</v>
      </c>
      <c r="Z81">
        <v>10045.293</v>
      </c>
      <c r="AA81">
        <v>5968</v>
      </c>
      <c r="AB81">
        <v>1754.51</v>
      </c>
      <c r="AC81" t="s">
        <v>60</v>
      </c>
      <c r="AD81" s="3">
        <v>-4223.702</v>
      </c>
      <c r="AE81">
        <v>285</v>
      </c>
      <c r="AF81">
        <v>0</v>
      </c>
      <c r="AG81">
        <v>285</v>
      </c>
      <c r="AH81">
        <v>315</v>
      </c>
      <c r="AI81">
        <v>-49.63</v>
      </c>
      <c r="AJ81">
        <v>265.37</v>
      </c>
      <c r="AK81">
        <v>7084</v>
      </c>
      <c r="AL81">
        <v>35369.7</v>
      </c>
      <c r="AM81">
        <v>42453.7</v>
      </c>
      <c r="AN81">
        <v>17230.36</v>
      </c>
      <c r="AO81">
        <v>16956.36</v>
      </c>
      <c r="AP81">
        <v>274</v>
      </c>
      <c r="AQ81" t="s">
        <v>201</v>
      </c>
      <c r="AR81">
        <v>281.22</v>
      </c>
      <c r="AU81" t="s">
        <v>466</v>
      </c>
      <c r="AV81" s="13">
        <v>600</v>
      </c>
      <c r="AW81" s="3">
        <v>265.37</v>
      </c>
      <c r="AX81" s="3">
        <v>285</v>
      </c>
      <c r="AY81" s="3">
        <v>550</v>
      </c>
      <c r="AZ81" s="17">
        <v>550</v>
      </c>
      <c r="BA81" s="3">
        <v>265.37</v>
      </c>
      <c r="BB81" s="3">
        <v>285</v>
      </c>
      <c r="BE81" s="21">
        <f t="shared" si="138"/>
        <v>265.37</v>
      </c>
      <c r="BF81" s="21">
        <f t="shared" ref="BF81:BH81" si="180">AH81</f>
        <v>315</v>
      </c>
      <c r="BG81" s="21">
        <f t="shared" si="180"/>
        <v>-49.63</v>
      </c>
      <c r="BH81" s="21">
        <f t="shared" si="180"/>
        <v>265.37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285</v>
      </c>
      <c r="BN81" s="21">
        <f t="shared" ref="BN81:BP81" si="181">AE81</f>
        <v>285</v>
      </c>
      <c r="BO81" s="21">
        <f t="shared" si="181"/>
        <v>0</v>
      </c>
      <c r="BP81" s="21">
        <f t="shared" si="181"/>
        <v>285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34688.98</v>
      </c>
      <c r="B82">
        <v>-7800</v>
      </c>
      <c r="C82">
        <v>30351.33</v>
      </c>
      <c r="D82">
        <v>14032.46</v>
      </c>
      <c r="E82">
        <v>281</v>
      </c>
      <c r="F82" s="3">
        <v>6999</v>
      </c>
      <c r="G82">
        <v>0</v>
      </c>
      <c r="H82">
        <v>403.52</v>
      </c>
      <c r="I82">
        <v>0</v>
      </c>
      <c r="J82">
        <v>568.47</v>
      </c>
      <c r="K82">
        <v>583.48</v>
      </c>
      <c r="L82">
        <v>0</v>
      </c>
      <c r="M82">
        <v>0</v>
      </c>
      <c r="N82">
        <v>889.24</v>
      </c>
      <c r="O82">
        <v>603.4</v>
      </c>
      <c r="P82">
        <v>555.9</v>
      </c>
      <c r="Q82">
        <v>180.83</v>
      </c>
      <c r="R82">
        <v>181.15</v>
      </c>
      <c r="S82">
        <v>34977.99</v>
      </c>
      <c r="T82">
        <v>7976.636</v>
      </c>
      <c r="U82">
        <v>14087.298</v>
      </c>
      <c r="V82">
        <v>5.492</v>
      </c>
      <c r="W82">
        <v>14092.79</v>
      </c>
      <c r="X82">
        <v>2076.364</v>
      </c>
      <c r="Y82">
        <v>49.969</v>
      </c>
      <c r="Z82">
        <v>10012.992</v>
      </c>
      <c r="AA82">
        <v>5910.936</v>
      </c>
      <c r="AB82">
        <v>1755.87</v>
      </c>
      <c r="AC82" t="s">
        <v>60</v>
      </c>
      <c r="AD82" s="3">
        <v>-4263.4834</v>
      </c>
      <c r="AE82">
        <v>281</v>
      </c>
      <c r="AF82">
        <v>0</v>
      </c>
      <c r="AG82">
        <v>281</v>
      </c>
      <c r="AH82">
        <v>290</v>
      </c>
      <c r="AI82">
        <v>-5.3</v>
      </c>
      <c r="AJ82">
        <v>284.7</v>
      </c>
      <c r="AK82">
        <v>7028</v>
      </c>
      <c r="AL82">
        <v>35248.9</v>
      </c>
      <c r="AM82">
        <v>42276.9</v>
      </c>
      <c r="AN82">
        <v>17310.5</v>
      </c>
      <c r="AO82">
        <v>17031.5</v>
      </c>
      <c r="AP82">
        <v>279</v>
      </c>
      <c r="AQ82" t="s">
        <v>94</v>
      </c>
      <c r="AR82">
        <v>286.35</v>
      </c>
      <c r="AU82" t="s">
        <v>466</v>
      </c>
      <c r="AV82" s="13">
        <v>600</v>
      </c>
      <c r="AW82" s="3">
        <v>284.7</v>
      </c>
      <c r="AX82" s="3">
        <v>281</v>
      </c>
      <c r="AY82" s="3">
        <v>550</v>
      </c>
      <c r="AZ82" s="17">
        <v>550</v>
      </c>
      <c r="BA82" s="3">
        <v>284.7</v>
      </c>
      <c r="BB82" s="3">
        <v>281</v>
      </c>
      <c r="BE82" s="21">
        <f t="shared" si="138"/>
        <v>284.7</v>
      </c>
      <c r="BF82" s="21">
        <f t="shared" ref="BF82:BH82" si="182">AH82</f>
        <v>290</v>
      </c>
      <c r="BG82" s="21">
        <f t="shared" si="182"/>
        <v>-5.3</v>
      </c>
      <c r="BH82" s="21">
        <f t="shared" si="182"/>
        <v>284.7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281</v>
      </c>
      <c r="BN82" s="21">
        <f t="shared" ref="BN82:BP82" si="183">AE82</f>
        <v>281</v>
      </c>
      <c r="BO82" s="21">
        <f t="shared" si="183"/>
        <v>0</v>
      </c>
      <c r="BP82" s="21">
        <f t="shared" si="183"/>
        <v>281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35039.18</v>
      </c>
      <c r="B83">
        <v>-7674</v>
      </c>
      <c r="C83">
        <v>30882.83</v>
      </c>
      <c r="D83">
        <v>14052.84</v>
      </c>
      <c r="E83">
        <v>286.67</v>
      </c>
      <c r="F83" s="3">
        <v>6998</v>
      </c>
      <c r="G83">
        <v>0</v>
      </c>
      <c r="H83">
        <v>499.22</v>
      </c>
      <c r="I83">
        <v>0</v>
      </c>
      <c r="J83">
        <v>618.03</v>
      </c>
      <c r="K83">
        <v>594.41</v>
      </c>
      <c r="L83">
        <v>0</v>
      </c>
      <c r="M83">
        <v>0</v>
      </c>
      <c r="N83">
        <v>888</v>
      </c>
      <c r="O83">
        <v>603</v>
      </c>
      <c r="P83">
        <v>553.5</v>
      </c>
      <c r="Q83">
        <v>199.59</v>
      </c>
      <c r="R83">
        <v>198.8</v>
      </c>
      <c r="S83">
        <v>35166.188</v>
      </c>
      <c r="T83">
        <v>7614.007</v>
      </c>
      <c r="U83">
        <v>14088.941</v>
      </c>
      <c r="V83">
        <v>5.46</v>
      </c>
      <c r="W83">
        <v>14094.401</v>
      </c>
      <c r="X83">
        <v>2065.259</v>
      </c>
      <c r="Y83">
        <v>50.031</v>
      </c>
      <c r="Z83">
        <v>9968.273</v>
      </c>
      <c r="AA83">
        <v>5947.816</v>
      </c>
      <c r="AB83">
        <v>1753.04</v>
      </c>
      <c r="AC83" t="s">
        <v>60</v>
      </c>
      <c r="AD83" s="3">
        <v>-4219.36</v>
      </c>
      <c r="AE83">
        <v>286.67</v>
      </c>
      <c r="AF83">
        <v>0</v>
      </c>
      <c r="AG83">
        <v>286.67</v>
      </c>
      <c r="AH83">
        <v>278</v>
      </c>
      <c r="AI83">
        <v>0</v>
      </c>
      <c r="AJ83">
        <v>278</v>
      </c>
      <c r="AK83">
        <v>6978</v>
      </c>
      <c r="AL83">
        <v>35007.3</v>
      </c>
      <c r="AM83">
        <v>41985.3</v>
      </c>
      <c r="AN83">
        <v>17374.41</v>
      </c>
      <c r="AO83">
        <v>17095.41</v>
      </c>
      <c r="AP83">
        <v>279</v>
      </c>
      <c r="AQ83" t="s">
        <v>475</v>
      </c>
      <c r="AR83">
        <v>278</v>
      </c>
      <c r="AU83" t="s">
        <v>466</v>
      </c>
      <c r="AV83" s="13">
        <v>600</v>
      </c>
      <c r="AW83" s="3">
        <v>278</v>
      </c>
      <c r="AX83" s="3">
        <v>286.67</v>
      </c>
      <c r="AY83" s="3">
        <v>550</v>
      </c>
      <c r="AZ83" s="17">
        <v>550</v>
      </c>
      <c r="BA83" s="3">
        <v>278</v>
      </c>
      <c r="BB83" s="3">
        <v>286.67</v>
      </c>
      <c r="BE83" s="21">
        <f t="shared" si="138"/>
        <v>278</v>
      </c>
      <c r="BF83" s="21">
        <f t="shared" ref="BF83:BH83" si="184">AH83</f>
        <v>278</v>
      </c>
      <c r="BG83" s="21">
        <f t="shared" si="184"/>
        <v>0</v>
      </c>
      <c r="BH83" s="21">
        <f t="shared" si="184"/>
        <v>278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286.67</v>
      </c>
      <c r="BN83" s="21">
        <f t="shared" ref="BN83:BP83" si="185">AE83</f>
        <v>286.67</v>
      </c>
      <c r="BO83" s="21">
        <f t="shared" si="185"/>
        <v>0</v>
      </c>
      <c r="BP83" s="21">
        <f t="shared" si="185"/>
        <v>286.67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34882.43</v>
      </c>
      <c r="B84">
        <v>-7549</v>
      </c>
      <c r="C84">
        <v>30516.75</v>
      </c>
      <c r="D84">
        <v>14137.41</v>
      </c>
      <c r="E84">
        <v>285</v>
      </c>
      <c r="F84" s="3">
        <v>7000</v>
      </c>
      <c r="G84">
        <v>0</v>
      </c>
      <c r="H84">
        <v>422.34</v>
      </c>
      <c r="I84">
        <v>0</v>
      </c>
      <c r="J84">
        <v>609.03</v>
      </c>
      <c r="K84">
        <v>604.88</v>
      </c>
      <c r="L84">
        <v>0</v>
      </c>
      <c r="M84">
        <v>0</v>
      </c>
      <c r="N84">
        <v>889.24</v>
      </c>
      <c r="O84">
        <v>602.1</v>
      </c>
      <c r="P84">
        <v>555.4</v>
      </c>
      <c r="Q84">
        <v>200.12</v>
      </c>
      <c r="R84">
        <v>200.07</v>
      </c>
      <c r="S84">
        <v>34930.99</v>
      </c>
      <c r="T84">
        <v>7585.591</v>
      </c>
      <c r="U84">
        <v>14102.237</v>
      </c>
      <c r="V84">
        <v>5.471</v>
      </c>
      <c r="W84">
        <v>14107.707</v>
      </c>
      <c r="X84">
        <v>2051.224</v>
      </c>
      <c r="Y84">
        <v>50.025</v>
      </c>
      <c r="Z84">
        <v>10123.281</v>
      </c>
      <c r="AA84">
        <v>5802.031</v>
      </c>
      <c r="AB84">
        <v>1762.95</v>
      </c>
      <c r="AC84" t="s">
        <v>60</v>
      </c>
      <c r="AD84" s="3">
        <v>-4207.453</v>
      </c>
      <c r="AE84">
        <v>285</v>
      </c>
      <c r="AF84">
        <v>0</v>
      </c>
      <c r="AG84">
        <v>285</v>
      </c>
      <c r="AH84">
        <v>283</v>
      </c>
      <c r="AI84">
        <v>0</v>
      </c>
      <c r="AJ84">
        <v>283</v>
      </c>
      <c r="AK84">
        <v>6929</v>
      </c>
      <c r="AL84">
        <v>34705.3</v>
      </c>
      <c r="AM84">
        <v>41634.3</v>
      </c>
      <c r="AN84">
        <v>17444.75</v>
      </c>
      <c r="AO84">
        <v>17165.75</v>
      </c>
      <c r="AP84">
        <v>279</v>
      </c>
      <c r="AQ84" t="s">
        <v>201</v>
      </c>
      <c r="AR84">
        <v>283</v>
      </c>
      <c r="AU84" t="s">
        <v>466</v>
      </c>
      <c r="AV84" s="13">
        <v>600</v>
      </c>
      <c r="AW84" s="3">
        <v>283</v>
      </c>
      <c r="AX84" s="3">
        <v>285</v>
      </c>
      <c r="AY84" s="3">
        <v>550</v>
      </c>
      <c r="AZ84" s="17">
        <v>550</v>
      </c>
      <c r="BA84" s="3">
        <v>283</v>
      </c>
      <c r="BB84" s="3">
        <v>285</v>
      </c>
      <c r="BE84" s="21">
        <f t="shared" si="138"/>
        <v>283</v>
      </c>
      <c r="BF84" s="21">
        <f t="shared" ref="BF84:BH84" si="186">AH84</f>
        <v>283</v>
      </c>
      <c r="BG84" s="21">
        <f t="shared" si="186"/>
        <v>0</v>
      </c>
      <c r="BH84" s="21">
        <f t="shared" si="186"/>
        <v>283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285</v>
      </c>
      <c r="BN84" s="21">
        <f t="shared" ref="BN84:BP84" si="187">AE84</f>
        <v>285</v>
      </c>
      <c r="BO84" s="21">
        <f t="shared" si="187"/>
        <v>0</v>
      </c>
      <c r="BP84" s="21">
        <f t="shared" si="187"/>
        <v>285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34883.53</v>
      </c>
      <c r="B85">
        <v>-7423</v>
      </c>
      <c r="C85">
        <v>30412.04</v>
      </c>
      <c r="D85">
        <v>14136.92</v>
      </c>
      <c r="E85">
        <v>285</v>
      </c>
      <c r="F85" s="3">
        <v>6999</v>
      </c>
      <c r="G85">
        <v>0</v>
      </c>
      <c r="H85">
        <v>430.87</v>
      </c>
      <c r="I85">
        <v>0</v>
      </c>
      <c r="J85">
        <v>533.7</v>
      </c>
      <c r="K85">
        <v>599.99</v>
      </c>
      <c r="L85">
        <v>0</v>
      </c>
      <c r="M85">
        <v>0</v>
      </c>
      <c r="N85">
        <v>888.41</v>
      </c>
      <c r="O85">
        <v>600.2</v>
      </c>
      <c r="P85">
        <v>551.6</v>
      </c>
      <c r="Q85">
        <v>199.86</v>
      </c>
      <c r="R85">
        <v>200.44</v>
      </c>
      <c r="S85">
        <v>34667.73</v>
      </c>
      <c r="T85">
        <v>7424.66</v>
      </c>
      <c r="U85">
        <v>14065.543</v>
      </c>
      <c r="V85">
        <v>5.365</v>
      </c>
      <c r="W85">
        <v>14070.908</v>
      </c>
      <c r="X85">
        <v>2055.124</v>
      </c>
      <c r="Y85">
        <v>50.035</v>
      </c>
      <c r="Z85">
        <v>10286.371</v>
      </c>
      <c r="AA85">
        <v>5658.691</v>
      </c>
      <c r="AB85">
        <v>1757.08</v>
      </c>
      <c r="AC85" t="s">
        <v>60</v>
      </c>
      <c r="AD85" s="3">
        <v>-4215.4375</v>
      </c>
      <c r="AE85">
        <v>285</v>
      </c>
      <c r="AF85">
        <v>0</v>
      </c>
      <c r="AG85">
        <v>285</v>
      </c>
      <c r="AH85">
        <v>275</v>
      </c>
      <c r="AI85">
        <v>0</v>
      </c>
      <c r="AJ85">
        <v>275</v>
      </c>
      <c r="AK85">
        <v>6879</v>
      </c>
      <c r="AL85">
        <v>34433.5</v>
      </c>
      <c r="AM85">
        <v>41312.5</v>
      </c>
      <c r="AN85">
        <v>17833.05</v>
      </c>
      <c r="AO85">
        <v>17504.05</v>
      </c>
      <c r="AP85">
        <v>329</v>
      </c>
      <c r="AQ85" t="s">
        <v>201</v>
      </c>
      <c r="AR85">
        <v>275</v>
      </c>
      <c r="AU85" t="s">
        <v>466</v>
      </c>
      <c r="AV85" s="13">
        <v>600</v>
      </c>
      <c r="AW85" s="3">
        <v>275</v>
      </c>
      <c r="AX85" s="3">
        <v>285</v>
      </c>
      <c r="AY85" s="3">
        <v>550</v>
      </c>
      <c r="AZ85" s="17">
        <v>550</v>
      </c>
      <c r="BA85" s="3">
        <v>275</v>
      </c>
      <c r="BB85" s="3">
        <v>285</v>
      </c>
      <c r="BE85" s="21">
        <f t="shared" si="138"/>
        <v>275</v>
      </c>
      <c r="BF85" s="21">
        <f t="shared" ref="BF85:BH85" si="188">AH85</f>
        <v>275</v>
      </c>
      <c r="BG85" s="21">
        <f t="shared" si="188"/>
        <v>0</v>
      </c>
      <c r="BH85" s="21">
        <f t="shared" si="188"/>
        <v>275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285</v>
      </c>
      <c r="BN85" s="21">
        <f t="shared" ref="BN85:BP85" si="189">AE85</f>
        <v>285</v>
      </c>
      <c r="BO85" s="21">
        <f t="shared" si="189"/>
        <v>0</v>
      </c>
      <c r="BP85" s="21">
        <f t="shared" si="189"/>
        <v>285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34472.73</v>
      </c>
      <c r="B86">
        <v>-7346</v>
      </c>
      <c r="C86">
        <v>28829.4</v>
      </c>
      <c r="D86">
        <v>14257.27</v>
      </c>
      <c r="E86">
        <v>272</v>
      </c>
      <c r="F86" s="3">
        <v>7000</v>
      </c>
      <c r="G86">
        <v>0</v>
      </c>
      <c r="H86">
        <v>354.81</v>
      </c>
      <c r="I86">
        <v>0</v>
      </c>
      <c r="J86">
        <v>452.34</v>
      </c>
      <c r="K86">
        <v>531.14</v>
      </c>
      <c r="L86">
        <v>0</v>
      </c>
      <c r="M86">
        <v>0</v>
      </c>
      <c r="N86">
        <v>888</v>
      </c>
      <c r="O86">
        <v>583.7</v>
      </c>
      <c r="P86">
        <v>537.2</v>
      </c>
      <c r="Q86">
        <v>176.28</v>
      </c>
      <c r="R86">
        <v>174.49</v>
      </c>
      <c r="S86">
        <v>34395.062</v>
      </c>
      <c r="T86">
        <v>7256.518</v>
      </c>
      <c r="U86">
        <v>14143.632</v>
      </c>
      <c r="V86">
        <v>5.394</v>
      </c>
      <c r="W86">
        <v>14149.026</v>
      </c>
      <c r="X86">
        <v>2048.622</v>
      </c>
      <c r="Y86">
        <v>50.03</v>
      </c>
      <c r="Z86">
        <v>10876.523</v>
      </c>
      <c r="AA86">
        <v>5310.906</v>
      </c>
      <c r="AB86">
        <v>1763.06</v>
      </c>
      <c r="AC86" t="s">
        <v>60</v>
      </c>
      <c r="AD86" s="3">
        <v>-4363.077</v>
      </c>
      <c r="AE86">
        <v>272</v>
      </c>
      <c r="AF86">
        <v>0</v>
      </c>
      <c r="AG86">
        <v>272</v>
      </c>
      <c r="AH86">
        <v>278</v>
      </c>
      <c r="AI86">
        <v>0</v>
      </c>
      <c r="AJ86">
        <v>278</v>
      </c>
      <c r="AK86">
        <v>6878</v>
      </c>
      <c r="AL86">
        <v>34101.4</v>
      </c>
      <c r="AM86">
        <v>40979.4</v>
      </c>
      <c r="AN86">
        <v>17925.22</v>
      </c>
      <c r="AO86">
        <v>17596.22</v>
      </c>
      <c r="AP86">
        <v>329</v>
      </c>
      <c r="AQ86" t="s">
        <v>119</v>
      </c>
      <c r="AR86">
        <v>278</v>
      </c>
      <c r="AU86" t="s">
        <v>466</v>
      </c>
      <c r="AV86" s="13">
        <v>580.9</v>
      </c>
      <c r="AW86" s="3">
        <v>278</v>
      </c>
      <c r="AX86" s="3">
        <v>272</v>
      </c>
      <c r="AY86" s="3">
        <v>550</v>
      </c>
      <c r="AZ86" s="17">
        <v>533.4</v>
      </c>
      <c r="BA86" s="3">
        <v>278</v>
      </c>
      <c r="BB86" s="3">
        <v>272</v>
      </c>
      <c r="BE86" s="21">
        <f t="shared" si="138"/>
        <v>278</v>
      </c>
      <c r="BF86" s="21">
        <f t="shared" ref="BF86:BH86" si="190">AH86</f>
        <v>278</v>
      </c>
      <c r="BG86" s="21">
        <f t="shared" si="190"/>
        <v>0</v>
      </c>
      <c r="BH86" s="21">
        <f t="shared" si="190"/>
        <v>278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272</v>
      </c>
      <c r="BN86" s="21">
        <f t="shared" ref="BN86:BP86" si="191">AE86</f>
        <v>272</v>
      </c>
      <c r="BO86" s="21">
        <f t="shared" si="191"/>
        <v>0</v>
      </c>
      <c r="BP86" s="21">
        <f t="shared" si="191"/>
        <v>272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34026.97</v>
      </c>
      <c r="B87">
        <v>-7404</v>
      </c>
      <c r="C87">
        <v>28458.46</v>
      </c>
      <c r="D87">
        <v>14313.46</v>
      </c>
      <c r="E87">
        <v>266.67</v>
      </c>
      <c r="F87" s="3">
        <v>6999</v>
      </c>
      <c r="G87">
        <v>0</v>
      </c>
      <c r="H87">
        <v>307.82</v>
      </c>
      <c r="I87">
        <v>0</v>
      </c>
      <c r="J87">
        <v>450.5</v>
      </c>
      <c r="K87">
        <v>461.36</v>
      </c>
      <c r="L87">
        <v>0</v>
      </c>
      <c r="M87">
        <v>0</v>
      </c>
      <c r="N87">
        <v>811.95</v>
      </c>
      <c r="O87">
        <v>601.1</v>
      </c>
      <c r="P87">
        <v>547.4</v>
      </c>
      <c r="Q87">
        <v>175.17</v>
      </c>
      <c r="R87">
        <v>175.12</v>
      </c>
      <c r="S87">
        <v>34194.234</v>
      </c>
      <c r="T87">
        <v>7496.143</v>
      </c>
      <c r="U87">
        <v>14192.89</v>
      </c>
      <c r="V87">
        <v>5.41</v>
      </c>
      <c r="W87">
        <v>14198.3</v>
      </c>
      <c r="X87">
        <v>2043.501</v>
      </c>
      <c r="Y87">
        <v>50.026</v>
      </c>
      <c r="Z87">
        <v>11178.949</v>
      </c>
      <c r="AA87">
        <v>6345.203</v>
      </c>
      <c r="AB87">
        <v>1755.47</v>
      </c>
      <c r="AC87" t="s">
        <v>60</v>
      </c>
      <c r="AD87" s="3">
        <v>-4481.4414</v>
      </c>
      <c r="AE87">
        <v>266.67</v>
      </c>
      <c r="AF87">
        <v>0</v>
      </c>
      <c r="AG87">
        <v>266.67</v>
      </c>
      <c r="AH87">
        <v>270</v>
      </c>
      <c r="AI87">
        <v>0</v>
      </c>
      <c r="AJ87">
        <v>270</v>
      </c>
      <c r="AK87">
        <v>6624</v>
      </c>
      <c r="AL87">
        <v>33890</v>
      </c>
      <c r="AM87">
        <v>40514</v>
      </c>
      <c r="AN87">
        <v>18025.38</v>
      </c>
      <c r="AO87">
        <v>17696.38</v>
      </c>
      <c r="AP87">
        <v>329</v>
      </c>
      <c r="AQ87" t="s">
        <v>178</v>
      </c>
      <c r="AR87">
        <v>270</v>
      </c>
      <c r="AU87" t="s">
        <v>466</v>
      </c>
      <c r="AV87" s="13">
        <v>600</v>
      </c>
      <c r="AW87" s="3">
        <v>270</v>
      </c>
      <c r="AX87" s="3">
        <v>266.67</v>
      </c>
      <c r="AY87" s="3">
        <v>550</v>
      </c>
      <c r="AZ87" s="17">
        <v>550</v>
      </c>
      <c r="BA87" s="3">
        <v>270</v>
      </c>
      <c r="BB87" s="3">
        <v>266.67</v>
      </c>
      <c r="BE87" s="21">
        <f t="shared" si="138"/>
        <v>270</v>
      </c>
      <c r="BF87" s="21">
        <f t="shared" ref="BF87:BH87" si="192">AH87</f>
        <v>270</v>
      </c>
      <c r="BG87" s="21">
        <f t="shared" si="192"/>
        <v>0</v>
      </c>
      <c r="BH87" s="21">
        <f t="shared" si="192"/>
        <v>270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266.67</v>
      </c>
      <c r="BN87" s="21">
        <f t="shared" ref="BN87:BP87" si="193">AE87</f>
        <v>266.67</v>
      </c>
      <c r="BO87" s="21">
        <f t="shared" si="193"/>
        <v>0</v>
      </c>
      <c r="BP87" s="21">
        <f t="shared" si="193"/>
        <v>266.67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33814.31</v>
      </c>
      <c r="B88">
        <v>-7463</v>
      </c>
      <c r="C88">
        <v>28663.2</v>
      </c>
      <c r="D88">
        <v>14310.67</v>
      </c>
      <c r="E88">
        <v>267</v>
      </c>
      <c r="F88" s="3">
        <v>6999</v>
      </c>
      <c r="G88">
        <v>0</v>
      </c>
      <c r="H88">
        <v>338.58</v>
      </c>
      <c r="I88">
        <v>0</v>
      </c>
      <c r="J88">
        <v>449.65</v>
      </c>
      <c r="K88">
        <v>421.35</v>
      </c>
      <c r="L88">
        <v>0</v>
      </c>
      <c r="M88">
        <v>0</v>
      </c>
      <c r="N88">
        <v>808.66</v>
      </c>
      <c r="O88">
        <v>602.3</v>
      </c>
      <c r="P88">
        <v>547.9</v>
      </c>
      <c r="Q88">
        <v>174.96</v>
      </c>
      <c r="R88">
        <v>175.07</v>
      </c>
      <c r="S88">
        <v>33906.156</v>
      </c>
      <c r="T88">
        <v>6793.435</v>
      </c>
      <c r="U88">
        <v>14267.329</v>
      </c>
      <c r="V88">
        <v>5.413</v>
      </c>
      <c r="W88">
        <v>14272.742</v>
      </c>
      <c r="X88">
        <v>1801.199</v>
      </c>
      <c r="Y88">
        <v>49.99</v>
      </c>
      <c r="Z88">
        <v>11705.293</v>
      </c>
      <c r="AA88">
        <v>6110.176</v>
      </c>
      <c r="AB88">
        <v>1763</v>
      </c>
      <c r="AC88" t="s">
        <v>60</v>
      </c>
      <c r="AD88" s="3">
        <v>-4519.542</v>
      </c>
      <c r="AE88">
        <v>267</v>
      </c>
      <c r="AF88">
        <v>0</v>
      </c>
      <c r="AG88">
        <v>267</v>
      </c>
      <c r="AH88">
        <v>270</v>
      </c>
      <c r="AI88">
        <v>0</v>
      </c>
      <c r="AJ88">
        <v>270</v>
      </c>
      <c r="AK88">
        <v>6373</v>
      </c>
      <c r="AL88">
        <v>33588</v>
      </c>
      <c r="AM88">
        <v>39961</v>
      </c>
      <c r="AN88">
        <v>18136.22</v>
      </c>
      <c r="AO88">
        <v>17807.22</v>
      </c>
      <c r="AP88">
        <v>329</v>
      </c>
      <c r="AQ88" t="s">
        <v>476</v>
      </c>
      <c r="AR88">
        <v>270</v>
      </c>
      <c r="AU88" t="s">
        <v>466</v>
      </c>
      <c r="AV88" s="13">
        <v>600</v>
      </c>
      <c r="AW88" s="3">
        <v>270</v>
      </c>
      <c r="AX88" s="3">
        <v>267</v>
      </c>
      <c r="AY88" s="3">
        <v>550</v>
      </c>
      <c r="AZ88" s="17">
        <v>550</v>
      </c>
      <c r="BA88" s="3">
        <v>270</v>
      </c>
      <c r="BB88" s="3">
        <v>267</v>
      </c>
      <c r="BE88" s="21">
        <f t="shared" si="138"/>
        <v>270</v>
      </c>
      <c r="BF88" s="21">
        <f t="shared" ref="BF88:BH88" si="194">AH88</f>
        <v>270</v>
      </c>
      <c r="BG88" s="21">
        <f t="shared" si="194"/>
        <v>0</v>
      </c>
      <c r="BH88" s="21">
        <f t="shared" si="194"/>
        <v>270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267</v>
      </c>
      <c r="BN88" s="21">
        <f t="shared" ref="BN88:BP88" si="195">AE88</f>
        <v>267</v>
      </c>
      <c r="BO88" s="21">
        <f t="shared" si="195"/>
        <v>0</v>
      </c>
      <c r="BP88" s="21">
        <f t="shared" si="195"/>
        <v>267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33444.7</v>
      </c>
      <c r="B89">
        <v>-6332</v>
      </c>
      <c r="C89">
        <v>27281.86</v>
      </c>
      <c r="D89">
        <v>14373.19</v>
      </c>
      <c r="E89">
        <v>265</v>
      </c>
      <c r="F89" s="3">
        <v>6999</v>
      </c>
      <c r="G89">
        <v>0</v>
      </c>
      <c r="H89">
        <v>346.27</v>
      </c>
      <c r="I89">
        <v>0</v>
      </c>
      <c r="J89">
        <v>436.8</v>
      </c>
      <c r="K89">
        <v>411.12</v>
      </c>
      <c r="L89">
        <v>0</v>
      </c>
      <c r="M89">
        <v>0</v>
      </c>
      <c r="N89">
        <v>791.8</v>
      </c>
      <c r="O89">
        <v>583.7</v>
      </c>
      <c r="P89">
        <v>534</v>
      </c>
      <c r="Q89">
        <v>168.62</v>
      </c>
      <c r="R89">
        <v>168.46</v>
      </c>
      <c r="S89">
        <v>33540.582</v>
      </c>
      <c r="T89">
        <v>6378.116</v>
      </c>
      <c r="U89">
        <v>14279.151</v>
      </c>
      <c r="V89">
        <v>5.426</v>
      </c>
      <c r="W89">
        <v>14284.578</v>
      </c>
      <c r="X89">
        <v>1929.692</v>
      </c>
      <c r="Y89">
        <v>50.031</v>
      </c>
      <c r="Z89">
        <v>12214.289</v>
      </c>
      <c r="AA89">
        <v>5323.232</v>
      </c>
      <c r="AB89">
        <v>1539.72</v>
      </c>
      <c r="AC89" t="s">
        <v>60</v>
      </c>
      <c r="AD89" s="3">
        <v>-4597.704</v>
      </c>
      <c r="AE89">
        <v>265</v>
      </c>
      <c r="AF89">
        <v>0</v>
      </c>
      <c r="AG89">
        <v>265</v>
      </c>
      <c r="AH89">
        <v>260</v>
      </c>
      <c r="AI89">
        <v>0</v>
      </c>
      <c r="AJ89">
        <v>260</v>
      </c>
      <c r="AK89">
        <v>6122</v>
      </c>
      <c r="AL89">
        <v>33165.2</v>
      </c>
      <c r="AM89">
        <v>39287.2</v>
      </c>
      <c r="AN89">
        <v>18260.43</v>
      </c>
      <c r="AO89">
        <v>17931.43</v>
      </c>
      <c r="AP89">
        <v>329</v>
      </c>
      <c r="AQ89" t="s">
        <v>477</v>
      </c>
      <c r="AR89">
        <v>260</v>
      </c>
      <c r="AU89" t="s">
        <v>478</v>
      </c>
      <c r="AV89" s="13">
        <v>600</v>
      </c>
      <c r="AW89" s="3">
        <v>260</v>
      </c>
      <c r="AX89" s="3">
        <v>265</v>
      </c>
      <c r="AY89" s="3">
        <v>547.51</v>
      </c>
      <c r="AZ89" s="17">
        <v>550</v>
      </c>
      <c r="BA89" s="3">
        <v>260</v>
      </c>
      <c r="BB89" s="3">
        <v>265</v>
      </c>
      <c r="BE89" s="21">
        <f t="shared" si="138"/>
        <v>260</v>
      </c>
      <c r="BF89" s="21">
        <f t="shared" ref="BF89:BH89" si="196">AH89</f>
        <v>260</v>
      </c>
      <c r="BG89" s="21">
        <f t="shared" si="196"/>
        <v>0</v>
      </c>
      <c r="BH89" s="21">
        <f t="shared" si="196"/>
        <v>260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265</v>
      </c>
      <c r="BN89" s="21">
        <f t="shared" ref="BN89:BP89" si="197">AE89</f>
        <v>265</v>
      </c>
      <c r="BO89" s="21">
        <f t="shared" si="197"/>
        <v>0</v>
      </c>
      <c r="BP89" s="21">
        <f t="shared" si="197"/>
        <v>265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33156.75</v>
      </c>
      <c r="B90">
        <v>-5584</v>
      </c>
      <c r="C90">
        <v>26213.34</v>
      </c>
      <c r="D90">
        <v>14455.65</v>
      </c>
      <c r="E90">
        <v>269.67</v>
      </c>
      <c r="F90" s="3">
        <v>7000</v>
      </c>
      <c r="G90">
        <v>0</v>
      </c>
      <c r="H90">
        <v>271.08</v>
      </c>
      <c r="I90">
        <v>0</v>
      </c>
      <c r="J90">
        <v>370.12</v>
      </c>
      <c r="K90">
        <v>354.13</v>
      </c>
      <c r="L90">
        <v>0</v>
      </c>
      <c r="M90">
        <v>0</v>
      </c>
      <c r="N90">
        <v>796.74</v>
      </c>
      <c r="O90">
        <v>560.2</v>
      </c>
      <c r="P90">
        <v>519.8</v>
      </c>
      <c r="Q90">
        <v>175.07</v>
      </c>
      <c r="R90">
        <v>175.49</v>
      </c>
      <c r="S90">
        <v>33296.438</v>
      </c>
      <c r="T90">
        <v>5673.546</v>
      </c>
      <c r="U90">
        <v>14309.721</v>
      </c>
      <c r="V90">
        <v>5.266</v>
      </c>
      <c r="W90">
        <v>14314.987</v>
      </c>
      <c r="X90">
        <v>1736.422</v>
      </c>
      <c r="Y90">
        <v>49.965</v>
      </c>
      <c r="Z90">
        <v>13156.742</v>
      </c>
      <c r="AA90">
        <v>4419.893</v>
      </c>
      <c r="AB90">
        <v>1772.55</v>
      </c>
      <c r="AC90" t="s">
        <v>60</v>
      </c>
      <c r="AD90" s="3">
        <v>-4667.6016</v>
      </c>
      <c r="AE90">
        <v>269.67</v>
      </c>
      <c r="AF90">
        <v>0</v>
      </c>
      <c r="AG90">
        <v>269.67</v>
      </c>
      <c r="AH90">
        <v>260</v>
      </c>
      <c r="AI90">
        <v>0</v>
      </c>
      <c r="AJ90">
        <v>260</v>
      </c>
      <c r="AK90">
        <v>5813</v>
      </c>
      <c r="AL90">
        <v>32953.8</v>
      </c>
      <c r="AM90">
        <v>38766.8</v>
      </c>
      <c r="AN90">
        <v>18369.25</v>
      </c>
      <c r="AO90">
        <v>18040.25</v>
      </c>
      <c r="AP90">
        <v>329</v>
      </c>
      <c r="AQ90" t="s">
        <v>267</v>
      </c>
      <c r="AR90">
        <v>260</v>
      </c>
      <c r="AU90" t="s">
        <v>479</v>
      </c>
      <c r="AV90" s="13">
        <v>547.2</v>
      </c>
      <c r="AW90" s="3">
        <v>260</v>
      </c>
      <c r="AX90" s="3">
        <v>269.67</v>
      </c>
      <c r="AY90" s="3">
        <v>487.75</v>
      </c>
      <c r="AZ90" s="17">
        <v>497.2</v>
      </c>
      <c r="BA90" s="3">
        <v>260</v>
      </c>
      <c r="BB90" s="3">
        <v>269.67</v>
      </c>
      <c r="BE90" s="21">
        <f t="shared" si="138"/>
        <v>260</v>
      </c>
      <c r="BF90" s="21">
        <f t="shared" ref="BF90:BH90" si="198">AH90</f>
        <v>260</v>
      </c>
      <c r="BG90" s="21">
        <f t="shared" si="198"/>
        <v>0</v>
      </c>
      <c r="BH90" s="21">
        <f t="shared" si="198"/>
        <v>260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269.67</v>
      </c>
      <c r="BN90" s="21">
        <f t="shared" ref="BN90:BP90" si="199">AE90</f>
        <v>269.67</v>
      </c>
      <c r="BO90" s="21">
        <f t="shared" si="199"/>
        <v>0</v>
      </c>
      <c r="BP90" s="21">
        <f t="shared" si="199"/>
        <v>269.67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32856.97</v>
      </c>
      <c r="B91">
        <v>-5436.45</v>
      </c>
      <c r="C91">
        <v>26632.36</v>
      </c>
      <c r="D91">
        <v>14432.96</v>
      </c>
      <c r="E91">
        <v>277.67</v>
      </c>
      <c r="F91" s="3">
        <v>6999</v>
      </c>
      <c r="G91">
        <v>0</v>
      </c>
      <c r="H91">
        <v>330.05</v>
      </c>
      <c r="I91">
        <v>0</v>
      </c>
      <c r="J91">
        <v>320.76</v>
      </c>
      <c r="K91">
        <v>348.78</v>
      </c>
      <c r="L91">
        <v>0</v>
      </c>
      <c r="M91">
        <v>0</v>
      </c>
      <c r="N91">
        <v>838.26</v>
      </c>
      <c r="O91">
        <v>532.6</v>
      </c>
      <c r="P91">
        <v>494.1</v>
      </c>
      <c r="Q91">
        <v>192.3</v>
      </c>
      <c r="R91">
        <v>192.14</v>
      </c>
      <c r="S91">
        <v>32939.406</v>
      </c>
      <c r="T91">
        <v>4586.366</v>
      </c>
      <c r="U91">
        <v>14450.504</v>
      </c>
      <c r="V91">
        <v>5.426</v>
      </c>
      <c r="W91">
        <v>14455.931</v>
      </c>
      <c r="X91">
        <v>767.761</v>
      </c>
      <c r="Y91">
        <v>50.029</v>
      </c>
      <c r="Z91">
        <v>13581.992</v>
      </c>
      <c r="AA91">
        <v>4036.945</v>
      </c>
      <c r="AB91">
        <v>1769.78</v>
      </c>
      <c r="AC91" t="s">
        <v>60</v>
      </c>
      <c r="AD91" s="3">
        <v>-4650.5127</v>
      </c>
      <c r="AE91">
        <v>277.67</v>
      </c>
      <c r="AF91">
        <v>0</v>
      </c>
      <c r="AG91">
        <v>277.67</v>
      </c>
      <c r="AH91">
        <v>260</v>
      </c>
      <c r="AI91">
        <v>0</v>
      </c>
      <c r="AJ91">
        <v>260</v>
      </c>
      <c r="AK91">
        <v>5703</v>
      </c>
      <c r="AL91">
        <v>32712.2</v>
      </c>
      <c r="AM91">
        <v>38415.2</v>
      </c>
      <c r="AN91">
        <v>18541.39</v>
      </c>
      <c r="AO91">
        <v>18212.39</v>
      </c>
      <c r="AP91">
        <v>329</v>
      </c>
      <c r="AQ91" t="s">
        <v>480</v>
      </c>
      <c r="AR91">
        <v>260</v>
      </c>
      <c r="AU91" t="s">
        <v>481</v>
      </c>
      <c r="AV91" s="13">
        <v>542.19</v>
      </c>
      <c r="AW91" s="3">
        <v>260</v>
      </c>
      <c r="AX91" s="3">
        <v>277.67</v>
      </c>
      <c r="AY91" s="3">
        <v>418.03</v>
      </c>
      <c r="AZ91" s="17">
        <v>508.5</v>
      </c>
      <c r="BA91" s="3">
        <v>260</v>
      </c>
      <c r="BB91" s="3">
        <v>277.67</v>
      </c>
      <c r="BE91" s="21">
        <f t="shared" si="138"/>
        <v>260</v>
      </c>
      <c r="BF91" s="21">
        <f t="shared" ref="BF91:BH91" si="200">AH91</f>
        <v>260</v>
      </c>
      <c r="BG91" s="21">
        <f t="shared" si="200"/>
        <v>0</v>
      </c>
      <c r="BH91" s="21">
        <f t="shared" si="200"/>
        <v>260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277.67</v>
      </c>
      <c r="BN91" s="21">
        <f t="shared" ref="BN91:BP91" si="201">AE91</f>
        <v>277.67</v>
      </c>
      <c r="BO91" s="21">
        <f t="shared" si="201"/>
        <v>0</v>
      </c>
      <c r="BP91" s="21">
        <f t="shared" si="201"/>
        <v>277.67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32391.32</v>
      </c>
      <c r="B92">
        <v>-3494</v>
      </c>
      <c r="C92">
        <v>23613.46</v>
      </c>
      <c r="D92">
        <v>13789.98</v>
      </c>
      <c r="E92">
        <v>6.72</v>
      </c>
      <c r="F92" s="3">
        <v>6999</v>
      </c>
      <c r="G92">
        <v>0</v>
      </c>
      <c r="H92">
        <v>204.43</v>
      </c>
      <c r="I92">
        <v>0</v>
      </c>
      <c r="J92">
        <v>256</v>
      </c>
      <c r="K92">
        <v>283.66</v>
      </c>
      <c r="L92">
        <v>0</v>
      </c>
      <c r="M92">
        <v>0</v>
      </c>
      <c r="N92">
        <v>766.31</v>
      </c>
      <c r="O92">
        <v>473.8</v>
      </c>
      <c r="P92">
        <v>434.1</v>
      </c>
      <c r="Q92">
        <v>161.64</v>
      </c>
      <c r="R92">
        <v>161.43</v>
      </c>
      <c r="S92">
        <v>32150.842</v>
      </c>
      <c r="T92">
        <v>3600.729</v>
      </c>
      <c r="U92">
        <v>14671.427</v>
      </c>
      <c r="V92">
        <v>5.454</v>
      </c>
      <c r="W92">
        <v>14676.881</v>
      </c>
      <c r="X92">
        <v>600.855</v>
      </c>
      <c r="Y92">
        <v>49.996</v>
      </c>
      <c r="Z92">
        <v>16166.758</v>
      </c>
      <c r="AA92">
        <v>1994.375</v>
      </c>
      <c r="AB92">
        <v>1663.82</v>
      </c>
      <c r="AC92" t="s">
        <v>63</v>
      </c>
      <c r="AD92" s="3">
        <v>-4944.952</v>
      </c>
      <c r="AE92">
        <v>0</v>
      </c>
      <c r="AF92">
        <v>92.59</v>
      </c>
      <c r="AG92">
        <v>92.59</v>
      </c>
      <c r="AH92">
        <v>259</v>
      </c>
      <c r="AI92">
        <v>1.11</v>
      </c>
      <c r="AJ92">
        <v>260.11</v>
      </c>
      <c r="AK92">
        <v>5608</v>
      </c>
      <c r="AL92">
        <v>32410.2</v>
      </c>
      <c r="AM92">
        <v>38018.2</v>
      </c>
      <c r="AN92">
        <v>18658.8</v>
      </c>
      <c r="AO92">
        <v>18329.8</v>
      </c>
      <c r="AP92">
        <v>329</v>
      </c>
      <c r="AQ92" t="s">
        <v>482</v>
      </c>
      <c r="AR92">
        <v>259.07</v>
      </c>
      <c r="AU92" t="s">
        <v>384</v>
      </c>
      <c r="AV92" s="13">
        <v>462.99</v>
      </c>
      <c r="AW92" s="3">
        <v>260.11</v>
      </c>
      <c r="AX92" s="3">
        <v>92.59</v>
      </c>
      <c r="AY92" s="3">
        <v>390.75</v>
      </c>
      <c r="AZ92" s="17">
        <v>429.3</v>
      </c>
      <c r="BA92" s="3">
        <v>260.11</v>
      </c>
      <c r="BB92" s="3">
        <v>92.59</v>
      </c>
      <c r="BE92" s="21">
        <f t="shared" si="138"/>
        <v>260.11</v>
      </c>
      <c r="BF92" s="21">
        <f t="shared" ref="BF92:BH92" si="202">AH92</f>
        <v>259</v>
      </c>
      <c r="BG92" s="21">
        <f t="shared" si="202"/>
        <v>1.11</v>
      </c>
      <c r="BH92" s="21">
        <f t="shared" si="202"/>
        <v>260.11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92.59</v>
      </c>
      <c r="BN92" s="21">
        <f t="shared" ref="BN92:BP92" si="203">AE92</f>
        <v>0</v>
      </c>
      <c r="BO92" s="21">
        <f t="shared" si="203"/>
        <v>92.59</v>
      </c>
      <c r="BP92" s="21">
        <f t="shared" si="203"/>
        <v>92.59</v>
      </c>
      <c r="BQ92">
        <f t="shared" si="148"/>
        <v>1</v>
      </c>
      <c r="BR92">
        <f t="shared" si="149"/>
        <v>0</v>
      </c>
      <c r="BS92">
        <f t="shared" si="150"/>
        <v>1</v>
      </c>
      <c r="BT92">
        <f t="shared" si="151"/>
        <v>0</v>
      </c>
    </row>
    <row r="93" spans="1:72">
      <c r="A93">
        <v>31694.97</v>
      </c>
      <c r="B93">
        <v>-3463.35</v>
      </c>
      <c r="C93">
        <v>23319.45</v>
      </c>
      <c r="D93">
        <v>13217.69</v>
      </c>
      <c r="E93">
        <v>52.1</v>
      </c>
      <c r="F93" s="3">
        <v>7000</v>
      </c>
      <c r="G93">
        <v>0</v>
      </c>
      <c r="H93">
        <v>190.77</v>
      </c>
      <c r="I93">
        <v>0</v>
      </c>
      <c r="J93">
        <v>230.82</v>
      </c>
      <c r="K93">
        <v>306.92</v>
      </c>
      <c r="L93">
        <v>0</v>
      </c>
      <c r="M93">
        <v>0</v>
      </c>
      <c r="N93">
        <v>772.89</v>
      </c>
      <c r="O93">
        <v>434.4</v>
      </c>
      <c r="P93">
        <v>413.9</v>
      </c>
      <c r="Q93">
        <v>175.54</v>
      </c>
      <c r="R93">
        <v>175.39</v>
      </c>
      <c r="S93">
        <v>31983.068</v>
      </c>
      <c r="T93">
        <v>3459.791</v>
      </c>
      <c r="U93">
        <v>14924.847</v>
      </c>
      <c r="V93">
        <v>5.398</v>
      </c>
      <c r="W93">
        <v>14930.245</v>
      </c>
      <c r="X93">
        <v>396.533</v>
      </c>
      <c r="Y93">
        <v>50.019</v>
      </c>
      <c r="Z93">
        <v>16759.281</v>
      </c>
      <c r="AA93">
        <v>1642.852</v>
      </c>
      <c r="AB93">
        <v>1489.88</v>
      </c>
      <c r="AC93" t="s">
        <v>63</v>
      </c>
      <c r="AD93" s="3">
        <v>-4952.0957</v>
      </c>
      <c r="AE93">
        <v>33.33</v>
      </c>
      <c r="AF93">
        <v>251.86</v>
      </c>
      <c r="AG93">
        <v>285.19</v>
      </c>
      <c r="AH93">
        <v>240</v>
      </c>
      <c r="AI93">
        <v>22.22</v>
      </c>
      <c r="AJ93">
        <v>262.22</v>
      </c>
      <c r="AK93">
        <v>5503</v>
      </c>
      <c r="AL93">
        <v>32259.2</v>
      </c>
      <c r="AM93">
        <v>37762.2</v>
      </c>
      <c r="AN93">
        <v>18773.26</v>
      </c>
      <c r="AO93">
        <v>18444.26</v>
      </c>
      <c r="AP93">
        <v>329</v>
      </c>
      <c r="AQ93" t="s">
        <v>483</v>
      </c>
      <c r="AR93">
        <v>241.41</v>
      </c>
      <c r="AU93" t="s">
        <v>399</v>
      </c>
      <c r="AV93" s="13">
        <v>431.04</v>
      </c>
      <c r="AW93" s="3">
        <v>262.22</v>
      </c>
      <c r="AX93" s="3">
        <v>285.19</v>
      </c>
      <c r="AY93" s="3">
        <v>393.13</v>
      </c>
      <c r="AZ93" s="17">
        <v>417.2</v>
      </c>
      <c r="BA93" s="3">
        <v>262.22</v>
      </c>
      <c r="BB93" s="3">
        <v>285.19</v>
      </c>
      <c r="BE93" s="21">
        <f t="shared" si="138"/>
        <v>262.22</v>
      </c>
      <c r="BF93" s="21">
        <f t="shared" ref="BF93:BH93" si="204">AH93</f>
        <v>240</v>
      </c>
      <c r="BG93" s="21">
        <f t="shared" si="204"/>
        <v>22.22</v>
      </c>
      <c r="BH93" s="21">
        <f t="shared" si="204"/>
        <v>262.22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285.19</v>
      </c>
      <c r="BN93" s="21">
        <f t="shared" ref="BN93:BP93" si="205">AE93</f>
        <v>33.33</v>
      </c>
      <c r="BO93" s="21">
        <f t="shared" si="205"/>
        <v>251.86</v>
      </c>
      <c r="BP93" s="21">
        <f t="shared" si="205"/>
        <v>285.19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251.86</v>
      </c>
    </row>
    <row r="94" spans="1:72">
      <c r="A94">
        <v>32129.15</v>
      </c>
      <c r="B94">
        <v>-3710.84</v>
      </c>
      <c r="C94">
        <v>23315.98</v>
      </c>
      <c r="D94">
        <v>13642.95</v>
      </c>
      <c r="E94">
        <v>153</v>
      </c>
      <c r="F94" s="3">
        <v>7000</v>
      </c>
      <c r="G94">
        <v>0</v>
      </c>
      <c r="H94">
        <v>189.89</v>
      </c>
      <c r="I94">
        <v>0</v>
      </c>
      <c r="J94">
        <v>229.01</v>
      </c>
      <c r="K94">
        <v>306.45</v>
      </c>
      <c r="L94">
        <v>0</v>
      </c>
      <c r="M94">
        <v>0</v>
      </c>
      <c r="N94">
        <v>772.48</v>
      </c>
      <c r="O94">
        <v>431.9</v>
      </c>
      <c r="P94">
        <v>409.9</v>
      </c>
      <c r="Q94">
        <v>175.17</v>
      </c>
      <c r="R94">
        <v>174.91</v>
      </c>
      <c r="S94">
        <v>31905.295</v>
      </c>
      <c r="T94">
        <v>2880.541</v>
      </c>
      <c r="U94">
        <v>15083.136</v>
      </c>
      <c r="V94">
        <v>5.434</v>
      </c>
      <c r="W94">
        <v>15088.571</v>
      </c>
      <c r="X94">
        <v>472.983</v>
      </c>
      <c r="Y94">
        <v>50.033</v>
      </c>
      <c r="Z94">
        <v>17272.781</v>
      </c>
      <c r="AA94">
        <v>972.172</v>
      </c>
      <c r="AB94">
        <v>1276.99</v>
      </c>
      <c r="AC94" t="s">
        <v>63</v>
      </c>
      <c r="AD94" s="3">
        <v>-4958.399</v>
      </c>
      <c r="AE94">
        <v>143.33</v>
      </c>
      <c r="AF94">
        <v>129.63</v>
      </c>
      <c r="AG94">
        <v>272.96</v>
      </c>
      <c r="AH94">
        <v>239</v>
      </c>
      <c r="AI94">
        <v>23.33</v>
      </c>
      <c r="AJ94">
        <v>262.33</v>
      </c>
      <c r="AK94">
        <v>5465</v>
      </c>
      <c r="AL94">
        <v>32047.8</v>
      </c>
      <c r="AM94">
        <v>37512.8</v>
      </c>
      <c r="AN94">
        <v>18900.4</v>
      </c>
      <c r="AO94">
        <v>18571.4</v>
      </c>
      <c r="AP94">
        <v>329</v>
      </c>
      <c r="AQ94" t="s">
        <v>484</v>
      </c>
      <c r="AR94">
        <v>240.5</v>
      </c>
      <c r="AU94" t="s">
        <v>384</v>
      </c>
      <c r="AV94" s="13">
        <v>433.67</v>
      </c>
      <c r="AW94" s="3">
        <v>262.33</v>
      </c>
      <c r="AX94" s="3">
        <v>272.96</v>
      </c>
      <c r="AY94" s="3">
        <v>392.65</v>
      </c>
      <c r="AZ94" s="17">
        <v>417.2</v>
      </c>
      <c r="BA94" s="3">
        <v>262.33</v>
      </c>
      <c r="BB94" s="3">
        <v>272.96</v>
      </c>
      <c r="BE94" s="21">
        <f t="shared" si="138"/>
        <v>262.33</v>
      </c>
      <c r="BF94" s="21">
        <f t="shared" ref="BF94:BH94" si="206">AH94</f>
        <v>239</v>
      </c>
      <c r="BG94" s="21">
        <f t="shared" si="206"/>
        <v>23.33</v>
      </c>
      <c r="BH94" s="21">
        <f t="shared" si="206"/>
        <v>262.33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272.96</v>
      </c>
      <c r="BN94" s="21">
        <f t="shared" ref="BN94:BP94" si="207">AE94</f>
        <v>143.33</v>
      </c>
      <c r="BO94" s="21">
        <f t="shared" si="207"/>
        <v>129.63</v>
      </c>
      <c r="BP94" s="21">
        <f t="shared" si="207"/>
        <v>272.96</v>
      </c>
      <c r="BQ94">
        <f t="shared" si="148"/>
        <v>0</v>
      </c>
      <c r="BR94">
        <f t="shared" si="149"/>
        <v>1</v>
      </c>
      <c r="BS94">
        <f t="shared" si="150"/>
        <v>1</v>
      </c>
      <c r="BT94">
        <f t="shared" si="151"/>
        <v>129.63</v>
      </c>
    </row>
    <row r="95" spans="1:72">
      <c r="A95">
        <v>31500.94</v>
      </c>
      <c r="B95">
        <v>-4220.6</v>
      </c>
      <c r="C95">
        <v>22659.92</v>
      </c>
      <c r="D95">
        <v>13899.29</v>
      </c>
      <c r="E95">
        <v>21.86</v>
      </c>
      <c r="F95" s="3">
        <v>7000</v>
      </c>
      <c r="G95">
        <v>0</v>
      </c>
      <c r="H95">
        <v>189.89</v>
      </c>
      <c r="I95">
        <v>0</v>
      </c>
      <c r="J95">
        <v>231.16</v>
      </c>
      <c r="K95">
        <v>305.99</v>
      </c>
      <c r="L95">
        <v>0</v>
      </c>
      <c r="M95">
        <v>0</v>
      </c>
      <c r="N95">
        <v>772.07</v>
      </c>
      <c r="O95">
        <v>436.7</v>
      </c>
      <c r="P95">
        <v>413.7</v>
      </c>
      <c r="Q95">
        <v>175.76</v>
      </c>
      <c r="R95">
        <v>175.23</v>
      </c>
      <c r="S95">
        <v>31663.91</v>
      </c>
      <c r="T95">
        <v>3216.706</v>
      </c>
      <c r="U95">
        <v>15313.197</v>
      </c>
      <c r="V95">
        <v>5.455</v>
      </c>
      <c r="W95">
        <v>15318.652</v>
      </c>
      <c r="X95">
        <v>610.479</v>
      </c>
      <c r="Y95">
        <v>50.011</v>
      </c>
      <c r="Z95">
        <v>17566.336</v>
      </c>
      <c r="AA95">
        <v>920.961</v>
      </c>
      <c r="AB95">
        <v>1349.82</v>
      </c>
      <c r="AC95" t="s">
        <v>63</v>
      </c>
      <c r="AD95" s="3">
        <v>-4951.9556</v>
      </c>
      <c r="AE95">
        <v>0</v>
      </c>
      <c r="AF95">
        <v>288.89</v>
      </c>
      <c r="AG95">
        <v>288.89</v>
      </c>
      <c r="AH95">
        <v>150</v>
      </c>
      <c r="AI95">
        <v>122.22</v>
      </c>
      <c r="AJ95">
        <v>272.22</v>
      </c>
      <c r="AK95">
        <v>5465</v>
      </c>
      <c r="AL95">
        <v>31927</v>
      </c>
      <c r="AM95">
        <v>37392</v>
      </c>
      <c r="AN95">
        <v>19033.91</v>
      </c>
      <c r="AO95">
        <v>18704.91</v>
      </c>
      <c r="AP95">
        <v>329</v>
      </c>
      <c r="AQ95" t="s">
        <v>405</v>
      </c>
      <c r="AR95">
        <v>158.07</v>
      </c>
      <c r="AU95" t="s">
        <v>384</v>
      </c>
      <c r="AV95" s="13">
        <v>433.67</v>
      </c>
      <c r="AW95" s="3">
        <v>272.22</v>
      </c>
      <c r="AX95" s="3">
        <v>288.89</v>
      </c>
      <c r="AY95" s="3">
        <v>391.86</v>
      </c>
      <c r="AZ95" s="17">
        <v>417.2</v>
      </c>
      <c r="BA95" s="3">
        <v>272.22</v>
      </c>
      <c r="BB95" s="3">
        <v>288.89</v>
      </c>
      <c r="BE95" s="21">
        <f t="shared" si="138"/>
        <v>272.22</v>
      </c>
      <c r="BF95" s="21">
        <f t="shared" ref="BF95:BH95" si="208">AH95</f>
        <v>150</v>
      </c>
      <c r="BG95" s="21">
        <f t="shared" si="208"/>
        <v>122.22</v>
      </c>
      <c r="BH95" s="21">
        <f t="shared" si="208"/>
        <v>272.22</v>
      </c>
      <c r="BI95">
        <f t="shared" si="143"/>
        <v>0</v>
      </c>
      <c r="BJ95">
        <f t="shared" si="144"/>
        <v>1</v>
      </c>
      <c r="BK95">
        <f t="shared" si="145"/>
        <v>1</v>
      </c>
      <c r="BL95">
        <f t="shared" si="146"/>
        <v>122.22</v>
      </c>
      <c r="BM95" s="21">
        <f t="shared" si="140"/>
        <v>288.89</v>
      </c>
      <c r="BN95" s="21">
        <f t="shared" ref="BN95:BP95" si="209">AE95</f>
        <v>0</v>
      </c>
      <c r="BO95" s="21">
        <f t="shared" si="209"/>
        <v>288.89</v>
      </c>
      <c r="BP95" s="21">
        <f t="shared" si="209"/>
        <v>288.89</v>
      </c>
      <c r="BQ95">
        <f t="shared" si="148"/>
        <v>0</v>
      </c>
      <c r="BR95">
        <f t="shared" si="149"/>
        <v>1</v>
      </c>
      <c r="BS95">
        <f t="shared" si="150"/>
        <v>1</v>
      </c>
      <c r="BT95">
        <f t="shared" si="151"/>
        <v>288.89</v>
      </c>
    </row>
    <row r="96" spans="1:72">
      <c r="A96">
        <v>31487.84</v>
      </c>
      <c r="B96">
        <v>-3662.08</v>
      </c>
      <c r="C96">
        <v>22438.03</v>
      </c>
      <c r="D96">
        <v>13969.84</v>
      </c>
      <c r="E96">
        <v>21.91</v>
      </c>
      <c r="F96" s="3">
        <v>7000</v>
      </c>
      <c r="G96">
        <v>0</v>
      </c>
      <c r="H96">
        <v>191.61</v>
      </c>
      <c r="I96">
        <v>0</v>
      </c>
      <c r="J96">
        <v>231.14</v>
      </c>
      <c r="K96">
        <v>305.52</v>
      </c>
      <c r="L96">
        <v>0</v>
      </c>
      <c r="M96">
        <v>0</v>
      </c>
      <c r="N96">
        <v>771.66</v>
      </c>
      <c r="O96">
        <v>439.5</v>
      </c>
      <c r="P96">
        <v>404.6</v>
      </c>
      <c r="Q96">
        <v>175.54</v>
      </c>
      <c r="R96">
        <v>175.6</v>
      </c>
      <c r="S96">
        <v>31031.004</v>
      </c>
      <c r="T96">
        <v>3678.173</v>
      </c>
      <c r="U96">
        <v>15478.222</v>
      </c>
      <c r="V96">
        <v>5.372</v>
      </c>
      <c r="W96">
        <v>15483.594</v>
      </c>
      <c r="X96">
        <v>609.41</v>
      </c>
      <c r="Y96">
        <v>50.03</v>
      </c>
      <c r="Z96">
        <v>17855.727</v>
      </c>
      <c r="AA96">
        <v>888.449</v>
      </c>
      <c r="AB96">
        <v>1496.85</v>
      </c>
      <c r="AC96" t="s">
        <v>63</v>
      </c>
      <c r="AD96" s="3">
        <v>-4944.3916</v>
      </c>
      <c r="AE96">
        <v>0</v>
      </c>
      <c r="AF96">
        <v>288.89</v>
      </c>
      <c r="AG96">
        <v>288.89</v>
      </c>
      <c r="AH96">
        <v>213</v>
      </c>
      <c r="AI96">
        <v>52.22</v>
      </c>
      <c r="AJ96">
        <v>265.22</v>
      </c>
      <c r="AK96">
        <v>5465</v>
      </c>
      <c r="AL96">
        <v>31655.2</v>
      </c>
      <c r="AM96">
        <v>37120.2</v>
      </c>
      <c r="AN96">
        <v>19165.77</v>
      </c>
      <c r="AO96">
        <v>18836.77</v>
      </c>
      <c r="AP96">
        <v>329</v>
      </c>
      <c r="AQ96" t="s">
        <v>485</v>
      </c>
      <c r="AR96">
        <v>216.35</v>
      </c>
      <c r="AU96" t="s">
        <v>384</v>
      </c>
      <c r="AV96" s="13">
        <v>440.53</v>
      </c>
      <c r="AW96" s="3">
        <v>265.22</v>
      </c>
      <c r="AX96" s="3">
        <v>288.89</v>
      </c>
      <c r="AY96" s="3">
        <v>392.65</v>
      </c>
      <c r="AZ96" s="17">
        <v>408.9</v>
      </c>
      <c r="BA96" s="3">
        <v>265.22</v>
      </c>
      <c r="BB96" s="3">
        <v>288.89</v>
      </c>
      <c r="BE96" s="21">
        <f t="shared" si="138"/>
        <v>265.22</v>
      </c>
      <c r="BF96" s="21">
        <f t="shared" ref="BF96:BH96" si="210">AH96</f>
        <v>213</v>
      </c>
      <c r="BG96" s="21">
        <f t="shared" si="210"/>
        <v>52.22</v>
      </c>
      <c r="BH96" s="21">
        <f t="shared" si="210"/>
        <v>265.22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288.89</v>
      </c>
      <c r="BN96" s="21">
        <f t="shared" ref="BN96:BP96" si="211">AE96</f>
        <v>0</v>
      </c>
      <c r="BO96" s="21">
        <f t="shared" si="211"/>
        <v>288.89</v>
      </c>
      <c r="BP96" s="21">
        <f t="shared" si="211"/>
        <v>288.89</v>
      </c>
      <c r="BQ96">
        <f t="shared" si="148"/>
        <v>0</v>
      </c>
      <c r="BR96">
        <f t="shared" si="149"/>
        <v>1</v>
      </c>
      <c r="BS96">
        <f t="shared" si="150"/>
        <v>1</v>
      </c>
      <c r="BT96">
        <f t="shared" si="151"/>
        <v>288.89</v>
      </c>
    </row>
    <row r="97" spans="1:72">
      <c r="A97">
        <v>31225.51</v>
      </c>
      <c r="B97">
        <v>-6592</v>
      </c>
      <c r="C97">
        <v>22552.23</v>
      </c>
      <c r="D97">
        <v>14735.46</v>
      </c>
      <c r="E97">
        <v>22.01</v>
      </c>
      <c r="F97" s="3">
        <v>7000</v>
      </c>
      <c r="G97">
        <v>0</v>
      </c>
      <c r="H97">
        <v>192.46</v>
      </c>
      <c r="I97">
        <v>0</v>
      </c>
      <c r="J97">
        <v>230.52</v>
      </c>
      <c r="K97">
        <v>312.5</v>
      </c>
      <c r="L97">
        <v>0</v>
      </c>
      <c r="M97">
        <v>0</v>
      </c>
      <c r="N97">
        <v>781.11</v>
      </c>
      <c r="O97">
        <v>420.2</v>
      </c>
      <c r="P97">
        <v>402.5</v>
      </c>
      <c r="Q97">
        <v>174.91</v>
      </c>
      <c r="R97">
        <v>175.39</v>
      </c>
      <c r="S97">
        <v>31191.275</v>
      </c>
      <c r="T97">
        <v>4821.049</v>
      </c>
      <c r="U97">
        <v>15689.704</v>
      </c>
      <c r="V97">
        <v>4.619</v>
      </c>
      <c r="W97">
        <v>15694.323</v>
      </c>
      <c r="X97">
        <v>832.497</v>
      </c>
      <c r="Y97">
        <v>50.03</v>
      </c>
      <c r="Z97">
        <v>17294.652</v>
      </c>
      <c r="AA97">
        <v>1307.344</v>
      </c>
      <c r="AB97">
        <v>1507.23</v>
      </c>
      <c r="AC97" t="s">
        <v>63</v>
      </c>
      <c r="AD97" s="3">
        <v>-4966.5234</v>
      </c>
      <c r="AE97">
        <v>0</v>
      </c>
      <c r="AF97">
        <v>292.59</v>
      </c>
      <c r="AG97">
        <v>292.59</v>
      </c>
      <c r="AH97">
        <v>150</v>
      </c>
      <c r="AI97">
        <v>122.22</v>
      </c>
      <c r="AJ97">
        <v>272.22</v>
      </c>
      <c r="AK97">
        <v>5465</v>
      </c>
      <c r="AL97">
        <v>31534.4</v>
      </c>
      <c r="AM97">
        <v>36999.4</v>
      </c>
      <c r="AN97">
        <v>18616.75</v>
      </c>
      <c r="AO97">
        <v>18440.75</v>
      </c>
      <c r="AP97">
        <v>176</v>
      </c>
      <c r="AQ97" t="s">
        <v>486</v>
      </c>
      <c r="AR97">
        <v>158.02</v>
      </c>
      <c r="AU97" t="s">
        <v>384</v>
      </c>
      <c r="AV97" s="13">
        <v>422.54</v>
      </c>
      <c r="AW97" s="3">
        <v>272.22</v>
      </c>
      <c r="AX97" s="3">
        <v>292.59</v>
      </c>
      <c r="AY97" s="3">
        <v>391.86</v>
      </c>
      <c r="AZ97" s="17">
        <v>402.1</v>
      </c>
      <c r="BA97" s="3">
        <v>272.22</v>
      </c>
      <c r="BB97" s="3">
        <v>292.59</v>
      </c>
      <c r="BE97" s="21">
        <f t="shared" si="138"/>
        <v>272.22</v>
      </c>
      <c r="BF97" s="21">
        <f t="shared" ref="BF97:BH97" si="212">AH97</f>
        <v>150</v>
      </c>
      <c r="BG97" s="21">
        <f t="shared" si="212"/>
        <v>122.22</v>
      </c>
      <c r="BH97" s="21">
        <f t="shared" si="212"/>
        <v>272.22</v>
      </c>
      <c r="BI97">
        <f t="shared" si="143"/>
        <v>0</v>
      </c>
      <c r="BJ97">
        <f t="shared" si="144"/>
        <v>1</v>
      </c>
      <c r="BK97">
        <f t="shared" si="145"/>
        <v>1</v>
      </c>
      <c r="BL97">
        <f t="shared" si="146"/>
        <v>122.22</v>
      </c>
      <c r="BM97" s="21">
        <f t="shared" si="140"/>
        <v>292.59</v>
      </c>
      <c r="BN97" s="21">
        <f t="shared" ref="BN97:BP97" si="213">AE97</f>
        <v>0</v>
      </c>
      <c r="BO97" s="21">
        <f t="shared" si="213"/>
        <v>292.59</v>
      </c>
      <c r="BP97" s="21">
        <f t="shared" si="213"/>
        <v>292.59</v>
      </c>
      <c r="BQ97">
        <f t="shared" si="148"/>
        <v>0</v>
      </c>
      <c r="BR97">
        <f t="shared" si="149"/>
        <v>1</v>
      </c>
      <c r="BS97">
        <f t="shared" si="150"/>
        <v>1</v>
      </c>
      <c r="BT97">
        <f t="shared" si="151"/>
        <v>292.59</v>
      </c>
    </row>
    <row r="98" spans="61:72">
      <c r="BI98">
        <f t="shared" ref="BI98:BL98" si="214">SUM(BI2:BI97)</f>
        <v>0</v>
      </c>
      <c r="BJ98">
        <f t="shared" si="214"/>
        <v>57</v>
      </c>
      <c r="BK98">
        <f t="shared" si="214"/>
        <v>57</v>
      </c>
      <c r="BL98">
        <f t="shared" si="214"/>
        <v>13584.6</v>
      </c>
      <c r="BQ98">
        <f t="shared" ref="BQ98:BT98" si="215">SUM(BQ2:BQ97)</f>
        <v>2</v>
      </c>
      <c r="BR98">
        <f t="shared" si="215"/>
        <v>70</v>
      </c>
      <c r="BS98">
        <f t="shared" si="215"/>
        <v>72</v>
      </c>
      <c r="BT98">
        <f t="shared" si="215"/>
        <v>22266.94</v>
      </c>
    </row>
    <row r="99" spans="61:72">
      <c r="BI99">
        <f t="shared" ref="BI99:BK99" si="216">BI98/4</f>
        <v>0</v>
      </c>
      <c r="BJ99">
        <f t="shared" si="216"/>
        <v>14.25</v>
      </c>
      <c r="BK99">
        <f t="shared" si="216"/>
        <v>14.25</v>
      </c>
      <c r="BL99">
        <f>IF(BJ98=0,0,BL98/BJ98)</f>
        <v>238.326315789474</v>
      </c>
      <c r="BQ99">
        <f t="shared" ref="BQ99:BS99" si="217">BQ98/4</f>
        <v>0.5</v>
      </c>
      <c r="BR99">
        <f t="shared" si="217"/>
        <v>17.5</v>
      </c>
      <c r="BS99">
        <f t="shared" si="217"/>
        <v>18</v>
      </c>
      <c r="BT99">
        <f>IF(BR98=0,0,BT98/BR98)</f>
        <v>318.099142857143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14.25</v>
      </c>
      <c r="BG102" s="27">
        <f>BL99</f>
        <v>238.326315789474</v>
      </c>
      <c r="BH102" s="26">
        <f>BK99</f>
        <v>14.25</v>
      </c>
      <c r="BI102" s="26">
        <f>BQ99</f>
        <v>0.5</v>
      </c>
      <c r="BJ102" s="26">
        <f>BR99</f>
        <v>17.5</v>
      </c>
      <c r="BK102" s="27">
        <f>BT99</f>
        <v>318.099142857143</v>
      </c>
      <c r="BL102" s="26">
        <f>BS99</f>
        <v>18</v>
      </c>
    </row>
  </sheetData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BT102"/>
  <sheetViews>
    <sheetView zoomScale="55" zoomScaleNormal="55" workbookViewId="0">
      <pane ySplit="1" topLeftCell="A62" activePane="bottomLeft" state="frozen"/>
      <selection/>
      <selection pane="bottomLeft" activeCell="BL112" sqref="BL11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32910.57</v>
      </c>
      <c r="B2">
        <v>-4265.74</v>
      </c>
      <c r="C2">
        <v>23756.32</v>
      </c>
      <c r="D2">
        <v>15725.35</v>
      </c>
      <c r="E2">
        <v>268.37</v>
      </c>
      <c r="F2" s="3">
        <v>6999</v>
      </c>
      <c r="G2">
        <v>0</v>
      </c>
      <c r="H2">
        <v>254.86</v>
      </c>
      <c r="I2">
        <v>0</v>
      </c>
      <c r="J2">
        <v>247.78</v>
      </c>
      <c r="K2">
        <v>335.53</v>
      </c>
      <c r="L2">
        <v>0</v>
      </c>
      <c r="M2">
        <v>0</v>
      </c>
      <c r="N2">
        <v>805.37</v>
      </c>
      <c r="O2">
        <v>447.1</v>
      </c>
      <c r="P2">
        <v>438.8</v>
      </c>
      <c r="Q2">
        <v>176.5</v>
      </c>
      <c r="R2">
        <v>176.97</v>
      </c>
      <c r="S2">
        <v>32682.281</v>
      </c>
      <c r="T2">
        <v>3277.902</v>
      </c>
      <c r="U2">
        <v>15929.908</v>
      </c>
      <c r="V2">
        <v>4</v>
      </c>
      <c r="W2">
        <v>15933.909</v>
      </c>
      <c r="X2">
        <v>297.905</v>
      </c>
      <c r="Y2">
        <v>50.035</v>
      </c>
      <c r="Z2">
        <v>17118.125</v>
      </c>
      <c r="AA2">
        <v>1423.426</v>
      </c>
      <c r="AB2">
        <v>1701.65</v>
      </c>
      <c r="AC2" t="s">
        <v>60</v>
      </c>
      <c r="AD2" s="3">
        <v>-4856.704</v>
      </c>
      <c r="AE2">
        <v>268.33</v>
      </c>
      <c r="AF2">
        <v>0</v>
      </c>
      <c r="AG2">
        <v>268.33</v>
      </c>
      <c r="AH2">
        <v>270</v>
      </c>
      <c r="AI2">
        <v>0</v>
      </c>
      <c r="AJ2">
        <v>270</v>
      </c>
      <c r="AK2">
        <v>5483</v>
      </c>
      <c r="AL2">
        <v>33631.9</v>
      </c>
      <c r="AM2">
        <v>39114.9</v>
      </c>
      <c r="AN2">
        <v>18887.86</v>
      </c>
      <c r="AO2">
        <v>18553.86</v>
      </c>
      <c r="AP2">
        <v>334</v>
      </c>
      <c r="AQ2">
        <v>268.37</v>
      </c>
      <c r="AR2">
        <v>260.46</v>
      </c>
      <c r="AS2" s="12" t="s">
        <v>487</v>
      </c>
      <c r="AT2" s="12" t="s">
        <v>488</v>
      </c>
      <c r="AU2">
        <v>490.83</v>
      </c>
      <c r="AV2" s="13">
        <v>469.9</v>
      </c>
      <c r="AW2" s="3">
        <v>270</v>
      </c>
      <c r="AX2" s="3">
        <v>268.33</v>
      </c>
      <c r="AY2" s="3">
        <v>471.06</v>
      </c>
      <c r="AZ2" s="17">
        <v>453.4</v>
      </c>
      <c r="BA2" s="3">
        <v>270</v>
      </c>
      <c r="BB2" s="3">
        <v>268.33</v>
      </c>
      <c r="BE2" s="21">
        <f t="shared" si="0"/>
        <v>270</v>
      </c>
      <c r="BF2" s="21">
        <f t="shared" ref="BF2:BH2" si="4">AH2</f>
        <v>270</v>
      </c>
      <c r="BG2" s="21">
        <f t="shared" si="4"/>
        <v>0</v>
      </c>
      <c r="BH2" s="21">
        <f t="shared" si="4"/>
        <v>270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268.33</v>
      </c>
      <c r="BN2" s="21">
        <f t="shared" ref="BN2:BP2" si="9">AE2</f>
        <v>268.33</v>
      </c>
      <c r="BO2" s="21">
        <f t="shared" si="9"/>
        <v>0</v>
      </c>
      <c r="BP2" s="21">
        <f t="shared" si="9"/>
        <v>268.33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32714.97</v>
      </c>
      <c r="B3">
        <v>-2768.07</v>
      </c>
      <c r="C3">
        <v>22469.64</v>
      </c>
      <c r="D3">
        <v>14910.78</v>
      </c>
      <c r="E3">
        <v>14.04</v>
      </c>
      <c r="F3" s="3">
        <v>7000</v>
      </c>
      <c r="G3">
        <v>0</v>
      </c>
      <c r="H3">
        <v>189.89</v>
      </c>
      <c r="I3">
        <v>0</v>
      </c>
      <c r="J3">
        <v>230.7</v>
      </c>
      <c r="K3">
        <v>301.1</v>
      </c>
      <c r="L3">
        <v>0</v>
      </c>
      <c r="M3">
        <v>0</v>
      </c>
      <c r="N3">
        <v>756.04</v>
      </c>
      <c r="O3">
        <v>406.5</v>
      </c>
      <c r="P3">
        <v>387.1</v>
      </c>
      <c r="Q3">
        <v>174.22</v>
      </c>
      <c r="R3">
        <v>175.49</v>
      </c>
      <c r="S3">
        <v>32926.24</v>
      </c>
      <c r="T3">
        <v>2801.8</v>
      </c>
      <c r="U3">
        <v>16130.613</v>
      </c>
      <c r="V3">
        <v>3.981</v>
      </c>
      <c r="W3">
        <v>16134.595</v>
      </c>
      <c r="X3">
        <v>616.735</v>
      </c>
      <c r="Y3">
        <v>50.031</v>
      </c>
      <c r="Z3">
        <v>17758.656</v>
      </c>
      <c r="AA3">
        <v>836.391</v>
      </c>
      <c r="AB3">
        <v>1167.38</v>
      </c>
      <c r="AC3" t="s">
        <v>63</v>
      </c>
      <c r="AD3" s="3">
        <v>-5022.834</v>
      </c>
      <c r="AE3">
        <v>0</v>
      </c>
      <c r="AF3">
        <v>192.59</v>
      </c>
      <c r="AG3">
        <v>192.59</v>
      </c>
      <c r="AH3">
        <v>260</v>
      </c>
      <c r="AI3">
        <v>0</v>
      </c>
      <c r="AJ3">
        <v>260</v>
      </c>
      <c r="AK3">
        <v>5477</v>
      </c>
      <c r="AL3">
        <v>33844</v>
      </c>
      <c r="AM3">
        <v>39321</v>
      </c>
      <c r="AN3">
        <v>19031.1</v>
      </c>
      <c r="AO3">
        <v>18697.1</v>
      </c>
      <c r="AP3">
        <v>334</v>
      </c>
      <c r="AQ3">
        <v>14.04</v>
      </c>
      <c r="AR3">
        <v>250.73</v>
      </c>
      <c r="AU3">
        <v>495.35</v>
      </c>
      <c r="AV3" s="13">
        <v>410.63</v>
      </c>
      <c r="AW3" s="3">
        <v>260</v>
      </c>
      <c r="AX3" s="3">
        <v>192.59</v>
      </c>
      <c r="AY3" s="3">
        <v>462.85</v>
      </c>
      <c r="AZ3" s="17">
        <v>392.3</v>
      </c>
      <c r="BA3" s="3">
        <v>260</v>
      </c>
      <c r="BB3" s="3">
        <v>192.59</v>
      </c>
      <c r="BE3" s="21">
        <f t="shared" si="0"/>
        <v>260</v>
      </c>
      <c r="BF3" s="21">
        <f t="shared" ref="BF3:BH3" si="14">AH3</f>
        <v>260</v>
      </c>
      <c r="BG3" s="21">
        <f t="shared" si="14"/>
        <v>0</v>
      </c>
      <c r="BH3" s="21">
        <f t="shared" si="14"/>
        <v>260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192.59</v>
      </c>
      <c r="BN3" s="21">
        <f t="shared" ref="BN3:BP3" si="15">AE3</f>
        <v>0</v>
      </c>
      <c r="BO3" s="21">
        <f t="shared" si="15"/>
        <v>192.59</v>
      </c>
      <c r="BP3" s="21">
        <f t="shared" si="15"/>
        <v>192.59</v>
      </c>
      <c r="BQ3">
        <f t="shared" si="10"/>
        <v>0</v>
      </c>
      <c r="BR3">
        <f t="shared" si="11"/>
        <v>1</v>
      </c>
      <c r="BS3">
        <f t="shared" si="12"/>
        <v>1</v>
      </c>
      <c r="BT3">
        <f t="shared" si="13"/>
        <v>192.59</v>
      </c>
    </row>
    <row r="4" spans="1:72">
      <c r="A4">
        <v>32767.64</v>
      </c>
      <c r="B4">
        <v>-2769.88</v>
      </c>
      <c r="C4">
        <v>22682.91</v>
      </c>
      <c r="D4">
        <v>14615.21</v>
      </c>
      <c r="E4">
        <v>21.65</v>
      </c>
      <c r="F4" s="3">
        <v>6999</v>
      </c>
      <c r="G4">
        <v>0</v>
      </c>
      <c r="H4">
        <v>189.89</v>
      </c>
      <c r="I4">
        <v>0</v>
      </c>
      <c r="J4">
        <v>230.85</v>
      </c>
      <c r="K4">
        <v>306.45</v>
      </c>
      <c r="L4">
        <v>0</v>
      </c>
      <c r="M4">
        <v>0</v>
      </c>
      <c r="N4">
        <v>776.59</v>
      </c>
      <c r="O4">
        <v>436.8</v>
      </c>
      <c r="P4">
        <v>406</v>
      </c>
      <c r="Q4">
        <v>175.17</v>
      </c>
      <c r="R4">
        <v>174.7</v>
      </c>
      <c r="S4">
        <v>32631.918</v>
      </c>
      <c r="T4">
        <v>2981.325</v>
      </c>
      <c r="U4">
        <v>16253.572</v>
      </c>
      <c r="V4">
        <v>3.926</v>
      </c>
      <c r="W4">
        <v>16257.498</v>
      </c>
      <c r="X4">
        <v>618.431</v>
      </c>
      <c r="Y4">
        <v>50.009</v>
      </c>
      <c r="Z4">
        <v>18022.516</v>
      </c>
      <c r="AA4">
        <v>738.113</v>
      </c>
      <c r="AB4">
        <v>1482.34</v>
      </c>
      <c r="AC4" t="s">
        <v>63</v>
      </c>
      <c r="AD4" s="3">
        <v>-4952.936</v>
      </c>
      <c r="AE4">
        <v>0</v>
      </c>
      <c r="AF4">
        <v>288.89</v>
      </c>
      <c r="AG4">
        <v>288.89</v>
      </c>
      <c r="AH4">
        <v>260</v>
      </c>
      <c r="AI4">
        <v>0</v>
      </c>
      <c r="AJ4">
        <v>260</v>
      </c>
      <c r="AK4">
        <v>5575</v>
      </c>
      <c r="AL4">
        <v>33772.3</v>
      </c>
      <c r="AM4">
        <v>39347.3</v>
      </c>
      <c r="AN4">
        <v>19190.08</v>
      </c>
      <c r="AO4">
        <v>18856.08</v>
      </c>
      <c r="AP4">
        <v>334</v>
      </c>
      <c r="AQ4">
        <v>21.65</v>
      </c>
      <c r="AR4">
        <v>250.68</v>
      </c>
      <c r="AU4">
        <v>483.39</v>
      </c>
      <c r="AV4" s="13">
        <v>439.2</v>
      </c>
      <c r="AW4" s="3">
        <v>260</v>
      </c>
      <c r="AX4" s="3">
        <v>288.89</v>
      </c>
      <c r="AY4" s="3">
        <v>450.66</v>
      </c>
      <c r="AZ4" s="17">
        <v>408.9</v>
      </c>
      <c r="BA4" s="3">
        <v>260</v>
      </c>
      <c r="BB4" s="3">
        <v>288.89</v>
      </c>
      <c r="BE4" s="21">
        <f t="shared" si="0"/>
        <v>260</v>
      </c>
      <c r="BF4" s="21">
        <f t="shared" ref="BF4:BH4" si="16">AH4</f>
        <v>260</v>
      </c>
      <c r="BG4" s="21">
        <f t="shared" si="16"/>
        <v>0</v>
      </c>
      <c r="BH4" s="21">
        <f t="shared" si="16"/>
        <v>260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288.89</v>
      </c>
      <c r="BN4" s="21">
        <f t="shared" ref="BN4:BP4" si="17">AE4</f>
        <v>0</v>
      </c>
      <c r="BO4" s="21">
        <f t="shared" si="17"/>
        <v>288.89</v>
      </c>
      <c r="BP4" s="21">
        <f t="shared" si="17"/>
        <v>288.89</v>
      </c>
      <c r="BQ4">
        <f t="shared" si="10"/>
        <v>0</v>
      </c>
      <c r="BR4">
        <f t="shared" si="11"/>
        <v>1</v>
      </c>
      <c r="BS4">
        <f t="shared" si="12"/>
        <v>1</v>
      </c>
      <c r="BT4">
        <f t="shared" si="13"/>
        <v>288.89</v>
      </c>
    </row>
    <row r="5" spans="1:72">
      <c r="A5">
        <v>32208.07</v>
      </c>
      <c r="B5">
        <v>-3118.94</v>
      </c>
      <c r="C5">
        <v>22263.31</v>
      </c>
      <c r="D5">
        <v>14081.23</v>
      </c>
      <c r="E5">
        <v>21.93</v>
      </c>
      <c r="F5" s="3">
        <v>6999</v>
      </c>
      <c r="G5">
        <v>0</v>
      </c>
      <c r="H5">
        <v>191.61</v>
      </c>
      <c r="I5">
        <v>0</v>
      </c>
      <c r="J5">
        <v>230.43</v>
      </c>
      <c r="K5">
        <v>305.75</v>
      </c>
      <c r="L5">
        <v>0</v>
      </c>
      <c r="M5">
        <v>0</v>
      </c>
      <c r="N5">
        <v>771.66</v>
      </c>
      <c r="O5">
        <v>428.9</v>
      </c>
      <c r="P5">
        <v>405.8</v>
      </c>
      <c r="Q5">
        <v>175.44</v>
      </c>
      <c r="R5">
        <v>175.65</v>
      </c>
      <c r="S5">
        <v>32321.348</v>
      </c>
      <c r="T5">
        <v>3146.195</v>
      </c>
      <c r="U5">
        <v>16535.395</v>
      </c>
      <c r="V5">
        <v>4.044</v>
      </c>
      <c r="W5">
        <v>16539.44</v>
      </c>
      <c r="X5">
        <v>266.555</v>
      </c>
      <c r="Y5">
        <v>50.033</v>
      </c>
      <c r="Z5">
        <v>18412.602</v>
      </c>
      <c r="AA5">
        <v>750.902</v>
      </c>
      <c r="AB5">
        <v>1483.99</v>
      </c>
      <c r="AC5" t="s">
        <v>63</v>
      </c>
      <c r="AD5" s="3">
        <v>-4967.784</v>
      </c>
      <c r="AE5">
        <v>0</v>
      </c>
      <c r="AF5">
        <v>288.89</v>
      </c>
      <c r="AG5">
        <v>288.89</v>
      </c>
      <c r="AH5">
        <v>239</v>
      </c>
      <c r="AI5">
        <v>23.33</v>
      </c>
      <c r="AJ5">
        <v>262.33</v>
      </c>
      <c r="AK5">
        <v>5575</v>
      </c>
      <c r="AL5">
        <v>33140.8</v>
      </c>
      <c r="AM5">
        <v>38715.8</v>
      </c>
      <c r="AN5">
        <v>19335.99</v>
      </c>
      <c r="AO5">
        <v>19001.99</v>
      </c>
      <c r="AP5">
        <v>334</v>
      </c>
      <c r="AQ5">
        <v>21.93</v>
      </c>
      <c r="AR5">
        <v>231.64</v>
      </c>
      <c r="AU5">
        <v>409.26</v>
      </c>
      <c r="AV5" s="13">
        <v>430.57</v>
      </c>
      <c r="AW5" s="3">
        <v>262.33</v>
      </c>
      <c r="AX5" s="3">
        <v>288.89</v>
      </c>
      <c r="AY5" s="3">
        <v>393.13</v>
      </c>
      <c r="AZ5" s="17">
        <v>417.2</v>
      </c>
      <c r="BA5" s="3">
        <v>262.33</v>
      </c>
      <c r="BB5" s="3">
        <v>288.89</v>
      </c>
      <c r="BE5" s="21">
        <f t="shared" si="0"/>
        <v>262.33</v>
      </c>
      <c r="BF5" s="21">
        <f t="shared" ref="BF5:BH5" si="18">AH5</f>
        <v>239</v>
      </c>
      <c r="BG5" s="21">
        <f t="shared" si="18"/>
        <v>23.33</v>
      </c>
      <c r="BH5" s="21">
        <f t="shared" si="18"/>
        <v>262.33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288.89</v>
      </c>
      <c r="BN5" s="21">
        <f t="shared" ref="BN5:BP5" si="19">AE5</f>
        <v>0</v>
      </c>
      <c r="BO5" s="21">
        <f t="shared" si="19"/>
        <v>288.89</v>
      </c>
      <c r="BP5" s="21">
        <f t="shared" si="19"/>
        <v>288.89</v>
      </c>
      <c r="BQ5">
        <f t="shared" si="10"/>
        <v>0</v>
      </c>
      <c r="BR5">
        <f t="shared" si="11"/>
        <v>1</v>
      </c>
      <c r="BS5">
        <f t="shared" si="12"/>
        <v>1</v>
      </c>
      <c r="BT5">
        <f t="shared" si="13"/>
        <v>288.89</v>
      </c>
    </row>
    <row r="6" spans="1:72">
      <c r="A6">
        <v>31836.64</v>
      </c>
      <c r="B6">
        <v>-3854.03</v>
      </c>
      <c r="C6">
        <v>22046.72</v>
      </c>
      <c r="D6">
        <v>14603.81</v>
      </c>
      <c r="E6">
        <v>21.68</v>
      </c>
      <c r="F6" s="3">
        <v>6999</v>
      </c>
      <c r="G6">
        <v>0</v>
      </c>
      <c r="H6">
        <v>189.89</v>
      </c>
      <c r="I6">
        <v>0</v>
      </c>
      <c r="J6">
        <v>230.82</v>
      </c>
      <c r="K6">
        <v>306.45</v>
      </c>
      <c r="L6">
        <v>0</v>
      </c>
      <c r="M6">
        <v>0</v>
      </c>
      <c r="N6">
        <v>770.42</v>
      </c>
      <c r="O6">
        <v>436.2</v>
      </c>
      <c r="P6">
        <v>406.6</v>
      </c>
      <c r="Q6">
        <v>174.7</v>
      </c>
      <c r="R6">
        <v>175.07</v>
      </c>
      <c r="S6">
        <v>31962.932</v>
      </c>
      <c r="T6">
        <v>3887.529</v>
      </c>
      <c r="U6">
        <v>16638.022</v>
      </c>
      <c r="V6">
        <v>4.08</v>
      </c>
      <c r="W6">
        <v>16642.102</v>
      </c>
      <c r="X6">
        <v>474.014</v>
      </c>
      <c r="Y6">
        <v>50.003</v>
      </c>
      <c r="Z6">
        <v>18195.188</v>
      </c>
      <c r="AA6">
        <v>731.531</v>
      </c>
      <c r="AB6">
        <v>1130.84</v>
      </c>
      <c r="AC6" t="s">
        <v>63</v>
      </c>
      <c r="AD6" s="3">
        <v>-4961.4805</v>
      </c>
      <c r="AE6">
        <v>0</v>
      </c>
      <c r="AF6">
        <v>288.89</v>
      </c>
      <c r="AG6">
        <v>288.89</v>
      </c>
      <c r="AH6">
        <v>200</v>
      </c>
      <c r="AI6">
        <v>66.67</v>
      </c>
      <c r="AJ6">
        <v>266.67</v>
      </c>
      <c r="AK6">
        <v>5575</v>
      </c>
      <c r="AL6">
        <v>32548.7</v>
      </c>
      <c r="AM6">
        <v>38123.7</v>
      </c>
      <c r="AN6">
        <v>19468.97</v>
      </c>
      <c r="AO6">
        <v>19134.97</v>
      </c>
      <c r="AP6">
        <v>334</v>
      </c>
      <c r="AQ6">
        <v>21.68</v>
      </c>
      <c r="AR6">
        <v>196.79</v>
      </c>
      <c r="AU6">
        <v>411.63</v>
      </c>
      <c r="AV6" s="13">
        <v>439.2</v>
      </c>
      <c r="AW6" s="3">
        <v>266.67</v>
      </c>
      <c r="AX6" s="3">
        <v>288.89</v>
      </c>
      <c r="AY6" s="3">
        <v>390.76</v>
      </c>
      <c r="AZ6" s="17">
        <v>408.9</v>
      </c>
      <c r="BA6" s="3">
        <v>266.67</v>
      </c>
      <c r="BB6" s="3">
        <v>288.89</v>
      </c>
      <c r="BE6" s="21">
        <f t="shared" si="0"/>
        <v>266.67</v>
      </c>
      <c r="BF6" s="21">
        <f t="shared" ref="BF6:BH6" si="20">AH6</f>
        <v>200</v>
      </c>
      <c r="BG6" s="21">
        <f t="shared" si="20"/>
        <v>66.67</v>
      </c>
      <c r="BH6" s="21">
        <f t="shared" si="20"/>
        <v>266.67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288.89</v>
      </c>
      <c r="BN6" s="21">
        <f t="shared" ref="BN6:BP6" si="21">AE6</f>
        <v>0</v>
      </c>
      <c r="BO6" s="21">
        <f t="shared" si="21"/>
        <v>288.89</v>
      </c>
      <c r="BP6" s="21">
        <f t="shared" si="21"/>
        <v>288.89</v>
      </c>
      <c r="BQ6">
        <f t="shared" si="10"/>
        <v>0</v>
      </c>
      <c r="BR6">
        <f t="shared" si="11"/>
        <v>1</v>
      </c>
      <c r="BS6">
        <f t="shared" si="12"/>
        <v>1</v>
      </c>
      <c r="BT6">
        <f t="shared" si="13"/>
        <v>288.89</v>
      </c>
    </row>
    <row r="7" spans="1:72">
      <c r="A7">
        <v>31817.72</v>
      </c>
      <c r="B7">
        <v>-4295.67</v>
      </c>
      <c r="C7">
        <v>22066.27</v>
      </c>
      <c r="D7">
        <v>14331.66</v>
      </c>
      <c r="E7">
        <v>21.8</v>
      </c>
      <c r="F7" s="3">
        <v>6998</v>
      </c>
      <c r="G7">
        <v>0</v>
      </c>
      <c r="H7">
        <v>189.89</v>
      </c>
      <c r="I7">
        <v>0</v>
      </c>
      <c r="J7">
        <v>231.06</v>
      </c>
      <c r="K7">
        <v>306.45</v>
      </c>
      <c r="L7">
        <v>0</v>
      </c>
      <c r="M7">
        <v>0</v>
      </c>
      <c r="N7">
        <v>771.25</v>
      </c>
      <c r="O7">
        <v>429.2</v>
      </c>
      <c r="P7">
        <v>413</v>
      </c>
      <c r="Q7">
        <v>175.12</v>
      </c>
      <c r="R7">
        <v>175.28</v>
      </c>
      <c r="S7">
        <v>31659.938</v>
      </c>
      <c r="T7">
        <v>4373.624</v>
      </c>
      <c r="U7">
        <v>16826.45</v>
      </c>
      <c r="V7">
        <v>4.082</v>
      </c>
      <c r="W7">
        <v>16830.532</v>
      </c>
      <c r="X7">
        <v>472.306</v>
      </c>
      <c r="Y7">
        <v>49.981</v>
      </c>
      <c r="Z7">
        <v>18206.457</v>
      </c>
      <c r="AA7">
        <v>709.164</v>
      </c>
      <c r="AB7">
        <v>1337.16</v>
      </c>
      <c r="AC7" t="s">
        <v>63</v>
      </c>
      <c r="AD7" s="3">
        <v>-4961.4805</v>
      </c>
      <c r="AE7">
        <v>0</v>
      </c>
      <c r="AF7">
        <v>288.89</v>
      </c>
      <c r="AG7">
        <v>288.89</v>
      </c>
      <c r="AH7">
        <v>120</v>
      </c>
      <c r="AI7">
        <v>155.56</v>
      </c>
      <c r="AJ7">
        <v>275.56</v>
      </c>
      <c r="AK7">
        <v>5557</v>
      </c>
      <c r="AL7">
        <v>32461.4</v>
      </c>
      <c r="AM7">
        <v>38018.4</v>
      </c>
      <c r="AN7">
        <v>19597.83</v>
      </c>
      <c r="AO7">
        <v>19263.83</v>
      </c>
      <c r="AP7">
        <v>334</v>
      </c>
      <c r="AQ7">
        <v>21.8</v>
      </c>
      <c r="AR7">
        <v>125.54</v>
      </c>
      <c r="AU7">
        <v>408.64</v>
      </c>
      <c r="AV7" s="13">
        <v>430.57</v>
      </c>
      <c r="AW7" s="3">
        <v>275.56</v>
      </c>
      <c r="AX7" s="3">
        <v>288.89</v>
      </c>
      <c r="AY7" s="3">
        <v>392.64</v>
      </c>
      <c r="AZ7" s="17">
        <v>417.2</v>
      </c>
      <c r="BA7" s="3">
        <v>275.56</v>
      </c>
      <c r="BB7" s="3">
        <v>288.89</v>
      </c>
      <c r="BE7" s="21">
        <f t="shared" si="0"/>
        <v>275.56</v>
      </c>
      <c r="BF7" s="21">
        <f t="shared" ref="BF7:BH7" si="22">AH7</f>
        <v>120</v>
      </c>
      <c r="BG7" s="21">
        <f t="shared" si="22"/>
        <v>155.56</v>
      </c>
      <c r="BH7" s="21">
        <f t="shared" si="22"/>
        <v>275.56</v>
      </c>
      <c r="BI7">
        <f t="shared" si="5"/>
        <v>0</v>
      </c>
      <c r="BJ7">
        <f t="shared" si="6"/>
        <v>1</v>
      </c>
      <c r="BK7">
        <f t="shared" si="7"/>
        <v>1</v>
      </c>
      <c r="BL7">
        <f t="shared" si="8"/>
        <v>155.56</v>
      </c>
      <c r="BM7" s="21">
        <f t="shared" si="2"/>
        <v>288.89</v>
      </c>
      <c r="BN7" s="21">
        <f t="shared" ref="BN7:BP7" si="23">AE7</f>
        <v>0</v>
      </c>
      <c r="BO7" s="21">
        <f t="shared" si="23"/>
        <v>288.89</v>
      </c>
      <c r="BP7" s="21">
        <f t="shared" si="23"/>
        <v>288.89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288.89</v>
      </c>
    </row>
    <row r="8" spans="1:72">
      <c r="A8">
        <v>31450.63</v>
      </c>
      <c r="B8">
        <v>-4145.93</v>
      </c>
      <c r="C8">
        <v>22072.6</v>
      </c>
      <c r="D8">
        <v>13917.28</v>
      </c>
      <c r="E8">
        <v>22.05</v>
      </c>
      <c r="F8" s="3">
        <v>6998</v>
      </c>
      <c r="G8">
        <v>0</v>
      </c>
      <c r="H8">
        <v>191.61</v>
      </c>
      <c r="I8">
        <v>0</v>
      </c>
      <c r="J8">
        <v>231.64</v>
      </c>
      <c r="K8">
        <v>305.99</v>
      </c>
      <c r="L8">
        <v>0</v>
      </c>
      <c r="M8">
        <v>0</v>
      </c>
      <c r="N8">
        <v>771.66</v>
      </c>
      <c r="O8">
        <v>429.8</v>
      </c>
      <c r="P8">
        <v>404.7</v>
      </c>
      <c r="Q8">
        <v>175.54</v>
      </c>
      <c r="R8">
        <v>174.86</v>
      </c>
      <c r="S8">
        <v>31387.855</v>
      </c>
      <c r="T8">
        <v>4727.71</v>
      </c>
      <c r="U8">
        <v>17031.806</v>
      </c>
      <c r="V8">
        <v>4.093</v>
      </c>
      <c r="W8">
        <v>17035.899</v>
      </c>
      <c r="X8">
        <v>272.952</v>
      </c>
      <c r="Y8">
        <v>49.967</v>
      </c>
      <c r="Z8">
        <v>18444.516</v>
      </c>
      <c r="AA8">
        <v>790.402</v>
      </c>
      <c r="AB8">
        <v>1338.29</v>
      </c>
      <c r="AC8" t="s">
        <v>63</v>
      </c>
      <c r="AD8" s="3">
        <v>-4969.8853</v>
      </c>
      <c r="AE8">
        <v>0</v>
      </c>
      <c r="AF8">
        <v>288.89</v>
      </c>
      <c r="AG8">
        <v>288.89</v>
      </c>
      <c r="AH8">
        <v>150</v>
      </c>
      <c r="AI8">
        <v>122.22</v>
      </c>
      <c r="AJ8">
        <v>272.22</v>
      </c>
      <c r="AK8">
        <v>5539</v>
      </c>
      <c r="AL8">
        <v>32278.4</v>
      </c>
      <c r="AM8">
        <v>37817.4</v>
      </c>
      <c r="AN8">
        <v>19719.53</v>
      </c>
      <c r="AO8">
        <v>19385.53</v>
      </c>
      <c r="AP8">
        <v>334</v>
      </c>
      <c r="AQ8">
        <v>22.05</v>
      </c>
      <c r="AR8">
        <v>152.24</v>
      </c>
      <c r="AU8">
        <v>410.64</v>
      </c>
      <c r="AV8" s="13">
        <v>431.45</v>
      </c>
      <c r="AW8" s="3">
        <v>272.22</v>
      </c>
      <c r="AX8" s="3">
        <v>288.89</v>
      </c>
      <c r="AY8" s="3">
        <v>390.64</v>
      </c>
      <c r="AZ8" s="17">
        <v>417.2</v>
      </c>
      <c r="BA8" s="3">
        <v>272.22</v>
      </c>
      <c r="BB8" s="3">
        <v>288.89</v>
      </c>
      <c r="BE8" s="21">
        <f t="shared" si="0"/>
        <v>272.22</v>
      </c>
      <c r="BF8" s="21">
        <f t="shared" ref="BF8:BH8" si="24">AH8</f>
        <v>150</v>
      </c>
      <c r="BG8" s="21">
        <f t="shared" si="24"/>
        <v>122.22</v>
      </c>
      <c r="BH8" s="21">
        <f t="shared" si="24"/>
        <v>272.22</v>
      </c>
      <c r="BI8">
        <f t="shared" si="5"/>
        <v>0</v>
      </c>
      <c r="BJ8">
        <f t="shared" si="6"/>
        <v>1</v>
      </c>
      <c r="BK8">
        <f t="shared" si="7"/>
        <v>1</v>
      </c>
      <c r="BL8">
        <f t="shared" si="8"/>
        <v>122.22</v>
      </c>
      <c r="BM8" s="21">
        <f t="shared" si="2"/>
        <v>288.89</v>
      </c>
      <c r="BN8" s="21">
        <f t="shared" ref="BN8:BP8" si="25">AE8</f>
        <v>0</v>
      </c>
      <c r="BO8" s="21">
        <f t="shared" si="25"/>
        <v>288.89</v>
      </c>
      <c r="BP8" s="21">
        <f t="shared" si="25"/>
        <v>288.89</v>
      </c>
      <c r="BQ8">
        <f t="shared" si="10"/>
        <v>0</v>
      </c>
      <c r="BR8">
        <f t="shared" si="11"/>
        <v>1</v>
      </c>
      <c r="BS8">
        <f t="shared" si="12"/>
        <v>1</v>
      </c>
      <c r="BT8">
        <f t="shared" si="13"/>
        <v>288.89</v>
      </c>
    </row>
    <row r="9" spans="1:72">
      <c r="A9">
        <v>31344.85</v>
      </c>
      <c r="B9">
        <v>-4873.97</v>
      </c>
      <c r="C9">
        <v>22085.9</v>
      </c>
      <c r="D9">
        <v>14462.95</v>
      </c>
      <c r="E9">
        <v>21.81</v>
      </c>
      <c r="F9" s="3">
        <v>6998</v>
      </c>
      <c r="G9">
        <v>0</v>
      </c>
      <c r="H9">
        <v>190.77</v>
      </c>
      <c r="I9">
        <v>0</v>
      </c>
      <c r="J9">
        <v>231.19</v>
      </c>
      <c r="K9">
        <v>305.99</v>
      </c>
      <c r="L9">
        <v>0</v>
      </c>
      <c r="M9">
        <v>0</v>
      </c>
      <c r="N9">
        <v>771.66</v>
      </c>
      <c r="O9">
        <v>428.1</v>
      </c>
      <c r="P9">
        <v>406.2</v>
      </c>
      <c r="Q9">
        <v>175.81</v>
      </c>
      <c r="R9">
        <v>175.76</v>
      </c>
      <c r="S9">
        <v>31144.195</v>
      </c>
      <c r="T9">
        <v>4995.628</v>
      </c>
      <c r="U9">
        <v>17102.154</v>
      </c>
      <c r="V9">
        <v>4.087</v>
      </c>
      <c r="W9">
        <v>17106.241</v>
      </c>
      <c r="X9">
        <v>270.061</v>
      </c>
      <c r="Y9">
        <v>50.002</v>
      </c>
      <c r="Z9">
        <v>18401.965</v>
      </c>
      <c r="AA9">
        <v>804.516</v>
      </c>
      <c r="AB9">
        <v>1136.1</v>
      </c>
      <c r="AC9" t="s">
        <v>63</v>
      </c>
      <c r="AD9" s="3">
        <v>-4960.5005</v>
      </c>
      <c r="AE9">
        <v>0</v>
      </c>
      <c r="AF9">
        <v>288.89</v>
      </c>
      <c r="AG9">
        <v>288.89</v>
      </c>
      <c r="AH9">
        <v>118</v>
      </c>
      <c r="AI9">
        <v>157.78</v>
      </c>
      <c r="AJ9">
        <v>275.78</v>
      </c>
      <c r="AK9">
        <v>5521</v>
      </c>
      <c r="AL9">
        <v>32111.8</v>
      </c>
      <c r="AM9">
        <v>37632.8</v>
      </c>
      <c r="AN9">
        <v>19832.07</v>
      </c>
      <c r="AO9">
        <v>19498.07</v>
      </c>
      <c r="AP9">
        <v>334</v>
      </c>
      <c r="AQ9">
        <v>21.81</v>
      </c>
      <c r="AR9">
        <v>123.8</v>
      </c>
      <c r="AU9">
        <v>408.64</v>
      </c>
      <c r="AV9" s="13">
        <v>439.75</v>
      </c>
      <c r="AW9" s="3">
        <v>275.78</v>
      </c>
      <c r="AX9" s="3">
        <v>288.89</v>
      </c>
      <c r="AY9" s="3">
        <v>392.64</v>
      </c>
      <c r="AZ9" s="17">
        <v>408.9</v>
      </c>
      <c r="BA9" s="3">
        <v>275.78</v>
      </c>
      <c r="BB9" s="3">
        <v>288.89</v>
      </c>
      <c r="BE9" s="21">
        <f t="shared" si="0"/>
        <v>275.78</v>
      </c>
      <c r="BF9" s="21">
        <f t="shared" ref="BF9:BH9" si="26">AH9</f>
        <v>118</v>
      </c>
      <c r="BG9" s="21">
        <f t="shared" si="26"/>
        <v>157.78</v>
      </c>
      <c r="BH9" s="21">
        <f t="shared" si="26"/>
        <v>275.78</v>
      </c>
      <c r="BI9">
        <f t="shared" si="5"/>
        <v>0</v>
      </c>
      <c r="BJ9">
        <f t="shared" si="6"/>
        <v>1</v>
      </c>
      <c r="BK9">
        <f t="shared" si="7"/>
        <v>1</v>
      </c>
      <c r="BL9">
        <f t="shared" si="8"/>
        <v>157.78</v>
      </c>
      <c r="BM9" s="21">
        <f t="shared" si="2"/>
        <v>288.89</v>
      </c>
      <c r="BN9" s="21">
        <f t="shared" ref="BN9:BP9" si="27">AE9</f>
        <v>0</v>
      </c>
      <c r="BO9" s="21">
        <f t="shared" si="27"/>
        <v>288.89</v>
      </c>
      <c r="BP9" s="21">
        <f t="shared" si="27"/>
        <v>288.89</v>
      </c>
      <c r="BQ9">
        <f t="shared" si="10"/>
        <v>0</v>
      </c>
      <c r="BR9">
        <f t="shared" si="11"/>
        <v>1</v>
      </c>
      <c r="BS9">
        <f t="shared" si="12"/>
        <v>1</v>
      </c>
      <c r="BT9">
        <f t="shared" si="13"/>
        <v>288.89</v>
      </c>
    </row>
    <row r="10" spans="1:72">
      <c r="A10">
        <v>31069.71</v>
      </c>
      <c r="B10">
        <v>-5634.32</v>
      </c>
      <c r="C10">
        <v>22071.31</v>
      </c>
      <c r="D10">
        <v>14636.06</v>
      </c>
      <c r="E10">
        <v>21.64</v>
      </c>
      <c r="F10" s="3">
        <v>6998</v>
      </c>
      <c r="G10">
        <v>0</v>
      </c>
      <c r="H10">
        <v>189.05</v>
      </c>
      <c r="I10">
        <v>0</v>
      </c>
      <c r="J10">
        <v>231.15</v>
      </c>
      <c r="K10">
        <v>305.99</v>
      </c>
      <c r="L10">
        <v>0</v>
      </c>
      <c r="M10">
        <v>0</v>
      </c>
      <c r="N10">
        <v>771.66</v>
      </c>
      <c r="O10">
        <v>437.3</v>
      </c>
      <c r="P10">
        <v>404.8</v>
      </c>
      <c r="Q10">
        <v>175.28</v>
      </c>
      <c r="R10">
        <v>174.96</v>
      </c>
      <c r="S10">
        <v>31124.912</v>
      </c>
      <c r="T10">
        <v>5578.581</v>
      </c>
      <c r="U10">
        <v>17527.65</v>
      </c>
      <c r="V10">
        <v>4.081</v>
      </c>
      <c r="W10">
        <v>17531.731</v>
      </c>
      <c r="X10">
        <v>246.686</v>
      </c>
      <c r="Y10">
        <v>50.031</v>
      </c>
      <c r="Z10">
        <v>18291.242</v>
      </c>
      <c r="AA10">
        <v>888.141</v>
      </c>
      <c r="AB10">
        <v>1129.49</v>
      </c>
      <c r="AC10" t="s">
        <v>63</v>
      </c>
      <c r="AD10" s="3">
        <v>-4957.698</v>
      </c>
      <c r="AE10">
        <v>0</v>
      </c>
      <c r="AF10">
        <v>288.89</v>
      </c>
      <c r="AG10">
        <v>288.89</v>
      </c>
      <c r="AH10">
        <v>0</v>
      </c>
      <c r="AI10">
        <v>288.89</v>
      </c>
      <c r="AJ10">
        <v>288.89</v>
      </c>
      <c r="AK10">
        <v>5499</v>
      </c>
      <c r="AL10">
        <v>32027.1</v>
      </c>
      <c r="AM10">
        <v>37526.1</v>
      </c>
      <c r="AN10">
        <v>19962.92</v>
      </c>
      <c r="AO10">
        <v>19628.92</v>
      </c>
      <c r="AP10">
        <v>334</v>
      </c>
      <c r="AQ10">
        <v>21.64</v>
      </c>
      <c r="AR10">
        <v>19.32</v>
      </c>
      <c r="AU10">
        <v>409.35</v>
      </c>
      <c r="AV10" s="13">
        <v>439.75</v>
      </c>
      <c r="AW10" s="3">
        <v>288.89</v>
      </c>
      <c r="AX10" s="3">
        <v>288.89</v>
      </c>
      <c r="AY10" s="3">
        <v>390.64</v>
      </c>
      <c r="AZ10" s="17">
        <v>408.9</v>
      </c>
      <c r="BA10" s="3">
        <v>288.89</v>
      </c>
      <c r="BB10" s="3">
        <v>288.89</v>
      </c>
      <c r="BE10" s="21">
        <f t="shared" si="0"/>
        <v>288.89</v>
      </c>
      <c r="BF10" s="21">
        <f t="shared" ref="BF10:BH10" si="28">AH10</f>
        <v>0</v>
      </c>
      <c r="BG10" s="21">
        <f t="shared" si="28"/>
        <v>288.89</v>
      </c>
      <c r="BH10" s="21">
        <f t="shared" si="28"/>
        <v>288.89</v>
      </c>
      <c r="BI10">
        <f t="shared" si="5"/>
        <v>0</v>
      </c>
      <c r="BJ10">
        <f t="shared" si="6"/>
        <v>1</v>
      </c>
      <c r="BK10">
        <f t="shared" si="7"/>
        <v>1</v>
      </c>
      <c r="BL10">
        <f t="shared" si="8"/>
        <v>288.89</v>
      </c>
      <c r="BM10" s="21">
        <f t="shared" si="2"/>
        <v>288.89</v>
      </c>
      <c r="BN10" s="21">
        <f t="shared" ref="BN10:BP10" si="29">AE10</f>
        <v>0</v>
      </c>
      <c r="BO10" s="21">
        <f t="shared" si="29"/>
        <v>288.89</v>
      </c>
      <c r="BP10" s="21">
        <f t="shared" si="29"/>
        <v>288.89</v>
      </c>
      <c r="BQ10">
        <f t="shared" si="10"/>
        <v>0</v>
      </c>
      <c r="BR10">
        <f t="shared" si="11"/>
        <v>1</v>
      </c>
      <c r="BS10">
        <f t="shared" si="12"/>
        <v>1</v>
      </c>
      <c r="BT10">
        <f t="shared" si="13"/>
        <v>288.89</v>
      </c>
    </row>
    <row r="11" spans="1:72">
      <c r="A11">
        <v>30883.97</v>
      </c>
      <c r="B11">
        <v>-5764.95</v>
      </c>
      <c r="C11">
        <v>22078.24</v>
      </c>
      <c r="D11">
        <v>14484.64</v>
      </c>
      <c r="E11">
        <v>21.82</v>
      </c>
      <c r="F11" s="3">
        <v>6998</v>
      </c>
      <c r="G11">
        <v>0</v>
      </c>
      <c r="H11">
        <v>189.89</v>
      </c>
      <c r="I11">
        <v>0</v>
      </c>
      <c r="J11">
        <v>231.19</v>
      </c>
      <c r="K11">
        <v>305.75</v>
      </c>
      <c r="L11">
        <v>0</v>
      </c>
      <c r="M11">
        <v>0</v>
      </c>
      <c r="N11">
        <v>771.25</v>
      </c>
      <c r="O11">
        <v>436.7</v>
      </c>
      <c r="P11">
        <v>405.7</v>
      </c>
      <c r="Q11">
        <v>175.28</v>
      </c>
      <c r="R11">
        <v>175.17</v>
      </c>
      <c r="S11">
        <v>30716.715</v>
      </c>
      <c r="T11">
        <v>5777.379</v>
      </c>
      <c r="U11">
        <v>17521.681</v>
      </c>
      <c r="V11">
        <v>-15.841</v>
      </c>
      <c r="W11">
        <v>17505.84</v>
      </c>
      <c r="X11">
        <v>246.962</v>
      </c>
      <c r="Y11">
        <v>50.031</v>
      </c>
      <c r="Z11">
        <v>18435.355</v>
      </c>
      <c r="AA11">
        <v>779.219</v>
      </c>
      <c r="AB11">
        <v>1100.79</v>
      </c>
      <c r="AC11" t="s">
        <v>63</v>
      </c>
      <c r="AD11" s="3">
        <v>-4960.22</v>
      </c>
      <c r="AE11">
        <v>0</v>
      </c>
      <c r="AF11">
        <v>288.89</v>
      </c>
      <c r="AG11">
        <v>288.89</v>
      </c>
      <c r="AH11">
        <v>0</v>
      </c>
      <c r="AI11">
        <v>288.89</v>
      </c>
      <c r="AJ11">
        <v>288.89</v>
      </c>
      <c r="AK11">
        <v>5499</v>
      </c>
      <c r="AL11">
        <v>31874.5</v>
      </c>
      <c r="AM11">
        <v>37373.5</v>
      </c>
      <c r="AN11">
        <v>20103.57</v>
      </c>
      <c r="AO11">
        <v>19769.57</v>
      </c>
      <c r="AP11">
        <v>334</v>
      </c>
      <c r="AQ11">
        <v>21.82</v>
      </c>
      <c r="AR11">
        <v>19.08</v>
      </c>
      <c r="AU11">
        <v>409.35</v>
      </c>
      <c r="AV11" s="13">
        <v>439.75</v>
      </c>
      <c r="AW11" s="3">
        <v>288.89</v>
      </c>
      <c r="AX11" s="3">
        <v>288.89</v>
      </c>
      <c r="AY11" s="3">
        <v>390.64</v>
      </c>
      <c r="AZ11" s="17">
        <v>408.9</v>
      </c>
      <c r="BA11" s="3">
        <v>288.89</v>
      </c>
      <c r="BB11" s="3">
        <v>288.89</v>
      </c>
      <c r="BE11" s="21">
        <f t="shared" si="0"/>
        <v>288.89</v>
      </c>
      <c r="BF11" s="21">
        <f t="shared" ref="BF11:BH11" si="30">AH11</f>
        <v>0</v>
      </c>
      <c r="BG11" s="21">
        <f t="shared" si="30"/>
        <v>288.89</v>
      </c>
      <c r="BH11" s="21">
        <f t="shared" si="30"/>
        <v>288.89</v>
      </c>
      <c r="BI11">
        <f t="shared" si="5"/>
        <v>0</v>
      </c>
      <c r="BJ11">
        <f t="shared" si="6"/>
        <v>1</v>
      </c>
      <c r="BK11">
        <f t="shared" si="7"/>
        <v>1</v>
      </c>
      <c r="BL11">
        <f t="shared" si="8"/>
        <v>288.89</v>
      </c>
      <c r="BM11" s="21">
        <f t="shared" si="2"/>
        <v>288.89</v>
      </c>
      <c r="BN11" s="21">
        <f t="shared" ref="BN11:BP11" si="31">AE11</f>
        <v>0</v>
      </c>
      <c r="BO11" s="21">
        <f t="shared" si="31"/>
        <v>288.89</v>
      </c>
      <c r="BP11" s="21">
        <f t="shared" si="31"/>
        <v>288.89</v>
      </c>
      <c r="BQ11">
        <f t="shared" si="10"/>
        <v>0</v>
      </c>
      <c r="BR11">
        <f t="shared" si="11"/>
        <v>1</v>
      </c>
      <c r="BS11">
        <f t="shared" si="12"/>
        <v>1</v>
      </c>
      <c r="BT11">
        <f t="shared" si="13"/>
        <v>288.89</v>
      </c>
    </row>
    <row r="12" spans="1:72">
      <c r="A12">
        <v>30577.56</v>
      </c>
      <c r="B12">
        <v>-5780.21</v>
      </c>
      <c r="C12">
        <v>22079.14</v>
      </c>
      <c r="D12">
        <v>14176.16</v>
      </c>
      <c r="E12">
        <v>22.02</v>
      </c>
      <c r="F12" s="3">
        <v>6998</v>
      </c>
      <c r="G12">
        <v>0</v>
      </c>
      <c r="H12">
        <v>189.89</v>
      </c>
      <c r="I12">
        <v>0</v>
      </c>
      <c r="J12">
        <v>231.77</v>
      </c>
      <c r="K12">
        <v>305.99</v>
      </c>
      <c r="L12">
        <v>0</v>
      </c>
      <c r="M12">
        <v>0</v>
      </c>
      <c r="N12">
        <v>771.25</v>
      </c>
      <c r="O12">
        <v>436.8</v>
      </c>
      <c r="P12">
        <v>406.4</v>
      </c>
      <c r="Q12">
        <v>175.49</v>
      </c>
      <c r="R12">
        <v>175.23</v>
      </c>
      <c r="S12">
        <v>30786.596</v>
      </c>
      <c r="T12">
        <v>5860.311</v>
      </c>
      <c r="U12">
        <v>17640.544</v>
      </c>
      <c r="V12">
        <v>-15.817</v>
      </c>
      <c r="W12">
        <v>17624.727</v>
      </c>
      <c r="X12">
        <v>247.514</v>
      </c>
      <c r="Y12">
        <v>49.999</v>
      </c>
      <c r="Z12">
        <v>18401.39</v>
      </c>
      <c r="AA12">
        <v>816.688</v>
      </c>
      <c r="AB12">
        <v>1102.94</v>
      </c>
      <c r="AC12" t="s">
        <v>63</v>
      </c>
      <c r="AD12" s="3">
        <v>-4957.2783</v>
      </c>
      <c r="AE12">
        <v>0</v>
      </c>
      <c r="AF12">
        <v>288.89</v>
      </c>
      <c r="AG12">
        <v>288.89</v>
      </c>
      <c r="AH12">
        <v>0</v>
      </c>
      <c r="AI12">
        <v>288.89</v>
      </c>
      <c r="AJ12">
        <v>288.89</v>
      </c>
      <c r="AK12">
        <v>5499</v>
      </c>
      <c r="AL12">
        <v>31721.9</v>
      </c>
      <c r="AM12">
        <v>37220.9</v>
      </c>
      <c r="AN12">
        <v>20243.99</v>
      </c>
      <c r="AO12">
        <v>19909.99</v>
      </c>
      <c r="AP12">
        <v>334</v>
      </c>
      <c r="AQ12">
        <v>22.02</v>
      </c>
      <c r="AR12">
        <v>19.45</v>
      </c>
      <c r="AU12">
        <v>408.64</v>
      </c>
      <c r="AV12" s="13">
        <v>439.75</v>
      </c>
      <c r="AW12" s="3">
        <v>288.89</v>
      </c>
      <c r="AX12" s="3">
        <v>288.89</v>
      </c>
      <c r="AY12" s="3">
        <v>391.35</v>
      </c>
      <c r="AZ12" s="17">
        <v>408.9</v>
      </c>
      <c r="BA12" s="3">
        <v>288.89</v>
      </c>
      <c r="BB12" s="3">
        <v>288.89</v>
      </c>
      <c r="BE12" s="21">
        <f t="shared" si="0"/>
        <v>288.89</v>
      </c>
      <c r="BF12" s="21">
        <f t="shared" ref="BF12:BH12" si="32">AH12</f>
        <v>0</v>
      </c>
      <c r="BG12" s="21">
        <f t="shared" si="32"/>
        <v>288.89</v>
      </c>
      <c r="BH12" s="21">
        <f t="shared" si="32"/>
        <v>288.89</v>
      </c>
      <c r="BI12">
        <f t="shared" si="5"/>
        <v>0</v>
      </c>
      <c r="BJ12">
        <f t="shared" si="6"/>
        <v>1</v>
      </c>
      <c r="BK12">
        <f t="shared" si="7"/>
        <v>1</v>
      </c>
      <c r="BL12">
        <f t="shared" si="8"/>
        <v>288.89</v>
      </c>
      <c r="BM12" s="21">
        <f t="shared" si="2"/>
        <v>288.89</v>
      </c>
      <c r="BN12" s="21">
        <f t="shared" ref="BN12:BP12" si="33">AE12</f>
        <v>0</v>
      </c>
      <c r="BO12" s="21">
        <f t="shared" si="33"/>
        <v>288.89</v>
      </c>
      <c r="BP12" s="21">
        <f t="shared" si="33"/>
        <v>288.89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288.89</v>
      </c>
    </row>
    <row r="13" spans="1:72">
      <c r="A13">
        <v>30548.23</v>
      </c>
      <c r="B13">
        <v>-6492</v>
      </c>
      <c r="C13">
        <v>22407.17</v>
      </c>
      <c r="D13">
        <v>14076.9</v>
      </c>
      <c r="E13">
        <v>22.05</v>
      </c>
      <c r="F13" s="3">
        <v>6998</v>
      </c>
      <c r="G13">
        <v>0</v>
      </c>
      <c r="H13">
        <v>190.77</v>
      </c>
      <c r="I13">
        <v>0</v>
      </c>
      <c r="J13">
        <v>231.11</v>
      </c>
      <c r="K13">
        <v>305.75</v>
      </c>
      <c r="L13">
        <v>0</v>
      </c>
      <c r="M13">
        <v>0</v>
      </c>
      <c r="N13">
        <v>771.25</v>
      </c>
      <c r="O13">
        <v>429.9</v>
      </c>
      <c r="P13">
        <v>412</v>
      </c>
      <c r="Q13">
        <v>175.44</v>
      </c>
      <c r="R13">
        <v>175.07</v>
      </c>
      <c r="S13">
        <v>30606.287</v>
      </c>
      <c r="T13">
        <v>6532.225</v>
      </c>
      <c r="U13">
        <v>17747.477</v>
      </c>
      <c r="V13">
        <v>-15.924</v>
      </c>
      <c r="W13">
        <v>17731.554</v>
      </c>
      <c r="X13">
        <v>247.133</v>
      </c>
      <c r="Y13">
        <v>50.032</v>
      </c>
      <c r="Z13">
        <v>18140.375</v>
      </c>
      <c r="AA13">
        <v>1060.832</v>
      </c>
      <c r="AB13">
        <v>1112.77</v>
      </c>
      <c r="AC13" t="s">
        <v>63</v>
      </c>
      <c r="AD13" s="3">
        <v>-4961.2</v>
      </c>
      <c r="AE13">
        <v>0</v>
      </c>
      <c r="AF13">
        <v>288.89</v>
      </c>
      <c r="AG13">
        <v>288.89</v>
      </c>
      <c r="AH13">
        <v>0</v>
      </c>
      <c r="AI13">
        <v>288.89</v>
      </c>
      <c r="AJ13">
        <v>288.89</v>
      </c>
      <c r="AK13">
        <v>5499</v>
      </c>
      <c r="AL13">
        <v>31599.9</v>
      </c>
      <c r="AM13">
        <v>37098.9</v>
      </c>
      <c r="AN13">
        <v>20386.1</v>
      </c>
      <c r="AO13">
        <v>20052.1</v>
      </c>
      <c r="AP13">
        <v>334</v>
      </c>
      <c r="AQ13">
        <v>22.05</v>
      </c>
      <c r="AR13">
        <v>19.46</v>
      </c>
      <c r="AU13">
        <v>409.35</v>
      </c>
      <c r="AV13" s="13">
        <v>431.45</v>
      </c>
      <c r="AW13" s="3">
        <v>288.89</v>
      </c>
      <c r="AX13" s="3">
        <v>288.89</v>
      </c>
      <c r="AY13" s="3">
        <v>390.64</v>
      </c>
      <c r="AZ13" s="17">
        <v>417.2</v>
      </c>
      <c r="BA13" s="3">
        <v>288.89</v>
      </c>
      <c r="BB13" s="3">
        <v>288.89</v>
      </c>
      <c r="BE13" s="21">
        <f t="shared" si="0"/>
        <v>288.89</v>
      </c>
      <c r="BF13" s="21">
        <f t="shared" ref="BF13:BH13" si="34">AH13</f>
        <v>0</v>
      </c>
      <c r="BG13" s="21">
        <f t="shared" si="34"/>
        <v>288.89</v>
      </c>
      <c r="BH13" s="21">
        <f t="shared" si="34"/>
        <v>288.89</v>
      </c>
      <c r="BI13">
        <f t="shared" si="5"/>
        <v>0</v>
      </c>
      <c r="BJ13">
        <f t="shared" si="6"/>
        <v>1</v>
      </c>
      <c r="BK13">
        <f t="shared" si="7"/>
        <v>1</v>
      </c>
      <c r="BL13">
        <f t="shared" si="8"/>
        <v>288.89</v>
      </c>
      <c r="BM13" s="21">
        <f t="shared" si="2"/>
        <v>288.89</v>
      </c>
      <c r="BN13" s="21">
        <f t="shared" ref="BN13:BP13" si="35">AE13</f>
        <v>0</v>
      </c>
      <c r="BO13" s="21">
        <f t="shared" si="35"/>
        <v>288.89</v>
      </c>
      <c r="BP13" s="21">
        <f t="shared" si="35"/>
        <v>288.89</v>
      </c>
      <c r="BQ13">
        <f t="shared" si="10"/>
        <v>0</v>
      </c>
      <c r="BR13">
        <f t="shared" si="11"/>
        <v>1</v>
      </c>
      <c r="BS13">
        <f t="shared" si="12"/>
        <v>1</v>
      </c>
      <c r="BT13">
        <f t="shared" si="13"/>
        <v>288.89</v>
      </c>
    </row>
    <row r="14" spans="1:72">
      <c r="A14">
        <v>30565.3</v>
      </c>
      <c r="B14">
        <v>-6490.99</v>
      </c>
      <c r="C14">
        <v>22757.42</v>
      </c>
      <c r="D14">
        <v>13754.58</v>
      </c>
      <c r="E14">
        <v>21.93</v>
      </c>
      <c r="F14" s="3">
        <v>6998</v>
      </c>
      <c r="G14">
        <v>0</v>
      </c>
      <c r="H14">
        <v>189.89</v>
      </c>
      <c r="I14">
        <v>0</v>
      </c>
      <c r="J14">
        <v>231.08</v>
      </c>
      <c r="K14">
        <v>306.92</v>
      </c>
      <c r="L14">
        <v>0</v>
      </c>
      <c r="M14">
        <v>0</v>
      </c>
      <c r="N14">
        <v>772.48</v>
      </c>
      <c r="O14">
        <v>426.4</v>
      </c>
      <c r="P14">
        <v>412.1</v>
      </c>
      <c r="Q14">
        <v>175.39</v>
      </c>
      <c r="R14">
        <v>175.97</v>
      </c>
      <c r="S14">
        <v>30665.102</v>
      </c>
      <c r="T14">
        <v>6462.859</v>
      </c>
      <c r="U14">
        <v>17860.356</v>
      </c>
      <c r="V14">
        <v>-15.945</v>
      </c>
      <c r="W14">
        <v>17844.411</v>
      </c>
      <c r="X14">
        <v>253.883</v>
      </c>
      <c r="Y14">
        <v>50.035</v>
      </c>
      <c r="Z14">
        <v>17907.89</v>
      </c>
      <c r="AA14">
        <v>1357.01</v>
      </c>
      <c r="AB14">
        <v>1107.86</v>
      </c>
      <c r="AC14" t="s">
        <v>63</v>
      </c>
      <c r="AD14" s="3">
        <v>-4960.5005</v>
      </c>
      <c r="AE14">
        <v>0</v>
      </c>
      <c r="AF14">
        <v>288.89</v>
      </c>
      <c r="AG14">
        <v>288.89</v>
      </c>
      <c r="AH14">
        <v>0</v>
      </c>
      <c r="AI14">
        <v>288.89</v>
      </c>
      <c r="AJ14">
        <v>288.89</v>
      </c>
      <c r="AK14">
        <v>5500</v>
      </c>
      <c r="AL14">
        <v>31416.8</v>
      </c>
      <c r="AM14">
        <v>36916.8</v>
      </c>
      <c r="AN14">
        <v>20535.94</v>
      </c>
      <c r="AO14">
        <v>20201.94</v>
      </c>
      <c r="AP14">
        <v>334</v>
      </c>
      <c r="AQ14">
        <v>21.93</v>
      </c>
      <c r="AR14">
        <v>19.56</v>
      </c>
      <c r="AU14">
        <v>408.64</v>
      </c>
      <c r="AV14" s="13">
        <v>430.57</v>
      </c>
      <c r="AW14" s="3">
        <v>288.89</v>
      </c>
      <c r="AX14" s="3">
        <v>288.89</v>
      </c>
      <c r="AY14" s="3">
        <v>391.35</v>
      </c>
      <c r="AZ14" s="17">
        <v>416.42</v>
      </c>
      <c r="BA14" s="3">
        <v>288.89</v>
      </c>
      <c r="BB14" s="3">
        <v>288.89</v>
      </c>
      <c r="BE14" s="21">
        <f t="shared" si="0"/>
        <v>288.89</v>
      </c>
      <c r="BF14" s="21">
        <f t="shared" ref="BF14:BH14" si="36">AH14</f>
        <v>0</v>
      </c>
      <c r="BG14" s="21">
        <f t="shared" si="36"/>
        <v>288.89</v>
      </c>
      <c r="BH14" s="21">
        <f t="shared" si="36"/>
        <v>288.89</v>
      </c>
      <c r="BI14">
        <f t="shared" si="5"/>
        <v>0</v>
      </c>
      <c r="BJ14">
        <f t="shared" si="6"/>
        <v>1</v>
      </c>
      <c r="BK14">
        <f t="shared" si="7"/>
        <v>1</v>
      </c>
      <c r="BL14">
        <f t="shared" si="8"/>
        <v>288.89</v>
      </c>
      <c r="BM14" s="21">
        <f t="shared" si="2"/>
        <v>288.89</v>
      </c>
      <c r="BN14" s="21">
        <f t="shared" ref="BN14:BP14" si="37">AE14</f>
        <v>0</v>
      </c>
      <c r="BO14" s="21">
        <f t="shared" si="37"/>
        <v>288.89</v>
      </c>
      <c r="BP14" s="21">
        <f t="shared" si="37"/>
        <v>288.89</v>
      </c>
      <c r="BQ14">
        <f t="shared" si="10"/>
        <v>0</v>
      </c>
      <c r="BR14">
        <f t="shared" si="11"/>
        <v>1</v>
      </c>
      <c r="BS14">
        <f t="shared" si="12"/>
        <v>1</v>
      </c>
      <c r="BT14">
        <f t="shared" si="13"/>
        <v>288.89</v>
      </c>
    </row>
    <row r="15" spans="1:72">
      <c r="A15">
        <v>30444.27</v>
      </c>
      <c r="B15">
        <v>-6492</v>
      </c>
      <c r="C15">
        <v>22777.94</v>
      </c>
      <c r="D15">
        <v>13094.87</v>
      </c>
      <c r="E15">
        <v>22.24</v>
      </c>
      <c r="F15" s="3">
        <v>6998</v>
      </c>
      <c r="G15">
        <v>0</v>
      </c>
      <c r="H15">
        <v>189.05</v>
      </c>
      <c r="I15">
        <v>0</v>
      </c>
      <c r="J15">
        <v>231.07</v>
      </c>
      <c r="K15">
        <v>305.99</v>
      </c>
      <c r="L15">
        <v>0</v>
      </c>
      <c r="M15">
        <v>0</v>
      </c>
      <c r="N15">
        <v>772.07</v>
      </c>
      <c r="O15">
        <v>429.5</v>
      </c>
      <c r="P15">
        <v>408.8</v>
      </c>
      <c r="Q15">
        <v>175.44</v>
      </c>
      <c r="R15">
        <v>175.17</v>
      </c>
      <c r="S15">
        <v>30567.887</v>
      </c>
      <c r="T15">
        <v>6710.84</v>
      </c>
      <c r="U15">
        <v>17702.437</v>
      </c>
      <c r="V15">
        <v>-15.879</v>
      </c>
      <c r="W15">
        <v>17686.558</v>
      </c>
      <c r="X15">
        <v>256.244</v>
      </c>
      <c r="Y15">
        <v>50.014</v>
      </c>
      <c r="Z15">
        <v>17771.945</v>
      </c>
      <c r="AA15">
        <v>1432.744</v>
      </c>
      <c r="AB15">
        <v>1114.92</v>
      </c>
      <c r="AC15" t="s">
        <v>63</v>
      </c>
      <c r="AD15" s="3">
        <v>-4960.6406</v>
      </c>
      <c r="AE15">
        <v>0</v>
      </c>
      <c r="AF15">
        <v>288.89</v>
      </c>
      <c r="AG15">
        <v>288.89</v>
      </c>
      <c r="AH15">
        <v>0</v>
      </c>
      <c r="AI15">
        <v>288.89</v>
      </c>
      <c r="AJ15">
        <v>288.89</v>
      </c>
      <c r="AK15">
        <v>5500</v>
      </c>
      <c r="AL15">
        <v>31294.8</v>
      </c>
      <c r="AM15">
        <v>36794.8</v>
      </c>
      <c r="AN15">
        <v>20675.38</v>
      </c>
      <c r="AO15">
        <v>20341.38</v>
      </c>
      <c r="AP15">
        <v>334</v>
      </c>
      <c r="AQ15">
        <v>22.24</v>
      </c>
      <c r="AR15">
        <v>19.28</v>
      </c>
      <c r="AU15">
        <v>409.35</v>
      </c>
      <c r="AV15" s="13">
        <v>438.08</v>
      </c>
      <c r="AW15" s="3">
        <v>288.89</v>
      </c>
      <c r="AX15" s="3">
        <v>288.89</v>
      </c>
      <c r="AY15" s="3">
        <v>390.64</v>
      </c>
      <c r="AZ15" s="17">
        <v>408.9</v>
      </c>
      <c r="BA15" s="3">
        <v>288.89</v>
      </c>
      <c r="BB15" s="3">
        <v>288.89</v>
      </c>
      <c r="BE15" s="21">
        <f t="shared" si="0"/>
        <v>288.89</v>
      </c>
      <c r="BF15" s="21">
        <f t="shared" ref="BF15:BH15" si="38">AH15</f>
        <v>0</v>
      </c>
      <c r="BG15" s="21">
        <f t="shared" si="38"/>
        <v>288.89</v>
      </c>
      <c r="BH15" s="21">
        <f t="shared" si="38"/>
        <v>288.89</v>
      </c>
      <c r="BI15">
        <f t="shared" si="5"/>
        <v>0</v>
      </c>
      <c r="BJ15">
        <f t="shared" si="6"/>
        <v>1</v>
      </c>
      <c r="BK15">
        <f t="shared" si="7"/>
        <v>1</v>
      </c>
      <c r="BL15">
        <f t="shared" si="8"/>
        <v>288.89</v>
      </c>
      <c r="BM15" s="21">
        <f t="shared" si="2"/>
        <v>288.89</v>
      </c>
      <c r="BN15" s="21">
        <f t="shared" ref="BN15:BP15" si="39">AE15</f>
        <v>0</v>
      </c>
      <c r="BO15" s="21">
        <f t="shared" si="39"/>
        <v>288.89</v>
      </c>
      <c r="BP15" s="21">
        <f t="shared" si="39"/>
        <v>288.89</v>
      </c>
      <c r="BQ15">
        <f t="shared" si="10"/>
        <v>0</v>
      </c>
      <c r="BR15">
        <f t="shared" si="11"/>
        <v>1</v>
      </c>
      <c r="BS15">
        <f t="shared" si="12"/>
        <v>1</v>
      </c>
      <c r="BT15">
        <f t="shared" si="13"/>
        <v>288.89</v>
      </c>
    </row>
    <row r="16" spans="1:72">
      <c r="A16">
        <v>30513.77</v>
      </c>
      <c r="B16">
        <v>-6492</v>
      </c>
      <c r="C16">
        <v>22704</v>
      </c>
      <c r="D16">
        <v>12227.73</v>
      </c>
      <c r="E16">
        <v>22.7</v>
      </c>
      <c r="F16" s="3">
        <v>6998</v>
      </c>
      <c r="G16">
        <v>0</v>
      </c>
      <c r="H16">
        <v>190.77</v>
      </c>
      <c r="I16">
        <v>0</v>
      </c>
      <c r="J16">
        <v>231.02</v>
      </c>
      <c r="K16">
        <v>305.99</v>
      </c>
      <c r="L16">
        <v>0</v>
      </c>
      <c r="M16">
        <v>0</v>
      </c>
      <c r="N16">
        <v>771.25</v>
      </c>
      <c r="O16">
        <v>428</v>
      </c>
      <c r="P16">
        <v>407.7</v>
      </c>
      <c r="Q16">
        <v>175.39</v>
      </c>
      <c r="R16">
        <v>175.39</v>
      </c>
      <c r="S16">
        <v>30364.973</v>
      </c>
      <c r="T16">
        <v>6675.622</v>
      </c>
      <c r="U16">
        <v>17406.025</v>
      </c>
      <c r="V16">
        <v>-15.887</v>
      </c>
      <c r="W16">
        <v>17390.139</v>
      </c>
      <c r="X16">
        <v>258.607</v>
      </c>
      <c r="Y16">
        <v>50.008</v>
      </c>
      <c r="Z16">
        <v>17779.871</v>
      </c>
      <c r="AA16">
        <v>826.988</v>
      </c>
      <c r="AB16">
        <v>1113.61</v>
      </c>
      <c r="AC16" t="s">
        <v>63</v>
      </c>
      <c r="AD16" s="3">
        <v>-4968.4844</v>
      </c>
      <c r="AE16">
        <v>0</v>
      </c>
      <c r="AF16">
        <v>288.89</v>
      </c>
      <c r="AG16">
        <v>288.89</v>
      </c>
      <c r="AH16">
        <v>0</v>
      </c>
      <c r="AI16">
        <v>288.89</v>
      </c>
      <c r="AJ16">
        <v>288.89</v>
      </c>
      <c r="AK16">
        <v>5500</v>
      </c>
      <c r="AL16">
        <v>31233.7</v>
      </c>
      <c r="AM16">
        <v>36733.7</v>
      </c>
      <c r="AN16">
        <v>20810.93</v>
      </c>
      <c r="AO16">
        <v>20476.93</v>
      </c>
      <c r="AP16">
        <v>334</v>
      </c>
      <c r="AQ16">
        <v>22.7</v>
      </c>
      <c r="AR16">
        <v>19.27</v>
      </c>
      <c r="AU16">
        <v>408.64</v>
      </c>
      <c r="AV16" s="13">
        <v>439.75</v>
      </c>
      <c r="AW16" s="3">
        <v>288.89</v>
      </c>
      <c r="AX16" s="3">
        <v>288.89</v>
      </c>
      <c r="AY16" s="3">
        <v>391.35</v>
      </c>
      <c r="AZ16" s="17">
        <v>408.9</v>
      </c>
      <c r="BA16" s="3">
        <v>288.89</v>
      </c>
      <c r="BB16" s="3">
        <v>288.89</v>
      </c>
      <c r="BE16" s="21">
        <f t="shared" si="0"/>
        <v>288.89</v>
      </c>
      <c r="BF16" s="21">
        <f t="shared" ref="BF16:BH16" si="40">AH16</f>
        <v>0</v>
      </c>
      <c r="BG16" s="21">
        <f t="shared" si="40"/>
        <v>288.89</v>
      </c>
      <c r="BH16" s="21">
        <f t="shared" si="40"/>
        <v>288.89</v>
      </c>
      <c r="BI16">
        <f t="shared" si="5"/>
        <v>0</v>
      </c>
      <c r="BJ16">
        <f t="shared" si="6"/>
        <v>1</v>
      </c>
      <c r="BK16">
        <f t="shared" si="7"/>
        <v>1</v>
      </c>
      <c r="BL16">
        <f t="shared" si="8"/>
        <v>288.89</v>
      </c>
      <c r="BM16" s="21">
        <f t="shared" si="2"/>
        <v>288.89</v>
      </c>
      <c r="BN16" s="21">
        <f t="shared" ref="BN16:BP16" si="41">AE16</f>
        <v>0</v>
      </c>
      <c r="BO16" s="21">
        <f t="shared" si="41"/>
        <v>288.89</v>
      </c>
      <c r="BP16" s="21">
        <f t="shared" si="41"/>
        <v>288.89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288.89</v>
      </c>
    </row>
    <row r="17" spans="1:72">
      <c r="A17">
        <v>30224.53</v>
      </c>
      <c r="B17">
        <v>-6494</v>
      </c>
      <c r="C17">
        <v>22704.43</v>
      </c>
      <c r="D17">
        <v>11944.54</v>
      </c>
      <c r="E17">
        <v>23.32</v>
      </c>
      <c r="F17" s="3">
        <v>6998</v>
      </c>
      <c r="G17">
        <v>0</v>
      </c>
      <c r="H17">
        <v>188.2</v>
      </c>
      <c r="I17">
        <v>0</v>
      </c>
      <c r="J17">
        <v>231.45</v>
      </c>
      <c r="K17">
        <v>306.45</v>
      </c>
      <c r="L17">
        <v>0</v>
      </c>
      <c r="M17">
        <v>0</v>
      </c>
      <c r="N17">
        <v>770.42</v>
      </c>
      <c r="O17">
        <v>435.8</v>
      </c>
      <c r="P17">
        <v>405.4</v>
      </c>
      <c r="Q17">
        <v>174.91</v>
      </c>
      <c r="R17">
        <v>174.75</v>
      </c>
      <c r="S17">
        <v>30242.62</v>
      </c>
      <c r="T17">
        <v>6811.229</v>
      </c>
      <c r="U17">
        <v>17057.162</v>
      </c>
      <c r="V17">
        <v>-16.123</v>
      </c>
      <c r="W17">
        <v>17041.039</v>
      </c>
      <c r="X17">
        <v>694.316</v>
      </c>
      <c r="Y17">
        <v>50.032</v>
      </c>
      <c r="Z17">
        <v>17301.078</v>
      </c>
      <c r="AA17">
        <v>767.949</v>
      </c>
      <c r="AB17">
        <v>1123.54</v>
      </c>
      <c r="AC17" t="s">
        <v>63</v>
      </c>
      <c r="AD17" s="3">
        <v>-4951.676</v>
      </c>
      <c r="AE17">
        <v>0</v>
      </c>
      <c r="AF17">
        <v>288.89</v>
      </c>
      <c r="AG17">
        <v>288.89</v>
      </c>
      <c r="AH17">
        <v>0</v>
      </c>
      <c r="AI17">
        <v>288.89</v>
      </c>
      <c r="AJ17">
        <v>288.89</v>
      </c>
      <c r="AK17">
        <v>5500</v>
      </c>
      <c r="AL17">
        <v>31172.7</v>
      </c>
      <c r="AM17">
        <v>36672.7</v>
      </c>
      <c r="AN17">
        <v>20942.92</v>
      </c>
      <c r="AO17">
        <v>20608.92</v>
      </c>
      <c r="AP17">
        <v>334</v>
      </c>
      <c r="AQ17">
        <v>23.32</v>
      </c>
      <c r="AR17">
        <v>19.3</v>
      </c>
      <c r="AU17">
        <v>409.35</v>
      </c>
      <c r="AV17" s="13">
        <v>438.08</v>
      </c>
      <c r="AW17" s="3">
        <v>288.89</v>
      </c>
      <c r="AX17" s="3">
        <v>288.89</v>
      </c>
      <c r="AY17" s="3">
        <v>390.64</v>
      </c>
      <c r="AZ17" s="17">
        <v>408.9</v>
      </c>
      <c r="BA17" s="3">
        <v>288.89</v>
      </c>
      <c r="BB17" s="3">
        <v>288.89</v>
      </c>
      <c r="BE17" s="21">
        <f t="shared" si="0"/>
        <v>288.89</v>
      </c>
      <c r="BF17" s="21">
        <f t="shared" ref="BF17:BH17" si="42">AH17</f>
        <v>0</v>
      </c>
      <c r="BG17" s="21">
        <f t="shared" si="42"/>
        <v>288.89</v>
      </c>
      <c r="BH17" s="21">
        <f t="shared" si="42"/>
        <v>288.89</v>
      </c>
      <c r="BI17">
        <f t="shared" si="5"/>
        <v>0</v>
      </c>
      <c r="BJ17">
        <f t="shared" si="6"/>
        <v>1</v>
      </c>
      <c r="BK17">
        <f t="shared" si="7"/>
        <v>1</v>
      </c>
      <c r="BL17">
        <f t="shared" si="8"/>
        <v>288.89</v>
      </c>
      <c r="BM17" s="21">
        <f t="shared" si="2"/>
        <v>288.89</v>
      </c>
      <c r="BN17" s="21">
        <f t="shared" ref="BN17:BP17" si="43">AE17</f>
        <v>0</v>
      </c>
      <c r="BO17" s="21">
        <f t="shared" si="43"/>
        <v>288.89</v>
      </c>
      <c r="BP17" s="21">
        <f t="shared" si="43"/>
        <v>288.89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288.89</v>
      </c>
    </row>
    <row r="18" spans="1:72">
      <c r="A18">
        <v>30400.71</v>
      </c>
      <c r="B18">
        <v>-6657</v>
      </c>
      <c r="C18">
        <v>22680.95</v>
      </c>
      <c r="D18">
        <v>13345.31</v>
      </c>
      <c r="E18">
        <v>22.28</v>
      </c>
      <c r="F18" s="3">
        <v>6997</v>
      </c>
      <c r="G18">
        <v>0</v>
      </c>
      <c r="H18">
        <v>190.77</v>
      </c>
      <c r="I18">
        <v>0</v>
      </c>
      <c r="J18">
        <v>231.62</v>
      </c>
      <c r="K18">
        <v>305.75</v>
      </c>
      <c r="L18">
        <v>0</v>
      </c>
      <c r="M18">
        <v>0</v>
      </c>
      <c r="N18">
        <v>771.66</v>
      </c>
      <c r="O18">
        <v>434.6</v>
      </c>
      <c r="P18">
        <v>408.5</v>
      </c>
      <c r="Q18">
        <v>175.07</v>
      </c>
      <c r="R18">
        <v>175.12</v>
      </c>
      <c r="S18">
        <v>30134.443</v>
      </c>
      <c r="T18">
        <v>6867.651</v>
      </c>
      <c r="U18">
        <v>16498.435</v>
      </c>
      <c r="V18">
        <v>-16.457</v>
      </c>
      <c r="W18">
        <v>16481.977</v>
      </c>
      <c r="X18">
        <v>689.125</v>
      </c>
      <c r="Y18">
        <v>50.008</v>
      </c>
      <c r="Z18">
        <v>17140.219</v>
      </c>
      <c r="AA18">
        <v>1001.439</v>
      </c>
      <c r="AB18">
        <v>1567.21</v>
      </c>
      <c r="AC18" t="s">
        <v>63</v>
      </c>
      <c r="AD18" s="3">
        <v>-4960.6406</v>
      </c>
      <c r="AE18">
        <v>0</v>
      </c>
      <c r="AF18">
        <v>288.89</v>
      </c>
      <c r="AG18">
        <v>288.89</v>
      </c>
      <c r="AH18">
        <v>0</v>
      </c>
      <c r="AI18">
        <v>288.89</v>
      </c>
      <c r="AJ18">
        <v>288.89</v>
      </c>
      <c r="AK18">
        <v>5500</v>
      </c>
      <c r="AL18">
        <v>31172.7</v>
      </c>
      <c r="AM18">
        <v>36672.7</v>
      </c>
      <c r="AN18">
        <v>21058.31</v>
      </c>
      <c r="AO18">
        <v>20724.31</v>
      </c>
      <c r="AP18">
        <v>334</v>
      </c>
      <c r="AQ18">
        <v>22.28</v>
      </c>
      <c r="AR18">
        <v>19.21</v>
      </c>
      <c r="AU18">
        <v>408.64</v>
      </c>
      <c r="AV18" s="13">
        <v>438.64</v>
      </c>
      <c r="AW18" s="3">
        <v>288.89</v>
      </c>
      <c r="AX18" s="3">
        <v>288.89</v>
      </c>
      <c r="AY18" s="3">
        <v>390.64</v>
      </c>
      <c r="AZ18" s="17">
        <v>408.9</v>
      </c>
      <c r="BA18" s="3">
        <v>288.89</v>
      </c>
      <c r="BB18" s="3">
        <v>288.89</v>
      </c>
      <c r="BE18" s="21">
        <f t="shared" si="0"/>
        <v>288.89</v>
      </c>
      <c r="BF18" s="21">
        <f t="shared" ref="BF18:BH18" si="44">AH18</f>
        <v>0</v>
      </c>
      <c r="BG18" s="21">
        <f t="shared" si="44"/>
        <v>288.89</v>
      </c>
      <c r="BH18" s="21">
        <f t="shared" si="44"/>
        <v>288.89</v>
      </c>
      <c r="BI18">
        <f t="shared" si="5"/>
        <v>0</v>
      </c>
      <c r="BJ18">
        <f t="shared" si="6"/>
        <v>1</v>
      </c>
      <c r="BK18">
        <f t="shared" si="7"/>
        <v>1</v>
      </c>
      <c r="BL18">
        <f t="shared" si="8"/>
        <v>288.89</v>
      </c>
      <c r="BM18" s="21">
        <f t="shared" si="2"/>
        <v>288.89</v>
      </c>
      <c r="BN18" s="21">
        <f t="shared" ref="BN18:BP18" si="45">AE18</f>
        <v>0</v>
      </c>
      <c r="BO18" s="21">
        <f t="shared" si="45"/>
        <v>288.89</v>
      </c>
      <c r="BP18" s="21">
        <f t="shared" si="45"/>
        <v>288.89</v>
      </c>
      <c r="BQ18">
        <f t="shared" si="10"/>
        <v>0</v>
      </c>
      <c r="BR18">
        <f t="shared" si="11"/>
        <v>1</v>
      </c>
      <c r="BS18">
        <f t="shared" si="12"/>
        <v>1</v>
      </c>
      <c r="BT18">
        <f t="shared" si="13"/>
        <v>288.89</v>
      </c>
    </row>
    <row r="19" spans="1:72">
      <c r="A19">
        <v>30041.4</v>
      </c>
      <c r="B19">
        <v>-7054</v>
      </c>
      <c r="C19">
        <v>22835.44</v>
      </c>
      <c r="D19">
        <v>13244.54</v>
      </c>
      <c r="E19">
        <v>22.25</v>
      </c>
      <c r="F19" s="3">
        <v>6998</v>
      </c>
      <c r="G19">
        <v>0</v>
      </c>
      <c r="H19">
        <v>189.89</v>
      </c>
      <c r="I19">
        <v>0</v>
      </c>
      <c r="J19">
        <v>230.62</v>
      </c>
      <c r="K19">
        <v>305.75</v>
      </c>
      <c r="L19">
        <v>0</v>
      </c>
      <c r="M19">
        <v>0</v>
      </c>
      <c r="N19">
        <v>771.25</v>
      </c>
      <c r="O19">
        <v>434.8</v>
      </c>
      <c r="P19">
        <v>400.4</v>
      </c>
      <c r="Q19">
        <v>174.8</v>
      </c>
      <c r="R19">
        <v>175.23</v>
      </c>
      <c r="S19">
        <v>30128.746</v>
      </c>
      <c r="T19">
        <v>7067.406</v>
      </c>
      <c r="U19">
        <v>16771.655</v>
      </c>
      <c r="V19">
        <v>-2.767</v>
      </c>
      <c r="W19">
        <v>16768.889</v>
      </c>
      <c r="X19">
        <v>689.182</v>
      </c>
      <c r="Y19">
        <v>50.035</v>
      </c>
      <c r="Z19">
        <v>17077.129</v>
      </c>
      <c r="AA19">
        <v>1044.789</v>
      </c>
      <c r="AB19">
        <v>1558.62</v>
      </c>
      <c r="AC19" t="s">
        <v>63</v>
      </c>
      <c r="AD19" s="3">
        <v>-4961.901</v>
      </c>
      <c r="AE19">
        <v>0</v>
      </c>
      <c r="AF19">
        <v>288.89</v>
      </c>
      <c r="AG19">
        <v>288.89</v>
      </c>
      <c r="AH19">
        <v>0</v>
      </c>
      <c r="AI19">
        <v>288.89</v>
      </c>
      <c r="AJ19">
        <v>288.89</v>
      </c>
      <c r="AK19">
        <v>5500</v>
      </c>
      <c r="AL19">
        <v>31294.8</v>
      </c>
      <c r="AM19">
        <v>36794.8</v>
      </c>
      <c r="AN19">
        <v>21169.83</v>
      </c>
      <c r="AO19">
        <v>20835.83</v>
      </c>
      <c r="AP19">
        <v>334</v>
      </c>
      <c r="AQ19">
        <v>22.25</v>
      </c>
      <c r="AR19">
        <v>19.3</v>
      </c>
      <c r="AU19">
        <v>409.35</v>
      </c>
      <c r="AV19" s="13">
        <v>439.75</v>
      </c>
      <c r="AW19" s="3">
        <v>288.89</v>
      </c>
      <c r="AX19" s="3">
        <v>288.89</v>
      </c>
      <c r="AY19" s="3">
        <v>390.64</v>
      </c>
      <c r="AZ19" s="17">
        <v>408.9</v>
      </c>
      <c r="BA19" s="3">
        <v>288.89</v>
      </c>
      <c r="BB19" s="3">
        <v>288.89</v>
      </c>
      <c r="BE19" s="21">
        <f t="shared" si="0"/>
        <v>288.89</v>
      </c>
      <c r="BF19" s="21">
        <f t="shared" ref="BF19:BH19" si="46">AH19</f>
        <v>0</v>
      </c>
      <c r="BG19" s="21">
        <f t="shared" si="46"/>
        <v>288.89</v>
      </c>
      <c r="BH19" s="21">
        <f t="shared" si="46"/>
        <v>288.89</v>
      </c>
      <c r="BI19">
        <f t="shared" si="5"/>
        <v>0</v>
      </c>
      <c r="BJ19">
        <f t="shared" si="6"/>
        <v>1</v>
      </c>
      <c r="BK19">
        <f t="shared" si="7"/>
        <v>1</v>
      </c>
      <c r="BL19">
        <f t="shared" si="8"/>
        <v>288.89</v>
      </c>
      <c r="BM19" s="21">
        <f t="shared" si="2"/>
        <v>288.89</v>
      </c>
      <c r="BN19" s="21">
        <f t="shared" ref="BN19:BP19" si="47">AE19</f>
        <v>0</v>
      </c>
      <c r="BO19" s="21">
        <f t="shared" si="47"/>
        <v>288.89</v>
      </c>
      <c r="BP19" s="21">
        <f t="shared" si="47"/>
        <v>288.89</v>
      </c>
      <c r="BQ19">
        <f t="shared" si="10"/>
        <v>0</v>
      </c>
      <c r="BR19">
        <f t="shared" si="11"/>
        <v>1</v>
      </c>
      <c r="BS19">
        <f t="shared" si="12"/>
        <v>1</v>
      </c>
      <c r="BT19">
        <f t="shared" si="13"/>
        <v>288.89</v>
      </c>
    </row>
    <row r="20" spans="1:72">
      <c r="A20">
        <v>30152.63</v>
      </c>
      <c r="B20">
        <v>-7007</v>
      </c>
      <c r="C20">
        <v>22900.29</v>
      </c>
      <c r="D20">
        <v>13230.55</v>
      </c>
      <c r="E20">
        <v>22.2</v>
      </c>
      <c r="F20" s="3">
        <v>6997</v>
      </c>
      <c r="G20">
        <v>0</v>
      </c>
      <c r="H20">
        <v>189.89</v>
      </c>
      <c r="I20">
        <v>0</v>
      </c>
      <c r="J20">
        <v>231.08</v>
      </c>
      <c r="K20">
        <v>305.99</v>
      </c>
      <c r="L20">
        <v>0</v>
      </c>
      <c r="M20">
        <v>0</v>
      </c>
      <c r="N20">
        <v>771.66</v>
      </c>
      <c r="O20">
        <v>428.8</v>
      </c>
      <c r="P20">
        <v>412.3</v>
      </c>
      <c r="Q20">
        <v>175.17</v>
      </c>
      <c r="R20">
        <v>174.65</v>
      </c>
      <c r="S20">
        <v>30336.666</v>
      </c>
      <c r="T20">
        <v>6912.779</v>
      </c>
      <c r="U20">
        <v>17231.622</v>
      </c>
      <c r="V20">
        <v>3.461</v>
      </c>
      <c r="W20">
        <v>17235.083</v>
      </c>
      <c r="X20">
        <v>689.482</v>
      </c>
      <c r="Y20">
        <v>49.972</v>
      </c>
      <c r="Z20">
        <v>17150.242</v>
      </c>
      <c r="AA20">
        <v>972.48</v>
      </c>
      <c r="AB20">
        <v>1559</v>
      </c>
      <c r="AC20" t="s">
        <v>63</v>
      </c>
      <c r="AD20" s="3">
        <v>-4957.5586</v>
      </c>
      <c r="AE20">
        <v>0</v>
      </c>
      <c r="AF20">
        <v>288.89</v>
      </c>
      <c r="AG20">
        <v>288.89</v>
      </c>
      <c r="AH20">
        <v>0</v>
      </c>
      <c r="AI20">
        <v>288.89</v>
      </c>
      <c r="AJ20">
        <v>288.89</v>
      </c>
      <c r="AK20">
        <v>5500</v>
      </c>
      <c r="AL20">
        <v>31386.3</v>
      </c>
      <c r="AM20">
        <v>36886.3</v>
      </c>
      <c r="AN20">
        <v>21279.5</v>
      </c>
      <c r="AO20">
        <v>20945.5</v>
      </c>
      <c r="AP20">
        <v>334</v>
      </c>
      <c r="AQ20">
        <v>22.2</v>
      </c>
      <c r="AR20">
        <v>18.92</v>
      </c>
      <c r="AU20">
        <v>408.64</v>
      </c>
      <c r="AV20" s="13">
        <v>430.57</v>
      </c>
      <c r="AW20" s="3">
        <v>288.89</v>
      </c>
      <c r="AX20" s="3">
        <v>288.89</v>
      </c>
      <c r="AY20" s="3">
        <v>390.64</v>
      </c>
      <c r="AZ20" s="17">
        <v>415.31</v>
      </c>
      <c r="BA20" s="3">
        <v>288.89</v>
      </c>
      <c r="BB20" s="3">
        <v>288.89</v>
      </c>
      <c r="BE20" s="21">
        <f t="shared" si="0"/>
        <v>288.89</v>
      </c>
      <c r="BF20" s="21">
        <f t="shared" ref="BF20:BH20" si="48">AH20</f>
        <v>0</v>
      </c>
      <c r="BG20" s="21">
        <f t="shared" si="48"/>
        <v>288.89</v>
      </c>
      <c r="BH20" s="21">
        <f t="shared" si="48"/>
        <v>288.89</v>
      </c>
      <c r="BI20">
        <f t="shared" si="5"/>
        <v>0</v>
      </c>
      <c r="BJ20">
        <f t="shared" si="6"/>
        <v>1</v>
      </c>
      <c r="BK20">
        <f t="shared" si="7"/>
        <v>1</v>
      </c>
      <c r="BL20">
        <f t="shared" si="8"/>
        <v>288.89</v>
      </c>
      <c r="BM20" s="21">
        <f t="shared" si="2"/>
        <v>288.89</v>
      </c>
      <c r="BN20" s="21">
        <f t="shared" ref="BN20:BP20" si="49">AE20</f>
        <v>0</v>
      </c>
      <c r="BO20" s="21">
        <f t="shared" si="49"/>
        <v>288.89</v>
      </c>
      <c r="BP20" s="21">
        <f t="shared" si="49"/>
        <v>288.89</v>
      </c>
      <c r="BQ20">
        <f t="shared" si="10"/>
        <v>0</v>
      </c>
      <c r="BR20">
        <f t="shared" si="11"/>
        <v>1</v>
      </c>
      <c r="BS20">
        <f t="shared" si="12"/>
        <v>1</v>
      </c>
      <c r="BT20">
        <f t="shared" si="13"/>
        <v>288.89</v>
      </c>
    </row>
    <row r="21" spans="1:72">
      <c r="A21">
        <v>30572.66</v>
      </c>
      <c r="B21">
        <v>-7310</v>
      </c>
      <c r="C21">
        <v>23051.29</v>
      </c>
      <c r="D21">
        <v>13814.49</v>
      </c>
      <c r="E21">
        <v>21.84</v>
      </c>
      <c r="F21" s="3">
        <v>6998</v>
      </c>
      <c r="G21">
        <v>0</v>
      </c>
      <c r="H21">
        <v>187.33</v>
      </c>
      <c r="I21">
        <v>0</v>
      </c>
      <c r="J21">
        <v>229.72</v>
      </c>
      <c r="K21">
        <v>305.75</v>
      </c>
      <c r="L21">
        <v>0</v>
      </c>
      <c r="M21">
        <v>0</v>
      </c>
      <c r="N21">
        <v>770.42</v>
      </c>
      <c r="O21">
        <v>424.9</v>
      </c>
      <c r="P21">
        <v>406.1</v>
      </c>
      <c r="Q21">
        <v>175.49</v>
      </c>
      <c r="R21">
        <v>175.6</v>
      </c>
      <c r="S21">
        <v>30201.58</v>
      </c>
      <c r="T21">
        <v>7358.721</v>
      </c>
      <c r="U21">
        <v>17505.971</v>
      </c>
      <c r="V21">
        <v>3.491</v>
      </c>
      <c r="W21">
        <v>17509.462</v>
      </c>
      <c r="X21">
        <v>251.627</v>
      </c>
      <c r="Y21">
        <v>50.035</v>
      </c>
      <c r="Z21">
        <v>17113.512</v>
      </c>
      <c r="AA21">
        <v>1215.166</v>
      </c>
      <c r="AB21">
        <v>1559.33</v>
      </c>
      <c r="AC21" t="s">
        <v>63</v>
      </c>
      <c r="AD21" s="3">
        <v>-4974.3677</v>
      </c>
      <c r="AE21">
        <v>0</v>
      </c>
      <c r="AF21">
        <v>288.89</v>
      </c>
      <c r="AG21">
        <v>288.89</v>
      </c>
      <c r="AH21">
        <v>0</v>
      </c>
      <c r="AI21">
        <v>288.89</v>
      </c>
      <c r="AJ21">
        <v>288.89</v>
      </c>
      <c r="AK21">
        <v>5500</v>
      </c>
      <c r="AL21">
        <v>31416.8</v>
      </c>
      <c r="AM21">
        <v>36916.8</v>
      </c>
      <c r="AN21">
        <v>21386.94</v>
      </c>
      <c r="AO21">
        <v>21052.94</v>
      </c>
      <c r="AP21">
        <v>334</v>
      </c>
      <c r="AQ21">
        <v>21.84</v>
      </c>
      <c r="AR21">
        <v>19.02</v>
      </c>
      <c r="AU21">
        <v>409.35</v>
      </c>
      <c r="AV21" s="13">
        <v>430.57</v>
      </c>
      <c r="AW21" s="3">
        <v>288.89</v>
      </c>
      <c r="AX21" s="3">
        <v>288.89</v>
      </c>
      <c r="AY21" s="3">
        <v>390.64</v>
      </c>
      <c r="AZ21" s="17">
        <v>416.42</v>
      </c>
      <c r="BA21" s="3">
        <v>288.89</v>
      </c>
      <c r="BB21" s="3">
        <v>288.89</v>
      </c>
      <c r="BE21" s="21">
        <f t="shared" si="0"/>
        <v>288.89</v>
      </c>
      <c r="BF21" s="21">
        <f t="shared" ref="BF21:BH21" si="50">AH21</f>
        <v>0</v>
      </c>
      <c r="BG21" s="21">
        <f t="shared" si="50"/>
        <v>288.89</v>
      </c>
      <c r="BH21" s="21">
        <f t="shared" si="50"/>
        <v>288.89</v>
      </c>
      <c r="BI21">
        <f t="shared" si="5"/>
        <v>0</v>
      </c>
      <c r="BJ21">
        <f t="shared" si="6"/>
        <v>1</v>
      </c>
      <c r="BK21">
        <f t="shared" si="7"/>
        <v>1</v>
      </c>
      <c r="BL21">
        <f t="shared" si="8"/>
        <v>288.89</v>
      </c>
      <c r="BM21" s="21">
        <f t="shared" si="2"/>
        <v>288.89</v>
      </c>
      <c r="BN21" s="21">
        <f t="shared" ref="BN21:BP21" si="51">AE21</f>
        <v>0</v>
      </c>
      <c r="BO21" s="21">
        <f t="shared" si="51"/>
        <v>288.89</v>
      </c>
      <c r="BP21" s="21">
        <f t="shared" si="51"/>
        <v>288.89</v>
      </c>
      <c r="BQ21">
        <f t="shared" si="10"/>
        <v>0</v>
      </c>
      <c r="BR21">
        <f t="shared" si="11"/>
        <v>1</v>
      </c>
      <c r="BS21">
        <f t="shared" si="12"/>
        <v>1</v>
      </c>
      <c r="BT21">
        <f t="shared" si="13"/>
        <v>288.89</v>
      </c>
    </row>
    <row r="22" spans="1:72">
      <c r="A22">
        <v>30335.2</v>
      </c>
      <c r="B22">
        <v>-6891.01</v>
      </c>
      <c r="C22">
        <v>22822.99</v>
      </c>
      <c r="D22">
        <v>13836.44</v>
      </c>
      <c r="E22">
        <v>21.87</v>
      </c>
      <c r="F22" s="3">
        <v>6997</v>
      </c>
      <c r="G22">
        <v>0</v>
      </c>
      <c r="H22">
        <v>189.89</v>
      </c>
      <c r="I22">
        <v>0</v>
      </c>
      <c r="J22">
        <v>231.13</v>
      </c>
      <c r="K22">
        <v>306.92</v>
      </c>
      <c r="L22">
        <v>0</v>
      </c>
      <c r="M22">
        <v>0</v>
      </c>
      <c r="N22">
        <v>771.66</v>
      </c>
      <c r="O22">
        <v>428</v>
      </c>
      <c r="P22">
        <v>409.7</v>
      </c>
      <c r="Q22">
        <v>174.75</v>
      </c>
      <c r="R22">
        <v>175.6</v>
      </c>
      <c r="S22">
        <v>30129.213</v>
      </c>
      <c r="T22">
        <v>7173.354</v>
      </c>
      <c r="U22">
        <v>17792.767</v>
      </c>
      <c r="V22">
        <v>3.509</v>
      </c>
      <c r="W22">
        <v>17796.276</v>
      </c>
      <c r="X22">
        <v>253.963</v>
      </c>
      <c r="Y22">
        <v>50.028</v>
      </c>
      <c r="Z22">
        <v>17846.777</v>
      </c>
      <c r="AA22">
        <v>784.324</v>
      </c>
      <c r="AB22">
        <v>1118.81</v>
      </c>
      <c r="AC22" t="s">
        <v>63</v>
      </c>
      <c r="AD22" s="3">
        <v>-4959.6597</v>
      </c>
      <c r="AE22">
        <v>0</v>
      </c>
      <c r="AF22">
        <v>288.89</v>
      </c>
      <c r="AG22">
        <v>288.89</v>
      </c>
      <c r="AH22">
        <v>0</v>
      </c>
      <c r="AI22">
        <v>288.89</v>
      </c>
      <c r="AJ22">
        <v>288.89</v>
      </c>
      <c r="AK22">
        <v>5508</v>
      </c>
      <c r="AL22">
        <v>31538.9</v>
      </c>
      <c r="AM22">
        <v>37046.9</v>
      </c>
      <c r="AN22">
        <v>21471.53</v>
      </c>
      <c r="AO22">
        <v>21137.53</v>
      </c>
      <c r="AP22">
        <v>334</v>
      </c>
      <c r="AQ22">
        <v>21.87</v>
      </c>
      <c r="AR22">
        <v>18.75</v>
      </c>
      <c r="AU22">
        <v>408.64</v>
      </c>
      <c r="AV22" s="13">
        <v>438.64</v>
      </c>
      <c r="AW22" s="3">
        <v>288.89</v>
      </c>
      <c r="AX22" s="3">
        <v>288.89</v>
      </c>
      <c r="AY22" s="3">
        <v>390.64</v>
      </c>
      <c r="AZ22" s="17">
        <v>408.9</v>
      </c>
      <c r="BA22" s="3">
        <v>288.89</v>
      </c>
      <c r="BB22" s="3">
        <v>288.89</v>
      </c>
      <c r="BE22" s="21">
        <f t="shared" si="0"/>
        <v>288.89</v>
      </c>
      <c r="BF22" s="21">
        <f t="shared" ref="BF22:BH22" si="52">AH22</f>
        <v>0</v>
      </c>
      <c r="BG22" s="21">
        <f t="shared" si="52"/>
        <v>288.89</v>
      </c>
      <c r="BH22" s="21">
        <f t="shared" si="52"/>
        <v>288.89</v>
      </c>
      <c r="BI22">
        <f t="shared" si="5"/>
        <v>0</v>
      </c>
      <c r="BJ22">
        <f t="shared" si="6"/>
        <v>1</v>
      </c>
      <c r="BK22">
        <f t="shared" si="7"/>
        <v>1</v>
      </c>
      <c r="BL22">
        <f t="shared" si="8"/>
        <v>288.89</v>
      </c>
      <c r="BM22" s="21">
        <f t="shared" si="2"/>
        <v>288.89</v>
      </c>
      <c r="BN22" s="21">
        <f t="shared" ref="BN22:BP22" si="53">AE22</f>
        <v>0</v>
      </c>
      <c r="BO22" s="21">
        <f t="shared" si="53"/>
        <v>288.89</v>
      </c>
      <c r="BP22" s="21">
        <f t="shared" si="53"/>
        <v>288.89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288.89</v>
      </c>
    </row>
    <row r="23" spans="1:72">
      <c r="A23">
        <v>30559.03</v>
      </c>
      <c r="B23">
        <v>-6367</v>
      </c>
      <c r="C23">
        <v>22323.93</v>
      </c>
      <c r="D23">
        <v>14217.05</v>
      </c>
      <c r="E23">
        <v>21.98</v>
      </c>
      <c r="F23" s="3">
        <v>6997</v>
      </c>
      <c r="G23">
        <v>0</v>
      </c>
      <c r="H23">
        <v>189.89</v>
      </c>
      <c r="I23">
        <v>0</v>
      </c>
      <c r="J23">
        <v>230.13</v>
      </c>
      <c r="K23">
        <v>306.45</v>
      </c>
      <c r="L23">
        <v>0</v>
      </c>
      <c r="M23">
        <v>0</v>
      </c>
      <c r="N23">
        <v>770.84</v>
      </c>
      <c r="O23">
        <v>427.3</v>
      </c>
      <c r="P23">
        <v>404.9</v>
      </c>
      <c r="Q23">
        <v>175.44</v>
      </c>
      <c r="R23">
        <v>175.54</v>
      </c>
      <c r="S23">
        <v>30348.3</v>
      </c>
      <c r="T23">
        <v>6433.187</v>
      </c>
      <c r="U23">
        <v>17629.998</v>
      </c>
      <c r="V23">
        <v>3.491</v>
      </c>
      <c r="W23">
        <v>17633.489</v>
      </c>
      <c r="X23">
        <v>251.887</v>
      </c>
      <c r="Y23">
        <v>50.032</v>
      </c>
      <c r="Z23">
        <v>18198.2</v>
      </c>
      <c r="AA23">
        <v>560.215</v>
      </c>
      <c r="AB23">
        <v>1114.66</v>
      </c>
      <c r="AC23" t="s">
        <v>63</v>
      </c>
      <c r="AD23" s="3">
        <v>-4964.1426</v>
      </c>
      <c r="AE23">
        <v>0</v>
      </c>
      <c r="AF23">
        <v>288.89</v>
      </c>
      <c r="AG23">
        <v>288.89</v>
      </c>
      <c r="AH23">
        <v>0</v>
      </c>
      <c r="AI23">
        <v>288.89</v>
      </c>
      <c r="AJ23">
        <v>288.89</v>
      </c>
      <c r="AK23">
        <v>5786</v>
      </c>
      <c r="AL23">
        <v>31996.5</v>
      </c>
      <c r="AM23">
        <v>37782.5</v>
      </c>
      <c r="AN23">
        <v>21552.6</v>
      </c>
      <c r="AO23">
        <v>21218.6</v>
      </c>
      <c r="AP23">
        <v>334</v>
      </c>
      <c r="AQ23">
        <v>21.98</v>
      </c>
      <c r="AR23">
        <v>18.71</v>
      </c>
      <c r="AU23">
        <v>408.64</v>
      </c>
      <c r="AV23" s="13">
        <v>430.57</v>
      </c>
      <c r="AW23" s="3">
        <v>288.89</v>
      </c>
      <c r="AX23" s="3">
        <v>288.89</v>
      </c>
      <c r="AY23" s="3">
        <v>390.64</v>
      </c>
      <c r="AZ23" s="17">
        <v>415.31</v>
      </c>
      <c r="BA23" s="3">
        <v>288.89</v>
      </c>
      <c r="BB23" s="3">
        <v>288.89</v>
      </c>
      <c r="BE23" s="21">
        <f t="shared" si="0"/>
        <v>288.89</v>
      </c>
      <c r="BF23" s="21">
        <f t="shared" ref="BF23:BH23" si="54">AH23</f>
        <v>0</v>
      </c>
      <c r="BG23" s="21">
        <f t="shared" si="54"/>
        <v>288.89</v>
      </c>
      <c r="BH23" s="21">
        <f t="shared" si="54"/>
        <v>288.89</v>
      </c>
      <c r="BI23">
        <f t="shared" si="5"/>
        <v>0</v>
      </c>
      <c r="BJ23">
        <f t="shared" si="6"/>
        <v>1</v>
      </c>
      <c r="BK23">
        <f t="shared" si="7"/>
        <v>1</v>
      </c>
      <c r="BL23">
        <f t="shared" si="8"/>
        <v>288.89</v>
      </c>
      <c r="BM23" s="21">
        <f t="shared" si="2"/>
        <v>288.89</v>
      </c>
      <c r="BN23" s="21">
        <f t="shared" ref="BN23:BP23" si="55">AE23</f>
        <v>0</v>
      </c>
      <c r="BO23" s="21">
        <f t="shared" si="55"/>
        <v>288.89</v>
      </c>
      <c r="BP23" s="21">
        <f t="shared" si="55"/>
        <v>288.89</v>
      </c>
      <c r="BQ23">
        <f t="shared" si="10"/>
        <v>0</v>
      </c>
      <c r="BR23">
        <f t="shared" si="11"/>
        <v>1</v>
      </c>
      <c r="BS23">
        <f t="shared" si="12"/>
        <v>1</v>
      </c>
      <c r="BT23">
        <f t="shared" si="13"/>
        <v>288.89</v>
      </c>
    </row>
    <row r="24" spans="1:72">
      <c r="A24">
        <v>30486.83</v>
      </c>
      <c r="B24">
        <v>-6491.65</v>
      </c>
      <c r="C24">
        <v>22472.7</v>
      </c>
      <c r="D24">
        <v>14219.53</v>
      </c>
      <c r="E24">
        <v>21.87</v>
      </c>
      <c r="F24" s="3">
        <v>6995</v>
      </c>
      <c r="G24">
        <v>0</v>
      </c>
      <c r="H24">
        <v>189.89</v>
      </c>
      <c r="I24">
        <v>0</v>
      </c>
      <c r="J24">
        <v>231.08</v>
      </c>
      <c r="K24">
        <v>306.45</v>
      </c>
      <c r="L24">
        <v>0</v>
      </c>
      <c r="M24">
        <v>0</v>
      </c>
      <c r="N24">
        <v>771.66</v>
      </c>
      <c r="O24">
        <v>429.4</v>
      </c>
      <c r="P24">
        <v>406.5</v>
      </c>
      <c r="Q24">
        <v>175.49</v>
      </c>
      <c r="R24">
        <v>175.17</v>
      </c>
      <c r="S24">
        <v>30329.54</v>
      </c>
      <c r="T24">
        <v>6891.413</v>
      </c>
      <c r="U24">
        <v>18008.377</v>
      </c>
      <c r="V24">
        <v>3.387</v>
      </c>
      <c r="W24">
        <v>18011.764</v>
      </c>
      <c r="X24">
        <v>255.96</v>
      </c>
      <c r="Y24">
        <v>49.975</v>
      </c>
      <c r="Z24">
        <v>18216.676</v>
      </c>
      <c r="AA24">
        <v>558.383</v>
      </c>
      <c r="AB24">
        <v>1111.21</v>
      </c>
      <c r="AC24" t="s">
        <v>63</v>
      </c>
      <c r="AD24" s="3">
        <v>-4955.037</v>
      </c>
      <c r="AE24">
        <v>0</v>
      </c>
      <c r="AF24">
        <v>288.89</v>
      </c>
      <c r="AG24">
        <v>288.89</v>
      </c>
      <c r="AH24">
        <v>0</v>
      </c>
      <c r="AI24">
        <v>288.89</v>
      </c>
      <c r="AJ24">
        <v>288.89</v>
      </c>
      <c r="AK24">
        <v>6064</v>
      </c>
      <c r="AL24">
        <v>32301.7</v>
      </c>
      <c r="AM24">
        <v>38365.7</v>
      </c>
      <c r="AN24">
        <v>21624.25</v>
      </c>
      <c r="AO24">
        <v>21290.25</v>
      </c>
      <c r="AP24">
        <v>334</v>
      </c>
      <c r="AQ24">
        <v>21.87</v>
      </c>
      <c r="AR24">
        <v>18.47</v>
      </c>
      <c r="AU24">
        <v>408.64</v>
      </c>
      <c r="AV24" s="13">
        <v>436.42</v>
      </c>
      <c r="AW24" s="3">
        <v>288.89</v>
      </c>
      <c r="AX24" s="3">
        <v>288.89</v>
      </c>
      <c r="AY24" s="3">
        <v>389.31</v>
      </c>
      <c r="AZ24" s="17">
        <v>408.9</v>
      </c>
      <c r="BA24" s="3">
        <v>288.89</v>
      </c>
      <c r="BB24" s="3">
        <v>288.89</v>
      </c>
      <c r="BE24" s="21">
        <f t="shared" si="0"/>
        <v>288.89</v>
      </c>
      <c r="BF24" s="21">
        <f t="shared" ref="BF24:BH24" si="56">AH24</f>
        <v>0</v>
      </c>
      <c r="BG24" s="21">
        <f t="shared" si="56"/>
        <v>288.89</v>
      </c>
      <c r="BH24" s="21">
        <f t="shared" si="56"/>
        <v>288.89</v>
      </c>
      <c r="BI24">
        <f t="shared" si="5"/>
        <v>0</v>
      </c>
      <c r="BJ24">
        <f t="shared" si="6"/>
        <v>1</v>
      </c>
      <c r="BK24">
        <f t="shared" si="7"/>
        <v>1</v>
      </c>
      <c r="BL24">
        <f t="shared" si="8"/>
        <v>288.89</v>
      </c>
      <c r="BM24" s="21">
        <f t="shared" si="2"/>
        <v>288.89</v>
      </c>
      <c r="BN24" s="21">
        <f t="shared" ref="BN24:BP24" si="57">AE24</f>
        <v>0</v>
      </c>
      <c r="BO24" s="21">
        <f t="shared" si="57"/>
        <v>288.89</v>
      </c>
      <c r="BP24" s="21">
        <f t="shared" si="57"/>
        <v>288.89</v>
      </c>
      <c r="BQ24">
        <f t="shared" si="10"/>
        <v>0</v>
      </c>
      <c r="BR24">
        <f t="shared" si="11"/>
        <v>1</v>
      </c>
      <c r="BS24">
        <f t="shared" si="12"/>
        <v>1</v>
      </c>
      <c r="BT24">
        <f t="shared" si="13"/>
        <v>288.89</v>
      </c>
    </row>
    <row r="25" spans="1:72">
      <c r="A25">
        <v>30924.59</v>
      </c>
      <c r="B25">
        <v>-6400.73</v>
      </c>
      <c r="C25">
        <v>22424.77</v>
      </c>
      <c r="D25">
        <v>15019.69</v>
      </c>
      <c r="E25">
        <v>21.36</v>
      </c>
      <c r="F25" s="3">
        <v>6997</v>
      </c>
      <c r="G25">
        <v>0</v>
      </c>
      <c r="H25">
        <v>189.05</v>
      </c>
      <c r="I25">
        <v>0</v>
      </c>
      <c r="J25">
        <v>230.87</v>
      </c>
      <c r="K25">
        <v>305.99</v>
      </c>
      <c r="L25">
        <v>0</v>
      </c>
      <c r="M25">
        <v>0</v>
      </c>
      <c r="N25">
        <v>771.25</v>
      </c>
      <c r="O25">
        <v>429.2</v>
      </c>
      <c r="P25">
        <v>405.9</v>
      </c>
      <c r="Q25">
        <v>175.12</v>
      </c>
      <c r="R25">
        <v>174.7</v>
      </c>
      <c r="S25">
        <v>30861.04</v>
      </c>
      <c r="T25">
        <v>6315.57</v>
      </c>
      <c r="U25">
        <v>17892.46</v>
      </c>
      <c r="V25">
        <v>4.547</v>
      </c>
      <c r="W25">
        <v>17897.007</v>
      </c>
      <c r="X25">
        <v>254.64</v>
      </c>
      <c r="Y25">
        <v>49.969</v>
      </c>
      <c r="Z25">
        <v>18209.016</v>
      </c>
      <c r="AA25">
        <v>543.977</v>
      </c>
      <c r="AB25">
        <v>1112.64</v>
      </c>
      <c r="AC25" t="s">
        <v>63</v>
      </c>
      <c r="AD25" s="3">
        <v>-4976.4688</v>
      </c>
      <c r="AE25">
        <v>0</v>
      </c>
      <c r="AF25">
        <v>288.89</v>
      </c>
      <c r="AG25">
        <v>288.89</v>
      </c>
      <c r="AH25">
        <v>0</v>
      </c>
      <c r="AI25">
        <v>288.89</v>
      </c>
      <c r="AJ25">
        <v>288.89</v>
      </c>
      <c r="AK25">
        <v>6342</v>
      </c>
      <c r="AL25">
        <v>32667.8</v>
      </c>
      <c r="AM25">
        <v>39009.8</v>
      </c>
      <c r="AN25">
        <v>21698.01</v>
      </c>
      <c r="AO25">
        <v>21364.01</v>
      </c>
      <c r="AP25">
        <v>334</v>
      </c>
      <c r="AQ25">
        <v>21.36</v>
      </c>
      <c r="AR25">
        <v>18.24</v>
      </c>
      <c r="AU25">
        <v>408.64</v>
      </c>
      <c r="AV25" s="13">
        <v>436.01</v>
      </c>
      <c r="AW25" s="3">
        <v>288.89</v>
      </c>
      <c r="AX25" s="3">
        <v>288.89</v>
      </c>
      <c r="AY25" s="3">
        <v>390.64</v>
      </c>
      <c r="AZ25" s="17">
        <v>408.9</v>
      </c>
      <c r="BA25" s="3">
        <v>288.89</v>
      </c>
      <c r="BB25" s="3">
        <v>288.89</v>
      </c>
      <c r="BE25" s="21">
        <f t="shared" si="0"/>
        <v>288.89</v>
      </c>
      <c r="BF25" s="21">
        <f t="shared" ref="BF25:BH25" si="58">AH25</f>
        <v>0</v>
      </c>
      <c r="BG25" s="21">
        <f t="shared" si="58"/>
        <v>288.89</v>
      </c>
      <c r="BH25" s="21">
        <f t="shared" si="58"/>
        <v>288.89</v>
      </c>
      <c r="BI25">
        <f t="shared" si="5"/>
        <v>0</v>
      </c>
      <c r="BJ25">
        <f t="shared" si="6"/>
        <v>1</v>
      </c>
      <c r="BK25">
        <f t="shared" si="7"/>
        <v>1</v>
      </c>
      <c r="BL25">
        <f t="shared" si="8"/>
        <v>288.89</v>
      </c>
      <c r="BM25" s="21">
        <f t="shared" si="2"/>
        <v>288.89</v>
      </c>
      <c r="BN25" s="21">
        <f t="shared" ref="BN25:BP25" si="59">AE25</f>
        <v>0</v>
      </c>
      <c r="BO25" s="21">
        <f t="shared" si="59"/>
        <v>288.89</v>
      </c>
      <c r="BP25" s="21">
        <f t="shared" si="59"/>
        <v>288.89</v>
      </c>
      <c r="BQ25">
        <f t="shared" si="10"/>
        <v>0</v>
      </c>
      <c r="BR25">
        <f t="shared" si="11"/>
        <v>1</v>
      </c>
      <c r="BS25">
        <f t="shared" si="12"/>
        <v>1</v>
      </c>
      <c r="BT25">
        <f t="shared" si="13"/>
        <v>288.89</v>
      </c>
    </row>
    <row r="26" spans="1:72">
      <c r="A26">
        <v>31265.09</v>
      </c>
      <c r="B26">
        <v>-6366.77</v>
      </c>
      <c r="C26">
        <v>22393.34</v>
      </c>
      <c r="D26">
        <v>15466.69</v>
      </c>
      <c r="E26">
        <v>21.07</v>
      </c>
      <c r="F26" s="3">
        <v>6990</v>
      </c>
      <c r="G26">
        <v>0</v>
      </c>
      <c r="H26">
        <v>189.89</v>
      </c>
      <c r="I26">
        <v>0</v>
      </c>
      <c r="J26">
        <v>231.54</v>
      </c>
      <c r="K26">
        <v>306.45</v>
      </c>
      <c r="L26">
        <v>0</v>
      </c>
      <c r="M26">
        <v>0</v>
      </c>
      <c r="N26">
        <v>772.07</v>
      </c>
      <c r="O26">
        <v>428.5</v>
      </c>
      <c r="P26">
        <v>405.9</v>
      </c>
      <c r="Q26">
        <v>174.8</v>
      </c>
      <c r="R26">
        <v>174.91</v>
      </c>
      <c r="S26">
        <v>30924.156</v>
      </c>
      <c r="T26">
        <v>6502.402</v>
      </c>
      <c r="U26">
        <v>18022.368</v>
      </c>
      <c r="V26">
        <v>3.909</v>
      </c>
      <c r="W26">
        <v>18026.277</v>
      </c>
      <c r="X26">
        <v>253.927</v>
      </c>
      <c r="Y26">
        <v>50.023</v>
      </c>
      <c r="Z26">
        <v>18030.492</v>
      </c>
      <c r="AA26">
        <v>487.738</v>
      </c>
      <c r="AB26">
        <v>1114.15</v>
      </c>
      <c r="AC26" t="s">
        <v>63</v>
      </c>
      <c r="AD26" s="3">
        <v>-4960.9204</v>
      </c>
      <c r="AE26">
        <v>0</v>
      </c>
      <c r="AF26">
        <v>288.89</v>
      </c>
      <c r="AG26">
        <v>288.89</v>
      </c>
      <c r="AH26">
        <v>100</v>
      </c>
      <c r="AI26">
        <v>177.78</v>
      </c>
      <c r="AJ26">
        <v>277.78</v>
      </c>
      <c r="AK26">
        <v>6635</v>
      </c>
      <c r="AL26">
        <v>33034</v>
      </c>
      <c r="AM26">
        <v>39669</v>
      </c>
      <c r="AN26">
        <v>21907.56</v>
      </c>
      <c r="AO26">
        <v>21419.36</v>
      </c>
      <c r="AP26">
        <v>488.2</v>
      </c>
      <c r="AQ26">
        <v>21.07</v>
      </c>
      <c r="AR26">
        <v>107.38</v>
      </c>
      <c r="AU26">
        <v>405.65</v>
      </c>
      <c r="AV26" s="13">
        <v>430.57</v>
      </c>
      <c r="AW26" s="3">
        <v>277.78</v>
      </c>
      <c r="AX26" s="3">
        <v>288.89</v>
      </c>
      <c r="AY26" s="3">
        <v>389.32</v>
      </c>
      <c r="AZ26" s="17">
        <v>408.9</v>
      </c>
      <c r="BA26" s="3">
        <v>277.78</v>
      </c>
      <c r="BB26" s="3">
        <v>288.89</v>
      </c>
      <c r="BE26" s="21">
        <f t="shared" si="0"/>
        <v>277.78</v>
      </c>
      <c r="BF26" s="21">
        <f t="shared" ref="BF26:BH26" si="60">AH26</f>
        <v>100</v>
      </c>
      <c r="BG26" s="21">
        <f t="shared" si="60"/>
        <v>177.78</v>
      </c>
      <c r="BH26" s="21">
        <f t="shared" si="60"/>
        <v>277.78</v>
      </c>
      <c r="BI26">
        <f t="shared" si="5"/>
        <v>0</v>
      </c>
      <c r="BJ26">
        <f t="shared" si="6"/>
        <v>1</v>
      </c>
      <c r="BK26">
        <f t="shared" si="7"/>
        <v>1</v>
      </c>
      <c r="BL26">
        <f t="shared" si="8"/>
        <v>177.78</v>
      </c>
      <c r="BM26" s="21">
        <f t="shared" si="2"/>
        <v>288.89</v>
      </c>
      <c r="BN26" s="21">
        <f t="shared" ref="BN26:BP26" si="61">AE26</f>
        <v>0</v>
      </c>
      <c r="BO26" s="21">
        <f t="shared" si="61"/>
        <v>288.89</v>
      </c>
      <c r="BP26" s="21">
        <f t="shared" si="61"/>
        <v>288.89</v>
      </c>
      <c r="BQ26">
        <f t="shared" si="10"/>
        <v>0</v>
      </c>
      <c r="BR26">
        <f t="shared" si="11"/>
        <v>1</v>
      </c>
      <c r="BS26">
        <f t="shared" si="12"/>
        <v>1</v>
      </c>
      <c r="BT26">
        <f t="shared" si="13"/>
        <v>288.89</v>
      </c>
    </row>
    <row r="27" spans="1:72">
      <c r="A27">
        <v>31188.67</v>
      </c>
      <c r="B27">
        <v>-6607</v>
      </c>
      <c r="C27">
        <v>22684.53</v>
      </c>
      <c r="D27">
        <v>15163.22</v>
      </c>
      <c r="E27">
        <v>20.97</v>
      </c>
      <c r="F27" s="3">
        <v>6993</v>
      </c>
      <c r="G27">
        <v>0</v>
      </c>
      <c r="H27">
        <v>189.89</v>
      </c>
      <c r="I27">
        <v>0</v>
      </c>
      <c r="J27">
        <v>231.2</v>
      </c>
      <c r="K27">
        <v>305.99</v>
      </c>
      <c r="L27">
        <v>0</v>
      </c>
      <c r="M27">
        <v>0</v>
      </c>
      <c r="N27">
        <v>771.66</v>
      </c>
      <c r="O27">
        <v>428.6</v>
      </c>
      <c r="P27">
        <v>409.4</v>
      </c>
      <c r="Q27">
        <v>175.02</v>
      </c>
      <c r="R27">
        <v>174.8</v>
      </c>
      <c r="S27">
        <v>30985.29</v>
      </c>
      <c r="T27">
        <v>6878.843</v>
      </c>
      <c r="U27">
        <v>18168.19</v>
      </c>
      <c r="V27">
        <v>3.878</v>
      </c>
      <c r="W27">
        <v>18172.068</v>
      </c>
      <c r="X27">
        <v>253.904</v>
      </c>
      <c r="Y27">
        <v>49.966</v>
      </c>
      <c r="Z27">
        <v>17789.5</v>
      </c>
      <c r="AA27">
        <v>610.176</v>
      </c>
      <c r="AB27">
        <v>1108.39</v>
      </c>
      <c r="AC27" t="s">
        <v>63</v>
      </c>
      <c r="AD27" s="3">
        <v>-4961.2007</v>
      </c>
      <c r="AE27">
        <v>0</v>
      </c>
      <c r="AF27">
        <v>288.89</v>
      </c>
      <c r="AG27">
        <v>288.89</v>
      </c>
      <c r="AH27">
        <v>0</v>
      </c>
      <c r="AI27">
        <v>288.89</v>
      </c>
      <c r="AJ27">
        <v>288.89</v>
      </c>
      <c r="AK27">
        <v>6573</v>
      </c>
      <c r="AL27">
        <v>33278.1</v>
      </c>
      <c r="AM27">
        <v>39851.1</v>
      </c>
      <c r="AN27">
        <v>21951.39</v>
      </c>
      <c r="AO27">
        <v>21461.83</v>
      </c>
      <c r="AP27">
        <v>489.56</v>
      </c>
      <c r="AQ27">
        <v>20.97</v>
      </c>
      <c r="AR27">
        <v>17.9</v>
      </c>
      <c r="AU27">
        <v>408.64</v>
      </c>
      <c r="AV27" s="13">
        <v>430.57</v>
      </c>
      <c r="AW27" s="3">
        <v>288.89</v>
      </c>
      <c r="AX27" s="3">
        <v>288.89</v>
      </c>
      <c r="AY27" s="3">
        <v>388.37</v>
      </c>
      <c r="AZ27" s="17">
        <v>412.53</v>
      </c>
      <c r="BA27" s="3">
        <v>288.89</v>
      </c>
      <c r="BB27" s="3">
        <v>288.89</v>
      </c>
      <c r="BE27" s="21">
        <f t="shared" si="0"/>
        <v>288.89</v>
      </c>
      <c r="BF27" s="21">
        <f t="shared" ref="BF27:BH27" si="62">AH27</f>
        <v>0</v>
      </c>
      <c r="BG27" s="21">
        <f t="shared" si="62"/>
        <v>288.89</v>
      </c>
      <c r="BH27" s="21">
        <f t="shared" si="62"/>
        <v>288.89</v>
      </c>
      <c r="BI27">
        <f t="shared" si="5"/>
        <v>0</v>
      </c>
      <c r="BJ27">
        <f t="shared" si="6"/>
        <v>1</v>
      </c>
      <c r="BK27">
        <f t="shared" si="7"/>
        <v>1</v>
      </c>
      <c r="BL27">
        <f t="shared" si="8"/>
        <v>288.89</v>
      </c>
      <c r="BM27" s="21">
        <f t="shared" si="2"/>
        <v>288.89</v>
      </c>
      <c r="BN27" s="21">
        <f t="shared" ref="BN27:BP27" si="63">AE27</f>
        <v>0</v>
      </c>
      <c r="BO27" s="21">
        <f t="shared" si="63"/>
        <v>288.89</v>
      </c>
      <c r="BP27" s="21">
        <f t="shared" si="63"/>
        <v>288.89</v>
      </c>
      <c r="BQ27">
        <f t="shared" si="10"/>
        <v>0</v>
      </c>
      <c r="BR27">
        <f t="shared" si="11"/>
        <v>1</v>
      </c>
      <c r="BS27">
        <f t="shared" si="12"/>
        <v>1</v>
      </c>
      <c r="BT27">
        <f t="shared" si="13"/>
        <v>288.89</v>
      </c>
    </row>
    <row r="28" s="1" customFormat="1" spans="1:72">
      <c r="A28" s="1">
        <v>31087.54</v>
      </c>
      <c r="B28" s="1">
        <v>-7630</v>
      </c>
      <c r="C28" s="1">
        <v>23253.25</v>
      </c>
      <c r="D28" s="1">
        <v>14887.9</v>
      </c>
      <c r="E28" s="1">
        <v>20.94</v>
      </c>
      <c r="F28" s="6">
        <v>6995</v>
      </c>
      <c r="G28" s="1">
        <v>0</v>
      </c>
      <c r="H28" s="1">
        <v>189.89</v>
      </c>
      <c r="I28" s="1">
        <v>0</v>
      </c>
      <c r="J28" s="1">
        <v>231.23</v>
      </c>
      <c r="K28" s="1">
        <v>306.45</v>
      </c>
      <c r="L28" s="1">
        <v>0</v>
      </c>
      <c r="M28" s="1">
        <v>0</v>
      </c>
      <c r="N28" s="1">
        <v>772.48</v>
      </c>
      <c r="O28" s="1">
        <v>430.3</v>
      </c>
      <c r="P28" s="1">
        <v>411</v>
      </c>
      <c r="Q28" s="1">
        <v>174.54</v>
      </c>
      <c r="R28" s="1">
        <v>174.43</v>
      </c>
      <c r="S28" s="1">
        <v>31045.996</v>
      </c>
      <c r="T28" s="1">
        <v>7629.121</v>
      </c>
      <c r="U28" s="1">
        <v>18340.268</v>
      </c>
      <c r="V28" s="1">
        <v>4.213</v>
      </c>
      <c r="W28" s="1">
        <v>18344.48</v>
      </c>
      <c r="X28" s="1">
        <v>250.979</v>
      </c>
      <c r="Y28" s="1">
        <v>49.968</v>
      </c>
      <c r="Z28" s="1">
        <v>17304.445</v>
      </c>
      <c r="AA28" s="1">
        <v>1027.813</v>
      </c>
      <c r="AB28" s="1">
        <v>1110.27</v>
      </c>
      <c r="AC28" s="1" t="s">
        <v>63</v>
      </c>
      <c r="AD28" s="6">
        <v>-4960.7803</v>
      </c>
      <c r="AE28" s="1">
        <v>0</v>
      </c>
      <c r="AF28" s="1">
        <v>288.89</v>
      </c>
      <c r="AG28" s="1">
        <v>288.89</v>
      </c>
      <c r="AH28" s="1">
        <v>118</v>
      </c>
      <c r="AI28" s="1">
        <v>157.78</v>
      </c>
      <c r="AJ28" s="1">
        <v>275.78</v>
      </c>
      <c r="AK28" s="1">
        <v>6511</v>
      </c>
      <c r="AL28" s="1">
        <v>33827.3</v>
      </c>
      <c r="AM28" s="1">
        <v>40338.3</v>
      </c>
      <c r="AN28" s="1">
        <v>21983.13</v>
      </c>
      <c r="AO28" s="1">
        <v>21492.07</v>
      </c>
      <c r="AP28" s="1">
        <v>491.06</v>
      </c>
      <c r="AQ28" s="1">
        <v>20.94</v>
      </c>
      <c r="AR28" s="1">
        <v>123.41</v>
      </c>
      <c r="AU28" s="1">
        <v>408.64</v>
      </c>
      <c r="AV28" s="14">
        <v>430.57</v>
      </c>
      <c r="AW28" s="6">
        <v>275.78</v>
      </c>
      <c r="AX28" s="6">
        <v>288.89</v>
      </c>
      <c r="AY28" s="6">
        <v>390.64</v>
      </c>
      <c r="AZ28" s="18">
        <v>414.75</v>
      </c>
      <c r="BA28" s="6">
        <v>275.78</v>
      </c>
      <c r="BB28" s="6">
        <v>288.89</v>
      </c>
      <c r="BE28" s="22">
        <f t="shared" si="0"/>
        <v>275.78</v>
      </c>
      <c r="BF28" s="22">
        <f t="shared" ref="BF28:BH28" si="64">AH28</f>
        <v>118</v>
      </c>
      <c r="BG28" s="22">
        <f t="shared" si="64"/>
        <v>157.78</v>
      </c>
      <c r="BH28" s="22">
        <f t="shared" si="64"/>
        <v>275.78</v>
      </c>
      <c r="BI28" s="1">
        <f t="shared" si="5"/>
        <v>0</v>
      </c>
      <c r="BJ28" s="1">
        <f t="shared" si="6"/>
        <v>1</v>
      </c>
      <c r="BK28" s="1">
        <f t="shared" si="7"/>
        <v>1</v>
      </c>
      <c r="BL28" s="1">
        <f t="shared" si="8"/>
        <v>157.78</v>
      </c>
      <c r="BM28" s="22">
        <f t="shared" si="2"/>
        <v>288.89</v>
      </c>
      <c r="BN28" s="22">
        <f t="shared" ref="BN28:BP28" si="65">AE28</f>
        <v>0</v>
      </c>
      <c r="BO28" s="22">
        <f t="shared" si="65"/>
        <v>288.89</v>
      </c>
      <c r="BP28" s="22">
        <f t="shared" si="65"/>
        <v>288.89</v>
      </c>
      <c r="BQ28" s="1">
        <f t="shared" si="10"/>
        <v>0</v>
      </c>
      <c r="BR28" s="1">
        <f t="shared" si="11"/>
        <v>1</v>
      </c>
      <c r="BS28" s="1">
        <f t="shared" si="12"/>
        <v>1</v>
      </c>
      <c r="BT28" s="1">
        <f t="shared" si="13"/>
        <v>288.89</v>
      </c>
    </row>
    <row r="29" s="1" customFormat="1" spans="1:72">
      <c r="A29" s="1">
        <v>31243.93</v>
      </c>
      <c r="B29" s="1">
        <v>-7712</v>
      </c>
      <c r="C29" s="1">
        <v>23845.69</v>
      </c>
      <c r="D29" s="1">
        <v>14330.57</v>
      </c>
      <c r="E29" s="1">
        <v>20.68</v>
      </c>
      <c r="F29" s="6">
        <v>6996</v>
      </c>
      <c r="G29" s="1">
        <v>0</v>
      </c>
      <c r="H29" s="1">
        <v>189.89</v>
      </c>
      <c r="I29" s="1">
        <v>0</v>
      </c>
      <c r="J29" s="1">
        <v>231.1</v>
      </c>
      <c r="K29" s="1">
        <v>305.75</v>
      </c>
      <c r="L29" s="1">
        <v>0</v>
      </c>
      <c r="M29" s="1">
        <v>0</v>
      </c>
      <c r="N29" s="1">
        <v>772.07</v>
      </c>
      <c r="O29" s="1">
        <v>433.9</v>
      </c>
      <c r="P29" s="1">
        <v>405.4</v>
      </c>
      <c r="Q29" s="1">
        <v>174.7</v>
      </c>
      <c r="R29" s="1">
        <v>175.23</v>
      </c>
      <c r="S29" s="1">
        <v>30853.293</v>
      </c>
      <c r="T29" s="1">
        <v>7754.949</v>
      </c>
      <c r="U29" s="1">
        <v>18169.299</v>
      </c>
      <c r="V29" s="1">
        <v>4.355</v>
      </c>
      <c r="W29" s="1">
        <v>18173.654</v>
      </c>
      <c r="X29" s="1">
        <v>254.228</v>
      </c>
      <c r="Y29" s="1">
        <v>50.008</v>
      </c>
      <c r="Z29" s="1">
        <v>16846.906</v>
      </c>
      <c r="AA29" s="1">
        <v>1209.055</v>
      </c>
      <c r="AB29" s="1">
        <v>1117.78</v>
      </c>
      <c r="AC29" s="1" t="s">
        <v>63</v>
      </c>
      <c r="AD29" s="6">
        <v>-4959.8</v>
      </c>
      <c r="AE29" s="1">
        <v>0</v>
      </c>
      <c r="AF29" s="1">
        <v>288.89</v>
      </c>
      <c r="AG29" s="1">
        <v>288.89</v>
      </c>
      <c r="AH29" s="1">
        <v>150</v>
      </c>
      <c r="AI29" s="1">
        <v>122.22</v>
      </c>
      <c r="AJ29" s="1">
        <v>272.22</v>
      </c>
      <c r="AK29" s="1">
        <v>6449</v>
      </c>
      <c r="AL29" s="1">
        <v>33857.8</v>
      </c>
      <c r="AM29" s="1">
        <v>40306.8</v>
      </c>
      <c r="AN29" s="1">
        <v>22011.52</v>
      </c>
      <c r="AO29" s="1">
        <v>21517.33</v>
      </c>
      <c r="AP29" s="1">
        <v>494.19</v>
      </c>
      <c r="AQ29" s="1">
        <v>20.68</v>
      </c>
      <c r="AR29" s="1">
        <v>152.05</v>
      </c>
      <c r="AU29" s="1">
        <v>408.64</v>
      </c>
      <c r="AV29" s="14">
        <v>437.03</v>
      </c>
      <c r="AW29" s="6">
        <v>272.22</v>
      </c>
      <c r="AX29" s="6">
        <v>288.89</v>
      </c>
      <c r="AY29" s="6">
        <v>390.64</v>
      </c>
      <c r="AZ29" s="18">
        <v>408.9</v>
      </c>
      <c r="BA29" s="6">
        <v>272.22</v>
      </c>
      <c r="BB29" s="6">
        <v>288.89</v>
      </c>
      <c r="BE29" s="22">
        <f t="shared" si="0"/>
        <v>272.22</v>
      </c>
      <c r="BF29" s="22">
        <f t="shared" ref="BF29:BH29" si="66">AH29</f>
        <v>150</v>
      </c>
      <c r="BG29" s="22">
        <f t="shared" si="66"/>
        <v>122.22</v>
      </c>
      <c r="BH29" s="22">
        <f t="shared" si="66"/>
        <v>272.22</v>
      </c>
      <c r="BI29" s="1">
        <f t="shared" si="5"/>
        <v>0</v>
      </c>
      <c r="BJ29" s="1">
        <f t="shared" si="6"/>
        <v>1</v>
      </c>
      <c r="BK29" s="1">
        <f t="shared" si="7"/>
        <v>1</v>
      </c>
      <c r="BL29" s="1">
        <f t="shared" si="8"/>
        <v>122.22</v>
      </c>
      <c r="BM29" s="22">
        <f t="shared" si="2"/>
        <v>288.89</v>
      </c>
      <c r="BN29" s="22">
        <f t="shared" ref="BN29:BP29" si="67">AE29</f>
        <v>0</v>
      </c>
      <c r="BO29" s="22">
        <f t="shared" si="67"/>
        <v>288.89</v>
      </c>
      <c r="BP29" s="22">
        <f t="shared" si="67"/>
        <v>288.89</v>
      </c>
      <c r="BQ29" s="1">
        <f t="shared" si="10"/>
        <v>0</v>
      </c>
      <c r="BR29" s="1">
        <f t="shared" si="11"/>
        <v>1</v>
      </c>
      <c r="BS29" s="1">
        <f t="shared" si="12"/>
        <v>1</v>
      </c>
      <c r="BT29" s="1">
        <f t="shared" si="13"/>
        <v>288.89</v>
      </c>
    </row>
    <row r="30" s="2" customFormat="1" spans="1:72">
      <c r="A30" s="2">
        <v>31178.79</v>
      </c>
      <c r="B30" s="2">
        <v>-6593.91</v>
      </c>
      <c r="C30" s="2">
        <v>23444.29</v>
      </c>
      <c r="D30" s="2">
        <v>13900.17</v>
      </c>
      <c r="E30" s="2">
        <v>20.75</v>
      </c>
      <c r="F30" s="7">
        <v>6996</v>
      </c>
      <c r="G30" s="2">
        <v>0</v>
      </c>
      <c r="H30" s="2">
        <v>190.77</v>
      </c>
      <c r="I30" s="2">
        <v>0</v>
      </c>
      <c r="J30" s="2">
        <v>231.09</v>
      </c>
      <c r="K30" s="2">
        <v>299.01</v>
      </c>
      <c r="L30" s="2">
        <v>0</v>
      </c>
      <c r="M30" s="2">
        <v>0</v>
      </c>
      <c r="N30" s="2">
        <v>766.31</v>
      </c>
      <c r="O30" s="2">
        <v>403.9</v>
      </c>
      <c r="P30" s="2">
        <v>387.5</v>
      </c>
      <c r="Q30" s="2">
        <v>174.28</v>
      </c>
      <c r="R30" s="2">
        <v>175.6</v>
      </c>
      <c r="S30" s="2">
        <v>31245.904</v>
      </c>
      <c r="T30" s="2">
        <v>6330.19</v>
      </c>
      <c r="U30" s="2">
        <v>17903.29</v>
      </c>
      <c r="V30" s="2">
        <v>4.215</v>
      </c>
      <c r="W30" s="2">
        <v>17907.504</v>
      </c>
      <c r="X30" s="2">
        <v>-57.465</v>
      </c>
      <c r="Y30" s="2">
        <v>50.007</v>
      </c>
      <c r="Z30" s="2">
        <v>17411.746</v>
      </c>
      <c r="AA30" s="2">
        <v>809.926</v>
      </c>
      <c r="AB30" s="2">
        <v>1124.25</v>
      </c>
      <c r="AC30" s="2" t="s">
        <v>63</v>
      </c>
      <c r="AD30" s="7">
        <v>-5020.7324</v>
      </c>
      <c r="AE30" s="2">
        <v>0</v>
      </c>
      <c r="AF30" s="2">
        <v>288.89</v>
      </c>
      <c r="AG30" s="2">
        <v>288.89</v>
      </c>
      <c r="AH30" s="2">
        <v>0</v>
      </c>
      <c r="AI30" s="2">
        <v>288.89</v>
      </c>
      <c r="AJ30" s="2">
        <v>288.89</v>
      </c>
      <c r="AK30" s="2">
        <v>6454</v>
      </c>
      <c r="AL30" s="2">
        <v>34010.4</v>
      </c>
      <c r="AM30" s="2">
        <v>40464.4</v>
      </c>
      <c r="AN30" s="2">
        <v>22001.36</v>
      </c>
      <c r="AO30" s="2">
        <v>21506.87</v>
      </c>
      <c r="AP30" s="2">
        <v>494.49</v>
      </c>
      <c r="AQ30" s="2">
        <v>20.75</v>
      </c>
      <c r="AR30" s="2">
        <v>17.65</v>
      </c>
      <c r="AU30" s="2">
        <v>409.21</v>
      </c>
      <c r="AV30" s="15">
        <v>410.63</v>
      </c>
      <c r="AW30" s="7">
        <v>288.89</v>
      </c>
      <c r="AX30" s="7">
        <v>288.89</v>
      </c>
      <c r="AY30" s="7">
        <v>390.64</v>
      </c>
      <c r="AZ30" s="19">
        <v>390.51</v>
      </c>
      <c r="BA30" s="7">
        <v>288.89</v>
      </c>
      <c r="BB30" s="7">
        <v>288.89</v>
      </c>
      <c r="BE30" s="23">
        <f t="shared" si="0"/>
        <v>288.89</v>
      </c>
      <c r="BF30" s="23">
        <f t="shared" ref="BF30:BH30" si="68">AH30</f>
        <v>0</v>
      </c>
      <c r="BG30" s="23">
        <f t="shared" si="68"/>
        <v>288.89</v>
      </c>
      <c r="BH30" s="23">
        <f t="shared" si="68"/>
        <v>288.89</v>
      </c>
      <c r="BI30" s="2">
        <f t="shared" si="5"/>
        <v>0</v>
      </c>
      <c r="BJ30" s="2">
        <f t="shared" si="6"/>
        <v>1</v>
      </c>
      <c r="BK30" s="2">
        <f t="shared" si="7"/>
        <v>1</v>
      </c>
      <c r="BL30" s="2">
        <f t="shared" si="8"/>
        <v>288.89</v>
      </c>
      <c r="BM30" s="23">
        <f t="shared" si="2"/>
        <v>288.89</v>
      </c>
      <c r="BN30" s="23">
        <f t="shared" ref="BN30:BP30" si="69">AE30</f>
        <v>0</v>
      </c>
      <c r="BO30" s="23">
        <f t="shared" si="69"/>
        <v>288.89</v>
      </c>
      <c r="BP30" s="23">
        <f t="shared" si="69"/>
        <v>288.89</v>
      </c>
      <c r="BQ30" s="2">
        <f t="shared" si="10"/>
        <v>0</v>
      </c>
      <c r="BR30" s="2">
        <f t="shared" si="11"/>
        <v>1</v>
      </c>
      <c r="BS30" s="2">
        <f t="shared" si="12"/>
        <v>1</v>
      </c>
      <c r="BT30" s="2">
        <f t="shared" si="13"/>
        <v>288.89</v>
      </c>
    </row>
    <row r="31" s="2" customFormat="1" spans="1:72">
      <c r="A31" s="2">
        <v>31114.87</v>
      </c>
      <c r="B31" s="2">
        <v>-6329.92</v>
      </c>
      <c r="C31" s="2">
        <v>23011.27</v>
      </c>
      <c r="D31" s="2">
        <v>14945.07</v>
      </c>
      <c r="E31" s="2">
        <v>21.3</v>
      </c>
      <c r="F31" s="7">
        <v>6996</v>
      </c>
      <c r="G31" s="2">
        <v>0</v>
      </c>
      <c r="H31" s="2">
        <v>190.77</v>
      </c>
      <c r="I31" s="2">
        <v>0</v>
      </c>
      <c r="J31" s="2">
        <v>229.77</v>
      </c>
      <c r="K31" s="2">
        <v>307.85</v>
      </c>
      <c r="L31" s="2">
        <v>0</v>
      </c>
      <c r="M31" s="2">
        <v>0</v>
      </c>
      <c r="N31" s="2">
        <v>771.25</v>
      </c>
      <c r="O31" s="2">
        <v>430.2</v>
      </c>
      <c r="P31" s="2">
        <v>407.5</v>
      </c>
      <c r="Q31" s="2">
        <v>174.96</v>
      </c>
      <c r="R31" s="2">
        <v>174.96</v>
      </c>
      <c r="S31" s="2">
        <v>31108.238</v>
      </c>
      <c r="T31" s="2">
        <v>6430.031</v>
      </c>
      <c r="U31" s="2">
        <v>18382.684</v>
      </c>
      <c r="V31" s="2">
        <v>77.468</v>
      </c>
      <c r="W31" s="2">
        <v>18460.152</v>
      </c>
      <c r="X31" s="2">
        <v>-370.533</v>
      </c>
      <c r="Y31" s="2">
        <v>50.022</v>
      </c>
      <c r="Z31" s="2">
        <v>17778.766</v>
      </c>
      <c r="AA31" s="2">
        <v>569.855</v>
      </c>
      <c r="AB31" s="2">
        <v>1116.53</v>
      </c>
      <c r="AC31" s="2" t="s">
        <v>63</v>
      </c>
      <c r="AD31" s="7">
        <v>-4961.4805</v>
      </c>
      <c r="AE31" s="2">
        <v>0</v>
      </c>
      <c r="AF31" s="2">
        <v>288.89</v>
      </c>
      <c r="AG31" s="2">
        <v>288.89</v>
      </c>
      <c r="AH31" s="2">
        <v>100</v>
      </c>
      <c r="AI31" s="2">
        <v>177.78</v>
      </c>
      <c r="AJ31" s="2">
        <v>277.78</v>
      </c>
      <c r="AK31" s="2">
        <v>6922</v>
      </c>
      <c r="AL31" s="2">
        <v>34040.9</v>
      </c>
      <c r="AM31" s="2">
        <v>40962.9</v>
      </c>
      <c r="AN31" s="2">
        <v>22122.68</v>
      </c>
      <c r="AO31" s="2">
        <v>21482.3</v>
      </c>
      <c r="AP31" s="2">
        <v>640.38</v>
      </c>
      <c r="AQ31" s="2">
        <v>21.3</v>
      </c>
      <c r="AR31" s="2">
        <v>107.25</v>
      </c>
      <c r="AU31" s="2">
        <v>408.64</v>
      </c>
      <c r="AV31" s="15">
        <v>430.57</v>
      </c>
      <c r="AW31" s="7">
        <v>277.78</v>
      </c>
      <c r="AX31" s="7">
        <v>288.89</v>
      </c>
      <c r="AY31" s="7">
        <v>390.64</v>
      </c>
      <c r="AZ31" s="19">
        <v>411.56</v>
      </c>
      <c r="BA31" s="7">
        <v>277.78</v>
      </c>
      <c r="BB31" s="7">
        <v>288.89</v>
      </c>
      <c r="BE31" s="23">
        <f t="shared" si="0"/>
        <v>277.78</v>
      </c>
      <c r="BF31" s="23">
        <f t="shared" ref="BF31:BH31" si="70">AH31</f>
        <v>100</v>
      </c>
      <c r="BG31" s="23">
        <f t="shared" si="70"/>
        <v>177.78</v>
      </c>
      <c r="BH31" s="23">
        <f t="shared" si="70"/>
        <v>277.78</v>
      </c>
      <c r="BI31" s="2">
        <f t="shared" si="5"/>
        <v>0</v>
      </c>
      <c r="BJ31" s="2">
        <f t="shared" si="6"/>
        <v>1</v>
      </c>
      <c r="BK31" s="2">
        <f t="shared" si="7"/>
        <v>1</v>
      </c>
      <c r="BL31" s="2">
        <f t="shared" si="8"/>
        <v>177.78</v>
      </c>
      <c r="BM31" s="23">
        <f t="shared" si="2"/>
        <v>288.89</v>
      </c>
      <c r="BN31" s="23">
        <f t="shared" ref="BN31:BP31" si="71">AE31</f>
        <v>0</v>
      </c>
      <c r="BO31" s="23">
        <f t="shared" si="71"/>
        <v>288.89</v>
      </c>
      <c r="BP31" s="23">
        <f t="shared" si="71"/>
        <v>288.89</v>
      </c>
      <c r="BQ31" s="2">
        <f t="shared" si="10"/>
        <v>0</v>
      </c>
      <c r="BR31" s="2">
        <f t="shared" si="11"/>
        <v>1</v>
      </c>
      <c r="BS31" s="2">
        <f t="shared" si="12"/>
        <v>1</v>
      </c>
      <c r="BT31" s="2">
        <f t="shared" si="13"/>
        <v>288.89</v>
      </c>
    </row>
    <row r="32" s="2" customFormat="1" spans="1:72">
      <c r="A32" s="2">
        <v>31341.44</v>
      </c>
      <c r="B32" s="2">
        <v>-7051.19</v>
      </c>
      <c r="C32" s="2">
        <v>22846.12</v>
      </c>
      <c r="D32" s="2">
        <v>16587.32</v>
      </c>
      <c r="E32" s="2">
        <v>20.68</v>
      </c>
      <c r="F32" s="7">
        <v>6998</v>
      </c>
      <c r="G32" s="2">
        <v>0</v>
      </c>
      <c r="H32" s="2">
        <v>189.89</v>
      </c>
      <c r="I32" s="2">
        <v>0</v>
      </c>
      <c r="J32" s="2">
        <v>230.61</v>
      </c>
      <c r="K32" s="2">
        <v>306.45</v>
      </c>
      <c r="L32" s="2">
        <v>0</v>
      </c>
      <c r="M32" s="2">
        <v>0</v>
      </c>
      <c r="N32" s="2">
        <v>771.25</v>
      </c>
      <c r="O32" s="2">
        <v>437.5</v>
      </c>
      <c r="P32" s="2">
        <v>406.1</v>
      </c>
      <c r="Q32" s="2">
        <v>174.96</v>
      </c>
      <c r="R32" s="2">
        <v>174.8</v>
      </c>
      <c r="S32" s="2">
        <v>31546.873</v>
      </c>
      <c r="T32" s="2">
        <v>7003.256</v>
      </c>
      <c r="U32" s="2">
        <v>18594.669</v>
      </c>
      <c r="V32" s="2">
        <v>633.09</v>
      </c>
      <c r="W32" s="2">
        <v>19227.759</v>
      </c>
      <c r="X32" s="2">
        <v>-976.207</v>
      </c>
      <c r="Y32" s="2">
        <v>50.019</v>
      </c>
      <c r="Z32" s="2">
        <v>17515.336</v>
      </c>
      <c r="AA32" s="2">
        <v>878.688</v>
      </c>
      <c r="AB32" s="2">
        <v>1107.02</v>
      </c>
      <c r="AC32" s="2" t="s">
        <v>63</v>
      </c>
      <c r="AD32" s="7">
        <v>-4955.878</v>
      </c>
      <c r="AE32" s="2">
        <v>0</v>
      </c>
      <c r="AF32" s="2">
        <v>288.89</v>
      </c>
      <c r="AG32" s="2">
        <v>288.89</v>
      </c>
      <c r="AH32" s="2">
        <v>150</v>
      </c>
      <c r="AI32" s="2">
        <v>122.22</v>
      </c>
      <c r="AJ32" s="2">
        <v>272.22</v>
      </c>
      <c r="AK32" s="2">
        <v>7437</v>
      </c>
      <c r="AL32" s="2">
        <v>34040.9</v>
      </c>
      <c r="AM32" s="2">
        <v>41477.9</v>
      </c>
      <c r="AN32" s="2">
        <v>22604.85</v>
      </c>
      <c r="AO32" s="2">
        <v>21458.02</v>
      </c>
      <c r="AP32" s="2">
        <v>1146.83</v>
      </c>
      <c r="AQ32" s="2">
        <v>20.68</v>
      </c>
      <c r="AR32" s="2">
        <v>152.12</v>
      </c>
      <c r="AU32" s="2">
        <v>408.64</v>
      </c>
      <c r="AV32" s="15">
        <v>439.75</v>
      </c>
      <c r="AW32" s="7">
        <v>272.22</v>
      </c>
      <c r="AX32" s="7">
        <v>288.89</v>
      </c>
      <c r="AY32" s="7">
        <v>393.13</v>
      </c>
      <c r="AZ32" s="19">
        <v>408.9</v>
      </c>
      <c r="BA32" s="7">
        <v>272.22</v>
      </c>
      <c r="BB32" s="7">
        <v>288.89</v>
      </c>
      <c r="BE32" s="23">
        <f t="shared" si="0"/>
        <v>272.22</v>
      </c>
      <c r="BF32" s="23">
        <f t="shared" ref="BF32:BH32" si="72">AH32</f>
        <v>150</v>
      </c>
      <c r="BG32" s="23">
        <f t="shared" si="72"/>
        <v>122.22</v>
      </c>
      <c r="BH32" s="23">
        <f t="shared" si="72"/>
        <v>272.22</v>
      </c>
      <c r="BI32" s="2">
        <f t="shared" si="5"/>
        <v>0</v>
      </c>
      <c r="BJ32" s="2">
        <f t="shared" si="6"/>
        <v>1</v>
      </c>
      <c r="BK32" s="2">
        <f t="shared" si="7"/>
        <v>1</v>
      </c>
      <c r="BL32" s="2">
        <f t="shared" si="8"/>
        <v>122.22</v>
      </c>
      <c r="BM32" s="23">
        <f t="shared" si="2"/>
        <v>288.89</v>
      </c>
      <c r="BN32" s="23">
        <f t="shared" ref="BN32:BP32" si="73">AE32</f>
        <v>0</v>
      </c>
      <c r="BO32" s="23">
        <f t="shared" si="73"/>
        <v>288.89</v>
      </c>
      <c r="BP32" s="23">
        <f t="shared" si="73"/>
        <v>288.89</v>
      </c>
      <c r="BQ32" s="2">
        <f t="shared" si="10"/>
        <v>0</v>
      </c>
      <c r="BR32" s="2">
        <f t="shared" si="11"/>
        <v>1</v>
      </c>
      <c r="BS32" s="2">
        <f t="shared" si="12"/>
        <v>1</v>
      </c>
      <c r="BT32" s="2">
        <f t="shared" si="13"/>
        <v>288.89</v>
      </c>
    </row>
    <row r="33" s="2" customFormat="1" spans="1:72">
      <c r="A33" s="2">
        <v>30965.21</v>
      </c>
      <c r="B33" s="2">
        <v>-7044.24</v>
      </c>
      <c r="C33" s="2">
        <v>22561.59</v>
      </c>
      <c r="D33" s="2">
        <v>16991.15</v>
      </c>
      <c r="E33" s="2">
        <v>21.3</v>
      </c>
      <c r="F33" s="7">
        <v>6995</v>
      </c>
      <c r="G33" s="2">
        <v>0</v>
      </c>
      <c r="H33" s="2">
        <v>188.2</v>
      </c>
      <c r="I33" s="2">
        <v>0</v>
      </c>
      <c r="J33" s="2">
        <v>229.88</v>
      </c>
      <c r="K33" s="2">
        <v>305.75</v>
      </c>
      <c r="L33" s="2">
        <v>0</v>
      </c>
      <c r="M33" s="2">
        <v>0</v>
      </c>
      <c r="N33" s="2">
        <v>770.84</v>
      </c>
      <c r="O33" s="2">
        <v>437.1</v>
      </c>
      <c r="P33" s="2">
        <v>405.9</v>
      </c>
      <c r="Q33" s="2">
        <v>175.07</v>
      </c>
      <c r="R33" s="2">
        <v>175.17</v>
      </c>
      <c r="S33" s="2">
        <v>31460.988</v>
      </c>
      <c r="T33" s="2">
        <v>6796.886</v>
      </c>
      <c r="U33" s="2">
        <v>18764.457</v>
      </c>
      <c r="V33" s="2">
        <v>1713.239</v>
      </c>
      <c r="W33" s="2">
        <v>20477.696</v>
      </c>
      <c r="X33" s="2">
        <v>-968.923</v>
      </c>
      <c r="Y33" s="2">
        <v>49.968</v>
      </c>
      <c r="Z33" s="2">
        <v>18275.176</v>
      </c>
      <c r="AA33" s="2">
        <v>472.984</v>
      </c>
      <c r="AB33" s="2">
        <v>1116.63</v>
      </c>
      <c r="AC33" s="2" t="s">
        <v>63</v>
      </c>
      <c r="AD33" s="7">
        <v>-4954.337</v>
      </c>
      <c r="AE33" s="2">
        <v>0</v>
      </c>
      <c r="AF33" s="2">
        <v>288.89</v>
      </c>
      <c r="AG33" s="2">
        <v>288.89</v>
      </c>
      <c r="AH33" s="2">
        <v>130</v>
      </c>
      <c r="AI33" s="2">
        <v>144.44</v>
      </c>
      <c r="AJ33" s="2">
        <v>274.44</v>
      </c>
      <c r="AK33" s="2">
        <v>7933</v>
      </c>
      <c r="AL33" s="2">
        <v>33918.8</v>
      </c>
      <c r="AM33" s="2">
        <v>41851.8</v>
      </c>
      <c r="AN33" s="2">
        <v>23519.41</v>
      </c>
      <c r="AO33" s="2">
        <v>21222.57</v>
      </c>
      <c r="AP33" s="2">
        <v>2296.84</v>
      </c>
      <c r="AQ33" s="2">
        <v>21.3</v>
      </c>
      <c r="AR33" s="2">
        <v>134.34</v>
      </c>
      <c r="AU33" s="2">
        <v>408.64</v>
      </c>
      <c r="AV33" s="15">
        <v>436.42</v>
      </c>
      <c r="AW33" s="7">
        <v>274.44</v>
      </c>
      <c r="AX33" s="7">
        <v>288.89</v>
      </c>
      <c r="AY33" s="7">
        <v>390.64</v>
      </c>
      <c r="AZ33" s="19">
        <v>408.9</v>
      </c>
      <c r="BA33" s="7">
        <v>274.44</v>
      </c>
      <c r="BB33" s="7">
        <v>288.89</v>
      </c>
      <c r="BE33" s="23">
        <f t="shared" si="0"/>
        <v>274.44</v>
      </c>
      <c r="BF33" s="23">
        <f t="shared" ref="BF33:BH33" si="74">AH33</f>
        <v>130</v>
      </c>
      <c r="BG33" s="23">
        <f t="shared" si="74"/>
        <v>144.44</v>
      </c>
      <c r="BH33" s="23">
        <f t="shared" si="74"/>
        <v>274.44</v>
      </c>
      <c r="BI33" s="2">
        <f t="shared" si="5"/>
        <v>0</v>
      </c>
      <c r="BJ33" s="2">
        <f t="shared" si="6"/>
        <v>1</v>
      </c>
      <c r="BK33" s="2">
        <f t="shared" si="7"/>
        <v>1</v>
      </c>
      <c r="BL33" s="2">
        <f t="shared" si="8"/>
        <v>144.44</v>
      </c>
      <c r="BM33" s="23">
        <f t="shared" si="2"/>
        <v>288.89</v>
      </c>
      <c r="BN33" s="23">
        <f t="shared" ref="BN33:BP33" si="75">AE33</f>
        <v>0</v>
      </c>
      <c r="BO33" s="23">
        <f t="shared" si="75"/>
        <v>288.89</v>
      </c>
      <c r="BP33" s="23">
        <f t="shared" si="75"/>
        <v>288.89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288.89</v>
      </c>
    </row>
    <row r="34" s="2" customFormat="1" spans="1:72">
      <c r="A34" s="2">
        <v>31442.4</v>
      </c>
      <c r="B34" s="2">
        <v>-8407.95</v>
      </c>
      <c r="C34" s="2">
        <v>22207.44</v>
      </c>
      <c r="D34" s="2">
        <v>18689.64</v>
      </c>
      <c r="E34" s="2">
        <v>21.13</v>
      </c>
      <c r="F34" s="7">
        <v>6999</v>
      </c>
      <c r="G34" s="2">
        <v>0</v>
      </c>
      <c r="H34" s="2">
        <v>186.48</v>
      </c>
      <c r="I34" s="2">
        <v>0</v>
      </c>
      <c r="J34" s="2">
        <v>227.53</v>
      </c>
      <c r="K34" s="2">
        <v>306.45</v>
      </c>
      <c r="L34" s="2">
        <v>0</v>
      </c>
      <c r="M34" s="2">
        <v>0</v>
      </c>
      <c r="N34" s="2">
        <v>767.55</v>
      </c>
      <c r="O34" s="2">
        <v>426.1</v>
      </c>
      <c r="P34" s="2">
        <v>399.3</v>
      </c>
      <c r="Q34" s="2">
        <v>173.59</v>
      </c>
      <c r="R34" s="2">
        <v>173.11</v>
      </c>
      <c r="S34" s="2">
        <v>31847.734</v>
      </c>
      <c r="T34" s="2">
        <v>8417.146</v>
      </c>
      <c r="U34" s="2">
        <v>18649.622</v>
      </c>
      <c r="V34" s="2">
        <v>3166.43</v>
      </c>
      <c r="W34" s="2">
        <v>21816.053</v>
      </c>
      <c r="X34" s="2">
        <v>-509.125</v>
      </c>
      <c r="Y34" s="2">
        <v>50.045</v>
      </c>
      <c r="Z34" s="2">
        <v>18137.758</v>
      </c>
      <c r="AA34" s="2">
        <v>619.805</v>
      </c>
      <c r="AB34" s="2">
        <v>1120.92</v>
      </c>
      <c r="AC34" s="2" t="s">
        <v>63</v>
      </c>
      <c r="AD34" s="7">
        <v>-4980.951</v>
      </c>
      <c r="AE34" s="2">
        <v>0</v>
      </c>
      <c r="AF34" s="2">
        <v>288.89</v>
      </c>
      <c r="AG34" s="2">
        <v>288.89</v>
      </c>
      <c r="AH34" s="2">
        <v>0</v>
      </c>
      <c r="AI34" s="2">
        <v>288.89</v>
      </c>
      <c r="AJ34" s="2">
        <v>288.89</v>
      </c>
      <c r="AK34" s="2">
        <v>8479</v>
      </c>
      <c r="AL34" s="2">
        <v>33674.7</v>
      </c>
      <c r="AM34" s="2">
        <v>42153.7</v>
      </c>
      <c r="AN34" s="2">
        <v>24062.99</v>
      </c>
      <c r="AO34" s="2">
        <v>20325.62</v>
      </c>
      <c r="AP34" s="2">
        <v>3737.37</v>
      </c>
      <c r="AQ34" s="2">
        <v>21.13</v>
      </c>
      <c r="AR34" s="2">
        <v>18.59</v>
      </c>
      <c r="AU34" s="2">
        <v>411.63</v>
      </c>
      <c r="AV34" s="15">
        <v>439.2</v>
      </c>
      <c r="AW34" s="7">
        <v>288.89</v>
      </c>
      <c r="AX34" s="7">
        <v>288.89</v>
      </c>
      <c r="AY34" s="7">
        <v>390.76</v>
      </c>
      <c r="AZ34" s="19">
        <v>408.9</v>
      </c>
      <c r="BA34" s="7">
        <v>288.89</v>
      </c>
      <c r="BB34" s="7">
        <v>288.89</v>
      </c>
      <c r="BE34" s="23">
        <f t="shared" si="0"/>
        <v>288.89</v>
      </c>
      <c r="BF34" s="23">
        <f t="shared" ref="BF34:BH34" si="76">AH34</f>
        <v>0</v>
      </c>
      <c r="BG34" s="23">
        <f t="shared" si="76"/>
        <v>288.89</v>
      </c>
      <c r="BH34" s="23">
        <f t="shared" si="76"/>
        <v>288.89</v>
      </c>
      <c r="BI34" s="2">
        <f t="shared" si="5"/>
        <v>0</v>
      </c>
      <c r="BJ34" s="2">
        <f t="shared" si="6"/>
        <v>1</v>
      </c>
      <c r="BK34" s="2">
        <f t="shared" si="7"/>
        <v>1</v>
      </c>
      <c r="BL34" s="2">
        <f t="shared" si="8"/>
        <v>288.89</v>
      </c>
      <c r="BM34" s="23">
        <f t="shared" si="2"/>
        <v>288.89</v>
      </c>
      <c r="BN34" s="23">
        <f t="shared" ref="BN34:BP34" si="77">AE34</f>
        <v>0</v>
      </c>
      <c r="BO34" s="23">
        <f t="shared" si="77"/>
        <v>288.89</v>
      </c>
      <c r="BP34" s="23">
        <f t="shared" si="77"/>
        <v>288.89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288.89</v>
      </c>
    </row>
    <row r="35" s="2" customFormat="1" spans="1:72">
      <c r="A35" s="2">
        <v>31363.26</v>
      </c>
      <c r="B35" s="2">
        <v>-8431</v>
      </c>
      <c r="C35" s="2">
        <v>22080.42</v>
      </c>
      <c r="D35" s="2">
        <v>18112.22</v>
      </c>
      <c r="E35" s="2">
        <v>21.88</v>
      </c>
      <c r="F35" s="7">
        <v>6999</v>
      </c>
      <c r="G35" s="2">
        <v>0</v>
      </c>
      <c r="H35" s="2">
        <v>188.2</v>
      </c>
      <c r="I35" s="2">
        <v>0</v>
      </c>
      <c r="J35" s="2">
        <v>229.98</v>
      </c>
      <c r="K35" s="2">
        <v>305.99</v>
      </c>
      <c r="L35" s="2">
        <v>0</v>
      </c>
      <c r="M35" s="2">
        <v>0</v>
      </c>
      <c r="N35" s="2">
        <v>772.07</v>
      </c>
      <c r="O35" s="2">
        <v>433.3</v>
      </c>
      <c r="P35" s="2">
        <v>409.6</v>
      </c>
      <c r="Q35" s="2">
        <v>174.86</v>
      </c>
      <c r="R35" s="2">
        <v>174.06</v>
      </c>
      <c r="S35" s="2">
        <v>31438.61</v>
      </c>
      <c r="T35" s="2">
        <v>8353.597</v>
      </c>
      <c r="U35" s="2">
        <v>17769.287</v>
      </c>
      <c r="V35" s="2">
        <v>4734.495</v>
      </c>
      <c r="W35" s="2">
        <v>22503.782</v>
      </c>
      <c r="X35" s="2">
        <v>-971.628</v>
      </c>
      <c r="Y35" s="2">
        <v>49.978</v>
      </c>
      <c r="Z35" s="2">
        <v>18583.965</v>
      </c>
      <c r="AA35" s="2">
        <v>430.418</v>
      </c>
      <c r="AB35" s="2">
        <v>1292.72</v>
      </c>
      <c r="AC35" s="2" t="s">
        <v>63</v>
      </c>
      <c r="AD35" s="7">
        <v>-4959.8</v>
      </c>
      <c r="AE35" s="2">
        <v>0</v>
      </c>
      <c r="AF35" s="2">
        <v>288.89</v>
      </c>
      <c r="AG35" s="2">
        <v>288.89</v>
      </c>
      <c r="AH35" s="2">
        <v>0</v>
      </c>
      <c r="AI35" s="2">
        <v>288.89</v>
      </c>
      <c r="AJ35" s="2">
        <v>288.89</v>
      </c>
      <c r="AK35" s="2">
        <v>8720</v>
      </c>
      <c r="AL35" s="2">
        <v>33339.1</v>
      </c>
      <c r="AM35" s="2">
        <v>42059.1</v>
      </c>
      <c r="AN35" s="2">
        <v>25642.93</v>
      </c>
      <c r="AO35" s="2">
        <v>19979.44</v>
      </c>
      <c r="AP35" s="2">
        <v>5663.49</v>
      </c>
      <c r="AQ35" s="2">
        <v>21.88</v>
      </c>
      <c r="AR35" s="2">
        <v>19.05</v>
      </c>
      <c r="AU35" s="2">
        <v>410.05</v>
      </c>
      <c r="AV35" s="15">
        <v>432.56</v>
      </c>
      <c r="AW35" s="7">
        <v>288.89</v>
      </c>
      <c r="AX35" s="7">
        <v>288.89</v>
      </c>
      <c r="AY35" s="7">
        <v>393.13</v>
      </c>
      <c r="AZ35" s="19">
        <v>417.2</v>
      </c>
      <c r="BA35" s="7">
        <v>288.89</v>
      </c>
      <c r="BB35" s="7">
        <v>288.89</v>
      </c>
      <c r="BE35" s="23">
        <f t="shared" si="0"/>
        <v>288.89</v>
      </c>
      <c r="BF35" s="23">
        <f t="shared" ref="BF35:BH35" si="78">AH35</f>
        <v>0</v>
      </c>
      <c r="BG35" s="23">
        <f t="shared" si="78"/>
        <v>288.89</v>
      </c>
      <c r="BH35" s="23">
        <f t="shared" si="78"/>
        <v>288.89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288.89</v>
      </c>
      <c r="BM35" s="23">
        <f t="shared" si="2"/>
        <v>288.89</v>
      </c>
      <c r="BN35" s="23">
        <f t="shared" ref="BN35:BP35" si="79">AE35</f>
        <v>0</v>
      </c>
      <c r="BO35" s="23">
        <f t="shared" si="79"/>
        <v>288.89</v>
      </c>
      <c r="BP35" s="23">
        <f t="shared" si="79"/>
        <v>288.89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288.89</v>
      </c>
    </row>
    <row r="36" s="2" customFormat="1" spans="1:72">
      <c r="A36" s="2">
        <v>30937.22</v>
      </c>
      <c r="B36" s="2">
        <v>-9305.3</v>
      </c>
      <c r="C36" s="2">
        <v>22002.67</v>
      </c>
      <c r="D36" s="2">
        <v>19102.43</v>
      </c>
      <c r="E36" s="2">
        <v>22.55</v>
      </c>
      <c r="F36" s="7">
        <v>6997</v>
      </c>
      <c r="G36" s="2">
        <v>0</v>
      </c>
      <c r="H36" s="2">
        <v>190.77</v>
      </c>
      <c r="I36" s="2">
        <v>0</v>
      </c>
      <c r="J36" s="2">
        <v>229.86</v>
      </c>
      <c r="K36" s="2">
        <v>306.45</v>
      </c>
      <c r="L36" s="2">
        <v>0</v>
      </c>
      <c r="M36" s="2">
        <v>0</v>
      </c>
      <c r="N36" s="2">
        <v>772.07</v>
      </c>
      <c r="O36" s="2">
        <v>441.6</v>
      </c>
      <c r="P36" s="2">
        <v>410.6</v>
      </c>
      <c r="Q36" s="2">
        <v>174.86</v>
      </c>
      <c r="R36" s="2">
        <v>174.96</v>
      </c>
      <c r="S36" s="2">
        <v>31162.098</v>
      </c>
      <c r="T36" s="2">
        <v>9515.164</v>
      </c>
      <c r="U36" s="2">
        <v>16675.61</v>
      </c>
      <c r="V36" s="2">
        <v>6379.242</v>
      </c>
      <c r="W36" s="2">
        <v>23054.851</v>
      </c>
      <c r="X36" s="2">
        <v>-972.65</v>
      </c>
      <c r="Y36" s="2">
        <v>50.027</v>
      </c>
      <c r="Z36" s="2">
        <v>18423.04</v>
      </c>
      <c r="AA36" s="2">
        <v>596.422</v>
      </c>
      <c r="AB36" s="2">
        <v>1085.53</v>
      </c>
      <c r="AC36" s="2" t="s">
        <v>63</v>
      </c>
      <c r="AD36" s="7">
        <v>-4945.092</v>
      </c>
      <c r="AE36" s="2">
        <v>0</v>
      </c>
      <c r="AF36" s="2">
        <v>288.89</v>
      </c>
      <c r="AG36" s="2">
        <v>288.89</v>
      </c>
      <c r="AH36" s="2">
        <v>0</v>
      </c>
      <c r="AI36" s="2">
        <v>288.89</v>
      </c>
      <c r="AJ36" s="2">
        <v>288.89</v>
      </c>
      <c r="AK36" s="2">
        <v>8967</v>
      </c>
      <c r="AL36" s="2">
        <v>32911.9</v>
      </c>
      <c r="AM36" s="2">
        <v>41878.9</v>
      </c>
      <c r="AN36" s="2">
        <v>26530.93</v>
      </c>
      <c r="AO36" s="2">
        <v>19259.87</v>
      </c>
      <c r="AP36" s="2">
        <v>7271.06</v>
      </c>
      <c r="AQ36" s="2">
        <v>22.55</v>
      </c>
      <c r="AR36" s="2">
        <v>19.45</v>
      </c>
      <c r="AU36" s="2">
        <v>410.32</v>
      </c>
      <c r="AV36" s="15">
        <v>438.64</v>
      </c>
      <c r="AW36" s="7">
        <v>288.89</v>
      </c>
      <c r="AX36" s="7">
        <v>288.89</v>
      </c>
      <c r="AY36" s="7">
        <v>390.64</v>
      </c>
      <c r="AZ36" s="19">
        <v>408.9</v>
      </c>
      <c r="BA36" s="7">
        <v>288.89</v>
      </c>
      <c r="BB36" s="7">
        <v>288.89</v>
      </c>
      <c r="BE36" s="23">
        <f t="shared" si="0"/>
        <v>288.89</v>
      </c>
      <c r="BF36" s="23">
        <f t="shared" ref="BF36:BH36" si="80">AH36</f>
        <v>0</v>
      </c>
      <c r="BG36" s="23">
        <f t="shared" si="80"/>
        <v>288.89</v>
      </c>
      <c r="BH36" s="23">
        <f t="shared" si="80"/>
        <v>288.89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288.89</v>
      </c>
      <c r="BM36" s="23">
        <f t="shared" si="2"/>
        <v>288.89</v>
      </c>
      <c r="BN36" s="23">
        <f t="shared" ref="BN36:BP36" si="81">AE36</f>
        <v>0</v>
      </c>
      <c r="BO36" s="23">
        <f t="shared" si="81"/>
        <v>288.89</v>
      </c>
      <c r="BP36" s="23">
        <f t="shared" si="81"/>
        <v>288.89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288.89</v>
      </c>
    </row>
    <row r="37" s="2" customFormat="1" spans="1:72">
      <c r="A37" s="8">
        <v>30308.49</v>
      </c>
      <c r="B37" s="8">
        <v>-9506.88</v>
      </c>
      <c r="C37" s="8">
        <v>21962.05</v>
      </c>
      <c r="D37" s="8">
        <v>18704.42</v>
      </c>
      <c r="E37" s="8">
        <v>23.24</v>
      </c>
      <c r="F37" s="9">
        <v>6999</v>
      </c>
      <c r="G37" s="8">
        <v>0</v>
      </c>
      <c r="H37" s="8">
        <v>190.77</v>
      </c>
      <c r="I37" s="8">
        <v>0</v>
      </c>
      <c r="J37" s="8">
        <v>230.25</v>
      </c>
      <c r="K37" s="8">
        <v>306.45</v>
      </c>
      <c r="L37" s="8">
        <v>0</v>
      </c>
      <c r="M37" s="8">
        <v>0</v>
      </c>
      <c r="N37" s="8">
        <v>771.66</v>
      </c>
      <c r="O37" s="8">
        <v>435.1</v>
      </c>
      <c r="P37" s="8">
        <v>418.8</v>
      </c>
      <c r="Q37" s="8">
        <v>175.07</v>
      </c>
      <c r="R37" s="8">
        <v>174.75</v>
      </c>
      <c r="S37" s="8">
        <v>30740.139</v>
      </c>
      <c r="T37" s="8">
        <v>9594.549</v>
      </c>
      <c r="U37" s="8">
        <v>15293.6</v>
      </c>
      <c r="V37" s="8">
        <v>7325.534</v>
      </c>
      <c r="W37" s="8">
        <v>22619.134</v>
      </c>
      <c r="X37" s="8">
        <v>-967.022</v>
      </c>
      <c r="Y37" s="8">
        <v>50.007</v>
      </c>
      <c r="Z37" s="8">
        <v>18441.023</v>
      </c>
      <c r="AA37" s="8">
        <v>568.523</v>
      </c>
      <c r="AB37" s="8">
        <v>1081.68</v>
      </c>
      <c r="AC37" s="8" t="s">
        <v>63</v>
      </c>
      <c r="AD37" s="9">
        <v>-4946.913</v>
      </c>
      <c r="AE37" s="8">
        <v>0</v>
      </c>
      <c r="AF37" s="8">
        <v>288.89</v>
      </c>
      <c r="AG37" s="8">
        <v>288.89</v>
      </c>
      <c r="AH37" s="8">
        <v>0</v>
      </c>
      <c r="AI37" s="8">
        <v>288.89</v>
      </c>
      <c r="AJ37" s="8">
        <v>288.89</v>
      </c>
      <c r="AK37" s="8">
        <v>9200</v>
      </c>
      <c r="AL37" s="8">
        <v>32240.6</v>
      </c>
      <c r="AM37" s="8">
        <v>41440.6</v>
      </c>
      <c r="AN37" s="8">
        <v>28294.77</v>
      </c>
      <c r="AO37" s="8">
        <v>19133.16</v>
      </c>
      <c r="AP37" s="8">
        <v>9161.61</v>
      </c>
      <c r="AQ37" s="8">
        <v>23.24</v>
      </c>
      <c r="AR37" s="8">
        <v>19.78</v>
      </c>
      <c r="AS37" s="8"/>
      <c r="AT37" s="8"/>
      <c r="AU37" s="8">
        <v>409.26</v>
      </c>
      <c r="AV37" s="16">
        <v>432.56</v>
      </c>
      <c r="AW37" s="9">
        <v>288.89</v>
      </c>
      <c r="AX37" s="9">
        <v>288.89</v>
      </c>
      <c r="AY37" s="9">
        <v>393.13</v>
      </c>
      <c r="AZ37" s="20">
        <v>417.2</v>
      </c>
      <c r="BA37" s="9">
        <v>288.89</v>
      </c>
      <c r="BB37" s="9">
        <v>288.89</v>
      </c>
      <c r="BC37" s="8"/>
      <c r="BD37" s="8"/>
      <c r="BE37" s="24">
        <f t="shared" si="0"/>
        <v>288.89</v>
      </c>
      <c r="BF37" s="24">
        <f t="shared" ref="BF37:BH37" si="82">AH37</f>
        <v>0</v>
      </c>
      <c r="BG37" s="24">
        <f t="shared" si="82"/>
        <v>288.89</v>
      </c>
      <c r="BH37" s="24">
        <f t="shared" si="82"/>
        <v>288.89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288.89</v>
      </c>
      <c r="BM37" s="23">
        <f t="shared" si="2"/>
        <v>288.89</v>
      </c>
      <c r="BN37" s="23">
        <f t="shared" ref="BN37:BP37" si="83">AE37</f>
        <v>0</v>
      </c>
      <c r="BO37" s="23">
        <f t="shared" si="83"/>
        <v>288.89</v>
      </c>
      <c r="BP37" s="23">
        <f t="shared" si="83"/>
        <v>288.89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288.89</v>
      </c>
    </row>
    <row r="38" s="2" customFormat="1" spans="1:72">
      <c r="A38" s="8">
        <v>30060.87</v>
      </c>
      <c r="B38" s="8">
        <v>-9510</v>
      </c>
      <c r="C38" s="8">
        <v>21963.19</v>
      </c>
      <c r="D38" s="8">
        <v>17465.82</v>
      </c>
      <c r="E38" s="8">
        <v>25.25</v>
      </c>
      <c r="F38" s="9">
        <v>6998</v>
      </c>
      <c r="G38" s="8">
        <v>0</v>
      </c>
      <c r="H38" s="8">
        <v>190.77</v>
      </c>
      <c r="I38" s="8">
        <v>0</v>
      </c>
      <c r="J38" s="8">
        <v>229.81</v>
      </c>
      <c r="K38" s="8">
        <v>306.92</v>
      </c>
      <c r="L38" s="8">
        <v>0</v>
      </c>
      <c r="M38" s="8">
        <v>0</v>
      </c>
      <c r="N38" s="8">
        <v>772.89</v>
      </c>
      <c r="O38" s="8">
        <v>431.9</v>
      </c>
      <c r="P38" s="8">
        <v>416.3</v>
      </c>
      <c r="Q38" s="8">
        <v>174.91</v>
      </c>
      <c r="R38" s="8">
        <v>175.07</v>
      </c>
      <c r="S38" s="8">
        <v>29995.252</v>
      </c>
      <c r="T38" s="8">
        <v>9599.752</v>
      </c>
      <c r="U38" s="8">
        <v>13225.821</v>
      </c>
      <c r="V38" s="8">
        <v>8814.36</v>
      </c>
      <c r="W38" s="8">
        <v>22040.181</v>
      </c>
      <c r="X38" s="8">
        <v>-953.748</v>
      </c>
      <c r="Y38" s="8">
        <v>50.03</v>
      </c>
      <c r="Z38" s="8">
        <v>18528.922</v>
      </c>
      <c r="AA38" s="8">
        <v>437.574</v>
      </c>
      <c r="AB38" s="8">
        <v>1083.12</v>
      </c>
      <c r="AC38" s="8" t="s">
        <v>63</v>
      </c>
      <c r="AD38" s="9">
        <v>-4951.115</v>
      </c>
      <c r="AE38" s="8">
        <v>0</v>
      </c>
      <c r="AF38" s="8">
        <v>288.89</v>
      </c>
      <c r="AG38" s="8">
        <v>288.89</v>
      </c>
      <c r="AH38" s="8">
        <v>0</v>
      </c>
      <c r="AI38" s="8">
        <v>288.89</v>
      </c>
      <c r="AJ38" s="8">
        <v>288.89</v>
      </c>
      <c r="AK38" s="8">
        <v>9381</v>
      </c>
      <c r="AL38" s="8">
        <v>31660.9</v>
      </c>
      <c r="AM38" s="8">
        <v>41041.9</v>
      </c>
      <c r="AN38" s="8">
        <v>29773.09</v>
      </c>
      <c r="AO38" s="8">
        <v>18788.39</v>
      </c>
      <c r="AP38" s="8">
        <v>10984.7</v>
      </c>
      <c r="AQ38" s="8">
        <v>25.25</v>
      </c>
      <c r="AR38" s="8">
        <v>20.9</v>
      </c>
      <c r="AS38" s="8"/>
      <c r="AT38" s="8"/>
      <c r="AU38" s="8">
        <v>411.43</v>
      </c>
      <c r="AV38" s="16">
        <v>431.45</v>
      </c>
      <c r="AW38" s="9">
        <v>288.89</v>
      </c>
      <c r="AX38" s="9">
        <v>288.89</v>
      </c>
      <c r="AY38" s="9">
        <v>390.64</v>
      </c>
      <c r="AZ38" s="20">
        <v>417.2</v>
      </c>
      <c r="BA38" s="9">
        <v>288.89</v>
      </c>
      <c r="BB38" s="9">
        <v>288.89</v>
      </c>
      <c r="BC38" s="8"/>
      <c r="BD38" s="8"/>
      <c r="BE38" s="24">
        <f t="shared" si="0"/>
        <v>288.89</v>
      </c>
      <c r="BF38" s="24">
        <f t="shared" ref="BF38:BH38" si="84">AH38</f>
        <v>0</v>
      </c>
      <c r="BG38" s="24">
        <f t="shared" si="84"/>
        <v>288.89</v>
      </c>
      <c r="BH38" s="24">
        <f t="shared" si="84"/>
        <v>288.89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288.89</v>
      </c>
      <c r="BM38" s="23">
        <f t="shared" si="2"/>
        <v>288.89</v>
      </c>
      <c r="BN38" s="23">
        <f t="shared" ref="BN38:BP38" si="85">AE38</f>
        <v>0</v>
      </c>
      <c r="BO38" s="23">
        <f t="shared" si="85"/>
        <v>288.89</v>
      </c>
      <c r="BP38" s="23">
        <f t="shared" si="85"/>
        <v>288.89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288.89</v>
      </c>
    </row>
    <row r="39" s="2" customFormat="1" spans="1:72">
      <c r="A39" s="8">
        <v>29349.38</v>
      </c>
      <c r="B39" s="8">
        <v>-9510</v>
      </c>
      <c r="C39" s="8">
        <v>21942.53</v>
      </c>
      <c r="D39" s="8">
        <v>16727.29</v>
      </c>
      <c r="E39" s="8">
        <v>26.67</v>
      </c>
      <c r="F39" s="9">
        <v>6999</v>
      </c>
      <c r="G39" s="8">
        <v>0</v>
      </c>
      <c r="H39" s="8">
        <v>190.77</v>
      </c>
      <c r="I39" s="8">
        <v>0</v>
      </c>
      <c r="J39" s="8">
        <v>230.2</v>
      </c>
      <c r="K39" s="8">
        <v>306.45</v>
      </c>
      <c r="L39" s="8">
        <v>0</v>
      </c>
      <c r="M39" s="8">
        <v>0</v>
      </c>
      <c r="N39" s="8">
        <v>770.84</v>
      </c>
      <c r="O39" s="8">
        <v>439.1</v>
      </c>
      <c r="P39" s="8">
        <v>411.2</v>
      </c>
      <c r="Q39" s="8">
        <v>175.44</v>
      </c>
      <c r="R39" s="8">
        <v>174.96</v>
      </c>
      <c r="S39" s="8">
        <v>29208.797</v>
      </c>
      <c r="T39" s="8">
        <v>8998.688</v>
      </c>
      <c r="U39" s="8">
        <v>10299.511</v>
      </c>
      <c r="V39" s="8">
        <v>10380.393</v>
      </c>
      <c r="W39" s="8">
        <v>20679.904</v>
      </c>
      <c r="X39" s="8">
        <v>-954.201</v>
      </c>
      <c r="Y39" s="8">
        <v>49.999</v>
      </c>
      <c r="Z39" s="8">
        <v>18661.32</v>
      </c>
      <c r="AA39" s="8">
        <v>543.316</v>
      </c>
      <c r="AB39" s="8">
        <v>1092.5</v>
      </c>
      <c r="AC39" s="8" t="s">
        <v>63</v>
      </c>
      <c r="AD39" s="9">
        <v>-4950.135</v>
      </c>
      <c r="AE39" s="8">
        <v>0</v>
      </c>
      <c r="AF39" s="8">
        <v>288.89</v>
      </c>
      <c r="AG39" s="8">
        <v>288.89</v>
      </c>
      <c r="AH39" s="8">
        <v>0</v>
      </c>
      <c r="AI39" s="8">
        <v>288.89</v>
      </c>
      <c r="AJ39" s="8">
        <v>288.89</v>
      </c>
      <c r="AK39" s="8">
        <v>9390</v>
      </c>
      <c r="AL39" s="8">
        <v>31142.2</v>
      </c>
      <c r="AM39" s="8">
        <v>40532.2</v>
      </c>
      <c r="AN39" s="8">
        <v>31354.11</v>
      </c>
      <c r="AO39" s="8">
        <v>18661.67</v>
      </c>
      <c r="AP39" s="8">
        <v>12692.44</v>
      </c>
      <c r="AQ39" s="8">
        <v>26.67</v>
      </c>
      <c r="AR39" s="8">
        <v>21.91</v>
      </c>
      <c r="AS39" s="8"/>
      <c r="AT39" s="8"/>
      <c r="AU39" s="8">
        <v>411.63</v>
      </c>
      <c r="AV39" s="16">
        <v>440.53</v>
      </c>
      <c r="AW39" s="9">
        <v>288.89</v>
      </c>
      <c r="AX39" s="9">
        <v>288.89</v>
      </c>
      <c r="AY39" s="9">
        <v>391.55</v>
      </c>
      <c r="AZ39" s="20">
        <v>409.23</v>
      </c>
      <c r="BA39" s="9">
        <v>288.89</v>
      </c>
      <c r="BB39" s="9">
        <v>288.89</v>
      </c>
      <c r="BC39" s="8"/>
      <c r="BD39" s="8"/>
      <c r="BE39" s="24">
        <f t="shared" si="0"/>
        <v>288.89</v>
      </c>
      <c r="BF39" s="24">
        <f t="shared" ref="BF39:BH39" si="86">AH39</f>
        <v>0</v>
      </c>
      <c r="BG39" s="24">
        <f t="shared" si="86"/>
        <v>288.89</v>
      </c>
      <c r="BH39" s="24">
        <f t="shared" si="86"/>
        <v>288.89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288.89</v>
      </c>
      <c r="BM39" s="23">
        <f t="shared" si="2"/>
        <v>288.89</v>
      </c>
      <c r="BN39" s="23">
        <f t="shared" ref="BN39:BP39" si="87">AE39</f>
        <v>0</v>
      </c>
      <c r="BO39" s="23">
        <f t="shared" si="87"/>
        <v>288.89</v>
      </c>
      <c r="BP39" s="23">
        <f t="shared" si="87"/>
        <v>288.89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288.89</v>
      </c>
    </row>
    <row r="40" s="2" customFormat="1" spans="1:72">
      <c r="A40" s="8">
        <v>28770.41</v>
      </c>
      <c r="B40" s="8">
        <v>-9160</v>
      </c>
      <c r="C40" s="8">
        <v>21939.34</v>
      </c>
      <c r="D40" s="8">
        <v>15847.12</v>
      </c>
      <c r="E40" s="8">
        <v>28.04</v>
      </c>
      <c r="F40" s="9">
        <v>6999</v>
      </c>
      <c r="G40" s="8">
        <v>0</v>
      </c>
      <c r="H40" s="8">
        <v>189.89</v>
      </c>
      <c r="I40" s="8">
        <v>0</v>
      </c>
      <c r="J40" s="8">
        <v>230.48</v>
      </c>
      <c r="K40" s="8">
        <v>305.05</v>
      </c>
      <c r="L40" s="8">
        <v>0</v>
      </c>
      <c r="M40" s="8">
        <v>0</v>
      </c>
      <c r="N40" s="8">
        <v>773.3</v>
      </c>
      <c r="O40" s="8">
        <v>435.8</v>
      </c>
      <c r="P40" s="8">
        <v>412.2</v>
      </c>
      <c r="Q40" s="8">
        <v>174.49</v>
      </c>
      <c r="R40" s="8">
        <v>174.28</v>
      </c>
      <c r="S40" s="8">
        <v>28865.623</v>
      </c>
      <c r="T40" s="8">
        <v>9169.744</v>
      </c>
      <c r="U40" s="8">
        <v>8524.48</v>
      </c>
      <c r="V40" s="8">
        <v>11887.937</v>
      </c>
      <c r="W40" s="8">
        <v>20412.417</v>
      </c>
      <c r="X40" s="8">
        <v>-957.982</v>
      </c>
      <c r="Y40" s="8">
        <v>50.022</v>
      </c>
      <c r="Z40" s="8">
        <v>18272.535</v>
      </c>
      <c r="AA40" s="8">
        <v>545.273</v>
      </c>
      <c r="AB40" s="8">
        <v>1083.01</v>
      </c>
      <c r="AC40" s="8" t="s">
        <v>63</v>
      </c>
      <c r="AD40" s="9">
        <v>-4955.878</v>
      </c>
      <c r="AE40" s="8">
        <v>0</v>
      </c>
      <c r="AF40" s="8">
        <v>288.89</v>
      </c>
      <c r="AG40" s="8">
        <v>288.89</v>
      </c>
      <c r="AH40" s="8">
        <v>0</v>
      </c>
      <c r="AI40" s="8">
        <v>288.89</v>
      </c>
      <c r="AJ40" s="8">
        <v>288.89</v>
      </c>
      <c r="AK40" s="8">
        <v>9398</v>
      </c>
      <c r="AL40" s="8">
        <v>30257.3</v>
      </c>
      <c r="AM40" s="8">
        <v>39655.3</v>
      </c>
      <c r="AN40" s="8">
        <v>32793.97</v>
      </c>
      <c r="AO40" s="8">
        <v>18539.21</v>
      </c>
      <c r="AP40" s="8">
        <v>14254.76</v>
      </c>
      <c r="AQ40" s="8">
        <v>28.04</v>
      </c>
      <c r="AR40" s="8">
        <v>24.82</v>
      </c>
      <c r="AS40" s="8"/>
      <c r="AT40" s="8"/>
      <c r="AU40" s="8">
        <v>409.26</v>
      </c>
      <c r="AV40" s="16">
        <v>438.23</v>
      </c>
      <c r="AW40" s="9">
        <v>288.89</v>
      </c>
      <c r="AX40" s="9">
        <v>288.89</v>
      </c>
      <c r="AY40" s="9">
        <v>393.13</v>
      </c>
      <c r="AZ40" s="20">
        <v>408.9</v>
      </c>
      <c r="BA40" s="9">
        <v>288.89</v>
      </c>
      <c r="BB40" s="9">
        <v>288.89</v>
      </c>
      <c r="BC40" s="8"/>
      <c r="BD40" s="8"/>
      <c r="BE40" s="24">
        <f t="shared" si="0"/>
        <v>288.89</v>
      </c>
      <c r="BF40" s="24">
        <f t="shared" ref="BF40:BH40" si="88">AH40</f>
        <v>0</v>
      </c>
      <c r="BG40" s="24">
        <f t="shared" si="88"/>
        <v>288.89</v>
      </c>
      <c r="BH40" s="24">
        <f t="shared" si="88"/>
        <v>288.89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288.89</v>
      </c>
      <c r="BM40" s="23">
        <f t="shared" si="2"/>
        <v>288.89</v>
      </c>
      <c r="BN40" s="23">
        <f t="shared" ref="BN40:BP40" si="89">AE40</f>
        <v>0</v>
      </c>
      <c r="BO40" s="23">
        <f t="shared" si="89"/>
        <v>288.89</v>
      </c>
      <c r="BP40" s="23">
        <f t="shared" si="89"/>
        <v>288.89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288.89</v>
      </c>
    </row>
    <row r="41" s="2" customFormat="1" spans="1:72">
      <c r="A41" s="8">
        <v>28419.37</v>
      </c>
      <c r="B41" s="8">
        <v>-9160</v>
      </c>
      <c r="C41" s="8">
        <v>21702.78</v>
      </c>
      <c r="D41" s="8">
        <v>15718.64</v>
      </c>
      <c r="E41" s="8">
        <v>28.87</v>
      </c>
      <c r="F41" s="9">
        <v>6997</v>
      </c>
      <c r="G41" s="8">
        <v>0</v>
      </c>
      <c r="H41" s="8">
        <v>189.89</v>
      </c>
      <c r="I41" s="8">
        <v>0</v>
      </c>
      <c r="J41" s="8">
        <v>229.95</v>
      </c>
      <c r="K41" s="8">
        <v>308.54</v>
      </c>
      <c r="L41" s="8">
        <v>0</v>
      </c>
      <c r="M41" s="8">
        <v>0</v>
      </c>
      <c r="N41" s="8">
        <v>773.3</v>
      </c>
      <c r="O41" s="8">
        <v>429</v>
      </c>
      <c r="P41" s="8">
        <v>412.1</v>
      </c>
      <c r="Q41" s="8">
        <v>175.23</v>
      </c>
      <c r="R41" s="8">
        <v>174.65</v>
      </c>
      <c r="S41" s="8">
        <v>28369.033</v>
      </c>
      <c r="T41" s="8">
        <v>9088.506</v>
      </c>
      <c r="U41" s="8">
        <v>6987.572</v>
      </c>
      <c r="V41" s="8">
        <v>13231.263</v>
      </c>
      <c r="W41" s="8">
        <v>20218.835</v>
      </c>
      <c r="X41" s="8">
        <v>-952.962</v>
      </c>
      <c r="Y41" s="8">
        <v>50.032</v>
      </c>
      <c r="Z41" s="8">
        <v>18557.59</v>
      </c>
      <c r="AA41" s="8">
        <v>1126.758</v>
      </c>
      <c r="AB41" s="8">
        <v>863.79</v>
      </c>
      <c r="AC41" s="8" t="s">
        <v>63</v>
      </c>
      <c r="AD41" s="9">
        <v>-4955.4575</v>
      </c>
      <c r="AE41" s="8">
        <v>0</v>
      </c>
      <c r="AF41" s="8">
        <v>288.89</v>
      </c>
      <c r="AG41" s="8">
        <v>288.89</v>
      </c>
      <c r="AH41" s="8">
        <v>0</v>
      </c>
      <c r="AI41" s="8">
        <v>288.89</v>
      </c>
      <c r="AJ41" s="8">
        <v>288.89</v>
      </c>
      <c r="AK41" s="8">
        <v>9428</v>
      </c>
      <c r="AL41" s="8">
        <v>29678.7</v>
      </c>
      <c r="AM41" s="8">
        <v>39106.7</v>
      </c>
      <c r="AN41" s="8">
        <v>34001.35</v>
      </c>
      <c r="AO41" s="8">
        <v>18319.77</v>
      </c>
      <c r="AP41" s="8">
        <v>15681.58</v>
      </c>
      <c r="AQ41" s="8">
        <v>28.87</v>
      </c>
      <c r="AR41" s="8">
        <v>25.19</v>
      </c>
      <c r="AS41" s="8"/>
      <c r="AT41" s="8"/>
      <c r="AU41" s="8">
        <v>408.64</v>
      </c>
      <c r="AV41" s="16">
        <v>430.57</v>
      </c>
      <c r="AW41" s="9">
        <v>288.89</v>
      </c>
      <c r="AX41" s="9">
        <v>288.89</v>
      </c>
      <c r="AY41" s="9">
        <v>391.53</v>
      </c>
      <c r="AZ41" s="20">
        <v>415.31</v>
      </c>
      <c r="BA41" s="9">
        <v>288.89</v>
      </c>
      <c r="BB41" s="9">
        <v>288.89</v>
      </c>
      <c r="BC41" s="8"/>
      <c r="BD41" s="8"/>
      <c r="BE41" s="24">
        <f t="shared" si="0"/>
        <v>288.89</v>
      </c>
      <c r="BF41" s="24">
        <f t="shared" ref="BF41:BH41" si="90">AH41</f>
        <v>0</v>
      </c>
      <c r="BG41" s="24">
        <f t="shared" si="90"/>
        <v>288.89</v>
      </c>
      <c r="BH41" s="24">
        <f t="shared" si="90"/>
        <v>288.89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288.89</v>
      </c>
      <c r="BM41" s="23">
        <f t="shared" si="2"/>
        <v>288.89</v>
      </c>
      <c r="BN41" s="23">
        <f t="shared" ref="BN41:BP41" si="91">AE41</f>
        <v>0</v>
      </c>
      <c r="BO41" s="23">
        <f t="shared" si="91"/>
        <v>288.89</v>
      </c>
      <c r="BP41" s="23">
        <f t="shared" si="91"/>
        <v>288.89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288.89</v>
      </c>
    </row>
    <row r="42" s="2" customFormat="1" spans="1:72">
      <c r="A42" s="8">
        <v>27938.18</v>
      </c>
      <c r="B42" s="8">
        <v>-9164</v>
      </c>
      <c r="C42" s="8">
        <v>21727.17</v>
      </c>
      <c r="D42" s="8">
        <v>15223.65</v>
      </c>
      <c r="E42" s="8">
        <v>29.8</v>
      </c>
      <c r="F42" s="9">
        <v>6998</v>
      </c>
      <c r="G42" s="8">
        <v>0</v>
      </c>
      <c r="H42" s="8">
        <v>189.89</v>
      </c>
      <c r="I42" s="8">
        <v>0</v>
      </c>
      <c r="J42" s="8">
        <v>230.38</v>
      </c>
      <c r="K42" s="8">
        <v>305.75</v>
      </c>
      <c r="L42" s="8">
        <v>0</v>
      </c>
      <c r="M42" s="8">
        <v>0</v>
      </c>
      <c r="N42" s="8">
        <v>776.18</v>
      </c>
      <c r="O42" s="8">
        <v>433.2</v>
      </c>
      <c r="P42" s="8">
        <v>415.4</v>
      </c>
      <c r="Q42" s="8">
        <v>175.33</v>
      </c>
      <c r="R42" s="8">
        <v>175.23</v>
      </c>
      <c r="S42" s="8">
        <v>27829.23</v>
      </c>
      <c r="T42" s="8">
        <v>9227.266</v>
      </c>
      <c r="U42" s="8">
        <v>5961.415</v>
      </c>
      <c r="V42" s="8">
        <v>12916.628</v>
      </c>
      <c r="W42" s="8">
        <v>18878.043</v>
      </c>
      <c r="X42" s="8">
        <v>-842.906</v>
      </c>
      <c r="Y42" s="8">
        <v>49.985</v>
      </c>
      <c r="Z42" s="8">
        <v>18021.355</v>
      </c>
      <c r="AA42" s="8">
        <v>978.953</v>
      </c>
      <c r="AB42" s="8">
        <v>862.91</v>
      </c>
      <c r="AC42" s="8" t="s">
        <v>63</v>
      </c>
      <c r="AD42" s="9">
        <v>-4950.2744</v>
      </c>
      <c r="AE42" s="8">
        <v>0</v>
      </c>
      <c r="AF42" s="8">
        <v>288.89</v>
      </c>
      <c r="AG42" s="8">
        <v>288.89</v>
      </c>
      <c r="AH42" s="8">
        <v>0</v>
      </c>
      <c r="AI42" s="8">
        <v>288.89</v>
      </c>
      <c r="AJ42" s="8">
        <v>288.89</v>
      </c>
      <c r="AK42" s="8">
        <v>9470</v>
      </c>
      <c r="AL42" s="8">
        <v>29406.5</v>
      </c>
      <c r="AM42" s="8">
        <v>38876.5</v>
      </c>
      <c r="AN42" s="8">
        <v>34797.04</v>
      </c>
      <c r="AO42" s="8">
        <v>17919.29</v>
      </c>
      <c r="AP42" s="8">
        <v>16877.75</v>
      </c>
      <c r="AQ42" s="8">
        <v>29.8</v>
      </c>
      <c r="AR42" s="8">
        <v>25.96</v>
      </c>
      <c r="AS42" s="8"/>
      <c r="AT42" s="8"/>
      <c r="AU42" s="8">
        <v>411.63</v>
      </c>
      <c r="AV42" s="16">
        <v>430.57</v>
      </c>
      <c r="AW42" s="9">
        <v>288.89</v>
      </c>
      <c r="AX42" s="9">
        <v>288.89</v>
      </c>
      <c r="AY42" s="9">
        <v>390.64</v>
      </c>
      <c r="AZ42" s="20">
        <v>416.42</v>
      </c>
      <c r="BA42" s="9">
        <v>288.89</v>
      </c>
      <c r="BB42" s="9">
        <v>288.89</v>
      </c>
      <c r="BC42" s="8"/>
      <c r="BD42" s="8"/>
      <c r="BE42" s="24">
        <f t="shared" si="0"/>
        <v>288.89</v>
      </c>
      <c r="BF42" s="24">
        <f t="shared" ref="BF42:BH42" si="92">AH42</f>
        <v>0</v>
      </c>
      <c r="BG42" s="24">
        <f t="shared" si="92"/>
        <v>288.89</v>
      </c>
      <c r="BH42" s="24">
        <f t="shared" si="92"/>
        <v>288.89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288.89</v>
      </c>
      <c r="BM42" s="23">
        <f t="shared" si="2"/>
        <v>288.89</v>
      </c>
      <c r="BN42" s="23">
        <f t="shared" ref="BN42:BP42" si="93">AE42</f>
        <v>0</v>
      </c>
      <c r="BO42" s="23">
        <f t="shared" si="93"/>
        <v>288.89</v>
      </c>
      <c r="BP42" s="23">
        <f t="shared" si="93"/>
        <v>288.89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288.89</v>
      </c>
    </row>
    <row r="43" s="2" customFormat="1" spans="1:72">
      <c r="A43" s="8">
        <v>27420.42</v>
      </c>
      <c r="B43" s="8">
        <v>-9107</v>
      </c>
      <c r="C43" s="8">
        <v>21721.49</v>
      </c>
      <c r="D43" s="8">
        <v>14539.08</v>
      </c>
      <c r="E43" s="8">
        <v>30.98</v>
      </c>
      <c r="F43" s="9">
        <v>6997</v>
      </c>
      <c r="G43" s="8">
        <v>0</v>
      </c>
      <c r="H43" s="8">
        <v>189.89</v>
      </c>
      <c r="I43" s="8">
        <v>0</v>
      </c>
      <c r="J43" s="8">
        <v>228.94</v>
      </c>
      <c r="K43" s="8">
        <v>312.03</v>
      </c>
      <c r="L43" s="8">
        <v>0</v>
      </c>
      <c r="M43" s="8">
        <v>0</v>
      </c>
      <c r="N43" s="8">
        <v>776.18</v>
      </c>
      <c r="O43" s="8">
        <v>427.2</v>
      </c>
      <c r="P43" s="8">
        <v>406</v>
      </c>
      <c r="Q43" s="8">
        <v>174.22</v>
      </c>
      <c r="R43" s="8">
        <v>174.96</v>
      </c>
      <c r="S43" s="8">
        <v>27590.863</v>
      </c>
      <c r="T43" s="8">
        <v>9094.73</v>
      </c>
      <c r="U43" s="8">
        <v>5924.279</v>
      </c>
      <c r="V43" s="8">
        <v>13014.016</v>
      </c>
      <c r="W43" s="8">
        <v>18938.295</v>
      </c>
      <c r="X43" s="8">
        <v>-841.702</v>
      </c>
      <c r="Y43" s="8">
        <v>50.036</v>
      </c>
      <c r="Z43" s="8">
        <v>18177.867</v>
      </c>
      <c r="AA43" s="8">
        <v>820.805</v>
      </c>
      <c r="AB43" s="8">
        <v>963.97</v>
      </c>
      <c r="AC43" s="8" t="s">
        <v>63</v>
      </c>
      <c r="AD43" s="9">
        <v>-4963.8623</v>
      </c>
      <c r="AE43" s="8">
        <v>0</v>
      </c>
      <c r="AF43" s="8">
        <v>288.89</v>
      </c>
      <c r="AG43" s="8">
        <v>288.89</v>
      </c>
      <c r="AH43" s="8">
        <v>0</v>
      </c>
      <c r="AI43" s="8">
        <v>288.89</v>
      </c>
      <c r="AJ43" s="8">
        <v>288.89</v>
      </c>
      <c r="AK43" s="8">
        <v>9167</v>
      </c>
      <c r="AL43" s="8">
        <v>29043.7</v>
      </c>
      <c r="AM43" s="8">
        <v>38210.7</v>
      </c>
      <c r="AN43" s="8">
        <v>35832.35</v>
      </c>
      <c r="AO43" s="8">
        <v>17828.89</v>
      </c>
      <c r="AP43" s="8">
        <v>18003.46</v>
      </c>
      <c r="AQ43" s="8">
        <v>30.98</v>
      </c>
      <c r="AR43" s="8">
        <v>26.92</v>
      </c>
      <c r="AS43" s="8"/>
      <c r="AT43" s="8"/>
      <c r="AU43" s="8">
        <v>408.64</v>
      </c>
      <c r="AV43" s="16">
        <v>425.74</v>
      </c>
      <c r="AW43" s="9">
        <v>288.89</v>
      </c>
      <c r="AX43" s="9">
        <v>288.89</v>
      </c>
      <c r="AY43" s="9">
        <v>391.53</v>
      </c>
      <c r="AZ43" s="20">
        <v>408.9</v>
      </c>
      <c r="BA43" s="9">
        <v>288.89</v>
      </c>
      <c r="BB43" s="9">
        <v>288.89</v>
      </c>
      <c r="BC43" s="8"/>
      <c r="BD43" s="8"/>
      <c r="BE43" s="24">
        <f t="shared" si="0"/>
        <v>288.89</v>
      </c>
      <c r="BF43" s="24">
        <f t="shared" ref="BF43:BH43" si="94">AH43</f>
        <v>0</v>
      </c>
      <c r="BG43" s="24">
        <f t="shared" si="94"/>
        <v>288.89</v>
      </c>
      <c r="BH43" s="24">
        <f t="shared" si="94"/>
        <v>288.89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288.89</v>
      </c>
      <c r="BM43" s="23">
        <f t="shared" si="2"/>
        <v>288.89</v>
      </c>
      <c r="BN43" s="23">
        <f t="shared" ref="BN43:BP43" si="95">AE43</f>
        <v>0</v>
      </c>
      <c r="BO43" s="23">
        <f t="shared" si="95"/>
        <v>288.89</v>
      </c>
      <c r="BP43" s="23">
        <f t="shared" si="95"/>
        <v>288.89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288.89</v>
      </c>
    </row>
    <row r="44" s="2" customFormat="1" spans="1:72">
      <c r="A44" s="8">
        <v>27130.27</v>
      </c>
      <c r="B44" s="8">
        <v>-9062</v>
      </c>
      <c r="C44" s="8">
        <v>21699.06</v>
      </c>
      <c r="D44" s="8">
        <v>14393.6</v>
      </c>
      <c r="E44" s="8">
        <v>31.98</v>
      </c>
      <c r="F44" s="9">
        <v>6999</v>
      </c>
      <c r="G44" s="8">
        <v>0</v>
      </c>
      <c r="H44" s="8">
        <v>189.05</v>
      </c>
      <c r="I44" s="8">
        <v>0</v>
      </c>
      <c r="J44" s="8">
        <v>229.88</v>
      </c>
      <c r="K44" s="8">
        <v>305.52</v>
      </c>
      <c r="L44" s="8">
        <v>0</v>
      </c>
      <c r="M44" s="8">
        <v>0</v>
      </c>
      <c r="N44" s="8">
        <v>771.66</v>
      </c>
      <c r="O44" s="8">
        <v>437.5</v>
      </c>
      <c r="P44" s="8">
        <v>410.5</v>
      </c>
      <c r="Q44" s="8">
        <v>175.12</v>
      </c>
      <c r="R44" s="8">
        <v>175.28</v>
      </c>
      <c r="S44" s="8">
        <v>26846.336</v>
      </c>
      <c r="T44" s="8">
        <v>9180.423</v>
      </c>
      <c r="U44" s="8">
        <v>5484.274</v>
      </c>
      <c r="V44" s="8">
        <v>13124.838</v>
      </c>
      <c r="W44" s="8">
        <v>18609.112</v>
      </c>
      <c r="X44" s="8">
        <v>-837.643</v>
      </c>
      <c r="Y44" s="8">
        <v>50.034</v>
      </c>
      <c r="Z44" s="8">
        <v>18309.027</v>
      </c>
      <c r="AA44" s="8">
        <v>755.375</v>
      </c>
      <c r="AB44" s="8">
        <v>965.84</v>
      </c>
      <c r="AC44" s="8" t="s">
        <v>63</v>
      </c>
      <c r="AD44" s="9">
        <v>-4959.38</v>
      </c>
      <c r="AE44" s="8">
        <v>0</v>
      </c>
      <c r="AF44" s="8">
        <v>288.89</v>
      </c>
      <c r="AG44" s="8">
        <v>288.89</v>
      </c>
      <c r="AH44" s="8">
        <v>0</v>
      </c>
      <c r="AI44" s="8">
        <v>288.89</v>
      </c>
      <c r="AJ44" s="8">
        <v>288.89</v>
      </c>
      <c r="AK44" s="8">
        <v>8876</v>
      </c>
      <c r="AL44" s="8">
        <v>28650.6</v>
      </c>
      <c r="AM44" s="8">
        <v>37526.6</v>
      </c>
      <c r="AN44" s="8">
        <v>36711.31</v>
      </c>
      <c r="AO44" s="8">
        <v>17731.14</v>
      </c>
      <c r="AP44" s="8">
        <v>18980.17</v>
      </c>
      <c r="AQ44" s="8">
        <v>31.98</v>
      </c>
      <c r="AR44" s="8">
        <v>27.56</v>
      </c>
      <c r="AS44" s="8"/>
      <c r="AT44" s="8"/>
      <c r="AU44" s="8">
        <v>410.05</v>
      </c>
      <c r="AV44" s="16">
        <v>440.53</v>
      </c>
      <c r="AW44" s="9">
        <v>288.89</v>
      </c>
      <c r="AX44" s="9">
        <v>288.89</v>
      </c>
      <c r="AY44" s="9">
        <v>393.13</v>
      </c>
      <c r="AZ44" s="20">
        <v>408.9</v>
      </c>
      <c r="BA44" s="9">
        <v>288.89</v>
      </c>
      <c r="BB44" s="9">
        <v>288.89</v>
      </c>
      <c r="BC44" s="8"/>
      <c r="BD44" s="8"/>
      <c r="BE44" s="24">
        <f t="shared" si="0"/>
        <v>288.89</v>
      </c>
      <c r="BF44" s="24">
        <f t="shared" ref="BF44:BH44" si="96">AH44</f>
        <v>0</v>
      </c>
      <c r="BG44" s="24">
        <f t="shared" si="96"/>
        <v>288.89</v>
      </c>
      <c r="BH44" s="24">
        <f t="shared" si="96"/>
        <v>288.89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288.89</v>
      </c>
      <c r="BM44" s="23">
        <f t="shared" si="2"/>
        <v>288.89</v>
      </c>
      <c r="BN44" s="23">
        <f t="shared" ref="BN44:BP44" si="97">AE44</f>
        <v>0</v>
      </c>
      <c r="BO44" s="23">
        <f t="shared" si="97"/>
        <v>288.89</v>
      </c>
      <c r="BP44" s="23">
        <f t="shared" si="97"/>
        <v>288.89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288.89</v>
      </c>
    </row>
    <row r="45" s="2" customFormat="1" spans="1:72">
      <c r="A45" s="8">
        <v>27110.6</v>
      </c>
      <c r="B45" s="8">
        <v>-9016</v>
      </c>
      <c r="C45" s="8">
        <v>21702.1</v>
      </c>
      <c r="D45" s="8">
        <v>15325.57</v>
      </c>
      <c r="E45" s="8">
        <v>31.94</v>
      </c>
      <c r="F45" s="9">
        <v>6998</v>
      </c>
      <c r="G45" s="8">
        <v>0</v>
      </c>
      <c r="H45" s="8">
        <v>189.89</v>
      </c>
      <c r="I45" s="8">
        <v>0</v>
      </c>
      <c r="J45" s="8">
        <v>230.4</v>
      </c>
      <c r="K45" s="8">
        <v>306.45</v>
      </c>
      <c r="L45" s="8">
        <v>0</v>
      </c>
      <c r="M45" s="8">
        <v>0</v>
      </c>
      <c r="N45" s="8">
        <v>771.25</v>
      </c>
      <c r="O45" s="8">
        <v>429.6</v>
      </c>
      <c r="P45" s="8">
        <v>418.9</v>
      </c>
      <c r="Q45" s="8">
        <v>175.02</v>
      </c>
      <c r="R45" s="8">
        <v>174.28</v>
      </c>
      <c r="S45" s="8">
        <v>26837.59</v>
      </c>
      <c r="T45" s="8">
        <v>9088.671</v>
      </c>
      <c r="U45" s="8">
        <v>5395.795</v>
      </c>
      <c r="V45" s="8">
        <v>13217.135</v>
      </c>
      <c r="W45" s="8">
        <v>18612.929</v>
      </c>
      <c r="X45" s="8">
        <v>-923.219</v>
      </c>
      <c r="Y45" s="8">
        <v>49.98</v>
      </c>
      <c r="Z45" s="8">
        <v>18547.66</v>
      </c>
      <c r="AA45" s="8">
        <v>726.441</v>
      </c>
      <c r="AB45" s="8">
        <v>964.77</v>
      </c>
      <c r="AC45" s="8" t="s">
        <v>63</v>
      </c>
      <c r="AD45" s="9">
        <v>-4961.901</v>
      </c>
      <c r="AE45" s="8">
        <v>0</v>
      </c>
      <c r="AF45" s="8">
        <v>288.89</v>
      </c>
      <c r="AG45" s="8">
        <v>288.89</v>
      </c>
      <c r="AH45" s="8">
        <v>0</v>
      </c>
      <c r="AI45" s="8">
        <v>288.89</v>
      </c>
      <c r="AJ45" s="8">
        <v>288.89</v>
      </c>
      <c r="AK45" s="8">
        <v>8583</v>
      </c>
      <c r="AL45" s="8">
        <v>28862.3</v>
      </c>
      <c r="AM45" s="8">
        <v>37445.3</v>
      </c>
      <c r="AN45" s="8">
        <v>37400.25</v>
      </c>
      <c r="AO45" s="8">
        <v>17624.12</v>
      </c>
      <c r="AP45" s="8">
        <v>19776.13</v>
      </c>
      <c r="AQ45" s="8">
        <v>31.94</v>
      </c>
      <c r="AR45" s="8">
        <v>28.21</v>
      </c>
      <c r="AS45" s="8"/>
      <c r="AT45" s="8"/>
      <c r="AU45" s="8">
        <v>410.64</v>
      </c>
      <c r="AV45" s="16">
        <v>431.45</v>
      </c>
      <c r="AW45" s="9">
        <v>288.89</v>
      </c>
      <c r="AX45" s="9">
        <v>288.89</v>
      </c>
      <c r="AY45" s="9">
        <v>390.64</v>
      </c>
      <c r="AZ45" s="20">
        <v>417.2</v>
      </c>
      <c r="BA45" s="9">
        <v>288.89</v>
      </c>
      <c r="BB45" s="9">
        <v>288.89</v>
      </c>
      <c r="BC45" s="8"/>
      <c r="BD45" s="8"/>
      <c r="BE45" s="24">
        <f t="shared" si="0"/>
        <v>288.89</v>
      </c>
      <c r="BF45" s="24">
        <f t="shared" ref="BF45:BH45" si="98">AH45</f>
        <v>0</v>
      </c>
      <c r="BG45" s="24">
        <f t="shared" si="98"/>
        <v>288.89</v>
      </c>
      <c r="BH45" s="24">
        <f t="shared" si="98"/>
        <v>288.89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288.89</v>
      </c>
      <c r="BM45" s="23">
        <f t="shared" si="2"/>
        <v>288.89</v>
      </c>
      <c r="BN45" s="23">
        <f t="shared" ref="BN45:BP45" si="99">AE45</f>
        <v>0</v>
      </c>
      <c r="BO45" s="23">
        <f t="shared" si="99"/>
        <v>288.89</v>
      </c>
      <c r="BP45" s="23">
        <f t="shared" si="99"/>
        <v>288.89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288.89</v>
      </c>
    </row>
    <row r="46" s="2" customFormat="1" spans="1:72">
      <c r="A46" s="8">
        <v>28310.07</v>
      </c>
      <c r="B46" s="8">
        <v>-9401.24</v>
      </c>
      <c r="C46" s="8">
        <v>21756.89</v>
      </c>
      <c r="D46" s="8">
        <v>16947.63</v>
      </c>
      <c r="E46" s="8">
        <v>30.2</v>
      </c>
      <c r="F46" s="9">
        <v>6998</v>
      </c>
      <c r="G46" s="8">
        <v>0</v>
      </c>
      <c r="H46" s="8">
        <v>189.05</v>
      </c>
      <c r="I46" s="8">
        <v>0</v>
      </c>
      <c r="J46" s="8">
        <v>230.42</v>
      </c>
      <c r="K46" s="8">
        <v>307.15</v>
      </c>
      <c r="L46" s="8">
        <v>0</v>
      </c>
      <c r="M46" s="8">
        <v>0</v>
      </c>
      <c r="N46" s="8">
        <v>756.86</v>
      </c>
      <c r="O46" s="8">
        <v>429.5</v>
      </c>
      <c r="P46" s="8">
        <v>417.4</v>
      </c>
      <c r="Q46" s="8">
        <v>174.75</v>
      </c>
      <c r="R46" s="8">
        <v>176.02</v>
      </c>
      <c r="S46" s="8">
        <v>28290.645</v>
      </c>
      <c r="T46" s="8">
        <v>9812.566</v>
      </c>
      <c r="U46" s="8">
        <v>6029.924</v>
      </c>
      <c r="V46" s="8">
        <v>13266.332</v>
      </c>
      <c r="W46" s="8">
        <v>19296.256</v>
      </c>
      <c r="X46" s="8">
        <v>-716.799</v>
      </c>
      <c r="Y46" s="8">
        <v>49.966</v>
      </c>
      <c r="Z46" s="8">
        <v>17735.129</v>
      </c>
      <c r="AA46" s="8">
        <v>1005.164</v>
      </c>
      <c r="AB46" s="8">
        <v>866.53</v>
      </c>
      <c r="AC46" s="8" t="s">
        <v>63</v>
      </c>
      <c r="AD46" s="9">
        <v>-4973.247</v>
      </c>
      <c r="AE46" s="8">
        <v>0</v>
      </c>
      <c r="AF46" s="8">
        <v>288.89</v>
      </c>
      <c r="AG46" s="8">
        <v>288.89</v>
      </c>
      <c r="AH46" s="8">
        <v>0</v>
      </c>
      <c r="AI46" s="8">
        <v>288.89</v>
      </c>
      <c r="AJ46" s="8">
        <v>288.89</v>
      </c>
      <c r="AK46" s="8">
        <v>8220</v>
      </c>
      <c r="AL46" s="8">
        <v>30257.3</v>
      </c>
      <c r="AM46" s="8">
        <v>38477.3</v>
      </c>
      <c r="AN46" s="8">
        <v>37988.71</v>
      </c>
      <c r="AO46" s="8">
        <v>17541.51</v>
      </c>
      <c r="AP46" s="8">
        <v>20447.2</v>
      </c>
      <c r="AQ46" s="8">
        <v>30.2</v>
      </c>
      <c r="AR46" s="8">
        <v>26.63</v>
      </c>
      <c r="AS46" s="8"/>
      <c r="AT46" s="8"/>
      <c r="AU46" s="8">
        <v>408.94</v>
      </c>
      <c r="AV46" s="16">
        <v>430.57</v>
      </c>
      <c r="AW46" s="9">
        <v>288.89</v>
      </c>
      <c r="AX46" s="9">
        <v>288.89</v>
      </c>
      <c r="AY46" s="9">
        <v>393.13</v>
      </c>
      <c r="AZ46" s="20">
        <v>417.2</v>
      </c>
      <c r="BA46" s="9">
        <v>288.89</v>
      </c>
      <c r="BB46" s="9">
        <v>288.89</v>
      </c>
      <c r="BC46" s="8"/>
      <c r="BD46" s="8"/>
      <c r="BE46" s="24">
        <f t="shared" si="0"/>
        <v>288.89</v>
      </c>
      <c r="BF46" s="24">
        <f t="shared" ref="BF46:BH46" si="100">AH46</f>
        <v>0</v>
      </c>
      <c r="BG46" s="24">
        <f t="shared" si="100"/>
        <v>288.89</v>
      </c>
      <c r="BH46" s="24">
        <f t="shared" si="100"/>
        <v>288.89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288.89</v>
      </c>
      <c r="BM46" s="23">
        <f t="shared" si="2"/>
        <v>288.89</v>
      </c>
      <c r="BN46" s="23">
        <f t="shared" ref="BN46:BP46" si="101">AE46</f>
        <v>0</v>
      </c>
      <c r="BO46" s="23">
        <f t="shared" si="101"/>
        <v>288.89</v>
      </c>
      <c r="BP46" s="23">
        <f t="shared" si="101"/>
        <v>288.89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288.89</v>
      </c>
    </row>
    <row r="47" s="2" customFormat="1" spans="1:72">
      <c r="A47" s="8">
        <v>28466.99</v>
      </c>
      <c r="B47" s="8">
        <v>-8801</v>
      </c>
      <c r="C47" s="8">
        <v>21719.88</v>
      </c>
      <c r="D47" s="8">
        <v>16336.8</v>
      </c>
      <c r="E47" s="8">
        <v>30.41</v>
      </c>
      <c r="F47" s="9">
        <v>6997</v>
      </c>
      <c r="G47" s="8">
        <v>0</v>
      </c>
      <c r="H47" s="8">
        <v>189.89</v>
      </c>
      <c r="I47" s="8">
        <v>0</v>
      </c>
      <c r="J47" s="8">
        <v>229.15</v>
      </c>
      <c r="K47" s="8">
        <v>306.92</v>
      </c>
      <c r="L47" s="8">
        <v>0</v>
      </c>
      <c r="M47" s="8">
        <v>0</v>
      </c>
      <c r="N47" s="8">
        <v>771.25</v>
      </c>
      <c r="O47" s="8">
        <v>430.1</v>
      </c>
      <c r="P47" s="8">
        <v>409.1</v>
      </c>
      <c r="Q47" s="8">
        <v>175.17</v>
      </c>
      <c r="R47" s="8">
        <v>176.23</v>
      </c>
      <c r="S47" s="8">
        <v>28401.758</v>
      </c>
      <c r="T47" s="8">
        <v>8906.57</v>
      </c>
      <c r="U47" s="8">
        <v>6141.222</v>
      </c>
      <c r="V47" s="8">
        <v>13727.961</v>
      </c>
      <c r="W47" s="8">
        <v>19869.183</v>
      </c>
      <c r="X47" s="8">
        <v>-713.199</v>
      </c>
      <c r="Y47" s="8">
        <v>49.964</v>
      </c>
      <c r="Z47" s="8">
        <v>18297.883</v>
      </c>
      <c r="AA47" s="8">
        <v>728.148</v>
      </c>
      <c r="AB47" s="8">
        <v>1063.82</v>
      </c>
      <c r="AC47" s="8" t="s">
        <v>63</v>
      </c>
      <c r="AD47" s="9">
        <v>-4964.002</v>
      </c>
      <c r="AE47" s="8">
        <v>0</v>
      </c>
      <c r="AF47" s="8">
        <v>288.89</v>
      </c>
      <c r="AG47" s="8">
        <v>288.89</v>
      </c>
      <c r="AH47" s="8">
        <v>0</v>
      </c>
      <c r="AI47" s="8">
        <v>288.89</v>
      </c>
      <c r="AJ47" s="8">
        <v>288.89</v>
      </c>
      <c r="AK47" s="8">
        <v>8114</v>
      </c>
      <c r="AL47" s="8">
        <v>30135.3</v>
      </c>
      <c r="AM47" s="8">
        <v>38249.3</v>
      </c>
      <c r="AN47" s="8">
        <v>38412.21</v>
      </c>
      <c r="AO47" s="8">
        <v>17461.16</v>
      </c>
      <c r="AP47" s="8">
        <v>20951.05</v>
      </c>
      <c r="AQ47" s="8">
        <v>30.41</v>
      </c>
      <c r="AR47" s="8">
        <v>27.32</v>
      </c>
      <c r="AS47" s="8"/>
      <c r="AT47" s="8"/>
      <c r="AU47" s="8">
        <v>410.82</v>
      </c>
      <c r="AV47" s="16">
        <v>438.64</v>
      </c>
      <c r="AW47" s="9">
        <v>288.89</v>
      </c>
      <c r="AX47" s="9">
        <v>288.89</v>
      </c>
      <c r="AY47" s="9">
        <v>390.64</v>
      </c>
      <c r="AZ47" s="20">
        <v>408.9</v>
      </c>
      <c r="BA47" s="9">
        <v>288.89</v>
      </c>
      <c r="BB47" s="9">
        <v>288.89</v>
      </c>
      <c r="BC47" s="8"/>
      <c r="BD47" s="8"/>
      <c r="BE47" s="24">
        <f t="shared" si="0"/>
        <v>288.89</v>
      </c>
      <c r="BF47" s="24">
        <f t="shared" ref="BF47:BH47" si="102">AH47</f>
        <v>0</v>
      </c>
      <c r="BG47" s="24">
        <f t="shared" si="102"/>
        <v>288.89</v>
      </c>
      <c r="BH47" s="24">
        <f t="shared" si="102"/>
        <v>288.89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288.89</v>
      </c>
      <c r="BM47" s="23">
        <f t="shared" si="2"/>
        <v>288.89</v>
      </c>
      <c r="BN47" s="23">
        <f t="shared" ref="BN47:BP47" si="103">AE47</f>
        <v>0</v>
      </c>
      <c r="BO47" s="23">
        <f t="shared" si="103"/>
        <v>288.89</v>
      </c>
      <c r="BP47" s="23">
        <f t="shared" si="103"/>
        <v>288.89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288.89</v>
      </c>
    </row>
    <row r="48" s="2" customFormat="1" spans="1:72">
      <c r="A48" s="8">
        <v>28244.71</v>
      </c>
      <c r="B48" s="8">
        <v>-8688</v>
      </c>
      <c r="C48" s="8">
        <v>21721.8</v>
      </c>
      <c r="D48" s="8">
        <v>15109.31</v>
      </c>
      <c r="E48" s="8">
        <v>31.98</v>
      </c>
      <c r="F48" s="9">
        <v>6997</v>
      </c>
      <c r="G48" s="8">
        <v>0</v>
      </c>
      <c r="H48" s="8">
        <v>189.89</v>
      </c>
      <c r="I48" s="8">
        <v>0</v>
      </c>
      <c r="J48" s="8">
        <v>228.59</v>
      </c>
      <c r="K48" s="8">
        <v>306.45</v>
      </c>
      <c r="L48" s="8">
        <v>0</v>
      </c>
      <c r="M48" s="8">
        <v>0</v>
      </c>
      <c r="N48" s="8">
        <v>772.07</v>
      </c>
      <c r="O48" s="8">
        <v>429.5</v>
      </c>
      <c r="P48" s="8">
        <v>401.6</v>
      </c>
      <c r="Q48" s="8">
        <v>174.91</v>
      </c>
      <c r="R48" s="8">
        <v>174.43</v>
      </c>
      <c r="S48" s="8">
        <v>28278.652</v>
      </c>
      <c r="T48" s="8">
        <v>8704.363</v>
      </c>
      <c r="U48" s="8">
        <v>6155.308</v>
      </c>
      <c r="V48" s="8">
        <v>13776.594</v>
      </c>
      <c r="W48" s="8">
        <v>19931.902</v>
      </c>
      <c r="X48" s="8">
        <v>-718.267</v>
      </c>
      <c r="Y48" s="8">
        <v>50.038</v>
      </c>
      <c r="Z48" s="8">
        <v>18273.79</v>
      </c>
      <c r="AA48" s="8">
        <v>613.34</v>
      </c>
      <c r="AB48" s="8">
        <v>1064.89</v>
      </c>
      <c r="AC48" s="8" t="s">
        <v>63</v>
      </c>
      <c r="AD48" s="9">
        <v>-4977.1694</v>
      </c>
      <c r="AE48" s="8">
        <v>0</v>
      </c>
      <c r="AF48" s="8">
        <v>288.89</v>
      </c>
      <c r="AG48" s="8">
        <v>288.89</v>
      </c>
      <c r="AH48" s="8">
        <v>0</v>
      </c>
      <c r="AI48" s="8">
        <v>288.89</v>
      </c>
      <c r="AJ48" s="8">
        <v>288.89</v>
      </c>
      <c r="AK48" s="8">
        <v>8009</v>
      </c>
      <c r="AL48" s="8">
        <v>29769.1</v>
      </c>
      <c r="AM48" s="8">
        <v>37778.1</v>
      </c>
      <c r="AN48" s="8">
        <v>38705.86</v>
      </c>
      <c r="AO48" s="8">
        <v>17376.7</v>
      </c>
      <c r="AP48" s="8">
        <v>21329.16</v>
      </c>
      <c r="AQ48" s="8">
        <v>31.98</v>
      </c>
      <c r="AR48" s="8">
        <v>27.42</v>
      </c>
      <c r="AS48" s="8"/>
      <c r="AT48" s="8"/>
      <c r="AU48" s="8">
        <v>409.53</v>
      </c>
      <c r="AV48" s="16">
        <v>438.64</v>
      </c>
      <c r="AW48" s="9">
        <v>288.89</v>
      </c>
      <c r="AX48" s="9">
        <v>288.89</v>
      </c>
      <c r="AY48" s="9">
        <v>390.64</v>
      </c>
      <c r="AZ48" s="20">
        <v>408.9</v>
      </c>
      <c r="BA48" s="9">
        <v>288.89</v>
      </c>
      <c r="BB48" s="9">
        <v>288.89</v>
      </c>
      <c r="BC48" s="8"/>
      <c r="BD48" s="8"/>
      <c r="BE48" s="24">
        <f t="shared" si="0"/>
        <v>288.89</v>
      </c>
      <c r="BF48" s="24">
        <f t="shared" ref="BF48:BH48" si="104">AH48</f>
        <v>0</v>
      </c>
      <c r="BG48" s="24">
        <f t="shared" si="104"/>
        <v>288.89</v>
      </c>
      <c r="BH48" s="24">
        <f t="shared" si="104"/>
        <v>288.89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288.89</v>
      </c>
      <c r="BM48" s="23">
        <f t="shared" si="2"/>
        <v>288.89</v>
      </c>
      <c r="BN48" s="23">
        <f t="shared" ref="BN48:BP48" si="105">AE48</f>
        <v>0</v>
      </c>
      <c r="BO48" s="23">
        <f t="shared" si="105"/>
        <v>288.89</v>
      </c>
      <c r="BP48" s="23">
        <f t="shared" si="105"/>
        <v>288.89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288.89</v>
      </c>
    </row>
    <row r="49" s="2" customFormat="1" spans="1:72">
      <c r="A49" s="8">
        <v>27405.43</v>
      </c>
      <c r="B49" s="8">
        <v>-8573</v>
      </c>
      <c r="C49" s="8">
        <v>21658.55</v>
      </c>
      <c r="D49" s="8">
        <v>14160.34</v>
      </c>
      <c r="E49" s="8">
        <v>32.5</v>
      </c>
      <c r="F49" s="9">
        <v>6997</v>
      </c>
      <c r="G49" s="8">
        <v>0</v>
      </c>
      <c r="H49" s="8">
        <v>183.07</v>
      </c>
      <c r="I49" s="8">
        <v>0</v>
      </c>
      <c r="J49" s="8">
        <v>223.74</v>
      </c>
      <c r="K49" s="8">
        <v>305.75</v>
      </c>
      <c r="L49" s="8">
        <v>0</v>
      </c>
      <c r="M49" s="8">
        <v>0</v>
      </c>
      <c r="N49" s="8">
        <v>763.02</v>
      </c>
      <c r="O49" s="8">
        <v>420.2</v>
      </c>
      <c r="P49" s="8">
        <v>397.7</v>
      </c>
      <c r="Q49" s="8">
        <v>172.74</v>
      </c>
      <c r="R49" s="8">
        <v>172.43</v>
      </c>
      <c r="S49" s="8">
        <v>27050.133</v>
      </c>
      <c r="T49" s="8">
        <v>8957.125</v>
      </c>
      <c r="U49" s="8">
        <v>5075.389</v>
      </c>
      <c r="V49" s="8">
        <v>13803.171</v>
      </c>
      <c r="W49" s="8">
        <v>18878.561</v>
      </c>
      <c r="X49" s="8">
        <v>-714.355</v>
      </c>
      <c r="Y49" s="8">
        <v>50.052</v>
      </c>
      <c r="Z49" s="8">
        <v>18646.7</v>
      </c>
      <c r="AA49" s="8">
        <v>492.23</v>
      </c>
      <c r="AB49" s="8">
        <v>1063.28</v>
      </c>
      <c r="AC49" s="8" t="s">
        <v>63</v>
      </c>
      <c r="AD49" s="9">
        <v>-5004.3438</v>
      </c>
      <c r="AE49" s="8">
        <v>0</v>
      </c>
      <c r="AF49" s="8">
        <v>288.89</v>
      </c>
      <c r="AG49" s="8">
        <v>288.89</v>
      </c>
      <c r="AH49" s="8">
        <v>0</v>
      </c>
      <c r="AI49" s="8">
        <v>288.89</v>
      </c>
      <c r="AJ49" s="8">
        <v>288.89</v>
      </c>
      <c r="AK49" s="8">
        <v>7867</v>
      </c>
      <c r="AL49" s="8">
        <v>29048.8</v>
      </c>
      <c r="AM49" s="8">
        <v>36915.8</v>
      </c>
      <c r="AN49" s="8">
        <v>38809.9</v>
      </c>
      <c r="AO49" s="8">
        <v>17285.4</v>
      </c>
      <c r="AP49" s="8">
        <v>21524.5</v>
      </c>
      <c r="AQ49" s="8">
        <v>32.5</v>
      </c>
      <c r="AR49" s="8">
        <v>27.75</v>
      </c>
      <c r="AS49" s="8"/>
      <c r="AT49" s="8"/>
      <c r="AU49" s="8">
        <v>410.82</v>
      </c>
      <c r="AV49" s="16">
        <v>430.57</v>
      </c>
      <c r="AW49" s="9">
        <v>288.89</v>
      </c>
      <c r="AX49" s="9">
        <v>288.89</v>
      </c>
      <c r="AY49" s="9">
        <v>390.64</v>
      </c>
      <c r="AZ49" s="20">
        <v>416.97</v>
      </c>
      <c r="BA49" s="9">
        <v>288.89</v>
      </c>
      <c r="BB49" s="9">
        <v>288.89</v>
      </c>
      <c r="BC49" s="8"/>
      <c r="BD49" s="8"/>
      <c r="BE49" s="24">
        <f t="shared" si="0"/>
        <v>288.89</v>
      </c>
      <c r="BF49" s="24">
        <f t="shared" ref="BF49:BH49" si="106">AH49</f>
        <v>0</v>
      </c>
      <c r="BG49" s="24">
        <f t="shared" si="106"/>
        <v>288.89</v>
      </c>
      <c r="BH49" s="24">
        <f t="shared" si="106"/>
        <v>288.89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288.89</v>
      </c>
      <c r="BM49" s="23">
        <f t="shared" si="2"/>
        <v>288.89</v>
      </c>
      <c r="BN49" s="23">
        <f t="shared" ref="BN49:BP49" si="107">AE49</f>
        <v>0</v>
      </c>
      <c r="BO49" s="23">
        <f t="shared" si="107"/>
        <v>288.89</v>
      </c>
      <c r="BP49" s="23">
        <f t="shared" si="107"/>
        <v>288.89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288.89</v>
      </c>
    </row>
    <row r="50" s="2" customFormat="1" spans="1:72">
      <c r="A50" s="8">
        <v>26854.25</v>
      </c>
      <c r="B50" s="8">
        <v>-8473</v>
      </c>
      <c r="C50" s="8">
        <v>21380.72</v>
      </c>
      <c r="D50" s="8">
        <v>14968.76</v>
      </c>
      <c r="E50" s="8">
        <v>34.11</v>
      </c>
      <c r="F50" s="9">
        <v>6998</v>
      </c>
      <c r="G50" s="8">
        <v>0</v>
      </c>
      <c r="H50" s="8">
        <v>190.77</v>
      </c>
      <c r="I50" s="8">
        <v>0</v>
      </c>
      <c r="J50" s="8">
        <v>220.57</v>
      </c>
      <c r="K50" s="8">
        <v>306.45</v>
      </c>
      <c r="L50" s="8">
        <v>0</v>
      </c>
      <c r="M50" s="8">
        <v>0</v>
      </c>
      <c r="N50" s="8">
        <v>772.07</v>
      </c>
      <c r="O50" s="8">
        <v>436.2</v>
      </c>
      <c r="P50" s="8">
        <v>409.6</v>
      </c>
      <c r="Q50" s="8">
        <v>173.96</v>
      </c>
      <c r="R50" s="8">
        <v>175.33</v>
      </c>
      <c r="S50" s="8">
        <v>26840.008</v>
      </c>
      <c r="T50" s="8">
        <v>8548.035</v>
      </c>
      <c r="U50" s="8">
        <v>4237.301</v>
      </c>
      <c r="V50" s="8">
        <v>13221.581</v>
      </c>
      <c r="W50" s="8">
        <v>17458.882</v>
      </c>
      <c r="X50" s="8">
        <v>-706.476</v>
      </c>
      <c r="Y50" s="8">
        <v>50.019</v>
      </c>
      <c r="Z50" s="8">
        <v>18216.48</v>
      </c>
      <c r="AA50" s="8">
        <v>845.441</v>
      </c>
      <c r="AB50" s="8">
        <v>1067.97</v>
      </c>
      <c r="AC50" s="8" t="s">
        <v>63</v>
      </c>
      <c r="AD50" s="9">
        <v>-4966.243</v>
      </c>
      <c r="AE50" s="8">
        <v>0</v>
      </c>
      <c r="AF50" s="8">
        <v>288.89</v>
      </c>
      <c r="AG50" s="8">
        <v>288.89</v>
      </c>
      <c r="AH50" s="8">
        <v>0</v>
      </c>
      <c r="AI50" s="8">
        <v>288.89</v>
      </c>
      <c r="AJ50" s="8">
        <v>288.89</v>
      </c>
      <c r="AK50" s="8">
        <v>7753</v>
      </c>
      <c r="AL50" s="8">
        <v>28520.6</v>
      </c>
      <c r="AM50" s="8">
        <v>36273.6</v>
      </c>
      <c r="AN50" s="8">
        <v>38806.75</v>
      </c>
      <c r="AO50" s="8">
        <v>17207.19</v>
      </c>
      <c r="AP50" s="8">
        <v>21599.56</v>
      </c>
      <c r="AQ50" s="8">
        <v>34.11</v>
      </c>
      <c r="AR50" s="8">
        <v>31.36</v>
      </c>
      <c r="AS50" s="8"/>
      <c r="AT50" s="8"/>
      <c r="AU50" s="8">
        <v>410.64</v>
      </c>
      <c r="AV50" s="16">
        <v>439.75</v>
      </c>
      <c r="AW50" s="9">
        <v>288.89</v>
      </c>
      <c r="AX50" s="9">
        <v>288.89</v>
      </c>
      <c r="AY50" s="9">
        <v>390.64</v>
      </c>
      <c r="AZ50" s="20">
        <v>408.9</v>
      </c>
      <c r="BA50" s="9">
        <v>288.89</v>
      </c>
      <c r="BB50" s="9">
        <v>288.89</v>
      </c>
      <c r="BC50" s="8"/>
      <c r="BD50" s="8"/>
      <c r="BE50" s="24">
        <f t="shared" si="0"/>
        <v>288.89</v>
      </c>
      <c r="BF50" s="24">
        <f t="shared" ref="BF50:BH50" si="108">AH50</f>
        <v>0</v>
      </c>
      <c r="BG50" s="24">
        <f t="shared" si="108"/>
        <v>288.89</v>
      </c>
      <c r="BH50" s="24">
        <f t="shared" si="108"/>
        <v>288.89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288.89</v>
      </c>
      <c r="BM50" s="23">
        <f t="shared" si="2"/>
        <v>288.89</v>
      </c>
      <c r="BN50" s="23">
        <f t="shared" ref="BN50:BP50" si="109">AE50</f>
        <v>0</v>
      </c>
      <c r="BO50" s="23">
        <f t="shared" si="109"/>
        <v>288.89</v>
      </c>
      <c r="BP50" s="23">
        <f t="shared" si="109"/>
        <v>288.89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288.89</v>
      </c>
    </row>
    <row r="51" s="2" customFormat="1" spans="1:72">
      <c r="A51" s="8">
        <v>26641.29</v>
      </c>
      <c r="B51" s="8">
        <v>-8311</v>
      </c>
      <c r="C51" s="8">
        <v>21331.72</v>
      </c>
      <c r="D51" s="8">
        <v>14578.94</v>
      </c>
      <c r="E51" s="8">
        <v>34.88</v>
      </c>
      <c r="F51" s="9">
        <v>6997</v>
      </c>
      <c r="G51" s="8">
        <v>0</v>
      </c>
      <c r="H51" s="8">
        <v>189.05</v>
      </c>
      <c r="I51" s="8">
        <v>0</v>
      </c>
      <c r="J51" s="8">
        <v>220.15</v>
      </c>
      <c r="K51" s="8">
        <v>309.01</v>
      </c>
      <c r="L51" s="8">
        <v>0</v>
      </c>
      <c r="M51" s="8">
        <v>0</v>
      </c>
      <c r="N51" s="8">
        <v>771.66</v>
      </c>
      <c r="O51" s="8">
        <v>424.4</v>
      </c>
      <c r="P51" s="8">
        <v>408.2</v>
      </c>
      <c r="Q51" s="8">
        <v>174.86</v>
      </c>
      <c r="R51" s="8">
        <v>174.86</v>
      </c>
      <c r="S51" s="8">
        <v>26468.8</v>
      </c>
      <c r="T51" s="8">
        <v>8345.095</v>
      </c>
      <c r="U51" s="8">
        <v>4235.474</v>
      </c>
      <c r="V51" s="8">
        <v>13204.746</v>
      </c>
      <c r="W51" s="8">
        <v>17440.221</v>
      </c>
      <c r="X51" s="8">
        <v>-707.491</v>
      </c>
      <c r="Y51" s="8">
        <v>50.031</v>
      </c>
      <c r="Z51" s="8">
        <v>18519.895</v>
      </c>
      <c r="AA51" s="8">
        <v>649.516</v>
      </c>
      <c r="AB51" s="8">
        <v>1061.65</v>
      </c>
      <c r="AC51" s="8" t="s">
        <v>63</v>
      </c>
      <c r="AD51" s="9">
        <v>-4974.0874</v>
      </c>
      <c r="AE51" s="8">
        <v>0</v>
      </c>
      <c r="AF51" s="8">
        <v>288.89</v>
      </c>
      <c r="AG51" s="8">
        <v>288.89</v>
      </c>
      <c r="AH51" s="8">
        <v>0</v>
      </c>
      <c r="AI51" s="8">
        <v>288.89</v>
      </c>
      <c r="AJ51" s="8">
        <v>288.89</v>
      </c>
      <c r="AK51" s="8">
        <v>8025</v>
      </c>
      <c r="AL51" s="8">
        <v>28220.7</v>
      </c>
      <c r="AM51" s="8">
        <v>36245.7</v>
      </c>
      <c r="AN51" s="8">
        <v>38698.47</v>
      </c>
      <c r="AO51" s="8">
        <v>17126.31</v>
      </c>
      <c r="AP51" s="8">
        <v>21572.16</v>
      </c>
      <c r="AQ51" s="8">
        <v>34.88</v>
      </c>
      <c r="AR51" s="8">
        <v>32.44</v>
      </c>
      <c r="AS51" s="8"/>
      <c r="AT51" s="8"/>
      <c r="AU51" s="8">
        <v>408.64</v>
      </c>
      <c r="AV51" s="16">
        <v>430.57</v>
      </c>
      <c r="AW51" s="9">
        <v>288.89</v>
      </c>
      <c r="AX51" s="9">
        <v>288.89</v>
      </c>
      <c r="AY51" s="9">
        <v>392.32</v>
      </c>
      <c r="AZ51" s="20">
        <v>408.9</v>
      </c>
      <c r="BA51" s="9">
        <v>288.89</v>
      </c>
      <c r="BB51" s="9">
        <v>288.89</v>
      </c>
      <c r="BC51" s="8"/>
      <c r="BD51" s="8"/>
      <c r="BE51" s="24">
        <f t="shared" si="0"/>
        <v>288.89</v>
      </c>
      <c r="BF51" s="24">
        <f t="shared" ref="BF51:BH51" si="110">AH51</f>
        <v>0</v>
      </c>
      <c r="BG51" s="24">
        <f t="shared" si="110"/>
        <v>288.89</v>
      </c>
      <c r="BH51" s="24">
        <f t="shared" si="110"/>
        <v>288.89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288.89</v>
      </c>
      <c r="BM51" s="23">
        <f t="shared" si="2"/>
        <v>288.89</v>
      </c>
      <c r="BN51" s="23">
        <f t="shared" ref="BN51:BP51" si="111">AE51</f>
        <v>0</v>
      </c>
      <c r="BO51" s="23">
        <f t="shared" si="111"/>
        <v>288.89</v>
      </c>
      <c r="BP51" s="23">
        <f t="shared" si="111"/>
        <v>288.89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288.89</v>
      </c>
    </row>
    <row r="52" s="2" customFormat="1" spans="1:72">
      <c r="A52" s="8">
        <v>26127.16</v>
      </c>
      <c r="B52" s="8">
        <v>-8143</v>
      </c>
      <c r="C52" s="8">
        <v>21320.98</v>
      </c>
      <c r="D52" s="8">
        <v>13766.22</v>
      </c>
      <c r="E52" s="8">
        <v>35.23</v>
      </c>
      <c r="F52" s="9">
        <v>6995</v>
      </c>
      <c r="G52" s="8">
        <v>0</v>
      </c>
      <c r="H52" s="8">
        <v>189.89</v>
      </c>
      <c r="I52" s="8">
        <v>0</v>
      </c>
      <c r="J52" s="8">
        <v>221.12</v>
      </c>
      <c r="K52" s="8">
        <v>309.01</v>
      </c>
      <c r="L52" s="8">
        <v>0</v>
      </c>
      <c r="M52" s="8">
        <v>0</v>
      </c>
      <c r="N52" s="8">
        <v>771.25</v>
      </c>
      <c r="O52" s="8">
        <v>425.5</v>
      </c>
      <c r="P52" s="8">
        <v>405.8</v>
      </c>
      <c r="Q52" s="8">
        <v>174.65</v>
      </c>
      <c r="R52" s="8">
        <v>174.43</v>
      </c>
      <c r="S52" s="8">
        <v>26200.059</v>
      </c>
      <c r="T52" s="8">
        <v>7858.202</v>
      </c>
      <c r="U52" s="8">
        <v>3971.304</v>
      </c>
      <c r="V52" s="8">
        <v>12846.096</v>
      </c>
      <c r="W52" s="8">
        <v>16817.4</v>
      </c>
      <c r="X52" s="8">
        <v>-699.531</v>
      </c>
      <c r="Y52" s="8">
        <v>50.034</v>
      </c>
      <c r="Z52" s="8">
        <v>18426.395</v>
      </c>
      <c r="AA52" s="8">
        <v>828.258</v>
      </c>
      <c r="AB52" s="8">
        <v>1065.25</v>
      </c>
      <c r="AC52" s="8" t="s">
        <v>63</v>
      </c>
      <c r="AD52" s="9">
        <v>-4973.107</v>
      </c>
      <c r="AE52" s="8">
        <v>0</v>
      </c>
      <c r="AF52" s="8">
        <v>288.89</v>
      </c>
      <c r="AG52" s="8">
        <v>288.89</v>
      </c>
      <c r="AH52" s="8">
        <v>0</v>
      </c>
      <c r="AI52" s="8">
        <v>288.89</v>
      </c>
      <c r="AJ52" s="8">
        <v>288.89</v>
      </c>
      <c r="AK52" s="8">
        <v>8301</v>
      </c>
      <c r="AL52" s="8">
        <v>27976.6</v>
      </c>
      <c r="AM52" s="8">
        <v>36277.6</v>
      </c>
      <c r="AN52" s="8">
        <v>38459.65</v>
      </c>
      <c r="AO52" s="8">
        <v>17048.18</v>
      </c>
      <c r="AP52" s="8">
        <v>21411.47</v>
      </c>
      <c r="AQ52" s="8">
        <v>35.23</v>
      </c>
      <c r="AR52" s="8">
        <v>32.32</v>
      </c>
      <c r="AS52" s="8"/>
      <c r="AT52" s="8"/>
      <c r="AU52" s="8">
        <v>408.64</v>
      </c>
      <c r="AV52" s="16">
        <v>430.57</v>
      </c>
      <c r="AW52" s="9">
        <v>288.89</v>
      </c>
      <c r="AX52" s="9">
        <v>288.89</v>
      </c>
      <c r="AY52" s="9">
        <v>390.64</v>
      </c>
      <c r="AZ52" s="20">
        <v>408.9</v>
      </c>
      <c r="BA52" s="9">
        <v>288.89</v>
      </c>
      <c r="BB52" s="9">
        <v>288.89</v>
      </c>
      <c r="BC52" s="8"/>
      <c r="BD52" s="8"/>
      <c r="BE52" s="24">
        <f t="shared" si="0"/>
        <v>288.89</v>
      </c>
      <c r="BF52" s="24">
        <f t="shared" ref="BF52:BH52" si="112">AH52</f>
        <v>0</v>
      </c>
      <c r="BG52" s="24">
        <f t="shared" si="112"/>
        <v>288.89</v>
      </c>
      <c r="BH52" s="24">
        <f t="shared" si="112"/>
        <v>288.89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288.89</v>
      </c>
      <c r="BM52" s="23">
        <f t="shared" si="2"/>
        <v>288.89</v>
      </c>
      <c r="BN52" s="23">
        <f t="shared" ref="BN52:BP52" si="113">AE52</f>
        <v>0</v>
      </c>
      <c r="BO52" s="23">
        <f t="shared" si="113"/>
        <v>288.89</v>
      </c>
      <c r="BP52" s="23">
        <f t="shared" si="113"/>
        <v>288.89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288.89</v>
      </c>
    </row>
    <row r="53" s="2" customFormat="1" spans="1:72">
      <c r="A53" s="8">
        <v>25717.9</v>
      </c>
      <c r="B53" s="8">
        <v>-7964</v>
      </c>
      <c r="C53" s="8">
        <v>21325.9</v>
      </c>
      <c r="D53" s="8">
        <v>13159.78</v>
      </c>
      <c r="E53" s="8">
        <v>35.54</v>
      </c>
      <c r="F53" s="9">
        <v>6996</v>
      </c>
      <c r="G53" s="8">
        <v>0</v>
      </c>
      <c r="H53" s="8">
        <v>191.61</v>
      </c>
      <c r="I53" s="8">
        <v>0</v>
      </c>
      <c r="J53" s="8">
        <v>221.18</v>
      </c>
      <c r="K53" s="8">
        <v>311.57</v>
      </c>
      <c r="L53" s="8">
        <v>0</v>
      </c>
      <c r="M53" s="8">
        <v>0</v>
      </c>
      <c r="N53" s="8">
        <v>771.25</v>
      </c>
      <c r="O53" s="8">
        <v>428.7</v>
      </c>
      <c r="P53" s="8">
        <v>410</v>
      </c>
      <c r="Q53" s="8">
        <v>175.12</v>
      </c>
      <c r="R53" s="8">
        <v>175.33</v>
      </c>
      <c r="S53" s="8">
        <v>25610.672</v>
      </c>
      <c r="T53" s="8">
        <v>8239.246</v>
      </c>
      <c r="U53" s="8">
        <v>3697.318</v>
      </c>
      <c r="V53" s="8">
        <v>12484.387</v>
      </c>
      <c r="W53" s="8">
        <v>16181.704</v>
      </c>
      <c r="X53" s="8">
        <v>-686.157</v>
      </c>
      <c r="Y53" s="8">
        <v>49.969</v>
      </c>
      <c r="Z53" s="8">
        <v>18276.36</v>
      </c>
      <c r="AA53" s="8">
        <v>802.547</v>
      </c>
      <c r="AB53" s="8">
        <v>1067.26</v>
      </c>
      <c r="AC53" s="8" t="s">
        <v>63</v>
      </c>
      <c r="AD53" s="9">
        <v>-4973.5273</v>
      </c>
      <c r="AE53" s="8">
        <v>0</v>
      </c>
      <c r="AF53" s="8">
        <v>288.89</v>
      </c>
      <c r="AG53" s="8">
        <v>288.89</v>
      </c>
      <c r="AH53" s="8">
        <v>0</v>
      </c>
      <c r="AI53" s="8">
        <v>288.89</v>
      </c>
      <c r="AJ53" s="8">
        <v>288.89</v>
      </c>
      <c r="AK53" s="8">
        <v>8581</v>
      </c>
      <c r="AL53" s="8">
        <v>27285.8</v>
      </c>
      <c r="AM53" s="8">
        <v>35866.8</v>
      </c>
      <c r="AN53" s="8">
        <v>38095.02</v>
      </c>
      <c r="AO53" s="8">
        <v>16959.6</v>
      </c>
      <c r="AP53" s="8">
        <v>21135.42</v>
      </c>
      <c r="AQ53" s="8">
        <v>35.54</v>
      </c>
      <c r="AR53" s="8">
        <v>32.19</v>
      </c>
      <c r="AS53" s="8"/>
      <c r="AT53" s="8"/>
      <c r="AU53" s="8">
        <v>409.21</v>
      </c>
      <c r="AV53" s="16">
        <v>430.57</v>
      </c>
      <c r="AW53" s="9">
        <v>288.89</v>
      </c>
      <c r="AX53" s="9">
        <v>288.89</v>
      </c>
      <c r="AY53" s="9">
        <v>390.64</v>
      </c>
      <c r="AZ53" s="20">
        <v>408.9</v>
      </c>
      <c r="BA53" s="9">
        <v>288.89</v>
      </c>
      <c r="BB53" s="9">
        <v>288.89</v>
      </c>
      <c r="BC53" s="8"/>
      <c r="BD53" s="8"/>
      <c r="BE53" s="24">
        <f t="shared" si="0"/>
        <v>288.89</v>
      </c>
      <c r="BF53" s="24">
        <f t="shared" ref="BF53:BH53" si="114">AH53</f>
        <v>0</v>
      </c>
      <c r="BG53" s="24">
        <f t="shared" si="114"/>
        <v>288.89</v>
      </c>
      <c r="BH53" s="24">
        <f t="shared" si="114"/>
        <v>288.89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288.89</v>
      </c>
      <c r="BM53" s="23">
        <f t="shared" si="2"/>
        <v>288.89</v>
      </c>
      <c r="BN53" s="23">
        <f t="shared" ref="BN53:BP53" si="115">AE53</f>
        <v>0</v>
      </c>
      <c r="BO53" s="23">
        <f t="shared" si="115"/>
        <v>288.89</v>
      </c>
      <c r="BP53" s="23">
        <f t="shared" si="115"/>
        <v>288.89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288.89</v>
      </c>
    </row>
    <row r="54" s="2" customFormat="1" spans="1:72">
      <c r="A54" s="8">
        <v>25380.8</v>
      </c>
      <c r="B54" s="8">
        <v>-7791</v>
      </c>
      <c r="C54" s="8">
        <v>21299.71</v>
      </c>
      <c r="D54" s="8">
        <v>12677.7</v>
      </c>
      <c r="E54" s="8">
        <v>35.46</v>
      </c>
      <c r="F54" s="9">
        <v>6957</v>
      </c>
      <c r="G54" s="8">
        <v>0</v>
      </c>
      <c r="H54" s="8">
        <v>189.05</v>
      </c>
      <c r="I54" s="8">
        <v>0</v>
      </c>
      <c r="J54" s="8">
        <v>221.89</v>
      </c>
      <c r="K54" s="8">
        <v>303.66</v>
      </c>
      <c r="L54" s="8">
        <v>0</v>
      </c>
      <c r="M54" s="8">
        <v>0</v>
      </c>
      <c r="N54" s="8">
        <v>771.25</v>
      </c>
      <c r="O54" s="8">
        <v>406.5</v>
      </c>
      <c r="P54" s="8">
        <v>391.4</v>
      </c>
      <c r="Q54" s="8">
        <v>174.86</v>
      </c>
      <c r="R54" s="8">
        <v>175.17</v>
      </c>
      <c r="S54" s="8">
        <v>25319.176</v>
      </c>
      <c r="T54" s="8">
        <v>7755.691</v>
      </c>
      <c r="U54" s="8">
        <v>3347.227</v>
      </c>
      <c r="V54" s="8">
        <v>11710.509</v>
      </c>
      <c r="W54" s="8">
        <v>15057.737</v>
      </c>
      <c r="X54" s="8">
        <v>-406.931</v>
      </c>
      <c r="Y54" s="8">
        <v>49.969</v>
      </c>
      <c r="Z54" s="8">
        <v>18338.047</v>
      </c>
      <c r="AA54" s="8">
        <v>854.906</v>
      </c>
      <c r="AB54" s="8">
        <v>1064.59</v>
      </c>
      <c r="AC54" s="8" t="s">
        <v>63</v>
      </c>
      <c r="AD54" s="9">
        <v>-4971.8467</v>
      </c>
      <c r="AE54" s="8">
        <v>0</v>
      </c>
      <c r="AF54" s="8">
        <v>288.89</v>
      </c>
      <c r="AG54" s="8">
        <v>288.89</v>
      </c>
      <c r="AH54" s="8">
        <v>0</v>
      </c>
      <c r="AI54" s="8">
        <v>288.89</v>
      </c>
      <c r="AJ54" s="8">
        <v>288.89</v>
      </c>
      <c r="AK54" s="8">
        <v>8876</v>
      </c>
      <c r="AL54" s="8">
        <v>27046.4</v>
      </c>
      <c r="AM54" s="8">
        <v>35922.4</v>
      </c>
      <c r="AN54" s="8">
        <v>37589.44</v>
      </c>
      <c r="AO54" s="8">
        <v>16895.56</v>
      </c>
      <c r="AP54" s="8">
        <v>20693.88</v>
      </c>
      <c r="AQ54" s="8">
        <v>35.46</v>
      </c>
      <c r="AR54" s="8">
        <v>32.11</v>
      </c>
      <c r="AS54" s="8"/>
      <c r="AT54" s="8"/>
      <c r="AU54" s="8">
        <v>389.06</v>
      </c>
      <c r="AV54" s="16">
        <v>410.63</v>
      </c>
      <c r="AW54" s="9">
        <v>288.89</v>
      </c>
      <c r="AX54" s="9">
        <v>288.89</v>
      </c>
      <c r="AY54" s="9">
        <v>375.7</v>
      </c>
      <c r="AZ54" s="20">
        <v>392.47</v>
      </c>
      <c r="BA54" s="9">
        <v>288.89</v>
      </c>
      <c r="BB54" s="9">
        <v>288.89</v>
      </c>
      <c r="BC54" s="8"/>
      <c r="BD54" s="8"/>
      <c r="BE54" s="24">
        <f t="shared" si="0"/>
        <v>288.89</v>
      </c>
      <c r="BF54" s="24">
        <f t="shared" ref="BF54:BH54" si="116">AH54</f>
        <v>0</v>
      </c>
      <c r="BG54" s="24">
        <f t="shared" si="116"/>
        <v>288.89</v>
      </c>
      <c r="BH54" s="24">
        <f t="shared" si="116"/>
        <v>288.89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288.89</v>
      </c>
      <c r="BM54" s="23">
        <f t="shared" si="2"/>
        <v>288.89</v>
      </c>
      <c r="BN54" s="23">
        <f t="shared" ref="BN54:BP54" si="117">AE54</f>
        <v>0</v>
      </c>
      <c r="BO54" s="23">
        <f t="shared" si="117"/>
        <v>288.89</v>
      </c>
      <c r="BP54" s="23">
        <f t="shared" si="117"/>
        <v>288.89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288.89</v>
      </c>
    </row>
    <row r="55" s="2" customFormat="1" spans="1:72">
      <c r="A55" s="8">
        <v>25073.52</v>
      </c>
      <c r="B55" s="8">
        <v>-7789</v>
      </c>
      <c r="C55" s="8">
        <v>21169.56</v>
      </c>
      <c r="D55" s="8">
        <v>12211.18</v>
      </c>
      <c r="E55" s="8">
        <v>33.96</v>
      </c>
      <c r="F55" s="9">
        <v>6843</v>
      </c>
      <c r="G55" s="8">
        <v>0</v>
      </c>
      <c r="H55" s="8">
        <v>190.77</v>
      </c>
      <c r="I55" s="8">
        <v>0</v>
      </c>
      <c r="J55" s="8">
        <v>220.07</v>
      </c>
      <c r="K55" s="8">
        <v>291.8</v>
      </c>
      <c r="L55" s="8">
        <v>0</v>
      </c>
      <c r="M55" s="8">
        <v>0</v>
      </c>
      <c r="N55" s="8">
        <v>761.79</v>
      </c>
      <c r="O55" s="8">
        <v>347.4</v>
      </c>
      <c r="P55" s="8">
        <v>347.2</v>
      </c>
      <c r="Q55" s="8">
        <v>175.65</v>
      </c>
      <c r="R55" s="8">
        <v>174.75</v>
      </c>
      <c r="S55" s="8">
        <v>25066.516</v>
      </c>
      <c r="T55" s="8">
        <v>7813.921</v>
      </c>
      <c r="U55" s="8">
        <v>3313.161</v>
      </c>
      <c r="V55" s="8">
        <v>11603.088</v>
      </c>
      <c r="W55" s="8">
        <v>14916.25</v>
      </c>
      <c r="X55" s="8">
        <v>-407.699</v>
      </c>
      <c r="Y55" s="8">
        <v>49.986</v>
      </c>
      <c r="Z55" s="8">
        <v>18217.516</v>
      </c>
      <c r="AA55" s="8">
        <v>1005.254</v>
      </c>
      <c r="AB55" s="8">
        <v>1070.12</v>
      </c>
      <c r="AC55" s="8" t="s">
        <v>63</v>
      </c>
      <c r="AD55" s="9">
        <v>-4970.0254</v>
      </c>
      <c r="AE55" s="8">
        <v>0</v>
      </c>
      <c r="AF55" s="8">
        <v>288.89</v>
      </c>
      <c r="AG55" s="8">
        <v>288.89</v>
      </c>
      <c r="AH55" s="8">
        <v>0</v>
      </c>
      <c r="AI55" s="8">
        <v>288.89</v>
      </c>
      <c r="AJ55" s="8">
        <v>288.89</v>
      </c>
      <c r="AK55" s="8">
        <v>8874</v>
      </c>
      <c r="AL55" s="8">
        <v>26626.7</v>
      </c>
      <c r="AM55" s="8">
        <v>35500.7</v>
      </c>
      <c r="AN55" s="8">
        <v>36968.5</v>
      </c>
      <c r="AO55" s="8">
        <v>16832.06</v>
      </c>
      <c r="AP55" s="8">
        <v>20136.44</v>
      </c>
      <c r="AQ55" s="8">
        <v>33.96</v>
      </c>
      <c r="AR55" s="8">
        <v>30.43</v>
      </c>
      <c r="AS55" s="8"/>
      <c r="AT55" s="8"/>
      <c r="AU55" s="8">
        <v>334.21</v>
      </c>
      <c r="AV55" s="16">
        <v>351.44</v>
      </c>
      <c r="AW55" s="9">
        <v>288.89</v>
      </c>
      <c r="AX55" s="9">
        <v>288.89</v>
      </c>
      <c r="AY55" s="9">
        <v>328.39</v>
      </c>
      <c r="AZ55" s="20">
        <v>350.8</v>
      </c>
      <c r="BA55" s="9">
        <v>288.89</v>
      </c>
      <c r="BB55" s="9">
        <v>288.89</v>
      </c>
      <c r="BC55" s="8"/>
      <c r="BD55" s="8"/>
      <c r="BE55" s="24">
        <f t="shared" si="0"/>
        <v>288.89</v>
      </c>
      <c r="BF55" s="24">
        <f t="shared" ref="BF55:BH55" si="118">AH55</f>
        <v>0</v>
      </c>
      <c r="BG55" s="24">
        <f t="shared" si="118"/>
        <v>288.89</v>
      </c>
      <c r="BH55" s="24">
        <f t="shared" si="118"/>
        <v>288.89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288.89</v>
      </c>
      <c r="BM55" s="23">
        <f t="shared" si="2"/>
        <v>288.89</v>
      </c>
      <c r="BN55" s="23">
        <f t="shared" ref="BN55:BP55" si="119">AE55</f>
        <v>0</v>
      </c>
      <c r="BO55" s="23">
        <f t="shared" si="119"/>
        <v>288.89</v>
      </c>
      <c r="BP55" s="23">
        <f t="shared" si="119"/>
        <v>288.89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288.89</v>
      </c>
    </row>
    <row r="56" s="2" customFormat="1" spans="1:72">
      <c r="A56" s="8">
        <v>25063.7</v>
      </c>
      <c r="B56" s="8">
        <v>-7789</v>
      </c>
      <c r="C56" s="8">
        <v>21053.81</v>
      </c>
      <c r="D56" s="8">
        <v>12326.05</v>
      </c>
      <c r="E56" s="8">
        <v>32.06</v>
      </c>
      <c r="F56" s="9">
        <v>6741</v>
      </c>
      <c r="G56" s="8">
        <v>0</v>
      </c>
      <c r="H56" s="8">
        <v>190.77</v>
      </c>
      <c r="I56" s="8">
        <v>0</v>
      </c>
      <c r="J56" s="8">
        <v>220.57</v>
      </c>
      <c r="K56" s="8">
        <v>277.38</v>
      </c>
      <c r="L56" s="8">
        <v>0</v>
      </c>
      <c r="M56" s="8">
        <v>0</v>
      </c>
      <c r="N56" s="8">
        <v>754.8</v>
      </c>
      <c r="O56" s="8">
        <v>296</v>
      </c>
      <c r="P56" s="8">
        <v>309</v>
      </c>
      <c r="Q56" s="8">
        <v>174.75</v>
      </c>
      <c r="R56" s="8">
        <v>175.39</v>
      </c>
      <c r="S56" s="8">
        <v>25257.094</v>
      </c>
      <c r="T56" s="8">
        <v>7882.739</v>
      </c>
      <c r="U56" s="8">
        <v>3281.923</v>
      </c>
      <c r="V56" s="8">
        <v>12211.898</v>
      </c>
      <c r="W56" s="8">
        <v>15493.821</v>
      </c>
      <c r="X56" s="8">
        <v>-122.681</v>
      </c>
      <c r="Y56" s="8">
        <v>50.016</v>
      </c>
      <c r="Z56" s="8">
        <v>18729.277</v>
      </c>
      <c r="AA56" s="8">
        <v>624</v>
      </c>
      <c r="AB56" s="8">
        <v>1071.57</v>
      </c>
      <c r="AC56" s="8" t="s">
        <v>63</v>
      </c>
      <c r="AD56" s="9">
        <v>-4983.3325</v>
      </c>
      <c r="AE56" s="8">
        <v>0</v>
      </c>
      <c r="AF56" s="8">
        <v>288.89</v>
      </c>
      <c r="AG56" s="8">
        <v>288.89</v>
      </c>
      <c r="AH56" s="8">
        <v>0</v>
      </c>
      <c r="AI56" s="8">
        <v>277.78</v>
      </c>
      <c r="AJ56" s="8">
        <v>277.78</v>
      </c>
      <c r="AK56" s="8">
        <v>8874</v>
      </c>
      <c r="AL56" s="8">
        <v>26562.8</v>
      </c>
      <c r="AM56" s="8">
        <v>35436.8</v>
      </c>
      <c r="AN56" s="8">
        <v>36234.29</v>
      </c>
      <c r="AO56" s="8">
        <v>16770.32</v>
      </c>
      <c r="AP56" s="8">
        <v>19463.97</v>
      </c>
      <c r="AQ56" s="8">
        <v>32.06</v>
      </c>
      <c r="AR56" s="8">
        <v>27.57</v>
      </c>
      <c r="AS56" s="8"/>
      <c r="AT56" s="8"/>
      <c r="AU56" s="8">
        <v>301</v>
      </c>
      <c r="AV56" s="16">
        <v>301.11</v>
      </c>
      <c r="AW56" s="9">
        <v>277.78</v>
      </c>
      <c r="AX56" s="9">
        <v>288.89</v>
      </c>
      <c r="AY56" s="9">
        <v>301</v>
      </c>
      <c r="AZ56" s="20">
        <v>309.3</v>
      </c>
      <c r="BA56" s="9">
        <v>277.78</v>
      </c>
      <c r="BB56" s="9">
        <v>288.89</v>
      </c>
      <c r="BC56" s="8"/>
      <c r="BD56" s="8"/>
      <c r="BE56" s="24">
        <f t="shared" si="0"/>
        <v>277.78</v>
      </c>
      <c r="BF56" s="24">
        <f t="shared" ref="BF56:BH56" si="120">AH56</f>
        <v>0</v>
      </c>
      <c r="BG56" s="24">
        <f t="shared" si="120"/>
        <v>277.78</v>
      </c>
      <c r="BH56" s="24">
        <f t="shared" si="120"/>
        <v>277.78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277.78</v>
      </c>
      <c r="BM56" s="23">
        <f t="shared" si="2"/>
        <v>288.89</v>
      </c>
      <c r="BN56" s="23">
        <f t="shared" ref="BN56:BP56" si="121">AE56</f>
        <v>0</v>
      </c>
      <c r="BO56" s="23">
        <f t="shared" si="121"/>
        <v>288.89</v>
      </c>
      <c r="BP56" s="23">
        <f t="shared" si="121"/>
        <v>288.89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288.89</v>
      </c>
    </row>
    <row r="57" s="2" customFormat="1" spans="1:72">
      <c r="A57" s="8">
        <v>25442.86</v>
      </c>
      <c r="B57" s="8">
        <v>-7789</v>
      </c>
      <c r="C57" s="8">
        <v>20931.41</v>
      </c>
      <c r="D57" s="8">
        <v>12444.76</v>
      </c>
      <c r="E57" s="8">
        <v>28.04</v>
      </c>
      <c r="F57" s="9">
        <v>6628</v>
      </c>
      <c r="G57" s="8">
        <v>0</v>
      </c>
      <c r="H57" s="8">
        <v>190.77</v>
      </c>
      <c r="I57" s="8">
        <v>0</v>
      </c>
      <c r="J57" s="8">
        <v>220.34</v>
      </c>
      <c r="K57" s="8">
        <v>271.1</v>
      </c>
      <c r="L57" s="8">
        <v>0</v>
      </c>
      <c r="M57" s="8">
        <v>0</v>
      </c>
      <c r="N57" s="8">
        <v>690.67</v>
      </c>
      <c r="O57" s="8">
        <v>301.6</v>
      </c>
      <c r="P57" s="8">
        <v>303.9</v>
      </c>
      <c r="Q57" s="8">
        <v>151.81</v>
      </c>
      <c r="R57" s="8">
        <v>151.49</v>
      </c>
      <c r="S57" s="8">
        <v>25440.896</v>
      </c>
      <c r="T57" s="8">
        <v>7755.319</v>
      </c>
      <c r="U57" s="8">
        <v>3268.444</v>
      </c>
      <c r="V57" s="8">
        <v>12133.547</v>
      </c>
      <c r="W57" s="8">
        <v>15401.991</v>
      </c>
      <c r="X57" s="8">
        <v>-115.232</v>
      </c>
      <c r="Y57" s="8">
        <v>49.988</v>
      </c>
      <c r="Z57" s="8">
        <v>18701.508</v>
      </c>
      <c r="AA57" s="8">
        <v>744.543</v>
      </c>
      <c r="AB57" s="8">
        <v>1074.01</v>
      </c>
      <c r="AC57" s="8" t="s">
        <v>63</v>
      </c>
      <c r="AD57" s="9">
        <v>-4981.792</v>
      </c>
      <c r="AE57" s="8">
        <v>0</v>
      </c>
      <c r="AF57" s="8">
        <v>274.08</v>
      </c>
      <c r="AG57" s="8">
        <v>274.08</v>
      </c>
      <c r="AH57" s="8">
        <v>0</v>
      </c>
      <c r="AI57" s="8">
        <v>266.67</v>
      </c>
      <c r="AJ57" s="8">
        <v>266.67</v>
      </c>
      <c r="AK57" s="8">
        <v>8874</v>
      </c>
      <c r="AL57" s="8">
        <v>27034.5</v>
      </c>
      <c r="AM57" s="8">
        <v>35908.5</v>
      </c>
      <c r="AN57" s="8">
        <v>35331.46</v>
      </c>
      <c r="AO57" s="8">
        <v>16711.49</v>
      </c>
      <c r="AP57" s="8">
        <v>18619.97</v>
      </c>
      <c r="AQ57" s="8">
        <v>28.04</v>
      </c>
      <c r="AR57" s="8">
        <v>24.48</v>
      </c>
      <c r="AS57" s="8"/>
      <c r="AT57" s="8"/>
      <c r="AU57" s="8">
        <v>301</v>
      </c>
      <c r="AV57" s="16">
        <v>301</v>
      </c>
      <c r="AW57" s="9">
        <v>266.67</v>
      </c>
      <c r="AX57" s="9">
        <v>274.08</v>
      </c>
      <c r="AY57" s="9">
        <v>301</v>
      </c>
      <c r="AZ57" s="20">
        <v>301</v>
      </c>
      <c r="BA57" s="9">
        <v>266.67</v>
      </c>
      <c r="BB57" s="9">
        <v>274.08</v>
      </c>
      <c r="BC57" s="8"/>
      <c r="BD57" s="8"/>
      <c r="BE57" s="24">
        <f t="shared" si="0"/>
        <v>266.67</v>
      </c>
      <c r="BF57" s="24">
        <f t="shared" ref="BF57:BH57" si="122">AH57</f>
        <v>0</v>
      </c>
      <c r="BG57" s="24">
        <f t="shared" si="122"/>
        <v>266.67</v>
      </c>
      <c r="BH57" s="24">
        <f t="shared" si="122"/>
        <v>266.67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266.67</v>
      </c>
      <c r="BM57" s="23">
        <f t="shared" si="2"/>
        <v>274.08</v>
      </c>
      <c r="BN57" s="23">
        <f t="shared" ref="BN57:BP57" si="123">AE57</f>
        <v>0</v>
      </c>
      <c r="BO57" s="23">
        <f t="shared" si="123"/>
        <v>274.08</v>
      </c>
      <c r="BP57" s="23">
        <f t="shared" si="123"/>
        <v>274.08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274.08</v>
      </c>
    </row>
    <row r="58" s="2" customFormat="1" spans="1:72">
      <c r="A58" s="8">
        <v>25737.77</v>
      </c>
      <c r="B58" s="8">
        <v>-7800</v>
      </c>
      <c r="C58" s="8">
        <v>21161.01</v>
      </c>
      <c r="D58" s="8">
        <v>12100.32</v>
      </c>
      <c r="E58" s="8">
        <v>29.81</v>
      </c>
      <c r="F58" s="9">
        <v>6836</v>
      </c>
      <c r="G58" s="8">
        <v>0</v>
      </c>
      <c r="H58" s="8">
        <v>190.77</v>
      </c>
      <c r="I58" s="8">
        <v>0</v>
      </c>
      <c r="J58" s="8">
        <v>219.85</v>
      </c>
      <c r="K58" s="8">
        <v>287.84</v>
      </c>
      <c r="L58" s="8">
        <v>0</v>
      </c>
      <c r="M58" s="8">
        <v>0</v>
      </c>
      <c r="N58" s="8">
        <v>743.7</v>
      </c>
      <c r="O58" s="8">
        <v>350.4</v>
      </c>
      <c r="P58" s="8">
        <v>339.6</v>
      </c>
      <c r="Q58" s="8">
        <v>175.17</v>
      </c>
      <c r="R58" s="8">
        <v>175.86</v>
      </c>
      <c r="S58" s="8">
        <v>25692.188</v>
      </c>
      <c r="T58" s="8">
        <v>7951.082</v>
      </c>
      <c r="U58" s="8">
        <v>3255.491</v>
      </c>
      <c r="V58" s="8">
        <v>11993.915</v>
      </c>
      <c r="W58" s="8">
        <v>15249.407</v>
      </c>
      <c r="X58" s="8">
        <v>443.892</v>
      </c>
      <c r="Y58" s="8">
        <v>49.973</v>
      </c>
      <c r="Z58" s="8">
        <v>18687.625</v>
      </c>
      <c r="AA58" s="8">
        <v>686.703</v>
      </c>
      <c r="AB58" s="8">
        <v>1071.7</v>
      </c>
      <c r="AC58" s="8" t="s">
        <v>63</v>
      </c>
      <c r="AD58" s="9">
        <v>-5005.885</v>
      </c>
      <c r="AE58" s="8">
        <v>0</v>
      </c>
      <c r="AF58" s="8">
        <v>285.19</v>
      </c>
      <c r="AG58" s="8">
        <v>285.19</v>
      </c>
      <c r="AH58" s="8">
        <v>0</v>
      </c>
      <c r="AI58" s="8">
        <v>288.89</v>
      </c>
      <c r="AJ58" s="8">
        <v>288.89</v>
      </c>
      <c r="AK58" s="8">
        <v>8885</v>
      </c>
      <c r="AL58" s="8">
        <v>27234.8</v>
      </c>
      <c r="AM58" s="8">
        <v>36119.8</v>
      </c>
      <c r="AN58" s="8">
        <v>34301.86</v>
      </c>
      <c r="AO58" s="8">
        <v>16670.44</v>
      </c>
      <c r="AP58" s="8">
        <v>17631.42</v>
      </c>
      <c r="AQ58" s="8">
        <v>29.81</v>
      </c>
      <c r="AR58" s="8">
        <v>28.05</v>
      </c>
      <c r="AS58" s="8"/>
      <c r="AT58" s="8"/>
      <c r="AU58" s="8">
        <v>330.21</v>
      </c>
      <c r="AV58" s="16">
        <v>350.83</v>
      </c>
      <c r="AW58" s="9">
        <v>288.89</v>
      </c>
      <c r="AX58" s="9">
        <v>285.19</v>
      </c>
      <c r="AY58" s="9">
        <v>325.9</v>
      </c>
      <c r="AZ58" s="20">
        <v>341</v>
      </c>
      <c r="BA58" s="9">
        <v>288.89</v>
      </c>
      <c r="BB58" s="9">
        <v>285.19</v>
      </c>
      <c r="BC58" s="8"/>
      <c r="BD58" s="8"/>
      <c r="BE58" s="24">
        <f t="shared" si="0"/>
        <v>288.89</v>
      </c>
      <c r="BF58" s="24">
        <f t="shared" ref="BF58:BH58" si="124">AH58</f>
        <v>0</v>
      </c>
      <c r="BG58" s="24">
        <f t="shared" si="124"/>
        <v>288.89</v>
      </c>
      <c r="BH58" s="24">
        <f t="shared" si="124"/>
        <v>288.89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288.89</v>
      </c>
      <c r="BM58" s="23">
        <f t="shared" si="2"/>
        <v>285.19</v>
      </c>
      <c r="BN58" s="23">
        <f t="shared" ref="BN58:BP58" si="125">AE58</f>
        <v>0</v>
      </c>
      <c r="BO58" s="23">
        <f t="shared" si="125"/>
        <v>285.19</v>
      </c>
      <c r="BP58" s="23">
        <f t="shared" si="125"/>
        <v>285.19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285.19</v>
      </c>
    </row>
    <row r="59" s="2" customFormat="1" spans="1:72">
      <c r="A59" s="8">
        <v>25955.08</v>
      </c>
      <c r="B59" s="8">
        <v>-7991</v>
      </c>
      <c r="C59" s="8">
        <v>21344.87</v>
      </c>
      <c r="D59" s="8">
        <v>11777.68</v>
      </c>
      <c r="E59" s="8">
        <v>31.97</v>
      </c>
      <c r="F59" s="9">
        <v>6997</v>
      </c>
      <c r="G59" s="8">
        <v>0</v>
      </c>
      <c r="H59" s="8">
        <v>188.2</v>
      </c>
      <c r="I59" s="8">
        <v>0</v>
      </c>
      <c r="J59" s="8">
        <v>220.79</v>
      </c>
      <c r="K59" s="8">
        <v>310.64</v>
      </c>
      <c r="L59" s="8">
        <v>0</v>
      </c>
      <c r="M59" s="8">
        <v>0</v>
      </c>
      <c r="N59" s="8">
        <v>768.78</v>
      </c>
      <c r="O59" s="8">
        <v>429.1</v>
      </c>
      <c r="P59" s="8">
        <v>395</v>
      </c>
      <c r="Q59" s="8">
        <v>175.07</v>
      </c>
      <c r="R59" s="8">
        <v>175.33</v>
      </c>
      <c r="S59" s="8">
        <v>25822.762</v>
      </c>
      <c r="T59" s="8">
        <v>8039.601</v>
      </c>
      <c r="U59" s="8">
        <v>3697.095</v>
      </c>
      <c r="V59" s="8">
        <v>11574.645</v>
      </c>
      <c r="W59" s="8">
        <v>15271.739</v>
      </c>
      <c r="X59" s="8">
        <v>344.17</v>
      </c>
      <c r="Y59" s="8">
        <v>50.019</v>
      </c>
      <c r="Z59" s="8">
        <v>18511.637</v>
      </c>
      <c r="AA59" s="8">
        <v>859.555</v>
      </c>
      <c r="AB59" s="8">
        <v>1079.15</v>
      </c>
      <c r="AC59" s="8" t="s">
        <v>63</v>
      </c>
      <c r="AD59" s="9">
        <v>-4986.414</v>
      </c>
      <c r="AE59" s="8">
        <v>0</v>
      </c>
      <c r="AF59" s="8">
        <v>288.89</v>
      </c>
      <c r="AG59" s="8">
        <v>288.89</v>
      </c>
      <c r="AH59" s="8">
        <v>0</v>
      </c>
      <c r="AI59" s="8">
        <v>288.89</v>
      </c>
      <c r="AJ59" s="8">
        <v>288.89</v>
      </c>
      <c r="AK59" s="8">
        <v>8828</v>
      </c>
      <c r="AL59" s="8">
        <v>27840.6</v>
      </c>
      <c r="AM59" s="8">
        <v>36668.6</v>
      </c>
      <c r="AN59" s="8">
        <v>33123.22</v>
      </c>
      <c r="AO59" s="8">
        <v>16627.73</v>
      </c>
      <c r="AP59" s="8">
        <v>16495.49</v>
      </c>
      <c r="AQ59" s="8">
        <v>31.97</v>
      </c>
      <c r="AR59" s="8">
        <v>28.83</v>
      </c>
      <c r="AS59" s="8"/>
      <c r="AT59" s="8"/>
      <c r="AU59" s="8">
        <v>408.64</v>
      </c>
      <c r="AV59" s="16">
        <v>430.03</v>
      </c>
      <c r="AW59" s="9">
        <v>288.89</v>
      </c>
      <c r="AX59" s="9">
        <v>288.89</v>
      </c>
      <c r="AY59" s="9">
        <v>392.82</v>
      </c>
      <c r="AZ59" s="20">
        <v>408.92</v>
      </c>
      <c r="BA59" s="9">
        <v>288.89</v>
      </c>
      <c r="BB59" s="9">
        <v>288.89</v>
      </c>
      <c r="BC59" s="8"/>
      <c r="BD59" s="8"/>
      <c r="BE59" s="24">
        <f t="shared" si="0"/>
        <v>288.89</v>
      </c>
      <c r="BF59" s="24">
        <f t="shared" ref="BF59:BH59" si="126">AH59</f>
        <v>0</v>
      </c>
      <c r="BG59" s="24">
        <f t="shared" si="126"/>
        <v>288.89</v>
      </c>
      <c r="BH59" s="24">
        <f t="shared" si="126"/>
        <v>288.89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288.89</v>
      </c>
      <c r="BM59" s="23">
        <f t="shared" si="2"/>
        <v>288.89</v>
      </c>
      <c r="BN59" s="23">
        <f t="shared" ref="BN59:BP59" si="127">AE59</f>
        <v>0</v>
      </c>
      <c r="BO59" s="23">
        <f t="shared" si="127"/>
        <v>288.89</v>
      </c>
      <c r="BP59" s="23">
        <f t="shared" si="127"/>
        <v>288.89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288.89</v>
      </c>
    </row>
    <row r="60" s="2" customFormat="1" spans="1:72">
      <c r="A60" s="8">
        <v>26408.58</v>
      </c>
      <c r="B60" s="8">
        <v>-8185</v>
      </c>
      <c r="C60" s="8">
        <v>21341.72</v>
      </c>
      <c r="D60" s="8">
        <v>13534.15</v>
      </c>
      <c r="E60" s="8">
        <v>30.63</v>
      </c>
      <c r="F60" s="9">
        <v>6997</v>
      </c>
      <c r="G60" s="8">
        <v>0</v>
      </c>
      <c r="H60" s="8">
        <v>190.77</v>
      </c>
      <c r="I60" s="8">
        <v>0</v>
      </c>
      <c r="J60" s="8">
        <v>221.7</v>
      </c>
      <c r="K60" s="8">
        <v>310.4</v>
      </c>
      <c r="L60" s="8">
        <v>0</v>
      </c>
      <c r="M60" s="8">
        <v>0</v>
      </c>
      <c r="N60" s="8">
        <v>772.48</v>
      </c>
      <c r="O60" s="8">
        <v>431.5</v>
      </c>
      <c r="P60" s="8">
        <v>411.2</v>
      </c>
      <c r="Q60" s="8">
        <v>175.02</v>
      </c>
      <c r="R60" s="8">
        <v>175.17</v>
      </c>
      <c r="S60" s="8">
        <v>26694.34</v>
      </c>
      <c r="T60" s="8">
        <v>8173.836</v>
      </c>
      <c r="U60" s="8">
        <v>4884.852</v>
      </c>
      <c r="V60" s="8">
        <v>11251.957</v>
      </c>
      <c r="W60" s="8">
        <v>16136.809</v>
      </c>
      <c r="X60" s="8">
        <v>343.188</v>
      </c>
      <c r="Y60" s="8">
        <v>50.024</v>
      </c>
      <c r="Z60" s="8">
        <v>18178.074</v>
      </c>
      <c r="AA60" s="8">
        <v>1005.141</v>
      </c>
      <c r="AB60" s="8">
        <v>983.24</v>
      </c>
      <c r="AC60" s="8" t="s">
        <v>63</v>
      </c>
      <c r="AD60" s="9">
        <v>-4966.9434</v>
      </c>
      <c r="AE60" s="8">
        <v>0</v>
      </c>
      <c r="AF60" s="8">
        <v>288.89</v>
      </c>
      <c r="AG60" s="8">
        <v>288.89</v>
      </c>
      <c r="AH60" s="8">
        <v>0</v>
      </c>
      <c r="AI60" s="8">
        <v>288.89</v>
      </c>
      <c r="AJ60" s="8">
        <v>288.89</v>
      </c>
      <c r="AK60" s="8">
        <v>8707</v>
      </c>
      <c r="AL60" s="8">
        <v>28325.5</v>
      </c>
      <c r="AM60" s="8">
        <v>37032.5</v>
      </c>
      <c r="AN60" s="8">
        <v>31825.18</v>
      </c>
      <c r="AO60" s="8">
        <v>16587.47</v>
      </c>
      <c r="AP60" s="8">
        <v>15237.71</v>
      </c>
      <c r="AQ60" s="8">
        <v>30.63</v>
      </c>
      <c r="AR60" s="8">
        <v>27.42</v>
      </c>
      <c r="AS60" s="8"/>
      <c r="AT60" s="8"/>
      <c r="AU60" s="8">
        <v>410.82</v>
      </c>
      <c r="AV60" s="16">
        <v>430.57</v>
      </c>
      <c r="AW60" s="9">
        <v>288.89</v>
      </c>
      <c r="AX60" s="9">
        <v>288.89</v>
      </c>
      <c r="AY60" s="9">
        <v>390.64</v>
      </c>
      <c r="AZ60" s="20">
        <v>408.9</v>
      </c>
      <c r="BA60" s="9">
        <v>288.89</v>
      </c>
      <c r="BB60" s="9">
        <v>288.89</v>
      </c>
      <c r="BC60" s="8"/>
      <c r="BD60" s="8"/>
      <c r="BE60" s="24">
        <f t="shared" si="0"/>
        <v>288.89</v>
      </c>
      <c r="BF60" s="24">
        <f t="shared" ref="BF60:BH60" si="128">AH60</f>
        <v>0</v>
      </c>
      <c r="BG60" s="24">
        <f t="shared" si="128"/>
        <v>288.89</v>
      </c>
      <c r="BH60" s="24">
        <f t="shared" si="128"/>
        <v>288.89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288.89</v>
      </c>
      <c r="BM60" s="23">
        <f t="shared" si="2"/>
        <v>288.89</v>
      </c>
      <c r="BN60" s="23">
        <f t="shared" ref="BN60:BP60" si="129">AE60</f>
        <v>0</v>
      </c>
      <c r="BO60" s="23">
        <f t="shared" si="129"/>
        <v>288.89</v>
      </c>
      <c r="BP60" s="23">
        <f t="shared" si="129"/>
        <v>288.89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288.89</v>
      </c>
    </row>
    <row r="61" s="2" customFormat="1" spans="1:72">
      <c r="A61" s="8">
        <v>27255.54</v>
      </c>
      <c r="B61" s="8">
        <v>-8689.58</v>
      </c>
      <c r="C61" s="8">
        <v>21377.72</v>
      </c>
      <c r="D61" s="8">
        <v>13852.85</v>
      </c>
      <c r="E61" s="8">
        <v>29.78</v>
      </c>
      <c r="F61" s="9">
        <v>7000</v>
      </c>
      <c r="G61" s="8">
        <v>0</v>
      </c>
      <c r="H61" s="8">
        <v>190.77</v>
      </c>
      <c r="I61" s="8">
        <v>0</v>
      </c>
      <c r="J61" s="8">
        <v>221.25</v>
      </c>
      <c r="K61" s="8">
        <v>310.64</v>
      </c>
      <c r="L61" s="8">
        <v>0</v>
      </c>
      <c r="M61" s="8">
        <v>0</v>
      </c>
      <c r="N61" s="8">
        <v>773.71</v>
      </c>
      <c r="O61" s="8">
        <v>433.4</v>
      </c>
      <c r="P61" s="8">
        <v>411.7</v>
      </c>
      <c r="Q61" s="8">
        <v>174.7</v>
      </c>
      <c r="R61" s="8">
        <v>174.75</v>
      </c>
      <c r="S61" s="8">
        <v>27348.996</v>
      </c>
      <c r="T61" s="8">
        <v>8677.617</v>
      </c>
      <c r="U61" s="8">
        <v>5710.884</v>
      </c>
      <c r="V61" s="8">
        <v>11324.062</v>
      </c>
      <c r="W61" s="8">
        <v>17034.947</v>
      </c>
      <c r="X61" s="8">
        <v>345.083</v>
      </c>
      <c r="Y61" s="8">
        <v>49.976</v>
      </c>
      <c r="Z61" s="8">
        <v>18057.574</v>
      </c>
      <c r="AA61" s="8">
        <v>807.309</v>
      </c>
      <c r="AB61" s="8">
        <v>977.9</v>
      </c>
      <c r="AC61" s="8" t="s">
        <v>63</v>
      </c>
      <c r="AD61" s="9">
        <v>-4959.0996</v>
      </c>
      <c r="AE61" s="8">
        <v>0</v>
      </c>
      <c r="AF61" s="8">
        <v>288.89</v>
      </c>
      <c r="AG61" s="8">
        <v>288.89</v>
      </c>
      <c r="AH61" s="8">
        <v>0</v>
      </c>
      <c r="AI61" s="8">
        <v>288.89</v>
      </c>
      <c r="AJ61" s="8">
        <v>288.89</v>
      </c>
      <c r="AK61" s="8">
        <v>8688</v>
      </c>
      <c r="AL61" s="8">
        <v>29221.8</v>
      </c>
      <c r="AM61" s="8">
        <v>37909.8</v>
      </c>
      <c r="AN61" s="8">
        <v>30423.37</v>
      </c>
      <c r="AO61" s="8">
        <v>16594.88</v>
      </c>
      <c r="AP61" s="8">
        <v>13828.49</v>
      </c>
      <c r="AQ61" s="8">
        <v>29.78</v>
      </c>
      <c r="AR61" s="8">
        <v>24.67</v>
      </c>
      <c r="AS61" s="8"/>
      <c r="AT61" s="8"/>
      <c r="AU61" s="8">
        <v>411.63</v>
      </c>
      <c r="AV61" s="16">
        <v>433.38</v>
      </c>
      <c r="AW61" s="9">
        <v>288.89</v>
      </c>
      <c r="AX61" s="9">
        <v>288.89</v>
      </c>
      <c r="AY61" s="9">
        <v>393.13</v>
      </c>
      <c r="AZ61" s="20">
        <v>408.9</v>
      </c>
      <c r="BA61" s="9">
        <v>288.89</v>
      </c>
      <c r="BB61" s="9">
        <v>288.89</v>
      </c>
      <c r="BC61" s="8"/>
      <c r="BD61" s="8"/>
      <c r="BE61" s="24">
        <f t="shared" si="0"/>
        <v>288.89</v>
      </c>
      <c r="BF61" s="24">
        <f t="shared" ref="BF61:BH61" si="130">AH61</f>
        <v>0</v>
      </c>
      <c r="BG61" s="24">
        <f t="shared" si="130"/>
        <v>288.89</v>
      </c>
      <c r="BH61" s="24">
        <f t="shared" si="130"/>
        <v>288.89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288.89</v>
      </c>
      <c r="BM61" s="23">
        <f t="shared" si="2"/>
        <v>288.89</v>
      </c>
      <c r="BN61" s="23">
        <f t="shared" ref="BN61:BP61" si="131">AE61</f>
        <v>0</v>
      </c>
      <c r="BO61" s="23">
        <f t="shared" si="131"/>
        <v>288.89</v>
      </c>
      <c r="BP61" s="23">
        <f t="shared" si="131"/>
        <v>288.89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288.89</v>
      </c>
    </row>
    <row r="62" s="2" customFormat="1" spans="1:72">
      <c r="A62" s="8">
        <v>27912.58</v>
      </c>
      <c r="B62" s="8">
        <v>-9085</v>
      </c>
      <c r="C62" s="8">
        <v>21579.11</v>
      </c>
      <c r="D62" s="8">
        <v>14625.64</v>
      </c>
      <c r="E62" s="8">
        <v>28.26</v>
      </c>
      <c r="F62" s="9">
        <v>6998</v>
      </c>
      <c r="G62" s="8">
        <v>0</v>
      </c>
      <c r="H62" s="8">
        <v>190.77</v>
      </c>
      <c r="I62" s="8">
        <v>0</v>
      </c>
      <c r="J62" s="8">
        <v>220.43</v>
      </c>
      <c r="K62" s="8">
        <v>306.92</v>
      </c>
      <c r="L62" s="8">
        <v>0</v>
      </c>
      <c r="M62" s="8">
        <v>0</v>
      </c>
      <c r="N62" s="8">
        <v>774.54</v>
      </c>
      <c r="O62" s="8">
        <v>444.7</v>
      </c>
      <c r="P62" s="8">
        <v>414.1</v>
      </c>
      <c r="Q62" s="8">
        <v>175.7</v>
      </c>
      <c r="R62" s="8">
        <v>174.96</v>
      </c>
      <c r="S62" s="8">
        <v>28161.527</v>
      </c>
      <c r="T62" s="8">
        <v>9338.512</v>
      </c>
      <c r="U62" s="8">
        <v>7278.838</v>
      </c>
      <c r="V62" s="8">
        <v>10813.791</v>
      </c>
      <c r="W62" s="8">
        <v>18092.629</v>
      </c>
      <c r="X62" s="8">
        <v>345.746</v>
      </c>
      <c r="Y62" s="8">
        <v>49.965</v>
      </c>
      <c r="Z62" s="8">
        <v>17880.855</v>
      </c>
      <c r="AA62" s="8">
        <v>933.883</v>
      </c>
      <c r="AB62" s="8">
        <v>981.3</v>
      </c>
      <c r="AC62" s="8" t="s">
        <v>63</v>
      </c>
      <c r="AD62" s="9">
        <v>-4949.1543</v>
      </c>
      <c r="AE62" s="8">
        <v>0</v>
      </c>
      <c r="AF62" s="8">
        <v>288.89</v>
      </c>
      <c r="AG62" s="8">
        <v>288.89</v>
      </c>
      <c r="AH62" s="8">
        <v>0</v>
      </c>
      <c r="AI62" s="8">
        <v>288.89</v>
      </c>
      <c r="AJ62" s="8">
        <v>288.89</v>
      </c>
      <c r="AK62" s="8">
        <v>8678</v>
      </c>
      <c r="AL62" s="8">
        <v>29857.8</v>
      </c>
      <c r="AM62" s="8">
        <v>38535.8</v>
      </c>
      <c r="AN62" s="8">
        <v>29121.69</v>
      </c>
      <c r="AO62" s="8">
        <v>16806.29</v>
      </c>
      <c r="AP62" s="8">
        <v>12315.4</v>
      </c>
      <c r="AQ62" s="8">
        <v>28.26</v>
      </c>
      <c r="AR62" s="8">
        <v>23.19</v>
      </c>
      <c r="AS62" s="8"/>
      <c r="AT62" s="8"/>
      <c r="AU62" s="8">
        <v>408.64</v>
      </c>
      <c r="AV62" s="16">
        <v>439.76</v>
      </c>
      <c r="AW62" s="9">
        <v>288.89</v>
      </c>
      <c r="AX62" s="9">
        <v>288.89</v>
      </c>
      <c r="AY62" s="9">
        <v>392.64</v>
      </c>
      <c r="AZ62" s="20">
        <v>408.9</v>
      </c>
      <c r="BA62" s="9">
        <v>288.89</v>
      </c>
      <c r="BB62" s="9">
        <v>288.89</v>
      </c>
      <c r="BC62" s="8"/>
      <c r="BD62" s="8"/>
      <c r="BE62" s="24">
        <f t="shared" si="0"/>
        <v>288.89</v>
      </c>
      <c r="BF62" s="24">
        <f t="shared" ref="BF62:BH62" si="132">AH62</f>
        <v>0</v>
      </c>
      <c r="BG62" s="24">
        <f t="shared" si="132"/>
        <v>288.89</v>
      </c>
      <c r="BH62" s="24">
        <f t="shared" si="132"/>
        <v>288.89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288.89</v>
      </c>
      <c r="BM62" s="23">
        <f t="shared" si="2"/>
        <v>288.89</v>
      </c>
      <c r="BN62" s="23">
        <f t="shared" ref="BN62:BP62" si="133">AE62</f>
        <v>0</v>
      </c>
      <c r="BO62" s="23">
        <f t="shared" si="133"/>
        <v>288.89</v>
      </c>
      <c r="BP62" s="23">
        <f t="shared" si="133"/>
        <v>288.89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288.89</v>
      </c>
    </row>
    <row r="63" s="2" customFormat="1" spans="1:72">
      <c r="A63" s="8">
        <v>28615.93</v>
      </c>
      <c r="B63" s="8">
        <v>-9345</v>
      </c>
      <c r="C63" s="8">
        <v>21869.5</v>
      </c>
      <c r="D63" s="8">
        <v>16298.13</v>
      </c>
      <c r="E63" s="8">
        <v>26.46</v>
      </c>
      <c r="F63" s="9">
        <v>6999</v>
      </c>
      <c r="G63" s="8">
        <v>0</v>
      </c>
      <c r="H63" s="8">
        <v>190.77</v>
      </c>
      <c r="I63" s="8">
        <v>0</v>
      </c>
      <c r="J63" s="8">
        <v>221.27</v>
      </c>
      <c r="K63" s="8">
        <v>308.31</v>
      </c>
      <c r="L63" s="8">
        <v>0</v>
      </c>
      <c r="M63" s="8">
        <v>0</v>
      </c>
      <c r="N63" s="8">
        <v>774.12</v>
      </c>
      <c r="O63" s="8">
        <v>440.8</v>
      </c>
      <c r="P63" s="8">
        <v>413.9</v>
      </c>
      <c r="Q63" s="8">
        <v>174.8</v>
      </c>
      <c r="R63" s="8">
        <v>175.33</v>
      </c>
      <c r="S63" s="8">
        <v>28703.912</v>
      </c>
      <c r="T63" s="8">
        <v>9204.447</v>
      </c>
      <c r="U63" s="8">
        <v>9445.72</v>
      </c>
      <c r="V63" s="8">
        <v>9236.232</v>
      </c>
      <c r="W63" s="8">
        <v>18681.952</v>
      </c>
      <c r="X63" s="8">
        <v>344.249</v>
      </c>
      <c r="Y63" s="8">
        <v>49.966</v>
      </c>
      <c r="Z63" s="8">
        <v>18631.637</v>
      </c>
      <c r="AA63" s="8">
        <v>707.027</v>
      </c>
      <c r="AB63" s="8">
        <v>979.52</v>
      </c>
      <c r="AC63" s="8" t="s">
        <v>63</v>
      </c>
      <c r="AD63" s="9">
        <v>-4953.6367</v>
      </c>
      <c r="AE63" s="8">
        <v>0</v>
      </c>
      <c r="AF63" s="8">
        <v>288.89</v>
      </c>
      <c r="AG63" s="8">
        <v>288.89</v>
      </c>
      <c r="AH63" s="8">
        <v>0</v>
      </c>
      <c r="AI63" s="8">
        <v>288.89</v>
      </c>
      <c r="AJ63" s="8">
        <v>288.89</v>
      </c>
      <c r="AK63" s="8">
        <v>8539</v>
      </c>
      <c r="AL63" s="8">
        <v>30280.1</v>
      </c>
      <c r="AM63" s="8">
        <v>38819.1</v>
      </c>
      <c r="AN63" s="8">
        <v>27509.77</v>
      </c>
      <c r="AO63" s="8">
        <v>16892.48</v>
      </c>
      <c r="AP63" s="8">
        <v>10617.29</v>
      </c>
      <c r="AQ63" s="8">
        <v>26.46</v>
      </c>
      <c r="AR63" s="8">
        <v>21.9</v>
      </c>
      <c r="AS63" s="8"/>
      <c r="AT63" s="8"/>
      <c r="AU63" s="8">
        <v>411.63</v>
      </c>
      <c r="AV63" s="16">
        <v>436.57</v>
      </c>
      <c r="AW63" s="9">
        <v>288.89</v>
      </c>
      <c r="AX63" s="9">
        <v>288.89</v>
      </c>
      <c r="AY63" s="9">
        <v>391.26</v>
      </c>
      <c r="AZ63" s="20">
        <v>408.9</v>
      </c>
      <c r="BA63" s="9">
        <v>288.89</v>
      </c>
      <c r="BB63" s="9">
        <v>288.89</v>
      </c>
      <c r="BC63" s="8"/>
      <c r="BD63" s="8"/>
      <c r="BE63" s="24">
        <f t="shared" si="0"/>
        <v>288.89</v>
      </c>
      <c r="BF63" s="24">
        <f t="shared" ref="BF63:BH63" si="134">AH63</f>
        <v>0</v>
      </c>
      <c r="BG63" s="24">
        <f t="shared" si="134"/>
        <v>288.89</v>
      </c>
      <c r="BH63" s="24">
        <f t="shared" si="134"/>
        <v>288.89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288.89</v>
      </c>
      <c r="BM63" s="23">
        <f t="shared" si="2"/>
        <v>288.89</v>
      </c>
      <c r="BN63" s="23">
        <f t="shared" ref="BN63:BP63" si="135">AE63</f>
        <v>0</v>
      </c>
      <c r="BO63" s="23">
        <f t="shared" si="135"/>
        <v>288.89</v>
      </c>
      <c r="BP63" s="23">
        <f t="shared" si="135"/>
        <v>288.89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288.89</v>
      </c>
    </row>
    <row r="64" s="2" customFormat="1" spans="1:72">
      <c r="A64" s="8">
        <v>29553.38</v>
      </c>
      <c r="B64" s="8">
        <v>-9255</v>
      </c>
      <c r="C64" s="8">
        <v>22492.42</v>
      </c>
      <c r="D64" s="8">
        <v>16640.5</v>
      </c>
      <c r="E64" s="8">
        <v>25.17</v>
      </c>
      <c r="F64" s="9">
        <v>7000</v>
      </c>
      <c r="G64" s="8">
        <v>0</v>
      </c>
      <c r="H64" s="8">
        <v>190.77</v>
      </c>
      <c r="I64" s="8">
        <v>0</v>
      </c>
      <c r="J64" s="8">
        <v>222.07</v>
      </c>
      <c r="K64" s="8">
        <v>307.85</v>
      </c>
      <c r="L64" s="8">
        <v>0</v>
      </c>
      <c r="M64" s="8">
        <v>0</v>
      </c>
      <c r="N64" s="8">
        <v>774.12</v>
      </c>
      <c r="O64" s="8">
        <v>437.7</v>
      </c>
      <c r="P64" s="8">
        <v>424.7</v>
      </c>
      <c r="Q64" s="8">
        <v>174.96</v>
      </c>
      <c r="R64" s="8">
        <v>174.22</v>
      </c>
      <c r="S64" s="8">
        <v>29839.684</v>
      </c>
      <c r="T64" s="8">
        <v>9674.935</v>
      </c>
      <c r="U64" s="8">
        <v>12291.634</v>
      </c>
      <c r="V64" s="8">
        <v>7430.673</v>
      </c>
      <c r="W64" s="8">
        <v>19722.307</v>
      </c>
      <c r="X64" s="8">
        <v>343.386</v>
      </c>
      <c r="Y64" s="8">
        <v>49.967</v>
      </c>
      <c r="Z64" s="8">
        <v>18067.64</v>
      </c>
      <c r="AA64" s="8">
        <v>1063.621</v>
      </c>
      <c r="AB64" s="8">
        <v>985.93</v>
      </c>
      <c r="AC64" s="8" t="s">
        <v>63</v>
      </c>
      <c r="AD64" s="9">
        <v>-4952.0957</v>
      </c>
      <c r="AE64" s="8">
        <v>0</v>
      </c>
      <c r="AF64" s="8">
        <v>288.89</v>
      </c>
      <c r="AG64" s="8">
        <v>288.89</v>
      </c>
      <c r="AH64" s="8">
        <v>0</v>
      </c>
      <c r="AI64" s="8">
        <v>288.89</v>
      </c>
      <c r="AJ64" s="8">
        <v>288.89</v>
      </c>
      <c r="AK64" s="8">
        <v>8402</v>
      </c>
      <c r="AL64" s="8">
        <v>31121.1</v>
      </c>
      <c r="AM64" s="8">
        <v>39523.1</v>
      </c>
      <c r="AN64" s="8">
        <v>25738.79</v>
      </c>
      <c r="AO64" s="8">
        <v>16930.42</v>
      </c>
      <c r="AP64" s="8">
        <v>8808.37</v>
      </c>
      <c r="AQ64" s="8">
        <v>25.17</v>
      </c>
      <c r="AR64" s="8">
        <v>21.44</v>
      </c>
      <c r="AS64" s="8"/>
      <c r="AT64" s="8"/>
      <c r="AU64" s="8">
        <v>411.63</v>
      </c>
      <c r="AV64" s="16">
        <v>432.02</v>
      </c>
      <c r="AW64" s="9">
        <v>288.89</v>
      </c>
      <c r="AX64" s="9">
        <v>288.89</v>
      </c>
      <c r="AY64" s="9">
        <v>392.66</v>
      </c>
      <c r="AZ64" s="20">
        <v>417.2</v>
      </c>
      <c r="BA64" s="9">
        <v>288.89</v>
      </c>
      <c r="BB64" s="9">
        <v>288.89</v>
      </c>
      <c r="BC64" s="8"/>
      <c r="BD64" s="8"/>
      <c r="BE64" s="24">
        <f t="shared" si="0"/>
        <v>288.89</v>
      </c>
      <c r="BF64" s="24">
        <f t="shared" ref="BF64:BH64" si="136">AH64</f>
        <v>0</v>
      </c>
      <c r="BG64" s="24">
        <f t="shared" si="136"/>
        <v>288.89</v>
      </c>
      <c r="BH64" s="24">
        <f t="shared" si="136"/>
        <v>288.89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288.89</v>
      </c>
      <c r="BM64" s="23">
        <f t="shared" si="2"/>
        <v>288.89</v>
      </c>
      <c r="BN64" s="23">
        <f t="shared" ref="BN64:BP64" si="137">AE64</f>
        <v>0</v>
      </c>
      <c r="BO64" s="23">
        <f t="shared" si="137"/>
        <v>288.89</v>
      </c>
      <c r="BP64" s="23">
        <f t="shared" si="137"/>
        <v>288.89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288.89</v>
      </c>
    </row>
    <row r="65" s="2" customFormat="1" spans="1:72">
      <c r="A65" s="8">
        <v>30485.15</v>
      </c>
      <c r="B65" s="8">
        <v>-9663</v>
      </c>
      <c r="C65" s="8">
        <v>23852.18</v>
      </c>
      <c r="D65" s="8">
        <v>16732.51</v>
      </c>
      <c r="E65" s="8">
        <v>90.05</v>
      </c>
      <c r="F65" s="9">
        <v>7000</v>
      </c>
      <c r="G65" s="8">
        <v>0</v>
      </c>
      <c r="H65" s="8">
        <v>190.77</v>
      </c>
      <c r="I65" s="8">
        <v>0</v>
      </c>
      <c r="J65" s="8">
        <v>221.75</v>
      </c>
      <c r="K65" s="8">
        <v>307.61</v>
      </c>
      <c r="L65" s="8">
        <v>0</v>
      </c>
      <c r="M65" s="8">
        <v>0</v>
      </c>
      <c r="N65" s="8">
        <v>773.71</v>
      </c>
      <c r="O65" s="8">
        <v>435.4</v>
      </c>
      <c r="P65" s="8">
        <v>420.4</v>
      </c>
      <c r="Q65" s="8">
        <v>175.65</v>
      </c>
      <c r="R65" s="8">
        <v>175.02</v>
      </c>
      <c r="S65" s="8">
        <v>30468.652</v>
      </c>
      <c r="T65" s="8">
        <v>10232.035</v>
      </c>
      <c r="U65" s="8">
        <v>14450.519</v>
      </c>
      <c r="V65" s="8">
        <v>6013.271</v>
      </c>
      <c r="W65" s="8">
        <v>20463.79</v>
      </c>
      <c r="X65" s="8">
        <v>344.877</v>
      </c>
      <c r="Y65" s="8">
        <v>50.012</v>
      </c>
      <c r="Z65" s="8">
        <v>17465.059</v>
      </c>
      <c r="AA65" s="8">
        <v>1577.145</v>
      </c>
      <c r="AB65" s="8">
        <v>982.96</v>
      </c>
      <c r="AC65" s="8" t="s">
        <v>63</v>
      </c>
      <c r="AD65" s="9">
        <v>-4954.617</v>
      </c>
      <c r="AE65" s="8">
        <v>72.67</v>
      </c>
      <c r="AF65" s="8">
        <v>208.15</v>
      </c>
      <c r="AG65" s="8">
        <v>280.82</v>
      </c>
      <c r="AH65" s="8">
        <v>0</v>
      </c>
      <c r="AI65" s="8">
        <v>288.89</v>
      </c>
      <c r="AJ65" s="8">
        <v>288.89</v>
      </c>
      <c r="AK65" s="8">
        <v>8265</v>
      </c>
      <c r="AL65" s="8">
        <v>32120.5</v>
      </c>
      <c r="AM65" s="8">
        <v>40385.5</v>
      </c>
      <c r="AN65" s="8">
        <v>24946.23</v>
      </c>
      <c r="AO65" s="8">
        <v>17836.76</v>
      </c>
      <c r="AP65" s="8">
        <v>7109.47</v>
      </c>
      <c r="AQ65" s="8">
        <v>90.05</v>
      </c>
      <c r="AR65" s="8">
        <v>21.87</v>
      </c>
      <c r="AS65" s="8"/>
      <c r="AT65" s="8"/>
      <c r="AU65" s="8">
        <v>410.37</v>
      </c>
      <c r="AV65" s="16">
        <v>432.02</v>
      </c>
      <c r="AW65" s="9">
        <v>288.89</v>
      </c>
      <c r="AX65" s="9">
        <v>280.82</v>
      </c>
      <c r="AY65" s="9">
        <v>393.13</v>
      </c>
      <c r="AZ65" s="20">
        <v>417.2</v>
      </c>
      <c r="BA65" s="9">
        <v>288.89</v>
      </c>
      <c r="BB65" s="9">
        <v>280.82</v>
      </c>
      <c r="BC65" s="8"/>
      <c r="BD65" s="8"/>
      <c r="BE65" s="24">
        <f t="shared" ref="BE65:BE97" si="138">AW65</f>
        <v>288.89</v>
      </c>
      <c r="BF65" s="24">
        <f t="shared" ref="BF65:BH65" si="139">AH65</f>
        <v>0</v>
      </c>
      <c r="BG65" s="24">
        <f t="shared" si="139"/>
        <v>288.89</v>
      </c>
      <c r="BH65" s="24">
        <f t="shared" si="139"/>
        <v>288.89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288.89</v>
      </c>
      <c r="BM65" s="23">
        <f t="shared" ref="BM65:BM97" si="140">AX65</f>
        <v>280.82</v>
      </c>
      <c r="BN65" s="23">
        <f t="shared" ref="BN65:BP65" si="141">AE65</f>
        <v>72.67</v>
      </c>
      <c r="BO65" s="23">
        <f t="shared" si="141"/>
        <v>208.15</v>
      </c>
      <c r="BP65" s="23">
        <f t="shared" si="141"/>
        <v>280.82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208.15</v>
      </c>
    </row>
    <row r="66" s="2" customFormat="1" spans="1:72">
      <c r="A66" s="2">
        <v>31652.06</v>
      </c>
      <c r="B66" s="2">
        <v>-8689</v>
      </c>
      <c r="C66" s="2">
        <v>23607.92</v>
      </c>
      <c r="D66" s="2">
        <v>16356.64</v>
      </c>
      <c r="E66" s="2">
        <v>52.58</v>
      </c>
      <c r="F66" s="7">
        <v>6999</v>
      </c>
      <c r="G66" s="2">
        <v>85.66</v>
      </c>
      <c r="H66" s="2">
        <v>192.46</v>
      </c>
      <c r="I66" s="2">
        <v>0</v>
      </c>
      <c r="J66" s="2">
        <v>229.43</v>
      </c>
      <c r="K66" s="2">
        <v>302.96</v>
      </c>
      <c r="L66" s="2">
        <v>0</v>
      </c>
      <c r="M66" s="2">
        <v>0</v>
      </c>
      <c r="N66" s="2">
        <v>771.25</v>
      </c>
      <c r="O66" s="2">
        <v>418.1</v>
      </c>
      <c r="P66" s="2">
        <v>399.4</v>
      </c>
      <c r="Q66" s="2">
        <v>173.75</v>
      </c>
      <c r="R66" s="2">
        <v>173.54</v>
      </c>
      <c r="S66" s="2">
        <v>31663.486</v>
      </c>
      <c r="T66" s="2">
        <v>8600.201</v>
      </c>
      <c r="U66" s="2">
        <v>15442.186</v>
      </c>
      <c r="V66" s="2">
        <v>4354.684</v>
      </c>
      <c r="W66" s="2">
        <v>19796.87</v>
      </c>
      <c r="X66" s="2">
        <v>242.817</v>
      </c>
      <c r="Y66" s="2">
        <v>49.967</v>
      </c>
      <c r="Z66" s="2">
        <v>18261.648</v>
      </c>
      <c r="AA66" s="2">
        <v>1439.789</v>
      </c>
      <c r="AB66" s="2">
        <v>987.96</v>
      </c>
      <c r="AC66" s="2" t="s">
        <v>63</v>
      </c>
      <c r="AD66" s="7">
        <v>-4974.6475</v>
      </c>
      <c r="AE66" s="2">
        <v>33.33</v>
      </c>
      <c r="AF66" s="2">
        <v>251.86</v>
      </c>
      <c r="AG66" s="2">
        <v>285.19</v>
      </c>
      <c r="AH66" s="2">
        <v>132</v>
      </c>
      <c r="AI66" s="2">
        <v>131.11</v>
      </c>
      <c r="AJ66" s="2">
        <v>263.11</v>
      </c>
      <c r="AK66" s="2">
        <v>8178</v>
      </c>
      <c r="AL66" s="2">
        <v>33343.4</v>
      </c>
      <c r="AM66" s="2">
        <v>41521.4</v>
      </c>
      <c r="AN66" s="2">
        <v>24116.72</v>
      </c>
      <c r="AO66" s="2">
        <v>18795.02</v>
      </c>
      <c r="AP66" s="2">
        <v>5321.7</v>
      </c>
      <c r="AQ66" s="2">
        <v>52.58</v>
      </c>
      <c r="AR66" s="2">
        <v>135.97</v>
      </c>
      <c r="AU66" s="2">
        <v>441.6</v>
      </c>
      <c r="AV66" s="15">
        <v>410.63</v>
      </c>
      <c r="AW66" s="7">
        <v>263.11</v>
      </c>
      <c r="AX66" s="7">
        <v>285.19</v>
      </c>
      <c r="AY66" s="7">
        <v>391.6</v>
      </c>
      <c r="AZ66" s="19">
        <v>392.3</v>
      </c>
      <c r="BA66" s="7">
        <v>263.11</v>
      </c>
      <c r="BB66" s="7">
        <v>285.19</v>
      </c>
      <c r="BE66" s="23">
        <f t="shared" si="138"/>
        <v>263.11</v>
      </c>
      <c r="BF66" s="23">
        <f t="shared" ref="BF66:BH66" si="142">AH66</f>
        <v>132</v>
      </c>
      <c r="BG66" s="23">
        <f t="shared" si="142"/>
        <v>131.11</v>
      </c>
      <c r="BH66" s="23">
        <f t="shared" si="142"/>
        <v>263.11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131.11</v>
      </c>
      <c r="BM66" s="23">
        <f t="shared" si="140"/>
        <v>285.19</v>
      </c>
      <c r="BN66" s="23">
        <f t="shared" ref="BN66:BP66" si="147">AE66</f>
        <v>33.33</v>
      </c>
      <c r="BO66" s="23">
        <f t="shared" si="147"/>
        <v>251.86</v>
      </c>
      <c r="BP66" s="23">
        <f t="shared" si="147"/>
        <v>285.19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251.86</v>
      </c>
    </row>
    <row r="67" s="2" customFormat="1" spans="1:72">
      <c r="A67" s="2">
        <v>32572.85</v>
      </c>
      <c r="B67" s="2">
        <v>-8314</v>
      </c>
      <c r="C67" s="2">
        <v>23925.48</v>
      </c>
      <c r="D67" s="2">
        <v>16808.78</v>
      </c>
      <c r="E67" s="2">
        <v>82.16</v>
      </c>
      <c r="F67" s="7">
        <v>7000</v>
      </c>
      <c r="G67" s="2">
        <v>148.88</v>
      </c>
      <c r="H67" s="2">
        <v>190.77</v>
      </c>
      <c r="I67" s="2">
        <v>0</v>
      </c>
      <c r="J67" s="2">
        <v>232.41</v>
      </c>
      <c r="K67" s="2">
        <v>301.1</v>
      </c>
      <c r="L67" s="2">
        <v>0</v>
      </c>
      <c r="M67" s="2">
        <v>0</v>
      </c>
      <c r="N67" s="2">
        <v>770.01</v>
      </c>
      <c r="O67" s="2">
        <v>415.4</v>
      </c>
      <c r="P67" s="2">
        <v>398.1</v>
      </c>
      <c r="Q67" s="2">
        <v>174.91</v>
      </c>
      <c r="R67" s="2">
        <v>175.23</v>
      </c>
      <c r="S67" s="2">
        <v>32545.537</v>
      </c>
      <c r="T67" s="2">
        <v>8423.67</v>
      </c>
      <c r="U67" s="2">
        <v>16715.621</v>
      </c>
      <c r="V67" s="2">
        <v>2762.637</v>
      </c>
      <c r="W67" s="2">
        <v>19478.258</v>
      </c>
      <c r="X67" s="2">
        <v>701.171</v>
      </c>
      <c r="Y67" s="2">
        <v>49.965</v>
      </c>
      <c r="Z67" s="2">
        <v>17039.598</v>
      </c>
      <c r="AA67" s="2">
        <v>1439.941</v>
      </c>
      <c r="AB67" s="2">
        <v>888.96</v>
      </c>
      <c r="AC67" s="2" t="s">
        <v>63</v>
      </c>
      <c r="AD67" s="7">
        <v>-5004.624</v>
      </c>
      <c r="AE67" s="2">
        <v>66.67</v>
      </c>
      <c r="AF67" s="2">
        <v>214.81</v>
      </c>
      <c r="AG67" s="2">
        <v>281.48</v>
      </c>
      <c r="AH67" s="2">
        <v>247.8</v>
      </c>
      <c r="AI67" s="2">
        <v>0</v>
      </c>
      <c r="AJ67" s="2">
        <v>247.8</v>
      </c>
      <c r="AK67" s="2">
        <v>7859</v>
      </c>
      <c r="AL67" s="2">
        <v>34458.4</v>
      </c>
      <c r="AM67" s="2">
        <v>42317.4</v>
      </c>
      <c r="AN67" s="2">
        <v>22191.18</v>
      </c>
      <c r="AO67" s="2">
        <v>18761.83</v>
      </c>
      <c r="AP67" s="2">
        <v>3429.35</v>
      </c>
      <c r="AQ67" s="2">
        <v>82.16</v>
      </c>
      <c r="AR67" s="2">
        <v>239.68</v>
      </c>
      <c r="AU67" s="2">
        <v>520.8</v>
      </c>
      <c r="AV67" s="15">
        <v>410.63</v>
      </c>
      <c r="AW67" s="7">
        <v>247.8</v>
      </c>
      <c r="AX67" s="7">
        <v>281.48</v>
      </c>
      <c r="AY67" s="7">
        <v>470.8</v>
      </c>
      <c r="AZ67" s="19">
        <v>393.3</v>
      </c>
      <c r="BA67" s="7">
        <v>247.8</v>
      </c>
      <c r="BB67" s="7">
        <v>281.48</v>
      </c>
      <c r="BE67" s="23">
        <f t="shared" si="138"/>
        <v>247.8</v>
      </c>
      <c r="BF67" s="23">
        <f t="shared" ref="BF67:BH67" si="152">AH67</f>
        <v>247.8</v>
      </c>
      <c r="BG67" s="23">
        <f t="shared" si="152"/>
        <v>0</v>
      </c>
      <c r="BH67" s="23">
        <f t="shared" si="152"/>
        <v>247.8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281.48</v>
      </c>
      <c r="BN67" s="23">
        <f t="shared" ref="BN67:BP67" si="153">AE67</f>
        <v>66.67</v>
      </c>
      <c r="BO67" s="23">
        <f t="shared" si="153"/>
        <v>214.81</v>
      </c>
      <c r="BP67" s="23">
        <f t="shared" si="153"/>
        <v>281.48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214.81</v>
      </c>
    </row>
    <row r="68" s="1" customFormat="1" spans="1:72">
      <c r="A68" s="1">
        <v>33462.52</v>
      </c>
      <c r="B68" s="1">
        <v>-8309</v>
      </c>
      <c r="C68" s="1">
        <v>26013.36</v>
      </c>
      <c r="D68" s="1">
        <v>16631.71</v>
      </c>
      <c r="E68" s="1">
        <v>144.51</v>
      </c>
      <c r="F68" s="6">
        <v>6999</v>
      </c>
      <c r="G68" s="1">
        <v>177.95</v>
      </c>
      <c r="H68" s="1">
        <v>209.56</v>
      </c>
      <c r="I68" s="1">
        <v>0</v>
      </c>
      <c r="J68" s="1">
        <v>232.17</v>
      </c>
      <c r="K68" s="1">
        <v>314.13</v>
      </c>
      <c r="L68" s="1">
        <v>0</v>
      </c>
      <c r="M68" s="1">
        <v>0</v>
      </c>
      <c r="N68" s="1">
        <v>767.14</v>
      </c>
      <c r="O68" s="1">
        <v>457.3</v>
      </c>
      <c r="P68" s="1">
        <v>434.3</v>
      </c>
      <c r="Q68" s="1">
        <v>174.65</v>
      </c>
      <c r="R68" s="1">
        <v>174.65</v>
      </c>
      <c r="S68" s="1">
        <v>33402.844</v>
      </c>
      <c r="T68" s="1">
        <v>8048.006</v>
      </c>
      <c r="U68" s="1">
        <v>16948.315</v>
      </c>
      <c r="V68" s="1">
        <v>1440.017</v>
      </c>
      <c r="W68" s="1">
        <v>18388.332</v>
      </c>
      <c r="X68" s="1">
        <v>866.578</v>
      </c>
      <c r="Y68" s="1">
        <v>50.032</v>
      </c>
      <c r="Z68" s="1">
        <v>15341.016</v>
      </c>
      <c r="AA68" s="1">
        <v>2828.965</v>
      </c>
      <c r="AB68" s="1">
        <v>1349.18</v>
      </c>
      <c r="AC68" s="1" t="s">
        <v>63</v>
      </c>
      <c r="AD68" s="6">
        <v>-4915.1157</v>
      </c>
      <c r="AE68" s="1">
        <v>134.67</v>
      </c>
      <c r="AF68" s="1">
        <v>139.26</v>
      </c>
      <c r="AG68" s="1">
        <v>273.93</v>
      </c>
      <c r="AH68" s="1">
        <v>282.2</v>
      </c>
      <c r="AI68" s="1">
        <v>0</v>
      </c>
      <c r="AJ68" s="1">
        <v>282.2</v>
      </c>
      <c r="AK68" s="1">
        <v>7563</v>
      </c>
      <c r="AL68" s="1">
        <v>35270.5</v>
      </c>
      <c r="AM68" s="1">
        <v>42833.5</v>
      </c>
      <c r="AN68" s="1">
        <v>20565.34</v>
      </c>
      <c r="AO68" s="1">
        <v>18672.26</v>
      </c>
      <c r="AP68" s="1">
        <v>1893.08</v>
      </c>
      <c r="AQ68" s="1">
        <v>144.51</v>
      </c>
      <c r="AR68" s="1">
        <v>273.5</v>
      </c>
      <c r="AU68" s="1">
        <v>600</v>
      </c>
      <c r="AV68" s="14">
        <v>455.71</v>
      </c>
      <c r="AW68" s="6">
        <v>282.2</v>
      </c>
      <c r="AX68" s="6">
        <v>273.93</v>
      </c>
      <c r="AY68" s="6">
        <v>550</v>
      </c>
      <c r="AZ68" s="18">
        <v>433.8</v>
      </c>
      <c r="BA68" s="6">
        <v>282.2</v>
      </c>
      <c r="BB68" s="6">
        <v>273.93</v>
      </c>
      <c r="BE68" s="22">
        <f t="shared" si="138"/>
        <v>282.2</v>
      </c>
      <c r="BF68" s="22">
        <f t="shared" ref="BF68:BH68" si="154">AH68</f>
        <v>282.2</v>
      </c>
      <c r="BG68" s="22">
        <f t="shared" si="154"/>
        <v>0</v>
      </c>
      <c r="BH68" s="22">
        <f t="shared" si="154"/>
        <v>282.2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273.93</v>
      </c>
      <c r="BN68" s="22">
        <f t="shared" ref="BN68:BP68" si="155">AE68</f>
        <v>134.67</v>
      </c>
      <c r="BO68" s="22">
        <f t="shared" si="155"/>
        <v>139.26</v>
      </c>
      <c r="BP68" s="22">
        <f t="shared" si="155"/>
        <v>273.93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139.26</v>
      </c>
    </row>
    <row r="69" s="1" customFormat="1" spans="1:72">
      <c r="A69" s="1">
        <v>34071.2</v>
      </c>
      <c r="B69" s="1">
        <v>-8202</v>
      </c>
      <c r="C69" s="1">
        <v>26960.31</v>
      </c>
      <c r="D69" s="1">
        <v>16757.28</v>
      </c>
      <c r="E69" s="1">
        <v>233.55</v>
      </c>
      <c r="F69" s="6">
        <v>6999</v>
      </c>
      <c r="G69" s="1">
        <v>211.27</v>
      </c>
      <c r="H69" s="1">
        <v>195.89</v>
      </c>
      <c r="I69" s="1">
        <v>0</v>
      </c>
      <c r="J69" s="1">
        <v>232.15</v>
      </c>
      <c r="K69" s="1">
        <v>304.36</v>
      </c>
      <c r="L69" s="1">
        <v>0</v>
      </c>
      <c r="M69" s="1">
        <v>0</v>
      </c>
      <c r="N69" s="1">
        <v>770.01</v>
      </c>
      <c r="O69" s="1">
        <v>475.3</v>
      </c>
      <c r="P69" s="1">
        <v>437.5</v>
      </c>
      <c r="Q69" s="1">
        <v>175.23</v>
      </c>
      <c r="R69" s="1">
        <v>175.12</v>
      </c>
      <c r="S69" s="1">
        <v>34244.008</v>
      </c>
      <c r="T69" s="1">
        <v>7172.906</v>
      </c>
      <c r="U69" s="1">
        <v>16775.134</v>
      </c>
      <c r="V69" s="1">
        <v>445.832</v>
      </c>
      <c r="W69" s="1">
        <v>17220.967</v>
      </c>
      <c r="X69" s="1">
        <v>681.342</v>
      </c>
      <c r="Y69" s="1">
        <v>49.988</v>
      </c>
      <c r="Z69" s="1">
        <v>14202.336</v>
      </c>
      <c r="AA69" s="1">
        <v>3466.031</v>
      </c>
      <c r="AB69" s="1">
        <v>1515.21</v>
      </c>
      <c r="AC69" s="1" t="s">
        <v>63</v>
      </c>
      <c r="AD69" s="6">
        <v>-4907.692</v>
      </c>
      <c r="AE69" s="1">
        <v>231.43</v>
      </c>
      <c r="AF69" s="1">
        <v>31.75</v>
      </c>
      <c r="AG69" s="1">
        <v>263.18</v>
      </c>
      <c r="AH69" s="1">
        <v>291</v>
      </c>
      <c r="AI69" s="1">
        <v>0</v>
      </c>
      <c r="AJ69" s="1">
        <v>291</v>
      </c>
      <c r="AK69" s="1">
        <v>7267</v>
      </c>
      <c r="AL69" s="1">
        <v>35936.5</v>
      </c>
      <c r="AM69" s="1">
        <v>43203.5</v>
      </c>
      <c r="AN69" s="1">
        <v>19295.71</v>
      </c>
      <c r="AO69" s="1">
        <v>18497.77</v>
      </c>
      <c r="AP69" s="1">
        <v>797.94</v>
      </c>
      <c r="AQ69" s="1">
        <v>233.55</v>
      </c>
      <c r="AR69" s="1">
        <v>282.41</v>
      </c>
      <c r="AU69" s="1">
        <v>600</v>
      </c>
      <c r="AV69" s="14">
        <v>473.93</v>
      </c>
      <c r="AW69" s="6">
        <v>291</v>
      </c>
      <c r="AX69" s="6">
        <v>263.18</v>
      </c>
      <c r="AY69" s="6">
        <v>550</v>
      </c>
      <c r="AZ69" s="18">
        <v>434.39</v>
      </c>
      <c r="BA69" s="6">
        <v>291</v>
      </c>
      <c r="BB69" s="6">
        <v>263.18</v>
      </c>
      <c r="BE69" s="22">
        <f t="shared" si="138"/>
        <v>291</v>
      </c>
      <c r="BF69" s="22">
        <f t="shared" ref="BF69:BH69" si="156">AH69</f>
        <v>291</v>
      </c>
      <c r="BG69" s="22">
        <f t="shared" si="156"/>
        <v>0</v>
      </c>
      <c r="BH69" s="22">
        <f t="shared" si="156"/>
        <v>291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263.18</v>
      </c>
      <c r="BN69" s="22">
        <f t="shared" ref="BN69:BP69" si="157">AE69</f>
        <v>231.43</v>
      </c>
      <c r="BO69" s="22">
        <f t="shared" si="157"/>
        <v>31.75</v>
      </c>
      <c r="BP69" s="22">
        <f t="shared" si="157"/>
        <v>263.18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34918.98</v>
      </c>
      <c r="B70" s="1">
        <v>-6076</v>
      </c>
      <c r="C70" s="1">
        <v>27026.87</v>
      </c>
      <c r="D70" s="1">
        <v>16599.35</v>
      </c>
      <c r="E70" s="1">
        <v>246.47</v>
      </c>
      <c r="F70" s="6">
        <v>6999</v>
      </c>
      <c r="G70" s="1">
        <v>193.33</v>
      </c>
      <c r="H70" s="1">
        <v>196.74</v>
      </c>
      <c r="I70" s="1">
        <v>0</v>
      </c>
      <c r="J70" s="1">
        <v>233.88</v>
      </c>
      <c r="K70" s="1">
        <v>313.89</v>
      </c>
      <c r="L70" s="1">
        <v>0</v>
      </c>
      <c r="M70" s="1">
        <v>0</v>
      </c>
      <c r="N70" s="1">
        <v>785.22</v>
      </c>
      <c r="O70" s="1">
        <v>478.4</v>
      </c>
      <c r="P70" s="1">
        <v>439.2</v>
      </c>
      <c r="Q70" s="1">
        <v>176.6</v>
      </c>
      <c r="R70" s="1">
        <v>176.18</v>
      </c>
      <c r="S70" s="1">
        <v>35021.67</v>
      </c>
      <c r="T70" s="1">
        <v>5893.017</v>
      </c>
      <c r="U70" s="1">
        <v>16520.66</v>
      </c>
      <c r="V70" s="1">
        <v>65.46</v>
      </c>
      <c r="W70" s="1">
        <v>16586.12</v>
      </c>
      <c r="X70" s="1">
        <v>675.768</v>
      </c>
      <c r="Y70" s="1">
        <v>49.97</v>
      </c>
      <c r="Z70" s="1">
        <v>14115.297</v>
      </c>
      <c r="AA70" s="1">
        <v>3505.078</v>
      </c>
      <c r="AB70" s="1">
        <v>1323.99</v>
      </c>
      <c r="AC70" s="1" t="s">
        <v>60</v>
      </c>
      <c r="AD70" s="6">
        <v>-4866.5093</v>
      </c>
      <c r="AE70" s="1">
        <v>246</v>
      </c>
      <c r="AF70" s="1">
        <v>7.41</v>
      </c>
      <c r="AG70" s="1">
        <v>253.41</v>
      </c>
      <c r="AH70" s="1">
        <v>290</v>
      </c>
      <c r="AI70" s="1">
        <v>0</v>
      </c>
      <c r="AJ70" s="1">
        <v>290</v>
      </c>
      <c r="AK70" s="1">
        <v>6953</v>
      </c>
      <c r="AL70" s="1">
        <v>36627.3</v>
      </c>
      <c r="AM70" s="1">
        <v>43580.3</v>
      </c>
      <c r="AN70" s="1">
        <v>17869.71</v>
      </c>
      <c r="AO70" s="1">
        <v>17680.99</v>
      </c>
      <c r="AP70" s="1">
        <v>188.72</v>
      </c>
      <c r="AQ70" s="1">
        <v>246.47</v>
      </c>
      <c r="AR70" s="1">
        <v>281.56</v>
      </c>
      <c r="AU70" s="1">
        <v>600</v>
      </c>
      <c r="AV70" s="14">
        <v>468</v>
      </c>
      <c r="AW70" s="6">
        <v>290</v>
      </c>
      <c r="AX70" s="6">
        <v>253.41</v>
      </c>
      <c r="AY70" s="6">
        <v>550</v>
      </c>
      <c r="AZ70" s="18">
        <v>425.87</v>
      </c>
      <c r="BA70" s="6">
        <v>290</v>
      </c>
      <c r="BB70" s="6">
        <v>253.41</v>
      </c>
      <c r="BE70" s="22">
        <f t="shared" si="138"/>
        <v>290</v>
      </c>
      <c r="BF70" s="22">
        <f t="shared" ref="BF70:BH70" si="158">AH70</f>
        <v>290</v>
      </c>
      <c r="BG70" s="22">
        <f t="shared" si="158"/>
        <v>0</v>
      </c>
      <c r="BH70" s="22">
        <f t="shared" si="158"/>
        <v>290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253.41</v>
      </c>
      <c r="BN70" s="22">
        <f t="shared" ref="BN70:BP70" si="159">AE70</f>
        <v>246</v>
      </c>
      <c r="BO70" s="22">
        <f t="shared" si="159"/>
        <v>7.41</v>
      </c>
      <c r="BP70" s="22">
        <f t="shared" si="159"/>
        <v>253.41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35805.66</v>
      </c>
      <c r="B71" s="1">
        <v>-5118</v>
      </c>
      <c r="C71" s="1">
        <v>25218.3</v>
      </c>
      <c r="D71" s="1">
        <v>16250.73</v>
      </c>
      <c r="E71" s="1">
        <v>73.97</v>
      </c>
      <c r="F71" s="6">
        <v>6999</v>
      </c>
      <c r="G71" s="1">
        <v>198.46</v>
      </c>
      <c r="H71" s="1">
        <v>189.89</v>
      </c>
      <c r="I71" s="1">
        <v>0</v>
      </c>
      <c r="J71" s="1">
        <v>231.98</v>
      </c>
      <c r="K71" s="1">
        <v>297.84</v>
      </c>
      <c r="L71" s="1">
        <v>0</v>
      </c>
      <c r="M71" s="1">
        <v>0</v>
      </c>
      <c r="N71" s="1">
        <v>763.02</v>
      </c>
      <c r="O71" s="1">
        <v>415.1</v>
      </c>
      <c r="P71" s="1">
        <v>395.5</v>
      </c>
      <c r="Q71" s="1">
        <v>174.96</v>
      </c>
      <c r="R71" s="1">
        <v>174.8</v>
      </c>
      <c r="S71" s="1">
        <v>35485.37</v>
      </c>
      <c r="T71" s="1">
        <v>5103.127</v>
      </c>
      <c r="U71" s="1">
        <v>16291.394</v>
      </c>
      <c r="V71" s="1">
        <v>14.665</v>
      </c>
      <c r="W71" s="1">
        <v>16306.058</v>
      </c>
      <c r="X71" s="1">
        <v>1539.945</v>
      </c>
      <c r="Y71" s="1">
        <v>50.033</v>
      </c>
      <c r="Z71" s="1">
        <v>15253.031</v>
      </c>
      <c r="AA71" s="1">
        <v>2802.988</v>
      </c>
      <c r="AB71" s="1">
        <v>1311.77</v>
      </c>
      <c r="AC71" s="1" t="s">
        <v>63</v>
      </c>
      <c r="AD71" s="6">
        <v>-5016.1104</v>
      </c>
      <c r="AE71" s="1">
        <v>60</v>
      </c>
      <c r="AF71" s="1">
        <v>218.52</v>
      </c>
      <c r="AG71" s="1">
        <v>278.52</v>
      </c>
      <c r="AH71" s="1">
        <v>296</v>
      </c>
      <c r="AI71" s="1">
        <v>0</v>
      </c>
      <c r="AJ71" s="1">
        <v>296</v>
      </c>
      <c r="AK71" s="1">
        <v>6975</v>
      </c>
      <c r="AL71" s="1">
        <v>37353.6</v>
      </c>
      <c r="AM71" s="1">
        <v>44328.6</v>
      </c>
      <c r="AN71" s="1">
        <v>16368.16</v>
      </c>
      <c r="AO71" s="1">
        <v>16331.48</v>
      </c>
      <c r="AP71" s="1">
        <v>36.68</v>
      </c>
      <c r="AQ71" s="1">
        <v>73.97</v>
      </c>
      <c r="AR71" s="1">
        <v>287.58</v>
      </c>
      <c r="AU71" s="1">
        <v>600</v>
      </c>
      <c r="AV71" s="14">
        <v>410.63</v>
      </c>
      <c r="AW71" s="6">
        <v>296</v>
      </c>
      <c r="AX71" s="6">
        <v>278.52</v>
      </c>
      <c r="AY71" s="6">
        <v>550</v>
      </c>
      <c r="AZ71" s="18">
        <v>392.3</v>
      </c>
      <c r="BA71" s="6">
        <v>296</v>
      </c>
      <c r="BB71" s="6">
        <v>278.52</v>
      </c>
      <c r="BE71" s="22">
        <f t="shared" si="138"/>
        <v>296</v>
      </c>
      <c r="BF71" s="22">
        <f t="shared" ref="BF71:BH71" si="160">AH71</f>
        <v>296</v>
      </c>
      <c r="BG71" s="22">
        <f t="shared" si="160"/>
        <v>0</v>
      </c>
      <c r="BH71" s="22">
        <f t="shared" si="160"/>
        <v>296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278.52</v>
      </c>
      <c r="BN71" s="22">
        <f t="shared" ref="BN71:BP71" si="161">AE71</f>
        <v>60</v>
      </c>
      <c r="BO71" s="22">
        <f t="shared" si="161"/>
        <v>218.52</v>
      </c>
      <c r="BP71" s="22">
        <f t="shared" si="161"/>
        <v>278.52</v>
      </c>
      <c r="BQ71" s="1">
        <f t="shared" si="148"/>
        <v>0</v>
      </c>
      <c r="BR71" s="1">
        <f t="shared" si="149"/>
        <v>1</v>
      </c>
      <c r="BS71" s="1">
        <f t="shared" si="150"/>
        <v>1</v>
      </c>
      <c r="BT71" s="1">
        <f t="shared" si="151"/>
        <v>218.52</v>
      </c>
    </row>
    <row r="72" s="1" customFormat="1" spans="1:72">
      <c r="A72" s="1">
        <v>36110.86</v>
      </c>
      <c r="B72" s="1">
        <v>-4158</v>
      </c>
      <c r="C72" s="1">
        <v>24515.41</v>
      </c>
      <c r="D72" s="1">
        <v>15437.95</v>
      </c>
      <c r="E72" s="1">
        <v>18.88</v>
      </c>
      <c r="F72" s="6">
        <v>6997</v>
      </c>
      <c r="G72" s="1">
        <v>201.02</v>
      </c>
      <c r="H72" s="1">
        <v>189.05</v>
      </c>
      <c r="I72" s="1">
        <v>0</v>
      </c>
      <c r="J72" s="1">
        <v>230.57</v>
      </c>
      <c r="K72" s="1">
        <v>307.15</v>
      </c>
      <c r="L72" s="1">
        <v>0</v>
      </c>
      <c r="M72" s="1">
        <v>0</v>
      </c>
      <c r="N72" s="1">
        <v>767.96</v>
      </c>
      <c r="O72" s="1">
        <v>430</v>
      </c>
      <c r="P72" s="1">
        <v>410.5</v>
      </c>
      <c r="Q72" s="1">
        <v>174.54</v>
      </c>
      <c r="R72" s="1">
        <v>175.12</v>
      </c>
      <c r="S72" s="1">
        <v>36139.336</v>
      </c>
      <c r="T72" s="1">
        <v>4038.611</v>
      </c>
      <c r="U72" s="1">
        <v>16144.42</v>
      </c>
      <c r="V72" s="1">
        <v>20.377</v>
      </c>
      <c r="W72" s="1">
        <v>16164.797</v>
      </c>
      <c r="X72" s="1">
        <v>1871.8</v>
      </c>
      <c r="Y72" s="1">
        <v>50.032</v>
      </c>
      <c r="Z72" s="1">
        <v>16271.09</v>
      </c>
      <c r="AA72" s="1">
        <v>2018.231</v>
      </c>
      <c r="AB72" s="1">
        <v>1319.7</v>
      </c>
      <c r="AC72" s="1" t="s">
        <v>63</v>
      </c>
      <c r="AD72" s="6">
        <v>-4976.4688</v>
      </c>
      <c r="AE72" s="1">
        <v>0</v>
      </c>
      <c r="AF72" s="1">
        <v>288.89</v>
      </c>
      <c r="AG72" s="1">
        <v>288.89</v>
      </c>
      <c r="AH72" s="1">
        <v>305</v>
      </c>
      <c r="AI72" s="1">
        <v>0</v>
      </c>
      <c r="AJ72" s="1">
        <v>305</v>
      </c>
      <c r="AK72" s="1">
        <v>7010</v>
      </c>
      <c r="AL72" s="1">
        <v>37897.1</v>
      </c>
      <c r="AM72" s="1">
        <v>44907.1</v>
      </c>
      <c r="AN72" s="1">
        <v>16121.84</v>
      </c>
      <c r="AO72" s="1">
        <v>16095.36</v>
      </c>
      <c r="AP72" s="1">
        <v>26.48</v>
      </c>
      <c r="AQ72" s="1">
        <v>18.88</v>
      </c>
      <c r="AR72" s="1">
        <v>296.57</v>
      </c>
      <c r="AU72" s="1">
        <v>600</v>
      </c>
      <c r="AV72" s="14">
        <v>430.57</v>
      </c>
      <c r="AW72" s="6">
        <v>305</v>
      </c>
      <c r="AX72" s="6">
        <v>288.89</v>
      </c>
      <c r="AY72" s="6">
        <v>550</v>
      </c>
      <c r="AZ72" s="18">
        <v>414.35</v>
      </c>
      <c r="BA72" s="6">
        <v>305</v>
      </c>
      <c r="BB72" s="6">
        <v>288.89</v>
      </c>
      <c r="BE72" s="22">
        <f t="shared" si="138"/>
        <v>305</v>
      </c>
      <c r="BF72" s="22">
        <f t="shared" ref="BF72:BH72" si="162">AH72</f>
        <v>305</v>
      </c>
      <c r="BG72" s="22">
        <f t="shared" si="162"/>
        <v>0</v>
      </c>
      <c r="BH72" s="22">
        <f t="shared" si="162"/>
        <v>305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288.89</v>
      </c>
      <c r="BN72" s="22">
        <f t="shared" ref="BN72:BP72" si="163">AE72</f>
        <v>0</v>
      </c>
      <c r="BO72" s="22">
        <f t="shared" si="163"/>
        <v>288.89</v>
      </c>
      <c r="BP72" s="22">
        <f t="shared" si="163"/>
        <v>288.89</v>
      </c>
      <c r="BQ72" s="1">
        <f t="shared" si="148"/>
        <v>0</v>
      </c>
      <c r="BR72" s="1">
        <f t="shared" si="149"/>
        <v>1</v>
      </c>
      <c r="BS72" s="1">
        <f t="shared" si="150"/>
        <v>1</v>
      </c>
      <c r="BT72" s="1">
        <f t="shared" si="151"/>
        <v>288.89</v>
      </c>
    </row>
    <row r="73" spans="1:72">
      <c r="A73">
        <v>36017.23</v>
      </c>
      <c r="B73">
        <v>-3110</v>
      </c>
      <c r="C73">
        <v>24136.78</v>
      </c>
      <c r="D73">
        <v>14331.71</v>
      </c>
      <c r="E73">
        <v>19.5</v>
      </c>
      <c r="F73" s="3">
        <v>6998</v>
      </c>
      <c r="G73">
        <v>189.89</v>
      </c>
      <c r="H73">
        <v>190.77</v>
      </c>
      <c r="I73">
        <v>0</v>
      </c>
      <c r="J73">
        <v>231.38</v>
      </c>
      <c r="K73">
        <v>306.45</v>
      </c>
      <c r="L73">
        <v>0</v>
      </c>
      <c r="M73">
        <v>0</v>
      </c>
      <c r="N73">
        <v>771.66</v>
      </c>
      <c r="O73">
        <v>434.2</v>
      </c>
      <c r="P73">
        <v>420.6</v>
      </c>
      <c r="Q73">
        <v>175.76</v>
      </c>
      <c r="R73">
        <v>175.12</v>
      </c>
      <c r="S73">
        <v>36087.125</v>
      </c>
      <c r="T73">
        <v>3282.804</v>
      </c>
      <c r="U73">
        <v>15920.973</v>
      </c>
      <c r="V73">
        <v>16.373</v>
      </c>
      <c r="W73">
        <v>15937.346</v>
      </c>
      <c r="X73">
        <v>1929.788</v>
      </c>
      <c r="Y73">
        <v>50.002</v>
      </c>
      <c r="Z73">
        <v>16901.594</v>
      </c>
      <c r="AA73">
        <v>1421.941</v>
      </c>
      <c r="AB73">
        <v>1323.74</v>
      </c>
      <c r="AC73" t="s">
        <v>63</v>
      </c>
      <c r="AD73" s="3">
        <v>-4953.3564</v>
      </c>
      <c r="AE73">
        <v>0</v>
      </c>
      <c r="AF73">
        <v>288.89</v>
      </c>
      <c r="AG73">
        <v>288.89</v>
      </c>
      <c r="AH73">
        <v>310</v>
      </c>
      <c r="AI73">
        <v>0</v>
      </c>
      <c r="AJ73">
        <v>310</v>
      </c>
      <c r="AK73">
        <v>7038</v>
      </c>
      <c r="AL73">
        <v>37903.8</v>
      </c>
      <c r="AM73">
        <v>44941.8</v>
      </c>
      <c r="AN73">
        <v>16000.85</v>
      </c>
      <c r="AO73">
        <v>15979.64</v>
      </c>
      <c r="AP73">
        <v>21.21</v>
      </c>
      <c r="AQ73">
        <v>19.5</v>
      </c>
      <c r="AR73">
        <v>301.45</v>
      </c>
      <c r="AU73">
        <v>600</v>
      </c>
      <c r="AV73" s="13">
        <v>430.57</v>
      </c>
      <c r="AW73" s="3">
        <v>310</v>
      </c>
      <c r="AX73" s="3">
        <v>288.89</v>
      </c>
      <c r="AY73" s="3">
        <v>550</v>
      </c>
      <c r="AZ73" s="17">
        <v>416.43</v>
      </c>
      <c r="BA73" s="3">
        <v>310</v>
      </c>
      <c r="BB73" s="3">
        <v>288.89</v>
      </c>
      <c r="BE73" s="21">
        <f t="shared" si="138"/>
        <v>310</v>
      </c>
      <c r="BF73" s="21">
        <f t="shared" ref="BF73:BH73" si="164">AH73</f>
        <v>310</v>
      </c>
      <c r="BG73" s="21">
        <f t="shared" si="164"/>
        <v>0</v>
      </c>
      <c r="BH73" s="21">
        <f t="shared" si="164"/>
        <v>310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288.89</v>
      </c>
      <c r="BN73" s="21">
        <f t="shared" ref="BN73:BP73" si="165">AE73</f>
        <v>0</v>
      </c>
      <c r="BO73" s="21">
        <f t="shared" si="165"/>
        <v>288.89</v>
      </c>
      <c r="BP73" s="21">
        <f t="shared" si="165"/>
        <v>288.89</v>
      </c>
      <c r="BQ73">
        <f t="shared" si="148"/>
        <v>0</v>
      </c>
      <c r="BR73">
        <f t="shared" si="149"/>
        <v>1</v>
      </c>
      <c r="BS73">
        <f t="shared" si="150"/>
        <v>1</v>
      </c>
      <c r="BT73">
        <f t="shared" si="151"/>
        <v>288.89</v>
      </c>
    </row>
    <row r="74" spans="1:72">
      <c r="A74">
        <v>35951.7</v>
      </c>
      <c r="B74">
        <v>-2303</v>
      </c>
      <c r="C74">
        <v>24057.9</v>
      </c>
      <c r="D74">
        <v>14187.63</v>
      </c>
      <c r="E74">
        <v>20.13</v>
      </c>
      <c r="F74" s="3">
        <v>6996</v>
      </c>
      <c r="G74">
        <v>189.05</v>
      </c>
      <c r="H74">
        <v>189.05</v>
      </c>
      <c r="I74">
        <v>0</v>
      </c>
      <c r="J74">
        <v>230.43</v>
      </c>
      <c r="K74">
        <v>305.75</v>
      </c>
      <c r="L74">
        <v>0</v>
      </c>
      <c r="M74">
        <v>0</v>
      </c>
      <c r="N74">
        <v>770.84</v>
      </c>
      <c r="O74">
        <v>430.2</v>
      </c>
      <c r="P74">
        <v>412.7</v>
      </c>
      <c r="Q74">
        <v>174.65</v>
      </c>
      <c r="R74">
        <v>174.86</v>
      </c>
      <c r="S74">
        <v>35957.598</v>
      </c>
      <c r="T74">
        <v>2254.841</v>
      </c>
      <c r="U74">
        <v>15880.06</v>
      </c>
      <c r="V74">
        <v>4.966</v>
      </c>
      <c r="W74">
        <v>15885.026</v>
      </c>
      <c r="X74">
        <v>2029.618</v>
      </c>
      <c r="Y74">
        <v>50.034</v>
      </c>
      <c r="Z74">
        <v>17242.61</v>
      </c>
      <c r="AA74">
        <v>991.785</v>
      </c>
      <c r="AB74">
        <v>1377.48</v>
      </c>
      <c r="AC74" t="s">
        <v>63</v>
      </c>
      <c r="AD74" s="3">
        <v>-4973.5273</v>
      </c>
      <c r="AE74">
        <v>0</v>
      </c>
      <c r="AF74">
        <v>288.89</v>
      </c>
      <c r="AG74">
        <v>288.89</v>
      </c>
      <c r="AH74">
        <v>270</v>
      </c>
      <c r="AI74">
        <v>0</v>
      </c>
      <c r="AJ74">
        <v>270</v>
      </c>
      <c r="AK74">
        <v>7083</v>
      </c>
      <c r="AL74">
        <v>37419.8</v>
      </c>
      <c r="AM74">
        <v>44502.8</v>
      </c>
      <c r="AN74">
        <v>15748.07</v>
      </c>
      <c r="AO74">
        <v>15747.7</v>
      </c>
      <c r="AP74">
        <v>0.37</v>
      </c>
      <c r="AQ74">
        <v>20.13</v>
      </c>
      <c r="AR74">
        <v>262.05</v>
      </c>
      <c r="AU74">
        <v>600</v>
      </c>
      <c r="AV74" s="13">
        <v>430.57</v>
      </c>
      <c r="AW74" s="3">
        <v>270</v>
      </c>
      <c r="AX74" s="3">
        <v>288.89</v>
      </c>
      <c r="AY74" s="3">
        <v>550</v>
      </c>
      <c r="AZ74" s="17">
        <v>414.21</v>
      </c>
      <c r="BA74" s="3">
        <v>270</v>
      </c>
      <c r="BB74" s="3">
        <v>288.89</v>
      </c>
      <c r="BE74" s="21">
        <f t="shared" si="138"/>
        <v>270</v>
      </c>
      <c r="BF74" s="21">
        <f t="shared" ref="BF74:BH74" si="166">AH74</f>
        <v>270</v>
      </c>
      <c r="BG74" s="21">
        <f t="shared" si="166"/>
        <v>0</v>
      </c>
      <c r="BH74" s="21">
        <f t="shared" si="166"/>
        <v>270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288.89</v>
      </c>
      <c r="BN74" s="21">
        <f t="shared" ref="BN74:BP74" si="167">AE74</f>
        <v>0</v>
      </c>
      <c r="BO74" s="21">
        <f t="shared" si="167"/>
        <v>288.89</v>
      </c>
      <c r="BP74" s="21">
        <f t="shared" si="167"/>
        <v>288.89</v>
      </c>
      <c r="BQ74">
        <f t="shared" si="148"/>
        <v>0</v>
      </c>
      <c r="BR74">
        <f t="shared" si="149"/>
        <v>1</v>
      </c>
      <c r="BS74">
        <f t="shared" si="150"/>
        <v>1</v>
      </c>
      <c r="BT74">
        <f t="shared" si="151"/>
        <v>288.89</v>
      </c>
    </row>
    <row r="75" spans="1:72">
      <c r="A75">
        <v>35632.87</v>
      </c>
      <c r="B75">
        <v>-1202</v>
      </c>
      <c r="C75">
        <v>23910.93</v>
      </c>
      <c r="D75">
        <v>12806.74</v>
      </c>
      <c r="E75">
        <v>20.95</v>
      </c>
      <c r="F75" s="3">
        <v>6998</v>
      </c>
      <c r="G75">
        <v>189.89</v>
      </c>
      <c r="H75">
        <v>189.89</v>
      </c>
      <c r="I75">
        <v>0</v>
      </c>
      <c r="J75">
        <v>229.6</v>
      </c>
      <c r="K75">
        <v>306.45</v>
      </c>
      <c r="L75">
        <v>0</v>
      </c>
      <c r="M75">
        <v>0</v>
      </c>
      <c r="N75">
        <v>773.3</v>
      </c>
      <c r="O75">
        <v>431.2</v>
      </c>
      <c r="P75">
        <v>415.2</v>
      </c>
      <c r="Q75">
        <v>174.75</v>
      </c>
      <c r="R75">
        <v>175.07</v>
      </c>
      <c r="S75">
        <v>35459.9</v>
      </c>
      <c r="T75">
        <v>1417.489</v>
      </c>
      <c r="U75">
        <v>15718.026</v>
      </c>
      <c r="V75">
        <v>3.798</v>
      </c>
      <c r="W75">
        <v>15721.823</v>
      </c>
      <c r="X75">
        <v>1191.609</v>
      </c>
      <c r="Y75">
        <v>50.032</v>
      </c>
      <c r="Z75">
        <v>17812.64</v>
      </c>
      <c r="AA75">
        <v>959.547</v>
      </c>
      <c r="AB75">
        <v>1479.96</v>
      </c>
      <c r="AC75" t="s">
        <v>63</v>
      </c>
      <c r="AD75" s="3">
        <v>-4966.5234</v>
      </c>
      <c r="AE75">
        <v>0</v>
      </c>
      <c r="AF75">
        <v>288.89</v>
      </c>
      <c r="AG75">
        <v>288.89</v>
      </c>
      <c r="AH75">
        <v>280</v>
      </c>
      <c r="AI75">
        <v>0</v>
      </c>
      <c r="AJ75">
        <v>280</v>
      </c>
      <c r="AK75">
        <v>7083</v>
      </c>
      <c r="AL75">
        <v>37207.3</v>
      </c>
      <c r="AM75">
        <v>44290.3</v>
      </c>
      <c r="AN75">
        <v>15592.93</v>
      </c>
      <c r="AO75">
        <v>15592.75</v>
      </c>
      <c r="AP75">
        <v>0.18</v>
      </c>
      <c r="AQ75">
        <v>20.95</v>
      </c>
      <c r="AR75">
        <v>271.92</v>
      </c>
      <c r="AU75">
        <v>600</v>
      </c>
      <c r="AV75" s="13">
        <v>430.57</v>
      </c>
      <c r="AW75" s="3">
        <v>280</v>
      </c>
      <c r="AX75" s="3">
        <v>288.89</v>
      </c>
      <c r="AY75" s="3">
        <v>550</v>
      </c>
      <c r="AZ75" s="17">
        <v>413.8</v>
      </c>
      <c r="BA75" s="3">
        <v>280</v>
      </c>
      <c r="BB75" s="3">
        <v>288.89</v>
      </c>
      <c r="BE75" s="21">
        <f t="shared" si="138"/>
        <v>280</v>
      </c>
      <c r="BF75" s="21">
        <f t="shared" ref="BF75:BH75" si="168">AH75</f>
        <v>280</v>
      </c>
      <c r="BG75" s="21">
        <f t="shared" si="168"/>
        <v>0</v>
      </c>
      <c r="BH75" s="21">
        <f t="shared" si="168"/>
        <v>280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288.89</v>
      </c>
      <c r="BN75" s="21">
        <f t="shared" ref="BN75:BP75" si="169">AE75</f>
        <v>0</v>
      </c>
      <c r="BO75" s="21">
        <f t="shared" si="169"/>
        <v>288.89</v>
      </c>
      <c r="BP75" s="21">
        <f t="shared" si="169"/>
        <v>288.89</v>
      </c>
      <c r="BQ75">
        <f t="shared" si="148"/>
        <v>0</v>
      </c>
      <c r="BR75">
        <f t="shared" si="149"/>
        <v>1</v>
      </c>
      <c r="BS75">
        <f t="shared" si="150"/>
        <v>1</v>
      </c>
      <c r="BT75">
        <f t="shared" si="151"/>
        <v>288.89</v>
      </c>
    </row>
    <row r="76" spans="1:72">
      <c r="A76">
        <v>35351.04</v>
      </c>
      <c r="B76">
        <v>-1137</v>
      </c>
      <c r="C76">
        <v>23868.93</v>
      </c>
      <c r="D76">
        <v>11859.41</v>
      </c>
      <c r="E76">
        <v>22.1</v>
      </c>
      <c r="F76" s="3">
        <v>6998</v>
      </c>
      <c r="G76">
        <v>190.77</v>
      </c>
      <c r="H76">
        <v>190.77</v>
      </c>
      <c r="I76">
        <v>0</v>
      </c>
      <c r="J76">
        <v>230.39</v>
      </c>
      <c r="K76">
        <v>305.75</v>
      </c>
      <c r="L76">
        <v>0</v>
      </c>
      <c r="M76">
        <v>0</v>
      </c>
      <c r="N76">
        <v>772.89</v>
      </c>
      <c r="O76">
        <v>441.6</v>
      </c>
      <c r="P76">
        <v>413.2</v>
      </c>
      <c r="Q76">
        <v>175.17</v>
      </c>
      <c r="R76">
        <v>175.33</v>
      </c>
      <c r="S76">
        <v>35413.617</v>
      </c>
      <c r="T76">
        <v>1319.294</v>
      </c>
      <c r="U76">
        <v>15620.121</v>
      </c>
      <c r="V76">
        <v>4.199</v>
      </c>
      <c r="W76">
        <v>15624.32</v>
      </c>
      <c r="X76">
        <v>951.427</v>
      </c>
      <c r="Y76">
        <v>50.033</v>
      </c>
      <c r="Z76">
        <v>17874.164</v>
      </c>
      <c r="AA76">
        <v>904.828</v>
      </c>
      <c r="AB76">
        <v>876.68</v>
      </c>
      <c r="AC76" t="s">
        <v>63</v>
      </c>
      <c r="AD76" s="3">
        <v>-4959.2393</v>
      </c>
      <c r="AE76">
        <v>0</v>
      </c>
      <c r="AF76">
        <v>288.89</v>
      </c>
      <c r="AG76">
        <v>288.89</v>
      </c>
      <c r="AH76">
        <v>279</v>
      </c>
      <c r="AI76">
        <v>0</v>
      </c>
      <c r="AJ76">
        <v>279</v>
      </c>
      <c r="AK76">
        <v>7083</v>
      </c>
      <c r="AL76">
        <v>37056.2</v>
      </c>
      <c r="AM76">
        <v>44139.2</v>
      </c>
      <c r="AN76">
        <v>15432.68</v>
      </c>
      <c r="AO76">
        <v>15432.68</v>
      </c>
      <c r="AP76">
        <v>0</v>
      </c>
      <c r="AQ76">
        <v>22.1</v>
      </c>
      <c r="AR76">
        <v>270.96</v>
      </c>
      <c r="AU76">
        <v>600</v>
      </c>
      <c r="AV76" s="13">
        <v>439.75</v>
      </c>
      <c r="AW76" s="3">
        <v>279</v>
      </c>
      <c r="AX76" s="3">
        <v>288.89</v>
      </c>
      <c r="AY76" s="3">
        <v>550</v>
      </c>
      <c r="AZ76" s="17">
        <v>408.9</v>
      </c>
      <c r="BA76" s="3">
        <v>279</v>
      </c>
      <c r="BB76" s="3">
        <v>288.89</v>
      </c>
      <c r="BE76" s="21">
        <f t="shared" si="138"/>
        <v>279</v>
      </c>
      <c r="BF76" s="21">
        <f t="shared" ref="BF76:BH76" si="170">AH76</f>
        <v>279</v>
      </c>
      <c r="BG76" s="21">
        <f t="shared" si="170"/>
        <v>0</v>
      </c>
      <c r="BH76" s="21">
        <f t="shared" si="170"/>
        <v>279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288.89</v>
      </c>
      <c r="BN76" s="21">
        <f t="shared" ref="BN76:BP76" si="171">AE76</f>
        <v>0</v>
      </c>
      <c r="BO76" s="21">
        <f t="shared" si="171"/>
        <v>288.89</v>
      </c>
      <c r="BP76" s="21">
        <f t="shared" si="171"/>
        <v>288.89</v>
      </c>
      <c r="BQ76">
        <f t="shared" si="148"/>
        <v>0</v>
      </c>
      <c r="BR76">
        <f t="shared" si="149"/>
        <v>1</v>
      </c>
      <c r="BS76">
        <f t="shared" si="150"/>
        <v>1</v>
      </c>
      <c r="BT76">
        <f t="shared" si="151"/>
        <v>288.89</v>
      </c>
    </row>
    <row r="77" spans="1:72">
      <c r="A77">
        <v>35129.55</v>
      </c>
      <c r="B77">
        <v>-1470.69</v>
      </c>
      <c r="C77">
        <v>23743.96</v>
      </c>
      <c r="D77">
        <v>10342.61</v>
      </c>
      <c r="E77">
        <v>22.87</v>
      </c>
      <c r="F77" s="3">
        <v>6998</v>
      </c>
      <c r="G77">
        <v>189.89</v>
      </c>
      <c r="H77">
        <v>189.89</v>
      </c>
      <c r="I77">
        <v>0</v>
      </c>
      <c r="J77">
        <v>230</v>
      </c>
      <c r="K77">
        <v>305.99</v>
      </c>
      <c r="L77">
        <v>17.33</v>
      </c>
      <c r="M77">
        <v>0</v>
      </c>
      <c r="N77">
        <v>772.89</v>
      </c>
      <c r="O77">
        <v>440.8</v>
      </c>
      <c r="P77">
        <v>413.7</v>
      </c>
      <c r="Q77">
        <v>175.33</v>
      </c>
      <c r="R77">
        <v>174.59</v>
      </c>
      <c r="S77">
        <v>35190.766</v>
      </c>
      <c r="T77">
        <v>1653.58</v>
      </c>
      <c r="U77">
        <v>15324.514</v>
      </c>
      <c r="V77">
        <v>3.536</v>
      </c>
      <c r="W77">
        <v>15328.051</v>
      </c>
      <c r="X77">
        <v>947.955</v>
      </c>
      <c r="Y77">
        <v>50.033</v>
      </c>
      <c r="Z77">
        <v>17957.453</v>
      </c>
      <c r="AA77">
        <v>1256.121</v>
      </c>
      <c r="AB77">
        <v>882.62</v>
      </c>
      <c r="AC77" t="s">
        <v>63</v>
      </c>
      <c r="AD77" s="3">
        <v>-4938.368</v>
      </c>
      <c r="AE77">
        <v>0</v>
      </c>
      <c r="AF77">
        <v>288.89</v>
      </c>
      <c r="AG77">
        <v>288.89</v>
      </c>
      <c r="AH77">
        <v>271</v>
      </c>
      <c r="AI77">
        <v>0</v>
      </c>
      <c r="AJ77">
        <v>271</v>
      </c>
      <c r="AK77">
        <v>7083</v>
      </c>
      <c r="AL77">
        <v>36844.5</v>
      </c>
      <c r="AM77">
        <v>43927.5</v>
      </c>
      <c r="AN77">
        <v>16384.92</v>
      </c>
      <c r="AO77">
        <v>16334.92</v>
      </c>
      <c r="AP77">
        <v>50</v>
      </c>
      <c r="AQ77">
        <v>22.87</v>
      </c>
      <c r="AR77">
        <v>263.14</v>
      </c>
      <c r="AU77">
        <v>600</v>
      </c>
      <c r="AV77" s="13">
        <v>439.76</v>
      </c>
      <c r="AW77" s="3">
        <v>271</v>
      </c>
      <c r="AX77" s="3">
        <v>288.89</v>
      </c>
      <c r="AY77" s="3">
        <v>550</v>
      </c>
      <c r="AZ77" s="17">
        <v>408.9</v>
      </c>
      <c r="BA77" s="3">
        <v>271</v>
      </c>
      <c r="BB77" s="3">
        <v>288.89</v>
      </c>
      <c r="BE77" s="21">
        <f t="shared" si="138"/>
        <v>271</v>
      </c>
      <c r="BF77" s="21">
        <f t="shared" ref="BF77:BH77" si="172">AH77</f>
        <v>271</v>
      </c>
      <c r="BG77" s="21">
        <f t="shared" si="172"/>
        <v>0</v>
      </c>
      <c r="BH77" s="21">
        <f t="shared" si="172"/>
        <v>271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288.89</v>
      </c>
      <c r="BN77" s="21">
        <f t="shared" ref="BN77:BP77" si="173">AE77</f>
        <v>0</v>
      </c>
      <c r="BO77" s="21">
        <f t="shared" si="173"/>
        <v>288.89</v>
      </c>
      <c r="BP77" s="21">
        <f t="shared" si="173"/>
        <v>288.89</v>
      </c>
      <c r="BQ77">
        <f t="shared" si="148"/>
        <v>0</v>
      </c>
      <c r="BR77">
        <f t="shared" si="149"/>
        <v>1</v>
      </c>
      <c r="BS77">
        <f t="shared" si="150"/>
        <v>1</v>
      </c>
      <c r="BT77">
        <f t="shared" si="151"/>
        <v>288.89</v>
      </c>
    </row>
    <row r="78" spans="1:72">
      <c r="A78">
        <v>35066.63</v>
      </c>
      <c r="B78">
        <v>-1379</v>
      </c>
      <c r="C78">
        <v>23728.02</v>
      </c>
      <c r="D78">
        <v>10500.85</v>
      </c>
      <c r="E78">
        <v>23.46</v>
      </c>
      <c r="F78" s="3">
        <v>6996</v>
      </c>
      <c r="G78">
        <v>189.89</v>
      </c>
      <c r="H78">
        <v>191.61</v>
      </c>
      <c r="I78">
        <v>0</v>
      </c>
      <c r="J78">
        <v>231.02</v>
      </c>
      <c r="K78">
        <v>298.54</v>
      </c>
      <c r="L78">
        <v>35.47</v>
      </c>
      <c r="M78">
        <v>0</v>
      </c>
      <c r="N78">
        <v>772.07</v>
      </c>
      <c r="O78">
        <v>414.3</v>
      </c>
      <c r="P78">
        <v>401.7</v>
      </c>
      <c r="Q78">
        <v>174.8</v>
      </c>
      <c r="R78">
        <v>175.17</v>
      </c>
      <c r="S78">
        <v>35039.51</v>
      </c>
      <c r="T78">
        <v>1440.183</v>
      </c>
      <c r="U78">
        <v>14943.683</v>
      </c>
      <c r="V78">
        <v>3.435</v>
      </c>
      <c r="W78">
        <v>14947.118</v>
      </c>
      <c r="X78">
        <v>1437.784</v>
      </c>
      <c r="Y78">
        <v>50.022</v>
      </c>
      <c r="Z78">
        <v>18348.66</v>
      </c>
      <c r="AA78">
        <v>759.652</v>
      </c>
      <c r="AB78">
        <v>888.27</v>
      </c>
      <c r="AC78" t="s">
        <v>63</v>
      </c>
      <c r="AD78" s="3">
        <v>-4965.2627</v>
      </c>
      <c r="AE78">
        <v>0</v>
      </c>
      <c r="AF78">
        <v>288.89</v>
      </c>
      <c r="AG78">
        <v>288.89</v>
      </c>
      <c r="AH78">
        <v>280</v>
      </c>
      <c r="AI78">
        <v>0</v>
      </c>
      <c r="AJ78">
        <v>280</v>
      </c>
      <c r="AK78">
        <v>7084</v>
      </c>
      <c r="AL78">
        <v>36693.3</v>
      </c>
      <c r="AM78">
        <v>43777.3</v>
      </c>
      <c r="AN78">
        <v>16196.02</v>
      </c>
      <c r="AO78">
        <v>16146.02</v>
      </c>
      <c r="AP78">
        <v>50</v>
      </c>
      <c r="AQ78">
        <v>23.46</v>
      </c>
      <c r="AR78">
        <v>271.93</v>
      </c>
      <c r="AU78">
        <v>600</v>
      </c>
      <c r="AV78" s="13">
        <v>410.63</v>
      </c>
      <c r="AW78" s="3">
        <v>280</v>
      </c>
      <c r="AX78" s="3">
        <v>288.89</v>
      </c>
      <c r="AY78" s="3">
        <v>550</v>
      </c>
      <c r="AZ78" s="17">
        <v>398.78</v>
      </c>
      <c r="BA78" s="3">
        <v>280</v>
      </c>
      <c r="BB78" s="3">
        <v>288.89</v>
      </c>
      <c r="BE78" s="21">
        <f t="shared" si="138"/>
        <v>280</v>
      </c>
      <c r="BF78" s="21">
        <f t="shared" ref="BF78:BH78" si="174">AH78</f>
        <v>280</v>
      </c>
      <c r="BG78" s="21">
        <f t="shared" si="174"/>
        <v>0</v>
      </c>
      <c r="BH78" s="21">
        <f t="shared" si="174"/>
        <v>280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288.89</v>
      </c>
      <c r="BN78" s="21">
        <f t="shared" ref="BN78:BP78" si="175">AE78</f>
        <v>0</v>
      </c>
      <c r="BO78" s="21">
        <f t="shared" si="175"/>
        <v>288.89</v>
      </c>
      <c r="BP78" s="21">
        <f t="shared" si="175"/>
        <v>288.89</v>
      </c>
      <c r="BQ78">
        <f t="shared" si="148"/>
        <v>0</v>
      </c>
      <c r="BR78">
        <f t="shared" si="149"/>
        <v>1</v>
      </c>
      <c r="BS78">
        <f t="shared" si="150"/>
        <v>1</v>
      </c>
      <c r="BT78">
        <f t="shared" si="151"/>
        <v>288.89</v>
      </c>
    </row>
    <row r="79" spans="1:72">
      <c r="A79">
        <v>34999.54</v>
      </c>
      <c r="B79">
        <v>-1353</v>
      </c>
      <c r="C79">
        <v>23705.95</v>
      </c>
      <c r="D79">
        <v>9992.29</v>
      </c>
      <c r="E79">
        <v>23.54</v>
      </c>
      <c r="F79" s="3">
        <v>6995</v>
      </c>
      <c r="G79">
        <v>189.89</v>
      </c>
      <c r="H79">
        <v>190.77</v>
      </c>
      <c r="I79">
        <v>0</v>
      </c>
      <c r="J79">
        <v>230.33</v>
      </c>
      <c r="K79">
        <v>298.54</v>
      </c>
      <c r="L79">
        <v>52.22</v>
      </c>
      <c r="M79">
        <v>0</v>
      </c>
      <c r="N79">
        <v>767.55</v>
      </c>
      <c r="O79">
        <v>414.1</v>
      </c>
      <c r="P79">
        <v>391.1</v>
      </c>
      <c r="Q79">
        <v>174.06</v>
      </c>
      <c r="R79">
        <v>174.43</v>
      </c>
      <c r="S79">
        <v>35050.76</v>
      </c>
      <c r="T79">
        <v>1251.252</v>
      </c>
      <c r="U79">
        <v>14664.917</v>
      </c>
      <c r="V79">
        <v>3.33</v>
      </c>
      <c r="W79">
        <v>14668.247</v>
      </c>
      <c r="X79">
        <v>1537.863</v>
      </c>
      <c r="Y79">
        <v>50.005</v>
      </c>
      <c r="Z79">
        <v>18240.867</v>
      </c>
      <c r="AA79">
        <v>703.102</v>
      </c>
      <c r="AB79">
        <v>888.34</v>
      </c>
      <c r="AC79" t="s">
        <v>63</v>
      </c>
      <c r="AD79" s="3">
        <v>-4961.901</v>
      </c>
      <c r="AE79">
        <v>0</v>
      </c>
      <c r="AF79">
        <v>288.89</v>
      </c>
      <c r="AG79">
        <v>288.89</v>
      </c>
      <c r="AH79">
        <v>271</v>
      </c>
      <c r="AI79">
        <v>0</v>
      </c>
      <c r="AJ79">
        <v>271</v>
      </c>
      <c r="AK79">
        <v>7084</v>
      </c>
      <c r="AL79">
        <v>36421.2</v>
      </c>
      <c r="AM79">
        <v>43505.2</v>
      </c>
      <c r="AN79">
        <v>16011</v>
      </c>
      <c r="AO79">
        <v>15961</v>
      </c>
      <c r="AP79">
        <v>50</v>
      </c>
      <c r="AQ79">
        <v>23.54</v>
      </c>
      <c r="AR79">
        <v>263.1</v>
      </c>
      <c r="AU79">
        <v>600</v>
      </c>
      <c r="AV79" s="13">
        <v>410.63</v>
      </c>
      <c r="AW79" s="3">
        <v>271</v>
      </c>
      <c r="AX79" s="3">
        <v>288.89</v>
      </c>
      <c r="AY79" s="3">
        <v>550</v>
      </c>
      <c r="AZ79" s="17">
        <v>386.45</v>
      </c>
      <c r="BA79" s="3">
        <v>271</v>
      </c>
      <c r="BB79" s="3">
        <v>288.89</v>
      </c>
      <c r="BE79" s="21">
        <f t="shared" si="138"/>
        <v>271</v>
      </c>
      <c r="BF79" s="21">
        <f t="shared" ref="BF79:BH79" si="176">AH79</f>
        <v>271</v>
      </c>
      <c r="BG79" s="21">
        <f t="shared" si="176"/>
        <v>0</v>
      </c>
      <c r="BH79" s="21">
        <f t="shared" si="176"/>
        <v>271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288.89</v>
      </c>
      <c r="BN79" s="21">
        <f t="shared" ref="BN79:BP79" si="177">AE79</f>
        <v>0</v>
      </c>
      <c r="BO79" s="21">
        <f t="shared" si="177"/>
        <v>288.89</v>
      </c>
      <c r="BP79" s="21">
        <f t="shared" si="177"/>
        <v>288.89</v>
      </c>
      <c r="BQ79">
        <f t="shared" si="148"/>
        <v>0</v>
      </c>
      <c r="BR79">
        <f t="shared" si="149"/>
        <v>1</v>
      </c>
      <c r="BS79">
        <f t="shared" si="150"/>
        <v>1</v>
      </c>
      <c r="BT79">
        <f t="shared" si="151"/>
        <v>288.89</v>
      </c>
    </row>
    <row r="80" spans="1:72">
      <c r="A80">
        <v>34859.54</v>
      </c>
      <c r="B80">
        <v>-1318</v>
      </c>
      <c r="C80">
        <v>23676.61</v>
      </c>
      <c r="D80">
        <v>9753.56</v>
      </c>
      <c r="E80">
        <v>23.66</v>
      </c>
      <c r="F80" s="3">
        <v>6996</v>
      </c>
      <c r="G80">
        <v>189.89</v>
      </c>
      <c r="H80">
        <v>189.05</v>
      </c>
      <c r="I80">
        <v>0</v>
      </c>
      <c r="J80">
        <v>229.9</v>
      </c>
      <c r="K80">
        <v>297.38</v>
      </c>
      <c r="L80">
        <v>74.08</v>
      </c>
      <c r="M80">
        <v>0</v>
      </c>
      <c r="N80">
        <v>767.96</v>
      </c>
      <c r="O80">
        <v>401</v>
      </c>
      <c r="P80">
        <v>383.4</v>
      </c>
      <c r="Q80">
        <v>175.28</v>
      </c>
      <c r="R80">
        <v>174.91</v>
      </c>
      <c r="S80">
        <v>34759.945</v>
      </c>
      <c r="T80">
        <v>1133.716</v>
      </c>
      <c r="U80">
        <v>14255.955</v>
      </c>
      <c r="V80">
        <v>3.37</v>
      </c>
      <c r="W80">
        <v>14259.324</v>
      </c>
      <c r="X80">
        <v>1743.694</v>
      </c>
      <c r="Y80">
        <v>50.034</v>
      </c>
      <c r="Z80">
        <v>18743.152</v>
      </c>
      <c r="AA80">
        <v>665.781</v>
      </c>
      <c r="AB80">
        <v>983.75</v>
      </c>
      <c r="AC80" t="s">
        <v>63</v>
      </c>
      <c r="AD80" s="3">
        <v>-4965.4033</v>
      </c>
      <c r="AE80">
        <v>0</v>
      </c>
      <c r="AF80">
        <v>288.89</v>
      </c>
      <c r="AG80">
        <v>288.89</v>
      </c>
      <c r="AH80">
        <v>280</v>
      </c>
      <c r="AI80">
        <v>0</v>
      </c>
      <c r="AJ80">
        <v>280</v>
      </c>
      <c r="AK80">
        <v>7084</v>
      </c>
      <c r="AL80">
        <v>36118.9</v>
      </c>
      <c r="AM80">
        <v>43202.9</v>
      </c>
      <c r="AN80">
        <v>15831.93</v>
      </c>
      <c r="AO80">
        <v>15781.93</v>
      </c>
      <c r="AP80">
        <v>50</v>
      </c>
      <c r="AQ80">
        <v>23.66</v>
      </c>
      <c r="AR80">
        <v>271.85</v>
      </c>
      <c r="AU80">
        <v>600</v>
      </c>
      <c r="AV80" s="13">
        <v>400.67</v>
      </c>
      <c r="AW80" s="3">
        <v>280</v>
      </c>
      <c r="AX80" s="3">
        <v>288.89</v>
      </c>
      <c r="AY80" s="3">
        <v>550</v>
      </c>
      <c r="AZ80" s="17">
        <v>384</v>
      </c>
      <c r="BA80" s="3">
        <v>280</v>
      </c>
      <c r="BB80" s="3">
        <v>288.89</v>
      </c>
      <c r="BE80" s="21">
        <f t="shared" si="138"/>
        <v>280</v>
      </c>
      <c r="BF80" s="21">
        <f t="shared" ref="BF80:BH80" si="178">AH80</f>
        <v>280</v>
      </c>
      <c r="BG80" s="21">
        <f t="shared" si="178"/>
        <v>0</v>
      </c>
      <c r="BH80" s="21">
        <f t="shared" si="178"/>
        <v>280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288.89</v>
      </c>
      <c r="BN80" s="21">
        <f t="shared" ref="BN80:BP80" si="179">AE80</f>
        <v>0</v>
      </c>
      <c r="BO80" s="21">
        <f t="shared" si="179"/>
        <v>288.89</v>
      </c>
      <c r="BP80" s="21">
        <f t="shared" si="179"/>
        <v>288.89</v>
      </c>
      <c r="BQ80">
        <f t="shared" si="148"/>
        <v>0</v>
      </c>
      <c r="BR80">
        <f t="shared" si="149"/>
        <v>1</v>
      </c>
      <c r="BS80">
        <f t="shared" si="150"/>
        <v>1</v>
      </c>
      <c r="BT80">
        <f t="shared" si="151"/>
        <v>288.89</v>
      </c>
    </row>
    <row r="81" spans="1:72">
      <c r="A81">
        <v>34537.13</v>
      </c>
      <c r="B81">
        <v>-1290</v>
      </c>
      <c r="C81">
        <v>23651.01</v>
      </c>
      <c r="D81">
        <v>9224.89</v>
      </c>
      <c r="E81">
        <v>24.11</v>
      </c>
      <c r="F81" s="3">
        <v>6996</v>
      </c>
      <c r="G81">
        <v>190.77</v>
      </c>
      <c r="H81">
        <v>189.89</v>
      </c>
      <c r="I81">
        <v>0</v>
      </c>
      <c r="J81">
        <v>230.85</v>
      </c>
      <c r="K81">
        <v>295.29</v>
      </c>
      <c r="L81">
        <v>108.74</v>
      </c>
      <c r="M81">
        <v>0</v>
      </c>
      <c r="N81">
        <v>767.55</v>
      </c>
      <c r="O81">
        <v>395.3</v>
      </c>
      <c r="P81">
        <v>379</v>
      </c>
      <c r="Q81">
        <v>174.75</v>
      </c>
      <c r="R81">
        <v>174.59</v>
      </c>
      <c r="S81">
        <v>34709.82</v>
      </c>
      <c r="T81">
        <v>1314.369</v>
      </c>
      <c r="U81">
        <v>14065.66</v>
      </c>
      <c r="V81">
        <v>3.422</v>
      </c>
      <c r="W81">
        <v>14069.083</v>
      </c>
      <c r="X81">
        <v>1912.046</v>
      </c>
      <c r="Y81">
        <v>50.033</v>
      </c>
      <c r="Z81">
        <v>18530.684</v>
      </c>
      <c r="AA81">
        <v>629.699</v>
      </c>
      <c r="AB81">
        <v>1191.17</v>
      </c>
      <c r="AC81" t="s">
        <v>63</v>
      </c>
      <c r="AD81" s="3">
        <v>-4938.7886</v>
      </c>
      <c r="AE81">
        <v>0</v>
      </c>
      <c r="AF81">
        <v>288.89</v>
      </c>
      <c r="AG81">
        <v>288.89</v>
      </c>
      <c r="AH81">
        <v>270</v>
      </c>
      <c r="AI81">
        <v>0</v>
      </c>
      <c r="AJ81">
        <v>270</v>
      </c>
      <c r="AK81">
        <v>7084</v>
      </c>
      <c r="AL81">
        <v>35846.7</v>
      </c>
      <c r="AM81">
        <v>42930.7</v>
      </c>
      <c r="AN81">
        <v>16150.55</v>
      </c>
      <c r="AO81">
        <v>16100.55</v>
      </c>
      <c r="AP81">
        <v>50</v>
      </c>
      <c r="AQ81">
        <v>24.11</v>
      </c>
      <c r="AR81">
        <v>261.93</v>
      </c>
      <c r="AU81">
        <v>600</v>
      </c>
      <c r="AV81" s="13">
        <v>390.7</v>
      </c>
      <c r="AW81" s="3">
        <v>270</v>
      </c>
      <c r="AX81" s="3">
        <v>288.89</v>
      </c>
      <c r="AY81" s="3">
        <v>550</v>
      </c>
      <c r="AZ81" s="17">
        <v>374.85</v>
      </c>
      <c r="BA81" s="3">
        <v>270</v>
      </c>
      <c r="BB81" s="3">
        <v>288.89</v>
      </c>
      <c r="BE81" s="21">
        <f t="shared" si="138"/>
        <v>270</v>
      </c>
      <c r="BF81" s="21">
        <f t="shared" ref="BF81:BH81" si="180">AH81</f>
        <v>270</v>
      </c>
      <c r="BG81" s="21">
        <f t="shared" si="180"/>
        <v>0</v>
      </c>
      <c r="BH81" s="21">
        <f t="shared" si="180"/>
        <v>270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288.89</v>
      </c>
      <c r="BN81" s="21">
        <f t="shared" ref="BN81:BP81" si="181">AE81</f>
        <v>0</v>
      </c>
      <c r="BO81" s="21">
        <f t="shared" si="181"/>
        <v>288.89</v>
      </c>
      <c r="BP81" s="21">
        <f t="shared" si="181"/>
        <v>288.89</v>
      </c>
      <c r="BQ81">
        <f t="shared" si="148"/>
        <v>0</v>
      </c>
      <c r="BR81">
        <f t="shared" si="149"/>
        <v>1</v>
      </c>
      <c r="BS81">
        <f t="shared" si="150"/>
        <v>1</v>
      </c>
      <c r="BT81">
        <f t="shared" si="151"/>
        <v>288.89</v>
      </c>
    </row>
    <row r="82" spans="1:72">
      <c r="A82">
        <v>34606.12</v>
      </c>
      <c r="B82">
        <v>-1109</v>
      </c>
      <c r="C82">
        <v>23517.98</v>
      </c>
      <c r="D82">
        <v>8983.5</v>
      </c>
      <c r="E82">
        <v>24.28</v>
      </c>
      <c r="F82" s="3">
        <v>6994</v>
      </c>
      <c r="G82">
        <v>189.89</v>
      </c>
      <c r="H82">
        <v>189.89</v>
      </c>
      <c r="I82">
        <v>0</v>
      </c>
      <c r="J82">
        <v>230.62</v>
      </c>
      <c r="K82">
        <v>291.56</v>
      </c>
      <c r="L82">
        <v>118.04</v>
      </c>
      <c r="M82">
        <v>0</v>
      </c>
      <c r="N82">
        <v>799.2</v>
      </c>
      <c r="O82">
        <v>375.3</v>
      </c>
      <c r="P82">
        <v>369.6</v>
      </c>
      <c r="Q82">
        <v>175.17</v>
      </c>
      <c r="R82">
        <v>175.39</v>
      </c>
      <c r="S82">
        <v>34625.51</v>
      </c>
      <c r="T82">
        <v>1325.034</v>
      </c>
      <c r="U82">
        <v>13997.846</v>
      </c>
      <c r="V82">
        <v>8.736</v>
      </c>
      <c r="W82">
        <v>14006.583</v>
      </c>
      <c r="X82">
        <v>1913.667</v>
      </c>
      <c r="Y82">
        <v>49.983</v>
      </c>
      <c r="Z82">
        <v>18525.691</v>
      </c>
      <c r="AA82">
        <v>650.074</v>
      </c>
      <c r="AB82">
        <v>1353.15</v>
      </c>
      <c r="AC82" t="s">
        <v>63</v>
      </c>
      <c r="AD82" s="3">
        <v>-4935.707</v>
      </c>
      <c r="AE82">
        <v>0</v>
      </c>
      <c r="AF82">
        <v>288.89</v>
      </c>
      <c r="AG82">
        <v>288.89</v>
      </c>
      <c r="AH82">
        <v>271.58</v>
      </c>
      <c r="AI82">
        <v>0</v>
      </c>
      <c r="AJ82">
        <v>271.58</v>
      </c>
      <c r="AK82">
        <v>7028</v>
      </c>
      <c r="AL82">
        <v>35635.1</v>
      </c>
      <c r="AM82">
        <v>42663.1</v>
      </c>
      <c r="AN82">
        <v>16197.19</v>
      </c>
      <c r="AO82">
        <v>16087.19</v>
      </c>
      <c r="AP82">
        <v>110</v>
      </c>
      <c r="AQ82">
        <v>24.28</v>
      </c>
      <c r="AR82">
        <v>263.54</v>
      </c>
      <c r="AU82">
        <v>600</v>
      </c>
      <c r="AV82" s="13">
        <v>370.77</v>
      </c>
      <c r="AW82" s="3">
        <v>271.58</v>
      </c>
      <c r="AX82" s="3">
        <v>288.89</v>
      </c>
      <c r="AY82" s="3">
        <v>550</v>
      </c>
      <c r="AZ82" s="17">
        <v>366.5</v>
      </c>
      <c r="BA82" s="3">
        <v>271.58</v>
      </c>
      <c r="BB82" s="3">
        <v>288.89</v>
      </c>
      <c r="BE82" s="21">
        <f t="shared" si="138"/>
        <v>271.58</v>
      </c>
      <c r="BF82" s="21">
        <f t="shared" ref="BF82:BH82" si="182">AH82</f>
        <v>271.58</v>
      </c>
      <c r="BG82" s="21">
        <f t="shared" si="182"/>
        <v>0</v>
      </c>
      <c r="BH82" s="21">
        <f t="shared" si="182"/>
        <v>271.58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288.89</v>
      </c>
      <c r="BN82" s="21">
        <f t="shared" ref="BN82:BP82" si="183">AE82</f>
        <v>0</v>
      </c>
      <c r="BO82" s="21">
        <f t="shared" si="183"/>
        <v>288.89</v>
      </c>
      <c r="BP82" s="21">
        <f t="shared" si="183"/>
        <v>288.89</v>
      </c>
      <c r="BQ82">
        <f t="shared" si="148"/>
        <v>0</v>
      </c>
      <c r="BR82">
        <f t="shared" si="149"/>
        <v>1</v>
      </c>
      <c r="BS82">
        <f t="shared" si="150"/>
        <v>1</v>
      </c>
      <c r="BT82">
        <f t="shared" si="151"/>
        <v>288.89</v>
      </c>
    </row>
    <row r="83" spans="1:72">
      <c r="A83">
        <v>34670.74</v>
      </c>
      <c r="B83">
        <v>-993</v>
      </c>
      <c r="C83">
        <v>23463.85</v>
      </c>
      <c r="D83">
        <v>8993.25</v>
      </c>
      <c r="E83">
        <v>24.3</v>
      </c>
      <c r="F83" s="3">
        <v>6995</v>
      </c>
      <c r="G83">
        <v>189.89</v>
      </c>
      <c r="H83">
        <v>190.77</v>
      </c>
      <c r="I83">
        <v>0</v>
      </c>
      <c r="J83">
        <v>230.74</v>
      </c>
      <c r="K83">
        <v>290.63</v>
      </c>
      <c r="L83">
        <v>156.19</v>
      </c>
      <c r="M83">
        <v>0</v>
      </c>
      <c r="N83">
        <v>781.94</v>
      </c>
      <c r="O83">
        <v>374.4</v>
      </c>
      <c r="P83">
        <v>363.5</v>
      </c>
      <c r="Q83">
        <v>175.02</v>
      </c>
      <c r="R83">
        <v>174.91</v>
      </c>
      <c r="S83">
        <v>34682.36</v>
      </c>
      <c r="T83">
        <v>820.42</v>
      </c>
      <c r="U83">
        <v>13994.541</v>
      </c>
      <c r="V83">
        <v>8.725</v>
      </c>
      <c r="W83">
        <v>14003.266</v>
      </c>
      <c r="X83">
        <v>1502.096</v>
      </c>
      <c r="Y83">
        <v>50.008</v>
      </c>
      <c r="Z83">
        <v>18750.79</v>
      </c>
      <c r="AA83">
        <v>546.188</v>
      </c>
      <c r="AB83">
        <v>1351.81</v>
      </c>
      <c r="AC83" t="s">
        <v>63</v>
      </c>
      <c r="AD83" s="3">
        <v>-4916.2363</v>
      </c>
      <c r="AE83">
        <v>0</v>
      </c>
      <c r="AF83">
        <v>288.89</v>
      </c>
      <c r="AG83">
        <v>288.89</v>
      </c>
      <c r="AH83">
        <v>275</v>
      </c>
      <c r="AI83">
        <v>0</v>
      </c>
      <c r="AJ83">
        <v>275</v>
      </c>
      <c r="AK83">
        <v>6978</v>
      </c>
      <c r="AL83">
        <v>35453.7</v>
      </c>
      <c r="AM83">
        <v>42431.7</v>
      </c>
      <c r="AN83">
        <v>16034.93</v>
      </c>
      <c r="AO83">
        <v>15874.93</v>
      </c>
      <c r="AP83">
        <v>160</v>
      </c>
      <c r="AQ83">
        <v>24.3</v>
      </c>
      <c r="AR83">
        <v>275</v>
      </c>
      <c r="AU83">
        <v>600</v>
      </c>
      <c r="AV83" s="13">
        <v>370.77</v>
      </c>
      <c r="AW83" s="3">
        <v>275</v>
      </c>
      <c r="AX83" s="3">
        <v>288.89</v>
      </c>
      <c r="AY83" s="3">
        <v>550</v>
      </c>
      <c r="AZ83" s="17">
        <v>359.1</v>
      </c>
      <c r="BA83" s="3">
        <v>275</v>
      </c>
      <c r="BB83" s="3">
        <v>288.89</v>
      </c>
      <c r="BE83" s="21">
        <f t="shared" si="138"/>
        <v>275</v>
      </c>
      <c r="BF83" s="21">
        <f t="shared" ref="BF83:BH83" si="184">AH83</f>
        <v>275</v>
      </c>
      <c r="BG83" s="21">
        <f t="shared" si="184"/>
        <v>0</v>
      </c>
      <c r="BH83" s="21">
        <f t="shared" si="184"/>
        <v>275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288.89</v>
      </c>
      <c r="BN83" s="21">
        <f t="shared" ref="BN83:BP83" si="185">AE83</f>
        <v>0</v>
      </c>
      <c r="BO83" s="21">
        <f t="shared" si="185"/>
        <v>288.89</v>
      </c>
      <c r="BP83" s="21">
        <f t="shared" si="185"/>
        <v>288.89</v>
      </c>
      <c r="BQ83">
        <f t="shared" si="148"/>
        <v>0</v>
      </c>
      <c r="BR83">
        <f t="shared" si="149"/>
        <v>1</v>
      </c>
      <c r="BS83">
        <f t="shared" si="150"/>
        <v>1</v>
      </c>
      <c r="BT83">
        <f t="shared" si="151"/>
        <v>288.89</v>
      </c>
    </row>
    <row r="84" spans="1:72">
      <c r="A84">
        <v>34526.2</v>
      </c>
      <c r="B84">
        <v>-974</v>
      </c>
      <c r="C84">
        <v>23492.81</v>
      </c>
      <c r="D84">
        <v>9207.6</v>
      </c>
      <c r="E84">
        <v>24.42</v>
      </c>
      <c r="F84" s="3">
        <v>6999</v>
      </c>
      <c r="G84">
        <v>190.77</v>
      </c>
      <c r="H84">
        <v>189.89</v>
      </c>
      <c r="I84">
        <v>0</v>
      </c>
      <c r="J84">
        <v>230.81</v>
      </c>
      <c r="K84">
        <v>286.91</v>
      </c>
      <c r="L84">
        <v>228.76</v>
      </c>
      <c r="M84">
        <v>0</v>
      </c>
      <c r="N84">
        <v>759.74</v>
      </c>
      <c r="O84">
        <v>357.6</v>
      </c>
      <c r="P84">
        <v>355</v>
      </c>
      <c r="Q84">
        <v>174.86</v>
      </c>
      <c r="R84">
        <v>175.28</v>
      </c>
      <c r="S84">
        <v>34697.035</v>
      </c>
      <c r="T84">
        <v>883.14</v>
      </c>
      <c r="U84">
        <v>13817.91</v>
      </c>
      <c r="V84">
        <v>8.698</v>
      </c>
      <c r="W84">
        <v>13826.608</v>
      </c>
      <c r="X84">
        <v>1743.618</v>
      </c>
      <c r="Y84">
        <v>49.979</v>
      </c>
      <c r="Z84">
        <v>18749.113</v>
      </c>
      <c r="AA84">
        <v>605.801</v>
      </c>
      <c r="AB84">
        <v>1189.88</v>
      </c>
      <c r="AC84" t="s">
        <v>63</v>
      </c>
      <c r="AD84" s="3">
        <v>-4902.2285</v>
      </c>
      <c r="AE84">
        <v>0</v>
      </c>
      <c r="AF84">
        <v>288.89</v>
      </c>
      <c r="AG84">
        <v>288.89</v>
      </c>
      <c r="AH84">
        <v>280</v>
      </c>
      <c r="AI84">
        <v>0</v>
      </c>
      <c r="AJ84">
        <v>280</v>
      </c>
      <c r="AK84">
        <v>6929</v>
      </c>
      <c r="AL84">
        <v>35151.3</v>
      </c>
      <c r="AM84">
        <v>42080.3</v>
      </c>
      <c r="AN84">
        <v>15897.28</v>
      </c>
      <c r="AO84">
        <v>15737.28</v>
      </c>
      <c r="AP84">
        <v>160</v>
      </c>
      <c r="AQ84">
        <v>24.42</v>
      </c>
      <c r="AR84">
        <v>280</v>
      </c>
      <c r="AU84">
        <v>600</v>
      </c>
      <c r="AV84" s="13">
        <v>353.19</v>
      </c>
      <c r="AW84" s="3">
        <v>280</v>
      </c>
      <c r="AX84" s="3">
        <v>288.89</v>
      </c>
      <c r="AY84" s="3">
        <v>550</v>
      </c>
      <c r="AZ84" s="17">
        <v>350.8</v>
      </c>
      <c r="BA84" s="3">
        <v>280</v>
      </c>
      <c r="BB84" s="3">
        <v>288.89</v>
      </c>
      <c r="BE84" s="21">
        <f t="shared" si="138"/>
        <v>280</v>
      </c>
      <c r="BF84" s="21">
        <f t="shared" ref="BF84:BH84" si="186">AH84</f>
        <v>280</v>
      </c>
      <c r="BG84" s="21">
        <f t="shared" si="186"/>
        <v>0</v>
      </c>
      <c r="BH84" s="21">
        <f t="shared" si="186"/>
        <v>280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288.89</v>
      </c>
      <c r="BN84" s="21">
        <f t="shared" ref="BN84:BP84" si="187">AE84</f>
        <v>0</v>
      </c>
      <c r="BO84" s="21">
        <f t="shared" si="187"/>
        <v>288.89</v>
      </c>
      <c r="BP84" s="21">
        <f t="shared" si="187"/>
        <v>288.89</v>
      </c>
      <c r="BQ84">
        <f t="shared" si="148"/>
        <v>0</v>
      </c>
      <c r="BR84">
        <f t="shared" si="149"/>
        <v>1</v>
      </c>
      <c r="BS84">
        <f t="shared" si="150"/>
        <v>1</v>
      </c>
      <c r="BT84">
        <f t="shared" si="151"/>
        <v>288.89</v>
      </c>
    </row>
    <row r="85" spans="1:72">
      <c r="A85">
        <v>34449.48</v>
      </c>
      <c r="B85">
        <v>-1084</v>
      </c>
      <c r="C85">
        <v>23655.34</v>
      </c>
      <c r="D85">
        <v>8841.4</v>
      </c>
      <c r="E85">
        <v>24.36</v>
      </c>
      <c r="F85" s="3">
        <v>7000</v>
      </c>
      <c r="G85">
        <v>189.89</v>
      </c>
      <c r="H85">
        <v>189.89</v>
      </c>
      <c r="I85">
        <v>0</v>
      </c>
      <c r="J85">
        <v>230.74</v>
      </c>
      <c r="K85">
        <v>279.7</v>
      </c>
      <c r="L85">
        <v>232.02</v>
      </c>
      <c r="M85">
        <v>0</v>
      </c>
      <c r="N85">
        <v>756.04</v>
      </c>
      <c r="O85">
        <v>333</v>
      </c>
      <c r="P85">
        <v>324.5</v>
      </c>
      <c r="Q85">
        <v>174.91</v>
      </c>
      <c r="R85">
        <v>174.96</v>
      </c>
      <c r="S85">
        <v>34218.91</v>
      </c>
      <c r="T85">
        <v>1276.249</v>
      </c>
      <c r="U85">
        <v>13553.99</v>
      </c>
      <c r="V85">
        <v>3.856</v>
      </c>
      <c r="W85">
        <v>13557.846</v>
      </c>
      <c r="X85">
        <v>1862.044</v>
      </c>
      <c r="Y85">
        <v>50.022</v>
      </c>
      <c r="Z85">
        <v>18558.242</v>
      </c>
      <c r="AA85">
        <v>637.605</v>
      </c>
      <c r="AB85">
        <v>1186.67</v>
      </c>
      <c r="AC85" t="s">
        <v>63</v>
      </c>
      <c r="AD85" s="3">
        <v>-4963.8623</v>
      </c>
      <c r="AE85">
        <v>0</v>
      </c>
      <c r="AF85">
        <v>288.89</v>
      </c>
      <c r="AG85">
        <v>288.89</v>
      </c>
      <c r="AH85">
        <v>285</v>
      </c>
      <c r="AI85">
        <v>0</v>
      </c>
      <c r="AJ85">
        <v>285</v>
      </c>
      <c r="AK85">
        <v>6879</v>
      </c>
      <c r="AL85">
        <v>34909.4</v>
      </c>
      <c r="AM85">
        <v>41788.4</v>
      </c>
      <c r="AN85">
        <v>15659.79</v>
      </c>
      <c r="AO85">
        <v>15499.79</v>
      </c>
      <c r="AP85">
        <v>160</v>
      </c>
      <c r="AQ85">
        <v>24.36</v>
      </c>
      <c r="AR85">
        <v>285</v>
      </c>
      <c r="AU85">
        <v>600</v>
      </c>
      <c r="AV85" s="13">
        <v>327.83</v>
      </c>
      <c r="AW85" s="3">
        <v>285</v>
      </c>
      <c r="AX85" s="3">
        <v>288.89</v>
      </c>
      <c r="AY85" s="3">
        <v>550</v>
      </c>
      <c r="AZ85" s="17">
        <v>317.6</v>
      </c>
      <c r="BA85" s="3">
        <v>285</v>
      </c>
      <c r="BB85" s="3">
        <v>288.89</v>
      </c>
      <c r="BE85" s="21">
        <f t="shared" si="138"/>
        <v>285</v>
      </c>
      <c r="BF85" s="21">
        <f t="shared" ref="BF85:BH85" si="188">AH85</f>
        <v>285</v>
      </c>
      <c r="BG85" s="21">
        <f t="shared" si="188"/>
        <v>0</v>
      </c>
      <c r="BH85" s="21">
        <f t="shared" si="188"/>
        <v>285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288.89</v>
      </c>
      <c r="BN85" s="21">
        <f t="shared" ref="BN85:BP85" si="189">AE85</f>
        <v>0</v>
      </c>
      <c r="BO85" s="21">
        <f t="shared" si="189"/>
        <v>288.89</v>
      </c>
      <c r="BP85" s="21">
        <f t="shared" si="189"/>
        <v>288.89</v>
      </c>
      <c r="BQ85">
        <f t="shared" si="148"/>
        <v>0</v>
      </c>
      <c r="BR85">
        <f t="shared" si="149"/>
        <v>1</v>
      </c>
      <c r="BS85">
        <f t="shared" si="150"/>
        <v>1</v>
      </c>
      <c r="BT85">
        <f t="shared" si="151"/>
        <v>288.89</v>
      </c>
    </row>
    <row r="86" spans="1:72">
      <c r="A86">
        <v>34091.31</v>
      </c>
      <c r="B86">
        <v>-1003</v>
      </c>
      <c r="C86">
        <v>23576.46</v>
      </c>
      <c r="D86">
        <v>7554.68</v>
      </c>
      <c r="E86">
        <v>24.74</v>
      </c>
      <c r="F86" s="3">
        <v>6999</v>
      </c>
      <c r="G86">
        <v>189.89</v>
      </c>
      <c r="H86">
        <v>188.2</v>
      </c>
      <c r="I86">
        <v>0</v>
      </c>
      <c r="J86">
        <v>230.16</v>
      </c>
      <c r="K86">
        <v>271.79</v>
      </c>
      <c r="L86">
        <v>244.35</v>
      </c>
      <c r="M86">
        <v>0</v>
      </c>
      <c r="N86">
        <v>747.81</v>
      </c>
      <c r="O86">
        <v>321</v>
      </c>
      <c r="P86">
        <v>312.8</v>
      </c>
      <c r="Q86">
        <v>174.75</v>
      </c>
      <c r="R86">
        <v>174.28</v>
      </c>
      <c r="S86">
        <v>34044.61</v>
      </c>
      <c r="T86">
        <v>1098.69</v>
      </c>
      <c r="U86">
        <v>13333.861</v>
      </c>
      <c r="V86">
        <v>3.906</v>
      </c>
      <c r="W86">
        <v>13337.767</v>
      </c>
      <c r="X86">
        <v>1855.299</v>
      </c>
      <c r="Y86">
        <v>50.033</v>
      </c>
      <c r="Z86">
        <v>18723.387</v>
      </c>
      <c r="AA86">
        <v>500.719</v>
      </c>
      <c r="AB86">
        <v>1319.01</v>
      </c>
      <c r="AC86" t="s">
        <v>63</v>
      </c>
      <c r="AD86" s="3">
        <v>-4991.877</v>
      </c>
      <c r="AE86">
        <v>0</v>
      </c>
      <c r="AF86">
        <v>288.89</v>
      </c>
      <c r="AG86">
        <v>288.89</v>
      </c>
      <c r="AH86">
        <v>279</v>
      </c>
      <c r="AI86">
        <v>0</v>
      </c>
      <c r="AJ86">
        <v>279</v>
      </c>
      <c r="AK86">
        <v>6878</v>
      </c>
      <c r="AL86">
        <v>34607.1</v>
      </c>
      <c r="AM86">
        <v>41485.1</v>
      </c>
      <c r="AN86">
        <v>15480.99</v>
      </c>
      <c r="AO86">
        <v>15320.99</v>
      </c>
      <c r="AP86">
        <v>160</v>
      </c>
      <c r="AQ86">
        <v>24.74</v>
      </c>
      <c r="AR86">
        <v>279</v>
      </c>
      <c r="AU86">
        <v>600</v>
      </c>
      <c r="AV86" s="13">
        <v>320.93</v>
      </c>
      <c r="AW86" s="3">
        <v>279</v>
      </c>
      <c r="AX86" s="3">
        <v>288.89</v>
      </c>
      <c r="AY86" s="3">
        <v>550</v>
      </c>
      <c r="AZ86" s="17">
        <v>317.6</v>
      </c>
      <c r="BA86" s="3">
        <v>279</v>
      </c>
      <c r="BB86" s="3">
        <v>288.89</v>
      </c>
      <c r="BE86" s="21">
        <f t="shared" si="138"/>
        <v>279</v>
      </c>
      <c r="BF86" s="21">
        <f t="shared" ref="BF86:BH86" si="190">AH86</f>
        <v>279</v>
      </c>
      <c r="BG86" s="21">
        <f t="shared" si="190"/>
        <v>0</v>
      </c>
      <c r="BH86" s="21">
        <f t="shared" si="190"/>
        <v>279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288.89</v>
      </c>
      <c r="BN86" s="21">
        <f t="shared" ref="BN86:BP86" si="191">AE86</f>
        <v>0</v>
      </c>
      <c r="BO86" s="21">
        <f t="shared" si="191"/>
        <v>288.89</v>
      </c>
      <c r="BP86" s="21">
        <f t="shared" si="191"/>
        <v>288.89</v>
      </c>
      <c r="BQ86">
        <f t="shared" si="148"/>
        <v>0</v>
      </c>
      <c r="BR86">
        <f t="shared" si="149"/>
        <v>1</v>
      </c>
      <c r="BS86">
        <f t="shared" si="150"/>
        <v>1</v>
      </c>
      <c r="BT86">
        <f t="shared" si="151"/>
        <v>288.89</v>
      </c>
    </row>
    <row r="87" spans="1:72">
      <c r="A87">
        <v>33678.86</v>
      </c>
      <c r="B87">
        <v>-1050.03</v>
      </c>
      <c r="C87">
        <v>23633.91</v>
      </c>
      <c r="D87">
        <v>7136.82</v>
      </c>
      <c r="E87">
        <v>25.02</v>
      </c>
      <c r="F87" s="3">
        <v>6999</v>
      </c>
      <c r="G87">
        <v>190.77</v>
      </c>
      <c r="H87">
        <v>189.89</v>
      </c>
      <c r="I87">
        <v>0</v>
      </c>
      <c r="J87">
        <v>230.88</v>
      </c>
      <c r="K87">
        <v>275.98</v>
      </c>
      <c r="L87">
        <v>256.21</v>
      </c>
      <c r="M87">
        <v>0</v>
      </c>
      <c r="N87">
        <v>751.51</v>
      </c>
      <c r="O87">
        <v>321.7</v>
      </c>
      <c r="P87">
        <v>308.8</v>
      </c>
      <c r="Q87">
        <v>175.23</v>
      </c>
      <c r="R87">
        <v>174.96</v>
      </c>
      <c r="S87">
        <v>33897.348</v>
      </c>
      <c r="T87">
        <v>1131.996</v>
      </c>
      <c r="U87">
        <v>13078.312</v>
      </c>
      <c r="V87">
        <v>3.934</v>
      </c>
      <c r="W87">
        <v>13082.245</v>
      </c>
      <c r="X87">
        <v>1540.572</v>
      </c>
      <c r="Y87">
        <v>50.017</v>
      </c>
      <c r="Z87">
        <v>18758.996</v>
      </c>
      <c r="AA87">
        <v>698.953</v>
      </c>
      <c r="AB87">
        <v>1324.62</v>
      </c>
      <c r="AC87" t="s">
        <v>63</v>
      </c>
      <c r="AD87" s="3">
        <v>-4970.8657</v>
      </c>
      <c r="AE87">
        <v>0</v>
      </c>
      <c r="AF87">
        <v>288.89</v>
      </c>
      <c r="AG87">
        <v>288.89</v>
      </c>
      <c r="AH87">
        <v>280</v>
      </c>
      <c r="AI87">
        <v>0</v>
      </c>
      <c r="AJ87">
        <v>280</v>
      </c>
      <c r="AK87">
        <v>6624</v>
      </c>
      <c r="AL87">
        <v>34335</v>
      </c>
      <c r="AM87">
        <v>40959</v>
      </c>
      <c r="AN87">
        <v>15265.33</v>
      </c>
      <c r="AO87">
        <v>15105.33</v>
      </c>
      <c r="AP87">
        <v>160</v>
      </c>
      <c r="AQ87">
        <v>25.02</v>
      </c>
      <c r="AR87">
        <v>280</v>
      </c>
      <c r="AU87">
        <v>600</v>
      </c>
      <c r="AV87" s="13">
        <v>320.93</v>
      </c>
      <c r="AW87" s="3">
        <v>280</v>
      </c>
      <c r="AX87" s="3">
        <v>288.89</v>
      </c>
      <c r="AY87" s="3">
        <v>550</v>
      </c>
      <c r="AZ87" s="17">
        <v>309.3</v>
      </c>
      <c r="BA87" s="3">
        <v>280</v>
      </c>
      <c r="BB87" s="3">
        <v>288.89</v>
      </c>
      <c r="BE87" s="21">
        <f t="shared" si="138"/>
        <v>280</v>
      </c>
      <c r="BF87" s="21">
        <f t="shared" ref="BF87:BH87" si="192">AH87</f>
        <v>280</v>
      </c>
      <c r="BG87" s="21">
        <f t="shared" si="192"/>
        <v>0</v>
      </c>
      <c r="BH87" s="21">
        <f t="shared" si="192"/>
        <v>280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288.89</v>
      </c>
      <c r="BN87" s="21">
        <f t="shared" ref="BN87:BP87" si="193">AE87</f>
        <v>0</v>
      </c>
      <c r="BO87" s="21">
        <f t="shared" si="193"/>
        <v>288.89</v>
      </c>
      <c r="BP87" s="21">
        <f t="shared" si="193"/>
        <v>288.89</v>
      </c>
      <c r="BQ87">
        <f t="shared" si="148"/>
        <v>0</v>
      </c>
      <c r="BR87">
        <f t="shared" si="149"/>
        <v>1</v>
      </c>
      <c r="BS87">
        <f t="shared" si="150"/>
        <v>1</v>
      </c>
      <c r="BT87">
        <f t="shared" si="151"/>
        <v>288.89</v>
      </c>
    </row>
    <row r="88" spans="1:72">
      <c r="A88">
        <v>33626.55</v>
      </c>
      <c r="B88">
        <v>-1432.5</v>
      </c>
      <c r="C88">
        <v>23506.29</v>
      </c>
      <c r="D88">
        <v>7908.12</v>
      </c>
      <c r="E88">
        <v>24.58</v>
      </c>
      <c r="F88" s="3">
        <v>6996</v>
      </c>
      <c r="G88">
        <v>189.89</v>
      </c>
      <c r="H88">
        <v>189.89</v>
      </c>
      <c r="I88">
        <v>0</v>
      </c>
      <c r="J88">
        <v>230.63</v>
      </c>
      <c r="K88">
        <v>274.82</v>
      </c>
      <c r="L88">
        <v>285.98</v>
      </c>
      <c r="M88">
        <v>0</v>
      </c>
      <c r="N88">
        <v>751.51</v>
      </c>
      <c r="O88">
        <v>314.4</v>
      </c>
      <c r="P88">
        <v>307</v>
      </c>
      <c r="Q88">
        <v>175.28</v>
      </c>
      <c r="R88">
        <v>175.07</v>
      </c>
      <c r="S88">
        <v>33931.586</v>
      </c>
      <c r="T88">
        <v>1304.767</v>
      </c>
      <c r="U88">
        <v>12592.584</v>
      </c>
      <c r="V88">
        <v>3.808</v>
      </c>
      <c r="W88">
        <v>12596.392</v>
      </c>
      <c r="X88">
        <v>1399.244</v>
      </c>
      <c r="Y88">
        <v>50.031</v>
      </c>
      <c r="Z88">
        <v>17781.059</v>
      </c>
      <c r="AA88">
        <v>1279.508</v>
      </c>
      <c r="AB88">
        <v>1009.33</v>
      </c>
      <c r="AC88" t="s">
        <v>63</v>
      </c>
      <c r="AD88" s="3">
        <v>-4949.434</v>
      </c>
      <c r="AE88">
        <v>0</v>
      </c>
      <c r="AF88">
        <v>288.89</v>
      </c>
      <c r="AG88">
        <v>288.89</v>
      </c>
      <c r="AH88">
        <v>270</v>
      </c>
      <c r="AI88">
        <v>0</v>
      </c>
      <c r="AJ88">
        <v>270</v>
      </c>
      <c r="AK88">
        <v>6373</v>
      </c>
      <c r="AL88">
        <v>34002.4</v>
      </c>
      <c r="AM88">
        <v>40375.4</v>
      </c>
      <c r="AN88">
        <v>14972.65</v>
      </c>
      <c r="AO88">
        <v>14812.65</v>
      </c>
      <c r="AP88">
        <v>160</v>
      </c>
      <c r="AQ88">
        <v>24.58</v>
      </c>
      <c r="AR88">
        <v>270</v>
      </c>
      <c r="AU88">
        <v>600</v>
      </c>
      <c r="AV88" s="13">
        <v>310.97</v>
      </c>
      <c r="AW88" s="3">
        <v>270</v>
      </c>
      <c r="AX88" s="3">
        <v>288.89</v>
      </c>
      <c r="AY88" s="3">
        <v>550</v>
      </c>
      <c r="AZ88" s="17">
        <v>309.3</v>
      </c>
      <c r="BA88" s="3">
        <v>270</v>
      </c>
      <c r="BB88" s="3">
        <v>288.89</v>
      </c>
      <c r="BE88" s="21">
        <f t="shared" si="138"/>
        <v>270</v>
      </c>
      <c r="BF88" s="21">
        <f t="shared" ref="BF88:BH88" si="194">AH88</f>
        <v>270</v>
      </c>
      <c r="BG88" s="21">
        <f t="shared" si="194"/>
        <v>0</v>
      </c>
      <c r="BH88" s="21">
        <f t="shared" si="194"/>
        <v>270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288.89</v>
      </c>
      <c r="BN88" s="21">
        <f t="shared" ref="BN88:BP88" si="195">AE88</f>
        <v>0</v>
      </c>
      <c r="BO88" s="21">
        <f t="shared" si="195"/>
        <v>288.89</v>
      </c>
      <c r="BP88" s="21">
        <f t="shared" si="195"/>
        <v>288.89</v>
      </c>
      <c r="BQ88">
        <f t="shared" si="148"/>
        <v>0</v>
      </c>
      <c r="BR88">
        <f t="shared" si="149"/>
        <v>1</v>
      </c>
      <c r="BS88">
        <f t="shared" si="150"/>
        <v>1</v>
      </c>
      <c r="BT88">
        <f t="shared" si="151"/>
        <v>288.89</v>
      </c>
    </row>
    <row r="89" spans="1:72">
      <c r="A89">
        <v>33441.53</v>
      </c>
      <c r="B89">
        <v>-2415</v>
      </c>
      <c r="C89">
        <v>23502.84</v>
      </c>
      <c r="D89">
        <v>8854.72</v>
      </c>
      <c r="E89">
        <v>23.84</v>
      </c>
      <c r="F89" s="3">
        <v>6992</v>
      </c>
      <c r="G89">
        <v>189.89</v>
      </c>
      <c r="H89">
        <v>192.46</v>
      </c>
      <c r="I89">
        <v>0</v>
      </c>
      <c r="J89">
        <v>233.01</v>
      </c>
      <c r="K89">
        <v>274.35</v>
      </c>
      <c r="L89">
        <v>269</v>
      </c>
      <c r="M89">
        <v>0</v>
      </c>
      <c r="N89">
        <v>753.98</v>
      </c>
      <c r="O89">
        <v>313.2</v>
      </c>
      <c r="P89">
        <v>305.8</v>
      </c>
      <c r="Q89">
        <v>175.07</v>
      </c>
      <c r="R89">
        <v>174.43</v>
      </c>
      <c r="S89">
        <v>33384.316</v>
      </c>
      <c r="T89">
        <v>1300.192</v>
      </c>
      <c r="U89">
        <v>12060.392</v>
      </c>
      <c r="V89">
        <v>3.928</v>
      </c>
      <c r="W89">
        <v>12064.32</v>
      </c>
      <c r="X89">
        <v>1384.66</v>
      </c>
      <c r="Y89">
        <v>50.03</v>
      </c>
      <c r="Z89">
        <v>17573.496</v>
      </c>
      <c r="AA89">
        <v>1382.023</v>
      </c>
      <c r="AB89">
        <v>1325.13</v>
      </c>
      <c r="AC89" t="s">
        <v>63</v>
      </c>
      <c r="AD89" s="3">
        <v>-4963.302</v>
      </c>
      <c r="AE89">
        <v>0</v>
      </c>
      <c r="AF89">
        <v>288.89</v>
      </c>
      <c r="AG89">
        <v>288.89</v>
      </c>
      <c r="AH89">
        <v>275</v>
      </c>
      <c r="AI89">
        <v>0</v>
      </c>
      <c r="AJ89">
        <v>275</v>
      </c>
      <c r="AK89">
        <v>6122</v>
      </c>
      <c r="AL89">
        <v>33609.3</v>
      </c>
      <c r="AM89">
        <v>39731.3</v>
      </c>
      <c r="AN89">
        <v>14853.84</v>
      </c>
      <c r="AO89">
        <v>14693.84</v>
      </c>
      <c r="AP89">
        <v>160</v>
      </c>
      <c r="AQ89">
        <v>23.84</v>
      </c>
      <c r="AR89">
        <v>275</v>
      </c>
      <c r="AU89">
        <v>600</v>
      </c>
      <c r="AV89" s="13">
        <v>310.97</v>
      </c>
      <c r="AW89" s="3">
        <v>275</v>
      </c>
      <c r="AX89" s="3">
        <v>288.89</v>
      </c>
      <c r="AY89" s="3">
        <v>550</v>
      </c>
      <c r="AZ89" s="17">
        <v>309.3</v>
      </c>
      <c r="BA89" s="3">
        <v>275</v>
      </c>
      <c r="BB89" s="3">
        <v>288.89</v>
      </c>
      <c r="BE89" s="21">
        <f t="shared" si="138"/>
        <v>275</v>
      </c>
      <c r="BF89" s="21">
        <f t="shared" ref="BF89:BH89" si="196">AH89</f>
        <v>275</v>
      </c>
      <c r="BG89" s="21">
        <f t="shared" si="196"/>
        <v>0</v>
      </c>
      <c r="BH89" s="21">
        <f t="shared" si="196"/>
        <v>275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288.89</v>
      </c>
      <c r="BN89" s="21">
        <f t="shared" ref="BN89:BP89" si="197">AE89</f>
        <v>0</v>
      </c>
      <c r="BO89" s="21">
        <f t="shared" si="197"/>
        <v>288.89</v>
      </c>
      <c r="BP89" s="21">
        <f t="shared" si="197"/>
        <v>288.89</v>
      </c>
      <c r="BQ89">
        <f t="shared" si="148"/>
        <v>0</v>
      </c>
      <c r="BR89">
        <f t="shared" si="149"/>
        <v>1</v>
      </c>
      <c r="BS89">
        <f t="shared" si="150"/>
        <v>1</v>
      </c>
      <c r="BT89">
        <f t="shared" si="151"/>
        <v>288.89</v>
      </c>
    </row>
    <row r="90" spans="1:72">
      <c r="A90">
        <v>32934.65</v>
      </c>
      <c r="B90">
        <v>-3284</v>
      </c>
      <c r="C90">
        <v>23556.95</v>
      </c>
      <c r="D90">
        <v>11166.09</v>
      </c>
      <c r="E90">
        <v>22.04</v>
      </c>
      <c r="F90" s="3">
        <v>6995</v>
      </c>
      <c r="G90">
        <v>189.89</v>
      </c>
      <c r="H90">
        <v>189.05</v>
      </c>
      <c r="I90">
        <v>0</v>
      </c>
      <c r="J90">
        <v>230.73</v>
      </c>
      <c r="K90">
        <v>274.35</v>
      </c>
      <c r="L90">
        <v>276.21</v>
      </c>
      <c r="M90">
        <v>0</v>
      </c>
      <c r="N90">
        <v>751.92</v>
      </c>
      <c r="O90">
        <v>313.9</v>
      </c>
      <c r="P90">
        <v>306.5</v>
      </c>
      <c r="Q90">
        <v>175.07</v>
      </c>
      <c r="R90">
        <v>174.43</v>
      </c>
      <c r="S90">
        <v>32906.742</v>
      </c>
      <c r="T90">
        <v>1338.972</v>
      </c>
      <c r="U90">
        <v>11709.852</v>
      </c>
      <c r="V90">
        <v>3.848</v>
      </c>
      <c r="W90">
        <v>11713.7</v>
      </c>
      <c r="X90">
        <v>762.509</v>
      </c>
      <c r="Y90">
        <v>49.986</v>
      </c>
      <c r="Z90">
        <v>17132.64</v>
      </c>
      <c r="AA90">
        <v>1835.504</v>
      </c>
      <c r="AB90">
        <v>1333.92</v>
      </c>
      <c r="AC90" t="s">
        <v>63</v>
      </c>
      <c r="AD90" s="3">
        <v>-4960.64</v>
      </c>
      <c r="AE90">
        <v>0</v>
      </c>
      <c r="AF90">
        <v>288.89</v>
      </c>
      <c r="AG90">
        <v>288.89</v>
      </c>
      <c r="AH90">
        <v>270</v>
      </c>
      <c r="AI90">
        <v>0</v>
      </c>
      <c r="AJ90">
        <v>270</v>
      </c>
      <c r="AK90">
        <v>5813</v>
      </c>
      <c r="AL90">
        <v>33095.3</v>
      </c>
      <c r="AM90">
        <v>38908.3</v>
      </c>
      <c r="AN90">
        <v>15247.99</v>
      </c>
      <c r="AO90">
        <v>15037.99</v>
      </c>
      <c r="AP90">
        <v>210</v>
      </c>
      <c r="AQ90">
        <v>22.04</v>
      </c>
      <c r="AR90">
        <v>270</v>
      </c>
      <c r="AU90">
        <v>600</v>
      </c>
      <c r="AV90" s="13">
        <v>314</v>
      </c>
      <c r="AW90" s="3">
        <v>270</v>
      </c>
      <c r="AX90" s="3">
        <v>288.89</v>
      </c>
      <c r="AY90" s="3">
        <v>550</v>
      </c>
      <c r="AZ90" s="17">
        <v>309.3</v>
      </c>
      <c r="BA90" s="3">
        <v>270</v>
      </c>
      <c r="BB90" s="3">
        <v>288.89</v>
      </c>
      <c r="BE90" s="21">
        <f t="shared" si="138"/>
        <v>270</v>
      </c>
      <c r="BF90" s="21">
        <f t="shared" ref="BF90:BH90" si="198">AH90</f>
        <v>270</v>
      </c>
      <c r="BG90" s="21">
        <f t="shared" si="198"/>
        <v>0</v>
      </c>
      <c r="BH90" s="21">
        <f t="shared" si="198"/>
        <v>270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288.89</v>
      </c>
      <c r="BN90" s="21">
        <f t="shared" ref="BN90:BP90" si="199">AE90</f>
        <v>0</v>
      </c>
      <c r="BO90" s="21">
        <f t="shared" si="199"/>
        <v>288.89</v>
      </c>
      <c r="BP90" s="21">
        <f t="shared" si="199"/>
        <v>288.89</v>
      </c>
      <c r="BQ90">
        <f t="shared" si="148"/>
        <v>0</v>
      </c>
      <c r="BR90">
        <f t="shared" si="149"/>
        <v>1</v>
      </c>
      <c r="BS90">
        <f t="shared" si="150"/>
        <v>1</v>
      </c>
      <c r="BT90">
        <f t="shared" si="151"/>
        <v>288.89</v>
      </c>
    </row>
    <row r="91" spans="1:72">
      <c r="A91">
        <v>32557.9</v>
      </c>
      <c r="B91">
        <v>-1255</v>
      </c>
      <c r="C91">
        <v>23642.91</v>
      </c>
      <c r="D91">
        <v>10807.13</v>
      </c>
      <c r="E91">
        <v>23.46</v>
      </c>
      <c r="F91" s="3">
        <v>6996</v>
      </c>
      <c r="G91">
        <v>189.89</v>
      </c>
      <c r="H91">
        <v>190.77</v>
      </c>
      <c r="I91">
        <v>0</v>
      </c>
      <c r="J91">
        <v>230.05</v>
      </c>
      <c r="K91">
        <v>274.35</v>
      </c>
      <c r="L91">
        <v>274.35</v>
      </c>
      <c r="M91">
        <v>0</v>
      </c>
      <c r="N91">
        <v>752.34</v>
      </c>
      <c r="O91">
        <v>313.1</v>
      </c>
      <c r="P91">
        <v>304.9</v>
      </c>
      <c r="Q91">
        <v>175.44</v>
      </c>
      <c r="R91">
        <v>175.6</v>
      </c>
      <c r="S91">
        <v>32710.207</v>
      </c>
      <c r="T91">
        <v>1095.165</v>
      </c>
      <c r="U91">
        <v>11306.352</v>
      </c>
      <c r="V91">
        <v>3.835</v>
      </c>
      <c r="W91">
        <v>11310.186</v>
      </c>
      <c r="X91">
        <v>865.406</v>
      </c>
      <c r="Y91">
        <v>50.03</v>
      </c>
      <c r="Z91">
        <v>17166.543</v>
      </c>
      <c r="AA91">
        <v>1652.328</v>
      </c>
      <c r="AB91">
        <v>1405.04</v>
      </c>
      <c r="AC91" t="s">
        <v>63</v>
      </c>
      <c r="AD91" s="3">
        <v>-4964.142</v>
      </c>
      <c r="AE91">
        <v>0</v>
      </c>
      <c r="AF91">
        <v>288.89</v>
      </c>
      <c r="AG91">
        <v>288.89</v>
      </c>
      <c r="AH91">
        <v>275</v>
      </c>
      <c r="AI91">
        <v>0</v>
      </c>
      <c r="AJ91">
        <v>275</v>
      </c>
      <c r="AK91">
        <v>5703</v>
      </c>
      <c r="AL91">
        <v>32823.2</v>
      </c>
      <c r="AM91">
        <v>38526.2</v>
      </c>
      <c r="AN91">
        <v>14878.12</v>
      </c>
      <c r="AO91">
        <v>14668.12</v>
      </c>
      <c r="AP91">
        <v>210</v>
      </c>
      <c r="AQ91">
        <v>23.46</v>
      </c>
      <c r="AR91">
        <v>275</v>
      </c>
      <c r="AU91">
        <v>600</v>
      </c>
      <c r="AV91" s="13">
        <v>312.48</v>
      </c>
      <c r="AW91" s="3">
        <v>275</v>
      </c>
      <c r="AX91" s="3">
        <v>288.89</v>
      </c>
      <c r="AY91" s="3">
        <v>550</v>
      </c>
      <c r="AZ91" s="17">
        <v>309.3</v>
      </c>
      <c r="BA91" s="3">
        <v>275</v>
      </c>
      <c r="BB91" s="3">
        <v>288.89</v>
      </c>
      <c r="BE91" s="21">
        <f t="shared" si="138"/>
        <v>275</v>
      </c>
      <c r="BF91" s="21">
        <f t="shared" ref="BF91:BH91" si="200">AH91</f>
        <v>275</v>
      </c>
      <c r="BG91" s="21">
        <f t="shared" si="200"/>
        <v>0</v>
      </c>
      <c r="BH91" s="21">
        <f t="shared" si="200"/>
        <v>275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288.89</v>
      </c>
      <c r="BN91" s="21">
        <f t="shared" ref="BN91:BP91" si="201">AE91</f>
        <v>0</v>
      </c>
      <c r="BO91" s="21">
        <f t="shared" si="201"/>
        <v>288.89</v>
      </c>
      <c r="BP91" s="21">
        <f t="shared" si="201"/>
        <v>288.89</v>
      </c>
      <c r="BQ91">
        <f t="shared" si="148"/>
        <v>0</v>
      </c>
      <c r="BR91">
        <f t="shared" si="149"/>
        <v>1</v>
      </c>
      <c r="BS91">
        <f t="shared" si="150"/>
        <v>1</v>
      </c>
      <c r="BT91">
        <f t="shared" si="151"/>
        <v>288.89</v>
      </c>
    </row>
    <row r="92" spans="1:72">
      <c r="A92">
        <v>32112.23</v>
      </c>
      <c r="B92">
        <v>-1033</v>
      </c>
      <c r="C92">
        <v>23578.08</v>
      </c>
      <c r="D92">
        <v>10171.53</v>
      </c>
      <c r="E92">
        <v>22.8</v>
      </c>
      <c r="F92" s="3">
        <v>6998</v>
      </c>
      <c r="G92">
        <v>189.05</v>
      </c>
      <c r="H92">
        <v>190.77</v>
      </c>
      <c r="I92">
        <v>0</v>
      </c>
      <c r="J92">
        <v>230.7</v>
      </c>
      <c r="K92">
        <v>274.35</v>
      </c>
      <c r="L92">
        <v>272.72</v>
      </c>
      <c r="M92">
        <v>0</v>
      </c>
      <c r="N92">
        <v>743.7</v>
      </c>
      <c r="O92">
        <v>304.1</v>
      </c>
      <c r="P92">
        <v>299.1</v>
      </c>
      <c r="Q92">
        <v>169.89</v>
      </c>
      <c r="R92">
        <v>169.47</v>
      </c>
      <c r="S92">
        <v>32262.484</v>
      </c>
      <c r="T92">
        <v>776.909</v>
      </c>
      <c r="U92">
        <v>10907.434</v>
      </c>
      <c r="V92">
        <v>3.734</v>
      </c>
      <c r="W92">
        <v>10911.169</v>
      </c>
      <c r="X92">
        <v>871.221</v>
      </c>
      <c r="Y92">
        <v>50.03</v>
      </c>
      <c r="Z92">
        <v>17057.918</v>
      </c>
      <c r="AA92">
        <v>1491.981</v>
      </c>
      <c r="AB92">
        <v>1498.32</v>
      </c>
      <c r="AC92" t="s">
        <v>63</v>
      </c>
      <c r="AD92" s="3">
        <v>-4994.3984</v>
      </c>
      <c r="AE92">
        <v>0</v>
      </c>
      <c r="AF92">
        <v>285.19</v>
      </c>
      <c r="AG92">
        <v>285.19</v>
      </c>
      <c r="AH92">
        <v>270</v>
      </c>
      <c r="AI92">
        <v>0</v>
      </c>
      <c r="AJ92">
        <v>270</v>
      </c>
      <c r="AK92">
        <v>5608</v>
      </c>
      <c r="AL92">
        <v>32369.6</v>
      </c>
      <c r="AM92">
        <v>37977.6</v>
      </c>
      <c r="AN92">
        <v>14506.38</v>
      </c>
      <c r="AO92">
        <v>14296.38</v>
      </c>
      <c r="AP92">
        <v>210</v>
      </c>
      <c r="AQ92">
        <v>22.8</v>
      </c>
      <c r="AR92">
        <v>270</v>
      </c>
      <c r="AU92">
        <v>600</v>
      </c>
      <c r="AV92" s="13">
        <v>301</v>
      </c>
      <c r="AW92" s="3">
        <v>270</v>
      </c>
      <c r="AX92" s="3">
        <v>285.19</v>
      </c>
      <c r="AY92" s="3">
        <v>550</v>
      </c>
      <c r="AZ92" s="17">
        <v>301</v>
      </c>
      <c r="BA92" s="3">
        <v>270</v>
      </c>
      <c r="BB92" s="3">
        <v>285.19</v>
      </c>
      <c r="BE92" s="21">
        <f t="shared" si="138"/>
        <v>270</v>
      </c>
      <c r="BF92" s="21">
        <f t="shared" ref="BF92:BH92" si="202">AH92</f>
        <v>270</v>
      </c>
      <c r="BG92" s="21">
        <f t="shared" si="202"/>
        <v>0</v>
      </c>
      <c r="BH92" s="21">
        <f t="shared" si="202"/>
        <v>270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285.19</v>
      </c>
      <c r="BN92" s="21">
        <f t="shared" ref="BN92:BP92" si="203">AE92</f>
        <v>0</v>
      </c>
      <c r="BO92" s="21">
        <f t="shared" si="203"/>
        <v>285.19</v>
      </c>
      <c r="BP92" s="21">
        <f t="shared" si="203"/>
        <v>285.19</v>
      </c>
      <c r="BQ92">
        <f t="shared" si="148"/>
        <v>0</v>
      </c>
      <c r="BR92">
        <f t="shared" si="149"/>
        <v>1</v>
      </c>
      <c r="BS92">
        <f t="shared" si="150"/>
        <v>1</v>
      </c>
      <c r="BT92">
        <f t="shared" si="151"/>
        <v>285.19</v>
      </c>
    </row>
    <row r="93" spans="1:72">
      <c r="A93">
        <v>31873.65</v>
      </c>
      <c r="B93">
        <v>-1287</v>
      </c>
      <c r="C93">
        <v>24236.89</v>
      </c>
      <c r="D93">
        <v>10150.01</v>
      </c>
      <c r="E93">
        <v>21.6</v>
      </c>
      <c r="F93" s="3">
        <v>6998</v>
      </c>
      <c r="G93">
        <v>296.72</v>
      </c>
      <c r="H93">
        <v>188.2</v>
      </c>
      <c r="I93">
        <v>0</v>
      </c>
      <c r="J93">
        <v>230.59</v>
      </c>
      <c r="K93">
        <v>272.49</v>
      </c>
      <c r="L93">
        <v>273.65</v>
      </c>
      <c r="M93">
        <v>0</v>
      </c>
      <c r="N93">
        <v>738.36</v>
      </c>
      <c r="O93">
        <v>302.3</v>
      </c>
      <c r="P93">
        <v>297.3</v>
      </c>
      <c r="Q93">
        <v>168.41</v>
      </c>
      <c r="R93">
        <v>169.68</v>
      </c>
      <c r="S93">
        <v>31789.002</v>
      </c>
      <c r="T93">
        <v>1403.783</v>
      </c>
      <c r="U93">
        <v>10556.796</v>
      </c>
      <c r="V93">
        <v>3.716</v>
      </c>
      <c r="W93">
        <v>10560.513</v>
      </c>
      <c r="X93">
        <v>874.087</v>
      </c>
      <c r="Y93">
        <v>50.028</v>
      </c>
      <c r="Z93">
        <v>16565.113</v>
      </c>
      <c r="AA93">
        <v>1990.867</v>
      </c>
      <c r="AB93">
        <v>1503.19</v>
      </c>
      <c r="AC93" t="s">
        <v>63</v>
      </c>
      <c r="AD93" s="3">
        <v>-5009.3867</v>
      </c>
      <c r="AE93">
        <v>0</v>
      </c>
      <c r="AF93">
        <v>277.82</v>
      </c>
      <c r="AG93">
        <v>277.82</v>
      </c>
      <c r="AH93">
        <v>270</v>
      </c>
      <c r="AI93">
        <v>0</v>
      </c>
      <c r="AJ93">
        <v>270</v>
      </c>
      <c r="AK93">
        <v>5503</v>
      </c>
      <c r="AL93">
        <v>32158</v>
      </c>
      <c r="AM93">
        <v>37661</v>
      </c>
      <c r="AN93">
        <v>14131.65</v>
      </c>
      <c r="AO93">
        <v>13921.65</v>
      </c>
      <c r="AP93">
        <v>210</v>
      </c>
      <c r="AQ93">
        <v>21.6</v>
      </c>
      <c r="AR93">
        <v>270</v>
      </c>
      <c r="AU93">
        <v>600</v>
      </c>
      <c r="AV93" s="13">
        <v>301</v>
      </c>
      <c r="AW93" s="3">
        <v>270</v>
      </c>
      <c r="AX93" s="3">
        <v>277.82</v>
      </c>
      <c r="AY93" s="3">
        <v>550</v>
      </c>
      <c r="AZ93" s="17">
        <v>301</v>
      </c>
      <c r="BA93" s="3">
        <v>270</v>
      </c>
      <c r="BB93" s="3">
        <v>277.82</v>
      </c>
      <c r="BE93" s="21">
        <f t="shared" si="138"/>
        <v>270</v>
      </c>
      <c r="BF93" s="21">
        <f t="shared" ref="BF93:BH93" si="204">AH93</f>
        <v>270</v>
      </c>
      <c r="BG93" s="21">
        <f t="shared" si="204"/>
        <v>0</v>
      </c>
      <c r="BH93" s="21">
        <f t="shared" si="204"/>
        <v>270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277.82</v>
      </c>
      <c r="BN93" s="21">
        <f t="shared" ref="BN93:BP93" si="205">AE93</f>
        <v>0</v>
      </c>
      <c r="BO93" s="21">
        <f t="shared" si="205"/>
        <v>277.82</v>
      </c>
      <c r="BP93" s="21">
        <f t="shared" si="205"/>
        <v>277.82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277.82</v>
      </c>
    </row>
    <row r="94" spans="1:72">
      <c r="A94">
        <v>31944.91</v>
      </c>
      <c r="B94">
        <v>-3092</v>
      </c>
      <c r="C94">
        <v>25071.2</v>
      </c>
      <c r="D94">
        <v>10672.8</v>
      </c>
      <c r="E94">
        <v>208.33</v>
      </c>
      <c r="F94" s="3">
        <v>6999</v>
      </c>
      <c r="G94">
        <v>349.68</v>
      </c>
      <c r="H94">
        <v>190.77</v>
      </c>
      <c r="I94">
        <v>0</v>
      </c>
      <c r="J94">
        <v>230.59</v>
      </c>
      <c r="K94">
        <v>272.26</v>
      </c>
      <c r="L94">
        <v>273.19</v>
      </c>
      <c r="M94">
        <v>0</v>
      </c>
      <c r="N94">
        <v>740.82</v>
      </c>
      <c r="O94">
        <v>298</v>
      </c>
      <c r="P94">
        <v>298.5</v>
      </c>
      <c r="Q94">
        <v>170.31</v>
      </c>
      <c r="R94">
        <v>169.47</v>
      </c>
      <c r="S94">
        <v>31895.92</v>
      </c>
      <c r="T94">
        <v>1034.549</v>
      </c>
      <c r="U94">
        <v>10171.095</v>
      </c>
      <c r="V94">
        <v>3.659</v>
      </c>
      <c r="W94">
        <v>10174.754</v>
      </c>
      <c r="X94">
        <v>869.225</v>
      </c>
      <c r="Y94">
        <v>50.025</v>
      </c>
      <c r="Z94">
        <v>16179.266</v>
      </c>
      <c r="AA94">
        <v>2056.422</v>
      </c>
      <c r="AB94">
        <v>1505.21</v>
      </c>
      <c r="AC94" t="s">
        <v>63</v>
      </c>
      <c r="AD94" s="3">
        <v>-5010.367</v>
      </c>
      <c r="AE94">
        <v>204.33</v>
      </c>
      <c r="AF94">
        <v>53.71</v>
      </c>
      <c r="AG94">
        <v>258.04</v>
      </c>
      <c r="AH94">
        <v>270</v>
      </c>
      <c r="AI94">
        <v>0</v>
      </c>
      <c r="AJ94">
        <v>270</v>
      </c>
      <c r="AK94">
        <v>5465</v>
      </c>
      <c r="AL94">
        <v>32006.8</v>
      </c>
      <c r="AM94">
        <v>37471.8</v>
      </c>
      <c r="AN94">
        <v>13752.9</v>
      </c>
      <c r="AO94">
        <v>13542.9</v>
      </c>
      <c r="AP94">
        <v>210</v>
      </c>
      <c r="AQ94">
        <v>208.33</v>
      </c>
      <c r="AR94">
        <v>270</v>
      </c>
      <c r="AU94">
        <v>600</v>
      </c>
      <c r="AV94" s="13">
        <v>301</v>
      </c>
      <c r="AW94" s="3">
        <v>270</v>
      </c>
      <c r="AX94" s="3">
        <v>258.04</v>
      </c>
      <c r="AY94" s="3">
        <v>550</v>
      </c>
      <c r="AZ94" s="17">
        <v>301</v>
      </c>
      <c r="BA94" s="3">
        <v>270</v>
      </c>
      <c r="BB94" s="3">
        <v>258.04</v>
      </c>
      <c r="BE94" s="21">
        <f t="shared" si="138"/>
        <v>270</v>
      </c>
      <c r="BF94" s="21">
        <f t="shared" ref="BF94:BH94" si="206">AH94</f>
        <v>270</v>
      </c>
      <c r="BG94" s="21">
        <f t="shared" si="206"/>
        <v>0</v>
      </c>
      <c r="BH94" s="21">
        <f t="shared" si="206"/>
        <v>270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258.04</v>
      </c>
      <c r="BN94" s="21">
        <f t="shared" ref="BN94:BP94" si="207">AE94</f>
        <v>204.33</v>
      </c>
      <c r="BO94" s="21">
        <f t="shared" si="207"/>
        <v>53.71</v>
      </c>
      <c r="BP94" s="21">
        <f t="shared" si="207"/>
        <v>258.04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31616.85</v>
      </c>
      <c r="B95">
        <v>-3092</v>
      </c>
      <c r="C95">
        <v>24772.12</v>
      </c>
      <c r="D95">
        <v>10143.47</v>
      </c>
      <c r="E95">
        <v>127.8</v>
      </c>
      <c r="F95" s="3">
        <v>6999</v>
      </c>
      <c r="G95">
        <v>349.68</v>
      </c>
      <c r="H95">
        <v>189.89</v>
      </c>
      <c r="I95">
        <v>0</v>
      </c>
      <c r="J95">
        <v>230.95</v>
      </c>
      <c r="K95">
        <v>272.72</v>
      </c>
      <c r="L95">
        <v>273.19</v>
      </c>
      <c r="M95">
        <v>0</v>
      </c>
      <c r="N95">
        <v>743.29</v>
      </c>
      <c r="O95">
        <v>327.9</v>
      </c>
      <c r="P95">
        <v>306.2</v>
      </c>
      <c r="Q95">
        <v>174.22</v>
      </c>
      <c r="R95">
        <v>173.43</v>
      </c>
      <c r="S95">
        <v>31880.594</v>
      </c>
      <c r="T95">
        <v>890.695</v>
      </c>
      <c r="U95">
        <v>9740.513</v>
      </c>
      <c r="V95">
        <v>3.551</v>
      </c>
      <c r="W95">
        <v>9744.064</v>
      </c>
      <c r="X95">
        <v>867.025</v>
      </c>
      <c r="Y95">
        <v>50.022</v>
      </c>
      <c r="Z95">
        <v>16129.914</v>
      </c>
      <c r="AA95">
        <v>2294.772</v>
      </c>
      <c r="AB95">
        <v>1502.83</v>
      </c>
      <c r="AC95" t="s">
        <v>63</v>
      </c>
      <c r="AD95" s="3">
        <v>-4967.784</v>
      </c>
      <c r="AE95">
        <v>116</v>
      </c>
      <c r="AF95">
        <v>152.59</v>
      </c>
      <c r="AG95">
        <v>268.59</v>
      </c>
      <c r="AH95">
        <v>270</v>
      </c>
      <c r="AI95">
        <v>0</v>
      </c>
      <c r="AJ95">
        <v>270</v>
      </c>
      <c r="AK95">
        <v>5465</v>
      </c>
      <c r="AL95">
        <v>31885.9</v>
      </c>
      <c r="AM95">
        <v>37350.9</v>
      </c>
      <c r="AN95">
        <v>13376.57</v>
      </c>
      <c r="AO95">
        <v>13166.57</v>
      </c>
      <c r="AP95">
        <v>210</v>
      </c>
      <c r="AQ95">
        <v>127.8</v>
      </c>
      <c r="AR95">
        <v>270</v>
      </c>
      <c r="AU95">
        <v>600</v>
      </c>
      <c r="AV95" s="13">
        <v>327.4</v>
      </c>
      <c r="AW95" s="3">
        <v>270</v>
      </c>
      <c r="AX95" s="3">
        <v>268.59</v>
      </c>
      <c r="AY95" s="3">
        <v>550</v>
      </c>
      <c r="AZ95" s="17">
        <v>307.28</v>
      </c>
      <c r="BA95" s="3">
        <v>270</v>
      </c>
      <c r="BB95" s="3">
        <v>268.59</v>
      </c>
      <c r="BE95" s="21">
        <f t="shared" si="138"/>
        <v>270</v>
      </c>
      <c r="BF95" s="21">
        <f t="shared" ref="BF95:BH95" si="208">AH95</f>
        <v>270</v>
      </c>
      <c r="BG95" s="21">
        <f t="shared" si="208"/>
        <v>0</v>
      </c>
      <c r="BH95" s="21">
        <f t="shared" si="208"/>
        <v>270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268.59</v>
      </c>
      <c r="BN95" s="21">
        <f t="shared" ref="BN95:BP95" si="209">AE95</f>
        <v>116</v>
      </c>
      <c r="BO95" s="21">
        <f t="shared" si="209"/>
        <v>152.59</v>
      </c>
      <c r="BP95" s="21">
        <f t="shared" si="209"/>
        <v>268.59</v>
      </c>
      <c r="BQ95">
        <f t="shared" si="148"/>
        <v>0</v>
      </c>
      <c r="BR95">
        <f t="shared" si="149"/>
        <v>1</v>
      </c>
      <c r="BS95">
        <f t="shared" si="150"/>
        <v>1</v>
      </c>
      <c r="BT95">
        <f t="shared" si="151"/>
        <v>152.59</v>
      </c>
    </row>
    <row r="96" spans="1:72">
      <c r="A96">
        <v>31313.3</v>
      </c>
      <c r="B96">
        <v>-4592</v>
      </c>
      <c r="C96">
        <v>25673.52</v>
      </c>
      <c r="D96">
        <v>9957.6</v>
      </c>
      <c r="E96">
        <v>221.01</v>
      </c>
      <c r="F96" s="3">
        <v>6999</v>
      </c>
      <c r="G96">
        <v>362.5</v>
      </c>
      <c r="H96">
        <v>193.33</v>
      </c>
      <c r="I96">
        <v>0</v>
      </c>
      <c r="J96">
        <v>231.24</v>
      </c>
      <c r="K96">
        <v>283.19</v>
      </c>
      <c r="L96">
        <v>278.54</v>
      </c>
      <c r="M96">
        <v>0</v>
      </c>
      <c r="N96">
        <v>747.4</v>
      </c>
      <c r="O96">
        <v>358</v>
      </c>
      <c r="P96">
        <v>304.2</v>
      </c>
      <c r="Q96">
        <v>169.41</v>
      </c>
      <c r="R96">
        <v>168.94</v>
      </c>
      <c r="S96">
        <v>31584.81</v>
      </c>
      <c r="T96">
        <v>1486.752</v>
      </c>
      <c r="U96">
        <v>9302.387</v>
      </c>
      <c r="V96">
        <v>3.679</v>
      </c>
      <c r="W96">
        <v>9306.066</v>
      </c>
      <c r="X96">
        <v>867.988</v>
      </c>
      <c r="Y96">
        <v>49.968</v>
      </c>
      <c r="Z96">
        <v>15278.027</v>
      </c>
      <c r="AA96">
        <v>2739.258</v>
      </c>
      <c r="AB96">
        <v>1497</v>
      </c>
      <c r="AC96" t="s">
        <v>63</v>
      </c>
      <c r="AD96" s="3">
        <v>-4923.24</v>
      </c>
      <c r="AE96">
        <v>218</v>
      </c>
      <c r="AF96">
        <v>39.26</v>
      </c>
      <c r="AG96">
        <v>257.26</v>
      </c>
      <c r="AH96">
        <v>250</v>
      </c>
      <c r="AI96">
        <v>0</v>
      </c>
      <c r="AJ96">
        <v>250</v>
      </c>
      <c r="AK96">
        <v>5465</v>
      </c>
      <c r="AL96">
        <v>31734.7</v>
      </c>
      <c r="AM96">
        <v>37199.7</v>
      </c>
      <c r="AN96">
        <v>12993.23</v>
      </c>
      <c r="AO96">
        <v>12783.23</v>
      </c>
      <c r="AP96">
        <v>210</v>
      </c>
      <c r="AQ96">
        <v>221.01</v>
      </c>
      <c r="AR96">
        <v>250</v>
      </c>
      <c r="AU96">
        <v>520.8</v>
      </c>
      <c r="AV96" s="13">
        <v>356</v>
      </c>
      <c r="AW96" s="3">
        <v>250</v>
      </c>
      <c r="AX96" s="3">
        <v>257.26</v>
      </c>
      <c r="AY96" s="3">
        <v>470.8</v>
      </c>
      <c r="AZ96" s="17">
        <v>301</v>
      </c>
      <c r="BA96" s="3">
        <v>250</v>
      </c>
      <c r="BB96" s="3">
        <v>257.26</v>
      </c>
      <c r="BE96" s="21">
        <f t="shared" si="138"/>
        <v>250</v>
      </c>
      <c r="BF96" s="21">
        <f t="shared" ref="BF96:BH96" si="210">AH96</f>
        <v>250</v>
      </c>
      <c r="BG96" s="21">
        <f t="shared" si="210"/>
        <v>0</v>
      </c>
      <c r="BH96" s="21">
        <f t="shared" si="210"/>
        <v>250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257.26</v>
      </c>
      <c r="BN96" s="21">
        <f t="shared" ref="BN96:BP96" si="211">AE96</f>
        <v>218</v>
      </c>
      <c r="BO96" s="21">
        <f t="shared" si="211"/>
        <v>39.26</v>
      </c>
      <c r="BP96" s="21">
        <f t="shared" si="211"/>
        <v>257.26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31623.53</v>
      </c>
      <c r="B97">
        <v>-5592</v>
      </c>
      <c r="C97">
        <v>27846.87</v>
      </c>
      <c r="D97">
        <v>9408.32</v>
      </c>
      <c r="E97">
        <v>269.33</v>
      </c>
      <c r="F97" s="3">
        <v>6835</v>
      </c>
      <c r="G97">
        <v>353.96</v>
      </c>
      <c r="H97">
        <v>207.84</v>
      </c>
      <c r="I97">
        <v>0</v>
      </c>
      <c r="J97">
        <v>231.61</v>
      </c>
      <c r="K97">
        <v>311.1</v>
      </c>
      <c r="L97">
        <v>281.33</v>
      </c>
      <c r="M97">
        <v>0</v>
      </c>
      <c r="N97">
        <v>774.12</v>
      </c>
      <c r="O97">
        <v>411.7</v>
      </c>
      <c r="P97">
        <v>345.8</v>
      </c>
      <c r="Q97">
        <v>175.54</v>
      </c>
      <c r="R97">
        <v>174.54</v>
      </c>
      <c r="S97">
        <v>31352.344</v>
      </c>
      <c r="T97">
        <v>1328.12</v>
      </c>
      <c r="U97">
        <v>8862.813</v>
      </c>
      <c r="V97">
        <v>3.049</v>
      </c>
      <c r="W97">
        <v>8865.862</v>
      </c>
      <c r="X97">
        <v>554.811</v>
      </c>
      <c r="Y97">
        <v>50.002</v>
      </c>
      <c r="Z97">
        <v>14844.984</v>
      </c>
      <c r="AA97">
        <v>3312.83</v>
      </c>
      <c r="AB97">
        <v>1497.9</v>
      </c>
      <c r="AC97" t="s">
        <v>60</v>
      </c>
      <c r="AD97" s="3">
        <v>-4608.3496</v>
      </c>
      <c r="AE97">
        <v>269.33</v>
      </c>
      <c r="AF97">
        <v>0</v>
      </c>
      <c r="AG97">
        <v>269.33</v>
      </c>
      <c r="AH97">
        <v>425</v>
      </c>
      <c r="AI97">
        <v>-88.52</v>
      </c>
      <c r="AJ97">
        <v>336.48</v>
      </c>
      <c r="AK97">
        <v>5465</v>
      </c>
      <c r="AL97">
        <v>31480.4</v>
      </c>
      <c r="AM97">
        <v>36945.4</v>
      </c>
      <c r="AN97">
        <v>12015.22</v>
      </c>
      <c r="AO97">
        <v>11939.22</v>
      </c>
      <c r="AP97">
        <v>76</v>
      </c>
      <c r="AQ97">
        <v>265.67</v>
      </c>
      <c r="AR97">
        <v>372.07</v>
      </c>
      <c r="AU97">
        <v>600</v>
      </c>
      <c r="AV97" s="13">
        <v>435.2</v>
      </c>
      <c r="AW97" s="3">
        <v>336.48</v>
      </c>
      <c r="AX97" s="3">
        <v>265.67</v>
      </c>
      <c r="AY97" s="3">
        <v>550</v>
      </c>
      <c r="AZ97" s="17">
        <v>380.2</v>
      </c>
      <c r="BA97" s="3">
        <v>336.48</v>
      </c>
      <c r="BB97" s="3">
        <v>265.67</v>
      </c>
      <c r="BE97" s="21">
        <f t="shared" si="138"/>
        <v>336.48</v>
      </c>
      <c r="BF97" s="21">
        <f t="shared" ref="BF97:BH97" si="212">AH97</f>
        <v>425</v>
      </c>
      <c r="BG97" s="21">
        <f t="shared" si="212"/>
        <v>-88.52</v>
      </c>
      <c r="BH97" s="21">
        <f t="shared" si="212"/>
        <v>336.48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265.67</v>
      </c>
      <c r="BN97" s="21">
        <f t="shared" ref="BN97:BP97" si="213">AE97</f>
        <v>269.33</v>
      </c>
      <c r="BO97" s="21">
        <f t="shared" si="213"/>
        <v>0</v>
      </c>
      <c r="BP97" s="21">
        <f t="shared" si="213"/>
        <v>269.33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60</v>
      </c>
      <c r="BK98">
        <f t="shared" si="214"/>
        <v>60</v>
      </c>
      <c r="BL98">
        <f t="shared" si="214"/>
        <v>15880.06</v>
      </c>
      <c r="BQ98">
        <f t="shared" ref="BQ98:BT98" si="215">SUM(BQ2:BQ97)</f>
        <v>0</v>
      </c>
      <c r="BR98">
        <f t="shared" si="215"/>
        <v>90</v>
      </c>
      <c r="BS98">
        <f t="shared" si="215"/>
        <v>90</v>
      </c>
      <c r="BT98">
        <f t="shared" si="215"/>
        <v>25322.37</v>
      </c>
    </row>
    <row r="99" spans="61:72">
      <c r="BI99">
        <f t="shared" ref="BI99:BK99" si="216">BI98/4</f>
        <v>0</v>
      </c>
      <c r="BJ99">
        <f t="shared" si="216"/>
        <v>15</v>
      </c>
      <c r="BK99">
        <f t="shared" si="216"/>
        <v>15</v>
      </c>
      <c r="BL99">
        <f>IF(BJ98=0,0,BL98/BJ98)</f>
        <v>264.667666666666</v>
      </c>
      <c r="BQ99">
        <f t="shared" ref="BQ99:BS99" si="217">BQ98/4</f>
        <v>0</v>
      </c>
      <c r="BR99">
        <f t="shared" si="217"/>
        <v>22.5</v>
      </c>
      <c r="BS99">
        <f t="shared" si="217"/>
        <v>22.5</v>
      </c>
      <c r="BT99">
        <f>IF(BR98=0,0,BT98/BR98)</f>
        <v>281.359666666666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15</v>
      </c>
      <c r="BG102" s="27">
        <f>BL99</f>
        <v>264.667666666666</v>
      </c>
      <c r="BH102" s="26">
        <f>BK99</f>
        <v>15</v>
      </c>
      <c r="BI102" s="26">
        <f>BQ99</f>
        <v>0</v>
      </c>
      <c r="BJ102" s="26">
        <f>BR99</f>
        <v>22.5</v>
      </c>
      <c r="BK102" s="27">
        <f>BT99</f>
        <v>281.359666666666</v>
      </c>
      <c r="BL102" s="26">
        <f>BS99</f>
        <v>22.5</v>
      </c>
    </row>
  </sheetData>
  <pageMargins left="0.7" right="0.7" top="0.75" bottom="0.75" header="0.3" footer="0.3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BT102"/>
  <sheetViews>
    <sheetView zoomScale="70" zoomScaleNormal="70" workbookViewId="0">
      <pane ySplit="1" topLeftCell="A74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30826.25</v>
      </c>
      <c r="B2">
        <v>-4902</v>
      </c>
      <c r="C2">
        <v>37412.86</v>
      </c>
      <c r="D2">
        <v>2689.22</v>
      </c>
      <c r="E2">
        <v>402.47</v>
      </c>
      <c r="F2" s="3">
        <v>5129</v>
      </c>
      <c r="G2">
        <v>658.16</v>
      </c>
      <c r="H2">
        <v>659.03</v>
      </c>
      <c r="I2">
        <v>594.44</v>
      </c>
      <c r="J2">
        <v>604.64</v>
      </c>
      <c r="K2">
        <v>0</v>
      </c>
      <c r="L2">
        <v>270.16</v>
      </c>
      <c r="M2">
        <v>899.92</v>
      </c>
      <c r="N2">
        <v>920.07</v>
      </c>
      <c r="O2">
        <v>286.7</v>
      </c>
      <c r="P2">
        <v>272.8</v>
      </c>
      <c r="Q2">
        <v>349.87</v>
      </c>
      <c r="R2">
        <v>0</v>
      </c>
      <c r="S2">
        <v>30944.496</v>
      </c>
      <c r="T2">
        <v>5146.419</v>
      </c>
      <c r="U2">
        <v>2636.233</v>
      </c>
      <c r="V2">
        <v>0.253</v>
      </c>
      <c r="W2">
        <v>2636.487</v>
      </c>
      <c r="X2">
        <v>831.277</v>
      </c>
      <c r="Y2">
        <v>50.013</v>
      </c>
      <c r="Z2">
        <v>5327.223</v>
      </c>
      <c r="AA2">
        <v>15109.531</v>
      </c>
      <c r="AB2">
        <v>1783.86</v>
      </c>
      <c r="AC2" t="s">
        <v>60</v>
      </c>
      <c r="AD2" s="3">
        <v>-2667.4614</v>
      </c>
      <c r="AE2">
        <v>402.47</v>
      </c>
      <c r="AF2">
        <v>0</v>
      </c>
      <c r="AG2">
        <v>402.47</v>
      </c>
      <c r="AH2">
        <v>400</v>
      </c>
      <c r="AI2">
        <v>0</v>
      </c>
      <c r="AJ2">
        <v>400</v>
      </c>
      <c r="AK2">
        <v>4641</v>
      </c>
      <c r="AL2">
        <v>30975.6</v>
      </c>
      <c r="AM2">
        <v>35616.6</v>
      </c>
      <c r="AN2">
        <v>2572.36</v>
      </c>
      <c r="AO2">
        <v>2572.36</v>
      </c>
      <c r="AP2">
        <v>0</v>
      </c>
      <c r="AQ2">
        <v>402.47</v>
      </c>
      <c r="AR2">
        <v>400</v>
      </c>
      <c r="AS2" s="12" t="s">
        <v>489</v>
      </c>
      <c r="AT2" s="12" t="s">
        <v>490</v>
      </c>
      <c r="AU2">
        <v>600</v>
      </c>
      <c r="AV2" s="13">
        <v>600</v>
      </c>
      <c r="AW2" s="3">
        <v>400</v>
      </c>
      <c r="AX2" s="3">
        <v>402.47</v>
      </c>
      <c r="AY2" s="3">
        <v>540</v>
      </c>
      <c r="AZ2" s="17">
        <v>540</v>
      </c>
      <c r="BA2" s="3">
        <v>400</v>
      </c>
      <c r="BB2" s="3">
        <v>402.47</v>
      </c>
      <c r="BE2" s="21">
        <f t="shared" si="0"/>
        <v>400</v>
      </c>
      <c r="BF2" s="21">
        <f t="shared" ref="BF2:BH2" si="4">AH2</f>
        <v>400</v>
      </c>
      <c r="BG2" s="21">
        <f t="shared" si="4"/>
        <v>0</v>
      </c>
      <c r="BH2" s="21">
        <f t="shared" si="4"/>
        <v>400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402.47</v>
      </c>
      <c r="BN2" s="21">
        <f t="shared" ref="BN2:BP2" si="9">AE2</f>
        <v>402.47</v>
      </c>
      <c r="BO2" s="21">
        <f t="shared" si="9"/>
        <v>0</v>
      </c>
      <c r="BP2" s="21">
        <f t="shared" si="9"/>
        <v>402.47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31054.39</v>
      </c>
      <c r="B3">
        <v>-5036</v>
      </c>
      <c r="C3">
        <v>38597.34</v>
      </c>
      <c r="D3">
        <v>2802.87</v>
      </c>
      <c r="E3">
        <v>790.14</v>
      </c>
      <c r="F3" s="3">
        <v>5356</v>
      </c>
      <c r="G3">
        <v>659.88</v>
      </c>
      <c r="H3">
        <v>659.88</v>
      </c>
      <c r="I3">
        <v>623.23</v>
      </c>
      <c r="J3">
        <v>625.92</v>
      </c>
      <c r="K3">
        <v>0</v>
      </c>
      <c r="L3">
        <v>271.56</v>
      </c>
      <c r="M3">
        <v>899.51</v>
      </c>
      <c r="N3">
        <v>920.07</v>
      </c>
      <c r="O3">
        <v>275.8</v>
      </c>
      <c r="P3">
        <v>256.7</v>
      </c>
      <c r="Q3">
        <v>350.03</v>
      </c>
      <c r="R3">
        <v>0</v>
      </c>
      <c r="S3">
        <v>31238.465</v>
      </c>
      <c r="T3">
        <v>5194.247</v>
      </c>
      <c r="U3">
        <v>2768.481</v>
      </c>
      <c r="V3">
        <v>-0.017</v>
      </c>
      <c r="W3">
        <v>2768.464</v>
      </c>
      <c r="X3">
        <v>833.461</v>
      </c>
      <c r="Y3">
        <v>50.019</v>
      </c>
      <c r="Z3">
        <v>4262.395</v>
      </c>
      <c r="AA3">
        <v>15881.039</v>
      </c>
      <c r="AB3">
        <v>1957.94</v>
      </c>
      <c r="AC3" t="s">
        <v>60</v>
      </c>
      <c r="AD3" s="3">
        <v>-3135.7341</v>
      </c>
      <c r="AE3">
        <v>800</v>
      </c>
      <c r="AF3">
        <v>0</v>
      </c>
      <c r="AG3">
        <v>800</v>
      </c>
      <c r="AH3">
        <v>398.4</v>
      </c>
      <c r="AI3">
        <v>0</v>
      </c>
      <c r="AJ3">
        <v>398.4</v>
      </c>
      <c r="AK3">
        <v>4641</v>
      </c>
      <c r="AL3">
        <v>30673</v>
      </c>
      <c r="AM3">
        <v>35314</v>
      </c>
      <c r="AN3">
        <v>2672.05</v>
      </c>
      <c r="AO3">
        <v>2672.05</v>
      </c>
      <c r="AP3">
        <v>0</v>
      </c>
      <c r="AQ3">
        <v>790.14</v>
      </c>
      <c r="AR3">
        <v>398.4</v>
      </c>
      <c r="AU3">
        <v>600</v>
      </c>
      <c r="AV3" s="13">
        <v>600</v>
      </c>
      <c r="AW3" s="3">
        <v>398.4</v>
      </c>
      <c r="AX3" s="3">
        <v>800</v>
      </c>
      <c r="AY3" s="3">
        <v>540</v>
      </c>
      <c r="AZ3" s="17">
        <v>299.2</v>
      </c>
      <c r="BA3" s="3">
        <v>398.4</v>
      </c>
      <c r="BB3" s="3">
        <v>800</v>
      </c>
      <c r="BE3" s="21">
        <f t="shared" si="0"/>
        <v>398.4</v>
      </c>
      <c r="BF3" s="21">
        <f t="shared" ref="BF3:BH3" si="14">AH3</f>
        <v>398.4</v>
      </c>
      <c r="BG3" s="21">
        <f t="shared" si="14"/>
        <v>0</v>
      </c>
      <c r="BH3" s="21">
        <f t="shared" si="14"/>
        <v>398.4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800</v>
      </c>
      <c r="BN3" s="21">
        <f t="shared" ref="BN3:BP3" si="15">AE3</f>
        <v>800</v>
      </c>
      <c r="BO3" s="21">
        <f t="shared" si="15"/>
        <v>0</v>
      </c>
      <c r="BP3" s="21">
        <f t="shared" si="15"/>
        <v>800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30892.31</v>
      </c>
      <c r="B4">
        <v>-5132</v>
      </c>
      <c r="C4">
        <v>38563.97</v>
      </c>
      <c r="D4">
        <v>2886.76</v>
      </c>
      <c r="E4">
        <v>1479.04</v>
      </c>
      <c r="F4" s="3">
        <v>5454</v>
      </c>
      <c r="G4">
        <v>659.88</v>
      </c>
      <c r="H4">
        <v>659.03</v>
      </c>
      <c r="I4">
        <v>662.17</v>
      </c>
      <c r="J4">
        <v>659.75</v>
      </c>
      <c r="K4">
        <v>0</v>
      </c>
      <c r="L4">
        <v>270.86</v>
      </c>
      <c r="M4">
        <v>899.1</v>
      </c>
      <c r="N4">
        <v>919.66</v>
      </c>
      <c r="O4">
        <v>264.8</v>
      </c>
      <c r="P4">
        <v>253.2</v>
      </c>
      <c r="Q4">
        <v>349.5</v>
      </c>
      <c r="R4">
        <v>0</v>
      </c>
      <c r="S4">
        <v>30833.098</v>
      </c>
      <c r="T4">
        <v>5338.579</v>
      </c>
      <c r="U4">
        <v>2967.058</v>
      </c>
      <c r="V4">
        <v>0.074</v>
      </c>
      <c r="W4">
        <v>2967.132</v>
      </c>
      <c r="X4">
        <v>668.028</v>
      </c>
      <c r="Y4">
        <v>50.034</v>
      </c>
      <c r="Z4">
        <v>4388.086</v>
      </c>
      <c r="AA4">
        <v>15986.254</v>
      </c>
      <c r="AB4">
        <v>1954.88</v>
      </c>
      <c r="AC4" t="s">
        <v>60</v>
      </c>
      <c r="AD4" s="3">
        <v>-3239.9504</v>
      </c>
      <c r="AE4">
        <v>1500</v>
      </c>
      <c r="AF4">
        <v>0</v>
      </c>
      <c r="AG4">
        <v>1500</v>
      </c>
      <c r="AH4">
        <v>378</v>
      </c>
      <c r="AI4">
        <v>0</v>
      </c>
      <c r="AJ4">
        <v>378</v>
      </c>
      <c r="AK4">
        <v>4641</v>
      </c>
      <c r="AL4">
        <v>30294.8</v>
      </c>
      <c r="AM4">
        <v>34935.8</v>
      </c>
      <c r="AN4">
        <v>2788.06</v>
      </c>
      <c r="AO4">
        <v>2788.06</v>
      </c>
      <c r="AP4">
        <v>0</v>
      </c>
      <c r="AQ4">
        <v>1479.04</v>
      </c>
      <c r="AR4">
        <v>378</v>
      </c>
      <c r="AU4">
        <v>600</v>
      </c>
      <c r="AV4" s="13">
        <v>302.2</v>
      </c>
      <c r="AW4" s="3">
        <v>378</v>
      </c>
      <c r="AX4" s="3">
        <v>1500</v>
      </c>
      <c r="AY4" s="3">
        <v>540</v>
      </c>
      <c r="AZ4" s="17">
        <v>283.1</v>
      </c>
      <c r="BA4" s="3">
        <v>378</v>
      </c>
      <c r="BB4" s="3">
        <v>1500</v>
      </c>
      <c r="BE4" s="21">
        <f t="shared" si="0"/>
        <v>378</v>
      </c>
      <c r="BF4" s="21">
        <f t="shared" ref="BF4:BH4" si="16">AH4</f>
        <v>378</v>
      </c>
      <c r="BG4" s="21">
        <f t="shared" si="16"/>
        <v>0</v>
      </c>
      <c r="BH4" s="21">
        <f t="shared" si="16"/>
        <v>378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1500</v>
      </c>
      <c r="BN4" s="21">
        <f t="shared" ref="BN4:BP4" si="17">AE4</f>
        <v>1500</v>
      </c>
      <c r="BO4" s="21">
        <f t="shared" si="17"/>
        <v>0</v>
      </c>
      <c r="BP4" s="21">
        <f t="shared" si="17"/>
        <v>1500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30408.1</v>
      </c>
      <c r="B5">
        <v>-5184</v>
      </c>
      <c r="C5">
        <v>37573.07</v>
      </c>
      <c r="D5">
        <v>3069.36</v>
      </c>
      <c r="E5">
        <v>461.43</v>
      </c>
      <c r="F5" s="3">
        <v>5379</v>
      </c>
      <c r="G5">
        <v>660.73</v>
      </c>
      <c r="H5">
        <v>660.73</v>
      </c>
      <c r="I5">
        <v>620.09</v>
      </c>
      <c r="J5">
        <v>606.91</v>
      </c>
      <c r="K5">
        <v>0</v>
      </c>
      <c r="L5">
        <v>226.9</v>
      </c>
      <c r="M5">
        <v>899.51</v>
      </c>
      <c r="N5">
        <v>918.84</v>
      </c>
      <c r="O5">
        <v>265.8</v>
      </c>
      <c r="P5">
        <v>257.6</v>
      </c>
      <c r="Q5">
        <v>350.14</v>
      </c>
      <c r="R5">
        <v>0</v>
      </c>
      <c r="S5">
        <v>30288.516</v>
      </c>
      <c r="T5">
        <v>5158.446</v>
      </c>
      <c r="U5">
        <v>3214.25</v>
      </c>
      <c r="V5">
        <v>0.046</v>
      </c>
      <c r="W5">
        <v>3214.297</v>
      </c>
      <c r="X5">
        <v>666.162</v>
      </c>
      <c r="Y5">
        <v>50.025</v>
      </c>
      <c r="Z5">
        <v>5252.148</v>
      </c>
      <c r="AA5">
        <v>15150.463</v>
      </c>
      <c r="AB5">
        <v>1798.76</v>
      </c>
      <c r="AC5" t="s">
        <v>60</v>
      </c>
      <c r="AD5" s="3">
        <v>-3171.1733</v>
      </c>
      <c r="AE5">
        <v>463.33</v>
      </c>
      <c r="AF5">
        <v>0</v>
      </c>
      <c r="AG5">
        <v>463.33</v>
      </c>
      <c r="AH5">
        <v>355</v>
      </c>
      <c r="AI5">
        <v>0</v>
      </c>
      <c r="AJ5">
        <v>355</v>
      </c>
      <c r="AK5">
        <v>4641</v>
      </c>
      <c r="AL5">
        <v>29954.5</v>
      </c>
      <c r="AM5">
        <v>34595.5</v>
      </c>
      <c r="AN5">
        <v>2910.6</v>
      </c>
      <c r="AO5">
        <v>2910.6</v>
      </c>
      <c r="AP5">
        <v>0</v>
      </c>
      <c r="AQ5">
        <v>461.43</v>
      </c>
      <c r="AR5">
        <v>355</v>
      </c>
      <c r="AU5">
        <v>600</v>
      </c>
      <c r="AV5" s="13">
        <v>291.2</v>
      </c>
      <c r="AW5" s="3">
        <v>355</v>
      </c>
      <c r="AX5" s="3">
        <v>463.33</v>
      </c>
      <c r="AY5" s="3">
        <v>540</v>
      </c>
      <c r="AZ5" s="17">
        <v>279.6</v>
      </c>
      <c r="BA5" s="3">
        <v>355</v>
      </c>
      <c r="BB5" s="3">
        <v>463.33</v>
      </c>
      <c r="BE5" s="21">
        <f t="shared" si="0"/>
        <v>355</v>
      </c>
      <c r="BF5" s="21">
        <f t="shared" ref="BF5:BH5" si="18">AH5</f>
        <v>355</v>
      </c>
      <c r="BG5" s="21">
        <f t="shared" si="18"/>
        <v>0</v>
      </c>
      <c r="BH5" s="21">
        <f t="shared" si="18"/>
        <v>355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463.33</v>
      </c>
      <c r="BN5" s="21">
        <f t="shared" ref="BN5:BP5" si="19">AE5</f>
        <v>463.33</v>
      </c>
      <c r="BO5" s="21">
        <f t="shared" si="19"/>
        <v>0</v>
      </c>
      <c r="BP5" s="21">
        <f t="shared" si="19"/>
        <v>463.33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30163.26</v>
      </c>
      <c r="B6">
        <v>-5075</v>
      </c>
      <c r="C6">
        <v>36689.65</v>
      </c>
      <c r="D6">
        <v>3195.08</v>
      </c>
      <c r="E6">
        <v>396.85</v>
      </c>
      <c r="F6" s="3">
        <v>5464</v>
      </c>
      <c r="G6">
        <v>660.73</v>
      </c>
      <c r="H6">
        <v>660.73</v>
      </c>
      <c r="I6">
        <v>609.17</v>
      </c>
      <c r="J6">
        <v>609.48</v>
      </c>
      <c r="K6">
        <v>0</v>
      </c>
      <c r="L6">
        <v>0</v>
      </c>
      <c r="M6">
        <v>899.1</v>
      </c>
      <c r="N6">
        <v>919.66</v>
      </c>
      <c r="O6">
        <v>294.4</v>
      </c>
      <c r="P6">
        <v>257.6</v>
      </c>
      <c r="Q6">
        <v>350.35</v>
      </c>
      <c r="R6">
        <v>0</v>
      </c>
      <c r="S6">
        <v>29889.633</v>
      </c>
      <c r="T6">
        <v>5145.858</v>
      </c>
      <c r="U6">
        <v>3371.045</v>
      </c>
      <c r="V6">
        <v>-0.066</v>
      </c>
      <c r="W6">
        <v>3370.979</v>
      </c>
      <c r="X6">
        <v>665.565</v>
      </c>
      <c r="Y6">
        <v>49.978</v>
      </c>
      <c r="Z6">
        <v>5293.082</v>
      </c>
      <c r="AA6">
        <v>14664.854</v>
      </c>
      <c r="AB6">
        <v>1806.71</v>
      </c>
      <c r="AC6" t="s">
        <v>60</v>
      </c>
      <c r="AD6" s="3">
        <v>-3180.8386</v>
      </c>
      <c r="AE6">
        <v>398.73</v>
      </c>
      <c r="AF6">
        <v>0</v>
      </c>
      <c r="AG6">
        <v>398.73</v>
      </c>
      <c r="AH6">
        <v>360</v>
      </c>
      <c r="AI6">
        <v>0</v>
      </c>
      <c r="AJ6">
        <v>360</v>
      </c>
      <c r="AK6">
        <v>4642</v>
      </c>
      <c r="AL6">
        <v>29425</v>
      </c>
      <c r="AM6">
        <v>34067</v>
      </c>
      <c r="AN6">
        <v>3153.31</v>
      </c>
      <c r="AO6">
        <v>3153.31</v>
      </c>
      <c r="AP6">
        <v>0</v>
      </c>
      <c r="AQ6">
        <v>396.85</v>
      </c>
      <c r="AR6">
        <v>360</v>
      </c>
      <c r="AU6">
        <v>600</v>
      </c>
      <c r="AV6" s="13">
        <v>292.2</v>
      </c>
      <c r="AW6" s="3">
        <v>360</v>
      </c>
      <c r="AX6" s="3">
        <v>398.73</v>
      </c>
      <c r="AY6" s="3">
        <v>540</v>
      </c>
      <c r="AZ6" s="17">
        <v>284</v>
      </c>
      <c r="BA6" s="3">
        <v>360</v>
      </c>
      <c r="BB6" s="3">
        <v>398.73</v>
      </c>
      <c r="BE6" s="21">
        <f t="shared" si="0"/>
        <v>360</v>
      </c>
      <c r="BF6" s="21">
        <f t="shared" ref="BF6:BH6" si="20">AH6</f>
        <v>360</v>
      </c>
      <c r="BG6" s="21">
        <f t="shared" si="20"/>
        <v>0</v>
      </c>
      <c r="BH6" s="21">
        <f t="shared" si="20"/>
        <v>360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398.73</v>
      </c>
      <c r="BN6" s="21">
        <f t="shared" ref="BN6:BP6" si="21">AE6</f>
        <v>398.73</v>
      </c>
      <c r="BO6" s="21">
        <f t="shared" si="21"/>
        <v>0</v>
      </c>
      <c r="BP6" s="21">
        <f t="shared" si="21"/>
        <v>398.73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29567.51</v>
      </c>
      <c r="B7">
        <v>-5055</v>
      </c>
      <c r="C7">
        <v>35307.81</v>
      </c>
      <c r="D7">
        <v>3447.98</v>
      </c>
      <c r="E7">
        <v>380.06</v>
      </c>
      <c r="F7" s="3">
        <v>5432</v>
      </c>
      <c r="G7">
        <v>652.19</v>
      </c>
      <c r="H7">
        <v>652.19</v>
      </c>
      <c r="I7">
        <v>608.7</v>
      </c>
      <c r="J7">
        <v>609.33</v>
      </c>
      <c r="K7">
        <v>0</v>
      </c>
      <c r="L7">
        <v>0</v>
      </c>
      <c r="M7">
        <v>899.1</v>
      </c>
      <c r="N7">
        <v>919.66</v>
      </c>
      <c r="O7">
        <v>295.7</v>
      </c>
      <c r="P7">
        <v>266.7</v>
      </c>
      <c r="Q7">
        <v>350.4</v>
      </c>
      <c r="R7">
        <v>0</v>
      </c>
      <c r="S7">
        <v>29800.613</v>
      </c>
      <c r="T7">
        <v>5048.353</v>
      </c>
      <c r="U7">
        <v>3550.098</v>
      </c>
      <c r="V7">
        <v>0.049</v>
      </c>
      <c r="W7">
        <v>3550.147</v>
      </c>
      <c r="X7">
        <v>831.406</v>
      </c>
      <c r="Y7">
        <v>49.998</v>
      </c>
      <c r="Z7">
        <v>5242.578</v>
      </c>
      <c r="AA7">
        <v>14289.133</v>
      </c>
      <c r="AB7">
        <v>1806.12</v>
      </c>
      <c r="AC7" t="s">
        <v>60</v>
      </c>
      <c r="AD7" s="3">
        <v>-3141.7576</v>
      </c>
      <c r="AE7">
        <v>381.67</v>
      </c>
      <c r="AF7">
        <v>0</v>
      </c>
      <c r="AG7">
        <v>381.67</v>
      </c>
      <c r="AH7">
        <v>353</v>
      </c>
      <c r="AI7">
        <v>0</v>
      </c>
      <c r="AJ7">
        <v>353</v>
      </c>
      <c r="AK7">
        <v>4624</v>
      </c>
      <c r="AL7">
        <v>29311.5</v>
      </c>
      <c r="AM7">
        <v>33935.5</v>
      </c>
      <c r="AN7">
        <v>3285.44</v>
      </c>
      <c r="AO7">
        <v>3285.44</v>
      </c>
      <c r="AP7">
        <v>0</v>
      </c>
      <c r="AQ7">
        <v>380.06</v>
      </c>
      <c r="AR7">
        <v>353</v>
      </c>
      <c r="AU7">
        <v>600</v>
      </c>
      <c r="AV7" s="13">
        <v>371.4</v>
      </c>
      <c r="AW7" s="3">
        <v>353</v>
      </c>
      <c r="AX7" s="3">
        <v>381.67</v>
      </c>
      <c r="AY7" s="3">
        <v>540</v>
      </c>
      <c r="AZ7" s="17">
        <v>284</v>
      </c>
      <c r="BA7" s="3">
        <v>353</v>
      </c>
      <c r="BB7" s="3">
        <v>381.67</v>
      </c>
      <c r="BE7" s="21">
        <f t="shared" si="0"/>
        <v>353</v>
      </c>
      <c r="BF7" s="21">
        <f t="shared" ref="BF7:BH7" si="22">AH7</f>
        <v>353</v>
      </c>
      <c r="BG7" s="21">
        <f t="shared" si="22"/>
        <v>0</v>
      </c>
      <c r="BH7" s="21">
        <f t="shared" si="22"/>
        <v>353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381.67</v>
      </c>
      <c r="BN7" s="21">
        <f t="shared" ref="BN7:BP7" si="23">AE7</f>
        <v>381.67</v>
      </c>
      <c r="BO7" s="21">
        <f t="shared" si="23"/>
        <v>0</v>
      </c>
      <c r="BP7" s="21">
        <f t="shared" si="23"/>
        <v>381.67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29429.42</v>
      </c>
      <c r="B8">
        <v>-5043</v>
      </c>
      <c r="C8">
        <v>34798.89</v>
      </c>
      <c r="D8">
        <v>3586.28</v>
      </c>
      <c r="E8">
        <v>391.77</v>
      </c>
      <c r="F8" s="3">
        <v>5418</v>
      </c>
      <c r="G8">
        <v>653.03</v>
      </c>
      <c r="H8">
        <v>649.63</v>
      </c>
      <c r="I8">
        <v>610.45</v>
      </c>
      <c r="J8">
        <v>609.98</v>
      </c>
      <c r="K8">
        <v>0</v>
      </c>
      <c r="L8">
        <v>0</v>
      </c>
      <c r="M8">
        <v>899.92</v>
      </c>
      <c r="N8">
        <v>919.25</v>
      </c>
      <c r="O8">
        <v>298.5</v>
      </c>
      <c r="P8">
        <v>294.3</v>
      </c>
      <c r="Q8">
        <v>349.87</v>
      </c>
      <c r="R8">
        <v>0</v>
      </c>
      <c r="S8">
        <v>29473.98</v>
      </c>
      <c r="T8">
        <v>5064.773</v>
      </c>
      <c r="U8">
        <v>3656.825</v>
      </c>
      <c r="V8">
        <v>0.071</v>
      </c>
      <c r="W8">
        <v>3656.896</v>
      </c>
      <c r="X8">
        <v>831.213</v>
      </c>
      <c r="Y8">
        <v>50.025</v>
      </c>
      <c r="Z8">
        <v>5230.346</v>
      </c>
      <c r="AA8">
        <v>14056.893</v>
      </c>
      <c r="AB8">
        <v>1966.42</v>
      </c>
      <c r="AC8" t="s">
        <v>60</v>
      </c>
      <c r="AD8" s="3">
        <v>-3091.6104</v>
      </c>
      <c r="AE8">
        <v>393.74</v>
      </c>
      <c r="AF8">
        <v>0</v>
      </c>
      <c r="AG8">
        <v>393.74</v>
      </c>
      <c r="AH8">
        <v>340</v>
      </c>
      <c r="AI8">
        <v>0</v>
      </c>
      <c r="AJ8">
        <v>340</v>
      </c>
      <c r="AK8">
        <v>4606</v>
      </c>
      <c r="AL8">
        <v>29160.3</v>
      </c>
      <c r="AM8">
        <v>33766.3</v>
      </c>
      <c r="AN8">
        <v>3541.84</v>
      </c>
      <c r="AO8">
        <v>3541.84</v>
      </c>
      <c r="AP8">
        <v>0</v>
      </c>
      <c r="AQ8">
        <v>391.77</v>
      </c>
      <c r="AR8">
        <v>340</v>
      </c>
      <c r="AU8">
        <v>600</v>
      </c>
      <c r="AV8" s="13">
        <v>450.6</v>
      </c>
      <c r="AW8" s="3">
        <v>340</v>
      </c>
      <c r="AX8" s="3">
        <v>393.74</v>
      </c>
      <c r="AY8" s="3">
        <v>540</v>
      </c>
      <c r="AZ8" s="17">
        <v>293.1</v>
      </c>
      <c r="BA8" s="3">
        <v>340</v>
      </c>
      <c r="BB8" s="3">
        <v>393.74</v>
      </c>
      <c r="BE8" s="21">
        <f t="shared" si="0"/>
        <v>340</v>
      </c>
      <c r="BF8" s="21">
        <f t="shared" ref="BF8:BH8" si="24">AH8</f>
        <v>340</v>
      </c>
      <c r="BG8" s="21">
        <f t="shared" si="24"/>
        <v>0</v>
      </c>
      <c r="BH8" s="21">
        <f t="shared" si="24"/>
        <v>340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393.74</v>
      </c>
      <c r="BN8" s="21">
        <f t="shared" ref="BN8:BP8" si="25">AE8</f>
        <v>393.74</v>
      </c>
      <c r="BO8" s="21">
        <f t="shared" si="25"/>
        <v>0</v>
      </c>
      <c r="BP8" s="21">
        <f t="shared" si="25"/>
        <v>393.74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29247.1</v>
      </c>
      <c r="B9">
        <v>-5039</v>
      </c>
      <c r="C9">
        <v>34382.59</v>
      </c>
      <c r="D9">
        <v>3772.4</v>
      </c>
      <c r="E9">
        <v>369.44</v>
      </c>
      <c r="F9" s="3">
        <v>5423</v>
      </c>
      <c r="G9">
        <v>652.19</v>
      </c>
      <c r="H9">
        <v>650.47</v>
      </c>
      <c r="I9">
        <v>609.75</v>
      </c>
      <c r="J9">
        <v>610.11</v>
      </c>
      <c r="K9">
        <v>0</v>
      </c>
      <c r="L9">
        <v>0</v>
      </c>
      <c r="M9">
        <v>900.75</v>
      </c>
      <c r="N9">
        <v>920.07</v>
      </c>
      <c r="O9">
        <v>298.9</v>
      </c>
      <c r="P9">
        <v>301.2</v>
      </c>
      <c r="Q9">
        <v>350.4</v>
      </c>
      <c r="R9">
        <v>0</v>
      </c>
      <c r="S9">
        <v>29228.965</v>
      </c>
      <c r="T9">
        <v>5114.567</v>
      </c>
      <c r="U9">
        <v>3857.625</v>
      </c>
      <c r="V9">
        <v>0.069</v>
      </c>
      <c r="W9">
        <v>3857.694</v>
      </c>
      <c r="X9">
        <v>830.618</v>
      </c>
      <c r="Y9">
        <v>49.991</v>
      </c>
      <c r="Z9">
        <v>5394.434</v>
      </c>
      <c r="AA9">
        <v>13763.371</v>
      </c>
      <c r="AB9">
        <v>1952.89</v>
      </c>
      <c r="AC9" t="s">
        <v>60</v>
      </c>
      <c r="AD9" s="3">
        <v>-3075.2214</v>
      </c>
      <c r="AE9">
        <v>370.33</v>
      </c>
      <c r="AF9">
        <v>0</v>
      </c>
      <c r="AG9">
        <v>370.33</v>
      </c>
      <c r="AH9">
        <v>332</v>
      </c>
      <c r="AI9">
        <v>0</v>
      </c>
      <c r="AJ9">
        <v>332</v>
      </c>
      <c r="AK9">
        <v>4588</v>
      </c>
      <c r="AL9">
        <v>28971.2</v>
      </c>
      <c r="AM9">
        <v>33559.2</v>
      </c>
      <c r="AN9">
        <v>3846.58</v>
      </c>
      <c r="AO9">
        <v>3846.58</v>
      </c>
      <c r="AP9">
        <v>0</v>
      </c>
      <c r="AQ9">
        <v>369.44</v>
      </c>
      <c r="AR9">
        <v>332</v>
      </c>
      <c r="AU9">
        <v>600</v>
      </c>
      <c r="AV9" s="13">
        <v>529.8</v>
      </c>
      <c r="AW9" s="3">
        <v>332</v>
      </c>
      <c r="AX9" s="3">
        <v>370.33</v>
      </c>
      <c r="AY9" s="3">
        <v>540</v>
      </c>
      <c r="AZ9" s="17">
        <v>350.4</v>
      </c>
      <c r="BA9" s="3">
        <v>332</v>
      </c>
      <c r="BB9" s="3">
        <v>370.33</v>
      </c>
      <c r="BE9" s="21">
        <f t="shared" si="0"/>
        <v>332</v>
      </c>
      <c r="BF9" s="21">
        <f t="shared" ref="BF9:BH9" si="26">AH9</f>
        <v>332</v>
      </c>
      <c r="BG9" s="21">
        <f t="shared" si="26"/>
        <v>0</v>
      </c>
      <c r="BH9" s="21">
        <f t="shared" si="26"/>
        <v>332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370.33</v>
      </c>
      <c r="BN9" s="21">
        <f t="shared" ref="BN9:BP9" si="27">AE9</f>
        <v>370.33</v>
      </c>
      <c r="BO9" s="21">
        <f t="shared" si="27"/>
        <v>0</v>
      </c>
      <c r="BP9" s="21">
        <f t="shared" si="27"/>
        <v>370.33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29060.56</v>
      </c>
      <c r="B10">
        <v>-4695</v>
      </c>
      <c r="C10">
        <v>33594.97</v>
      </c>
      <c r="D10">
        <v>4003.91</v>
      </c>
      <c r="E10">
        <v>354.86</v>
      </c>
      <c r="F10" s="3">
        <v>5194</v>
      </c>
      <c r="G10">
        <v>652.19</v>
      </c>
      <c r="H10">
        <v>653.03</v>
      </c>
      <c r="I10">
        <v>609.86</v>
      </c>
      <c r="J10">
        <v>609.89</v>
      </c>
      <c r="K10">
        <v>0</v>
      </c>
      <c r="L10">
        <v>0</v>
      </c>
      <c r="M10">
        <v>899.51</v>
      </c>
      <c r="N10">
        <v>920.48</v>
      </c>
      <c r="O10">
        <v>298.4</v>
      </c>
      <c r="P10">
        <v>301.3</v>
      </c>
      <c r="Q10">
        <v>349.71</v>
      </c>
      <c r="R10">
        <v>0</v>
      </c>
      <c r="S10">
        <v>28930.176</v>
      </c>
      <c r="T10">
        <v>4816.339</v>
      </c>
      <c r="U10">
        <v>4170.665</v>
      </c>
      <c r="V10">
        <v>0.057</v>
      </c>
      <c r="W10">
        <v>4170.722</v>
      </c>
      <c r="X10">
        <v>830.902</v>
      </c>
      <c r="Y10">
        <v>50.03</v>
      </c>
      <c r="Z10">
        <v>5784.061</v>
      </c>
      <c r="AA10">
        <v>13278.85</v>
      </c>
      <c r="AB10">
        <v>1952.34</v>
      </c>
      <c r="AC10" t="s">
        <v>60</v>
      </c>
      <c r="AD10" s="3">
        <v>-2912.4536</v>
      </c>
      <c r="AE10">
        <v>356</v>
      </c>
      <c r="AF10">
        <v>0</v>
      </c>
      <c r="AG10">
        <v>356</v>
      </c>
      <c r="AH10">
        <v>331</v>
      </c>
      <c r="AI10">
        <v>0</v>
      </c>
      <c r="AJ10">
        <v>331</v>
      </c>
      <c r="AK10">
        <v>4569</v>
      </c>
      <c r="AL10">
        <v>28819.9</v>
      </c>
      <c r="AM10">
        <v>33388.9</v>
      </c>
      <c r="AN10">
        <v>4306.33</v>
      </c>
      <c r="AO10">
        <v>4286.33</v>
      </c>
      <c r="AP10">
        <v>20</v>
      </c>
      <c r="AQ10">
        <v>354.86</v>
      </c>
      <c r="AR10">
        <v>331</v>
      </c>
      <c r="AU10">
        <v>600</v>
      </c>
      <c r="AV10" s="13">
        <v>600</v>
      </c>
      <c r="AW10" s="3">
        <v>331</v>
      </c>
      <c r="AX10" s="3">
        <v>356</v>
      </c>
      <c r="AY10" s="3">
        <v>540</v>
      </c>
      <c r="AZ10" s="17">
        <v>429.6</v>
      </c>
      <c r="BA10" s="3">
        <v>331</v>
      </c>
      <c r="BB10" s="3">
        <v>356</v>
      </c>
      <c r="BE10" s="21">
        <f t="shared" si="0"/>
        <v>331</v>
      </c>
      <c r="BF10" s="21">
        <f t="shared" ref="BF10:BH10" si="28">AH10</f>
        <v>331</v>
      </c>
      <c r="BG10" s="21">
        <f t="shared" si="28"/>
        <v>0</v>
      </c>
      <c r="BH10" s="21">
        <f t="shared" si="28"/>
        <v>331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356</v>
      </c>
      <c r="BN10" s="21">
        <f t="shared" ref="BN10:BP10" si="29">AE10</f>
        <v>356</v>
      </c>
      <c r="BO10" s="21">
        <f t="shared" si="29"/>
        <v>0</v>
      </c>
      <c r="BP10" s="21">
        <f t="shared" si="29"/>
        <v>356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28769.58</v>
      </c>
      <c r="B11">
        <v>-4863.94</v>
      </c>
      <c r="C11">
        <v>33122.3</v>
      </c>
      <c r="D11">
        <v>4239.99</v>
      </c>
      <c r="E11">
        <v>348.64</v>
      </c>
      <c r="F11" s="3">
        <v>5068</v>
      </c>
      <c r="G11">
        <v>652.19</v>
      </c>
      <c r="H11">
        <v>651.34</v>
      </c>
      <c r="I11">
        <v>610.14</v>
      </c>
      <c r="J11">
        <v>610.08</v>
      </c>
      <c r="K11">
        <v>0</v>
      </c>
      <c r="L11">
        <v>0</v>
      </c>
      <c r="M11">
        <v>899.1</v>
      </c>
      <c r="N11">
        <v>920.48</v>
      </c>
      <c r="O11">
        <v>299.4</v>
      </c>
      <c r="P11">
        <v>302.1</v>
      </c>
      <c r="Q11">
        <v>349.45</v>
      </c>
      <c r="R11">
        <v>0</v>
      </c>
      <c r="S11">
        <v>28754.506</v>
      </c>
      <c r="T11">
        <v>4740.713</v>
      </c>
      <c r="U11">
        <v>4466.296</v>
      </c>
      <c r="V11">
        <v>-0.064</v>
      </c>
      <c r="W11">
        <v>4466.233</v>
      </c>
      <c r="X11">
        <v>830.652</v>
      </c>
      <c r="Y11">
        <v>50.026</v>
      </c>
      <c r="Z11">
        <v>5693.277</v>
      </c>
      <c r="AA11">
        <v>12853.992</v>
      </c>
      <c r="AB11">
        <v>1950.88</v>
      </c>
      <c r="AC11" t="s">
        <v>60</v>
      </c>
      <c r="AD11" s="3">
        <v>-2727.834</v>
      </c>
      <c r="AE11">
        <v>349.67</v>
      </c>
      <c r="AF11">
        <v>0</v>
      </c>
      <c r="AG11">
        <v>349.67</v>
      </c>
      <c r="AH11">
        <v>311</v>
      </c>
      <c r="AI11">
        <v>0</v>
      </c>
      <c r="AJ11">
        <v>311</v>
      </c>
      <c r="AK11">
        <v>4569</v>
      </c>
      <c r="AL11">
        <v>28706.4</v>
      </c>
      <c r="AM11">
        <v>33275.4</v>
      </c>
      <c r="AN11">
        <v>4901.12</v>
      </c>
      <c r="AO11">
        <v>4831.12</v>
      </c>
      <c r="AP11">
        <v>70</v>
      </c>
      <c r="AQ11">
        <v>348.64</v>
      </c>
      <c r="AR11">
        <v>311</v>
      </c>
      <c r="AU11">
        <v>600</v>
      </c>
      <c r="AV11" s="13">
        <v>600</v>
      </c>
      <c r="AW11" s="3">
        <v>311</v>
      </c>
      <c r="AX11" s="3">
        <v>349.67</v>
      </c>
      <c r="AY11" s="3">
        <v>540</v>
      </c>
      <c r="AZ11" s="17">
        <v>508.8</v>
      </c>
      <c r="BA11" s="3">
        <v>311</v>
      </c>
      <c r="BB11" s="3">
        <v>349.67</v>
      </c>
      <c r="BE11" s="21">
        <f t="shared" si="0"/>
        <v>311</v>
      </c>
      <c r="BF11" s="21">
        <f t="shared" ref="BF11:BH11" si="30">AH11</f>
        <v>311</v>
      </c>
      <c r="BG11" s="21">
        <f t="shared" si="30"/>
        <v>0</v>
      </c>
      <c r="BH11" s="21">
        <f t="shared" si="30"/>
        <v>311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349.67</v>
      </c>
      <c r="BN11" s="21">
        <f t="shared" ref="BN11:BP11" si="31">AE11</f>
        <v>349.67</v>
      </c>
      <c r="BO11" s="21">
        <f t="shared" si="31"/>
        <v>0</v>
      </c>
      <c r="BP11" s="21">
        <f t="shared" si="31"/>
        <v>349.67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28552.8</v>
      </c>
      <c r="B12">
        <v>-4837.09</v>
      </c>
      <c r="C12">
        <v>32346.82</v>
      </c>
      <c r="D12">
        <v>4421.83</v>
      </c>
      <c r="E12">
        <v>335.9</v>
      </c>
      <c r="F12" s="3">
        <v>4887</v>
      </c>
      <c r="G12">
        <v>653.03</v>
      </c>
      <c r="H12">
        <v>650.47</v>
      </c>
      <c r="I12">
        <v>606.67</v>
      </c>
      <c r="J12">
        <v>603.63</v>
      </c>
      <c r="K12">
        <v>0</v>
      </c>
      <c r="L12">
        <v>0</v>
      </c>
      <c r="M12">
        <v>898.69</v>
      </c>
      <c r="N12">
        <v>919.25</v>
      </c>
      <c r="O12">
        <v>299.5</v>
      </c>
      <c r="P12">
        <v>302.3</v>
      </c>
      <c r="Q12">
        <v>350.51</v>
      </c>
      <c r="R12">
        <v>0</v>
      </c>
      <c r="S12">
        <v>28561.3</v>
      </c>
      <c r="T12">
        <v>4758.37</v>
      </c>
      <c r="U12">
        <v>4658.152</v>
      </c>
      <c r="V12">
        <v>-0.043</v>
      </c>
      <c r="W12">
        <v>4658.11</v>
      </c>
      <c r="X12">
        <v>829.602</v>
      </c>
      <c r="Y12">
        <v>50.03</v>
      </c>
      <c r="Z12">
        <v>6105.348</v>
      </c>
      <c r="AA12">
        <v>12423.406</v>
      </c>
      <c r="AB12">
        <v>1946.39</v>
      </c>
      <c r="AC12" t="s">
        <v>60</v>
      </c>
      <c r="AD12" s="3">
        <v>-2537.0508</v>
      </c>
      <c r="AE12">
        <v>336.67</v>
      </c>
      <c r="AF12">
        <v>0</v>
      </c>
      <c r="AG12">
        <v>336.67</v>
      </c>
      <c r="AH12">
        <v>311</v>
      </c>
      <c r="AI12">
        <v>0</v>
      </c>
      <c r="AJ12">
        <v>311</v>
      </c>
      <c r="AK12">
        <v>4569</v>
      </c>
      <c r="AL12">
        <v>28593</v>
      </c>
      <c r="AM12">
        <v>33162</v>
      </c>
      <c r="AN12">
        <v>5211.02</v>
      </c>
      <c r="AO12">
        <v>5141.02</v>
      </c>
      <c r="AP12">
        <v>70</v>
      </c>
      <c r="AQ12">
        <v>335.9</v>
      </c>
      <c r="AR12">
        <v>311</v>
      </c>
      <c r="AU12">
        <v>600</v>
      </c>
      <c r="AV12" s="13">
        <v>600</v>
      </c>
      <c r="AW12" s="3">
        <v>311</v>
      </c>
      <c r="AX12" s="3">
        <v>336.67</v>
      </c>
      <c r="AY12" s="3">
        <v>540</v>
      </c>
      <c r="AZ12" s="17">
        <v>540</v>
      </c>
      <c r="BA12" s="3">
        <v>311</v>
      </c>
      <c r="BB12" s="3">
        <v>336.67</v>
      </c>
      <c r="BE12" s="21">
        <f t="shared" si="0"/>
        <v>311</v>
      </c>
      <c r="BF12" s="21">
        <f t="shared" ref="BF12:BH12" si="32">AH12</f>
        <v>311</v>
      </c>
      <c r="BG12" s="21">
        <f t="shared" si="32"/>
        <v>0</v>
      </c>
      <c r="BH12" s="21">
        <f t="shared" si="32"/>
        <v>311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336.67</v>
      </c>
      <c r="BN12" s="21">
        <f t="shared" ref="BN12:BP12" si="33">AE12</f>
        <v>336.67</v>
      </c>
      <c r="BO12" s="21">
        <f t="shared" si="33"/>
        <v>0</v>
      </c>
      <c r="BP12" s="21">
        <f t="shared" si="33"/>
        <v>336.67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28437.05</v>
      </c>
      <c r="B13">
        <v>-4819.22</v>
      </c>
      <c r="C13">
        <v>31801.94</v>
      </c>
      <c r="D13">
        <v>4705.16</v>
      </c>
      <c r="E13">
        <v>323.17</v>
      </c>
      <c r="F13" s="3">
        <v>4706</v>
      </c>
      <c r="G13">
        <v>650.47</v>
      </c>
      <c r="H13">
        <v>650.47</v>
      </c>
      <c r="I13">
        <v>600.72</v>
      </c>
      <c r="J13">
        <v>599.78</v>
      </c>
      <c r="K13">
        <v>0</v>
      </c>
      <c r="L13">
        <v>0</v>
      </c>
      <c r="M13">
        <v>899.92</v>
      </c>
      <c r="N13">
        <v>920.07</v>
      </c>
      <c r="O13">
        <v>298.3</v>
      </c>
      <c r="P13">
        <v>301</v>
      </c>
      <c r="Q13">
        <v>350.45</v>
      </c>
      <c r="R13">
        <v>0</v>
      </c>
      <c r="S13">
        <v>28172.518</v>
      </c>
      <c r="T13">
        <v>4763.123</v>
      </c>
      <c r="U13">
        <v>4967.468</v>
      </c>
      <c r="V13">
        <v>-0.086</v>
      </c>
      <c r="W13">
        <v>4967.382</v>
      </c>
      <c r="X13">
        <v>830.656</v>
      </c>
      <c r="Y13">
        <v>50.021</v>
      </c>
      <c r="Z13">
        <v>6738.783</v>
      </c>
      <c r="AA13">
        <v>11797.748</v>
      </c>
      <c r="AB13">
        <v>1942.01</v>
      </c>
      <c r="AC13" t="s">
        <v>60</v>
      </c>
      <c r="AD13" s="3">
        <v>-2349.2095</v>
      </c>
      <c r="AE13">
        <v>323.67</v>
      </c>
      <c r="AF13">
        <v>0</v>
      </c>
      <c r="AG13">
        <v>323.67</v>
      </c>
      <c r="AH13">
        <v>309</v>
      </c>
      <c r="AI13">
        <v>0</v>
      </c>
      <c r="AJ13">
        <v>309</v>
      </c>
      <c r="AK13">
        <v>4569</v>
      </c>
      <c r="AL13">
        <v>28517.3</v>
      </c>
      <c r="AM13">
        <v>33086.3</v>
      </c>
      <c r="AN13">
        <v>5888.32</v>
      </c>
      <c r="AO13">
        <v>5818.32</v>
      </c>
      <c r="AP13">
        <v>70</v>
      </c>
      <c r="AQ13">
        <v>323.17</v>
      </c>
      <c r="AR13">
        <v>309</v>
      </c>
      <c r="AU13">
        <v>600</v>
      </c>
      <c r="AV13" s="13">
        <v>600</v>
      </c>
      <c r="AW13" s="3">
        <v>309</v>
      </c>
      <c r="AX13" s="3">
        <v>323.67</v>
      </c>
      <c r="AY13" s="3">
        <v>540</v>
      </c>
      <c r="AZ13" s="17">
        <v>540</v>
      </c>
      <c r="BA13" s="3">
        <v>309</v>
      </c>
      <c r="BB13" s="3">
        <v>323.67</v>
      </c>
      <c r="BE13" s="21">
        <f t="shared" si="0"/>
        <v>309</v>
      </c>
      <c r="BF13" s="21">
        <f t="shared" ref="BF13:BH13" si="34">AH13</f>
        <v>309</v>
      </c>
      <c r="BG13" s="21">
        <f t="shared" si="34"/>
        <v>0</v>
      </c>
      <c r="BH13" s="21">
        <f t="shared" si="34"/>
        <v>309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323.67</v>
      </c>
      <c r="BN13" s="21">
        <f t="shared" ref="BN13:BP13" si="35">AE13</f>
        <v>323.67</v>
      </c>
      <c r="BO13" s="21">
        <f t="shared" si="35"/>
        <v>0</v>
      </c>
      <c r="BP13" s="21">
        <f t="shared" si="35"/>
        <v>323.67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28206.56</v>
      </c>
      <c r="B14">
        <v>-6271</v>
      </c>
      <c r="C14">
        <v>31728.41</v>
      </c>
      <c r="D14">
        <v>4912.54</v>
      </c>
      <c r="E14">
        <v>308.49</v>
      </c>
      <c r="F14" s="3">
        <v>5091</v>
      </c>
      <c r="G14">
        <v>650.47</v>
      </c>
      <c r="H14">
        <v>649.63</v>
      </c>
      <c r="I14">
        <v>547.09</v>
      </c>
      <c r="J14">
        <v>549.66</v>
      </c>
      <c r="K14">
        <v>0</v>
      </c>
      <c r="L14">
        <v>0</v>
      </c>
      <c r="M14">
        <v>899.92</v>
      </c>
      <c r="N14">
        <v>918.84</v>
      </c>
      <c r="O14">
        <v>298.7</v>
      </c>
      <c r="P14">
        <v>300.5</v>
      </c>
      <c r="Q14">
        <v>330.1</v>
      </c>
      <c r="R14">
        <v>0</v>
      </c>
      <c r="S14">
        <v>28172.54</v>
      </c>
      <c r="T14">
        <v>6062.431</v>
      </c>
      <c r="U14">
        <v>5371.333</v>
      </c>
      <c r="V14">
        <v>-0.065</v>
      </c>
      <c r="W14">
        <v>5371.268</v>
      </c>
      <c r="X14">
        <v>835.927</v>
      </c>
      <c r="Y14">
        <v>50.03</v>
      </c>
      <c r="Z14">
        <v>6398.481</v>
      </c>
      <c r="AA14">
        <v>12136.988</v>
      </c>
      <c r="AB14">
        <v>1943.53</v>
      </c>
      <c r="AC14" t="s">
        <v>60</v>
      </c>
      <c r="AD14" s="3">
        <v>-2563.9453</v>
      </c>
      <c r="AE14">
        <v>308.67</v>
      </c>
      <c r="AF14">
        <v>0</v>
      </c>
      <c r="AG14">
        <v>308.67</v>
      </c>
      <c r="AH14">
        <v>308</v>
      </c>
      <c r="AI14">
        <v>0</v>
      </c>
      <c r="AJ14">
        <v>308</v>
      </c>
      <c r="AK14">
        <v>4571</v>
      </c>
      <c r="AL14">
        <v>28479.5</v>
      </c>
      <c r="AM14">
        <v>33050.5</v>
      </c>
      <c r="AN14">
        <v>6461.09</v>
      </c>
      <c r="AO14">
        <v>6391.09</v>
      </c>
      <c r="AP14">
        <v>70</v>
      </c>
      <c r="AQ14">
        <v>308.49</v>
      </c>
      <c r="AR14">
        <v>308</v>
      </c>
      <c r="AU14">
        <v>600</v>
      </c>
      <c r="AV14" s="13">
        <v>600</v>
      </c>
      <c r="AW14" s="3">
        <v>308</v>
      </c>
      <c r="AX14" s="3">
        <v>308.67</v>
      </c>
      <c r="AY14" s="3">
        <v>540</v>
      </c>
      <c r="AZ14" s="17">
        <v>540</v>
      </c>
      <c r="BA14" s="3">
        <v>308</v>
      </c>
      <c r="BB14" s="3">
        <v>308.67</v>
      </c>
      <c r="BE14" s="21">
        <f t="shared" si="0"/>
        <v>308</v>
      </c>
      <c r="BF14" s="21">
        <f t="shared" ref="BF14:BH14" si="36">AH14</f>
        <v>308</v>
      </c>
      <c r="BG14" s="21">
        <f t="shared" si="36"/>
        <v>0</v>
      </c>
      <c r="BH14" s="21">
        <f t="shared" si="36"/>
        <v>308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308.67</v>
      </c>
      <c r="BN14" s="21">
        <f t="shared" ref="BN14:BP14" si="37">AE14</f>
        <v>308.67</v>
      </c>
      <c r="BO14" s="21">
        <f t="shared" si="37"/>
        <v>0</v>
      </c>
      <c r="BP14" s="21">
        <f t="shared" si="37"/>
        <v>308.67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27950.97</v>
      </c>
      <c r="B15">
        <v>-6845</v>
      </c>
      <c r="C15">
        <v>32185.47</v>
      </c>
      <c r="D15">
        <v>5179.65</v>
      </c>
      <c r="E15">
        <v>304.5</v>
      </c>
      <c r="F15" s="3">
        <v>5690</v>
      </c>
      <c r="G15">
        <v>649.63</v>
      </c>
      <c r="H15">
        <v>648.78</v>
      </c>
      <c r="I15">
        <v>521.34</v>
      </c>
      <c r="J15">
        <v>522.75</v>
      </c>
      <c r="K15">
        <v>0</v>
      </c>
      <c r="L15">
        <v>0</v>
      </c>
      <c r="M15">
        <v>899.1</v>
      </c>
      <c r="N15">
        <v>918.42</v>
      </c>
      <c r="O15">
        <v>295.2</v>
      </c>
      <c r="P15">
        <v>297</v>
      </c>
      <c r="Q15">
        <v>334.81</v>
      </c>
      <c r="R15">
        <v>0</v>
      </c>
      <c r="S15">
        <v>28092.576</v>
      </c>
      <c r="T15">
        <v>6811.482</v>
      </c>
      <c r="U15">
        <v>5772.903</v>
      </c>
      <c r="V15">
        <v>-0.019</v>
      </c>
      <c r="W15">
        <v>5772.884</v>
      </c>
      <c r="X15">
        <v>834.162</v>
      </c>
      <c r="Y15">
        <v>50.035</v>
      </c>
      <c r="Z15">
        <v>6194.231</v>
      </c>
      <c r="AA15">
        <v>12423.607</v>
      </c>
      <c r="AB15">
        <v>1940.37</v>
      </c>
      <c r="AC15" t="s">
        <v>60</v>
      </c>
      <c r="AD15" s="3">
        <v>-3176.076</v>
      </c>
      <c r="AE15">
        <v>305</v>
      </c>
      <c r="AF15">
        <v>0</v>
      </c>
      <c r="AG15">
        <v>305</v>
      </c>
      <c r="AH15">
        <v>300</v>
      </c>
      <c r="AI15">
        <v>0</v>
      </c>
      <c r="AJ15">
        <v>300</v>
      </c>
      <c r="AK15">
        <v>4571</v>
      </c>
      <c r="AL15">
        <v>28366.1</v>
      </c>
      <c r="AM15">
        <v>32937.1</v>
      </c>
      <c r="AN15">
        <v>7858.51</v>
      </c>
      <c r="AO15">
        <v>7688.51</v>
      </c>
      <c r="AP15">
        <v>170</v>
      </c>
      <c r="AQ15">
        <v>304.5</v>
      </c>
      <c r="AR15">
        <v>300</v>
      </c>
      <c r="AU15">
        <v>600</v>
      </c>
      <c r="AV15" s="13">
        <v>600</v>
      </c>
      <c r="AW15" s="3">
        <v>300</v>
      </c>
      <c r="AX15" s="3">
        <v>305</v>
      </c>
      <c r="AY15" s="3">
        <v>540</v>
      </c>
      <c r="AZ15" s="17">
        <v>540</v>
      </c>
      <c r="BA15" s="3">
        <v>300</v>
      </c>
      <c r="BB15" s="3">
        <v>305</v>
      </c>
      <c r="BE15" s="21">
        <f t="shared" si="0"/>
        <v>300</v>
      </c>
      <c r="BF15" s="21">
        <f t="shared" ref="BF15:BH15" si="38">AH15</f>
        <v>300</v>
      </c>
      <c r="BG15" s="21">
        <f t="shared" si="38"/>
        <v>0</v>
      </c>
      <c r="BH15" s="21">
        <f t="shared" si="38"/>
        <v>300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305</v>
      </c>
      <c r="BN15" s="21">
        <f t="shared" ref="BN15:BP15" si="39">AE15</f>
        <v>305</v>
      </c>
      <c r="BO15" s="21">
        <f t="shared" si="39"/>
        <v>0</v>
      </c>
      <c r="BP15" s="21">
        <f t="shared" si="39"/>
        <v>305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28103.51</v>
      </c>
      <c r="B16">
        <v>-7028</v>
      </c>
      <c r="C16">
        <v>32195.45</v>
      </c>
      <c r="D16">
        <v>5503.16</v>
      </c>
      <c r="E16">
        <v>309.74</v>
      </c>
      <c r="F16" s="3">
        <v>6289</v>
      </c>
      <c r="G16">
        <v>649.63</v>
      </c>
      <c r="H16">
        <v>649.63</v>
      </c>
      <c r="I16">
        <v>527.59</v>
      </c>
      <c r="J16">
        <v>524.44</v>
      </c>
      <c r="K16">
        <v>0</v>
      </c>
      <c r="L16">
        <v>0</v>
      </c>
      <c r="M16">
        <v>900.75</v>
      </c>
      <c r="N16">
        <v>921.3</v>
      </c>
      <c r="O16">
        <v>315.6</v>
      </c>
      <c r="P16">
        <v>343.6</v>
      </c>
      <c r="Q16">
        <v>331.48</v>
      </c>
      <c r="R16">
        <v>0</v>
      </c>
      <c r="S16">
        <v>27942.467</v>
      </c>
      <c r="T16">
        <v>6880.338</v>
      </c>
      <c r="U16">
        <v>6041.49</v>
      </c>
      <c r="V16">
        <v>-0.04</v>
      </c>
      <c r="W16">
        <v>6041.449</v>
      </c>
      <c r="X16">
        <v>834.568</v>
      </c>
      <c r="Y16">
        <v>50.033</v>
      </c>
      <c r="Z16">
        <v>6247.252</v>
      </c>
      <c r="AA16">
        <v>12350.316</v>
      </c>
      <c r="AB16">
        <v>1934.54</v>
      </c>
      <c r="AC16" t="s">
        <v>60</v>
      </c>
      <c r="AD16" s="3">
        <v>-3720.4102</v>
      </c>
      <c r="AE16">
        <v>310.33</v>
      </c>
      <c r="AF16">
        <v>0</v>
      </c>
      <c r="AG16">
        <v>310.33</v>
      </c>
      <c r="AH16">
        <v>300</v>
      </c>
      <c r="AI16">
        <v>0</v>
      </c>
      <c r="AJ16">
        <v>300</v>
      </c>
      <c r="AK16">
        <v>4571</v>
      </c>
      <c r="AL16">
        <v>28177</v>
      </c>
      <c r="AM16">
        <v>32748</v>
      </c>
      <c r="AN16">
        <v>8097.7</v>
      </c>
      <c r="AO16">
        <v>7927.7</v>
      </c>
      <c r="AP16">
        <v>170</v>
      </c>
      <c r="AQ16">
        <v>309.74</v>
      </c>
      <c r="AR16">
        <v>300</v>
      </c>
      <c r="AU16">
        <v>600</v>
      </c>
      <c r="AV16" s="13">
        <v>600</v>
      </c>
      <c r="AW16" s="3">
        <v>300</v>
      </c>
      <c r="AX16" s="3">
        <v>310.33</v>
      </c>
      <c r="AY16" s="3">
        <v>540</v>
      </c>
      <c r="AZ16" s="17">
        <v>540</v>
      </c>
      <c r="BA16" s="3">
        <v>300</v>
      </c>
      <c r="BB16" s="3">
        <v>310.33</v>
      </c>
      <c r="BE16" s="21">
        <f t="shared" si="0"/>
        <v>300</v>
      </c>
      <c r="BF16" s="21">
        <f t="shared" ref="BF16:BH16" si="40">AH16</f>
        <v>300</v>
      </c>
      <c r="BG16" s="21">
        <f t="shared" si="40"/>
        <v>0</v>
      </c>
      <c r="BH16" s="21">
        <f t="shared" si="40"/>
        <v>300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310.33</v>
      </c>
      <c r="BN16" s="21">
        <f t="shared" ref="BN16:BP16" si="41">AE16</f>
        <v>310.33</v>
      </c>
      <c r="BO16" s="21">
        <f t="shared" si="41"/>
        <v>0</v>
      </c>
      <c r="BP16" s="21">
        <f t="shared" si="41"/>
        <v>310.33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27948.03</v>
      </c>
      <c r="B17">
        <v>-7358</v>
      </c>
      <c r="C17">
        <v>31976.25</v>
      </c>
      <c r="D17">
        <v>5913.74</v>
      </c>
      <c r="E17">
        <v>304.9</v>
      </c>
      <c r="F17" s="3">
        <v>6888</v>
      </c>
      <c r="G17">
        <v>650.47</v>
      </c>
      <c r="H17">
        <v>650.47</v>
      </c>
      <c r="I17">
        <v>505.42</v>
      </c>
      <c r="J17">
        <v>502.39</v>
      </c>
      <c r="K17">
        <v>0</v>
      </c>
      <c r="L17">
        <v>0</v>
      </c>
      <c r="M17">
        <v>901.57</v>
      </c>
      <c r="N17">
        <v>920.48</v>
      </c>
      <c r="O17">
        <v>361.2</v>
      </c>
      <c r="P17">
        <v>399.3</v>
      </c>
      <c r="Q17">
        <v>311.87</v>
      </c>
      <c r="R17">
        <v>0</v>
      </c>
      <c r="S17">
        <v>27829.55</v>
      </c>
      <c r="T17">
        <v>7097.306</v>
      </c>
      <c r="U17">
        <v>6261.829</v>
      </c>
      <c r="V17">
        <v>0.057</v>
      </c>
      <c r="W17">
        <v>6261.886</v>
      </c>
      <c r="X17">
        <v>833.421</v>
      </c>
      <c r="Y17">
        <v>50.016</v>
      </c>
      <c r="Z17">
        <v>6441.734</v>
      </c>
      <c r="AA17">
        <v>12079.926</v>
      </c>
      <c r="AB17">
        <v>1957.71</v>
      </c>
      <c r="AC17" t="s">
        <v>60</v>
      </c>
      <c r="AD17" s="3">
        <v>-4251.437</v>
      </c>
      <c r="AE17">
        <v>305.67</v>
      </c>
      <c r="AF17">
        <v>0</v>
      </c>
      <c r="AG17">
        <v>305.67</v>
      </c>
      <c r="AH17">
        <v>296</v>
      </c>
      <c r="AI17">
        <v>0</v>
      </c>
      <c r="AJ17">
        <v>296</v>
      </c>
      <c r="AK17">
        <v>4571</v>
      </c>
      <c r="AL17">
        <v>28101.3</v>
      </c>
      <c r="AM17">
        <v>32672.3</v>
      </c>
      <c r="AN17">
        <v>8370.63</v>
      </c>
      <c r="AO17">
        <v>8144.63</v>
      </c>
      <c r="AP17">
        <v>226</v>
      </c>
      <c r="AQ17">
        <v>304.9</v>
      </c>
      <c r="AR17">
        <v>296</v>
      </c>
      <c r="AU17">
        <v>600</v>
      </c>
      <c r="AV17" s="13">
        <v>600</v>
      </c>
      <c r="AW17" s="3">
        <v>296</v>
      </c>
      <c r="AX17" s="3">
        <v>305.67</v>
      </c>
      <c r="AY17" s="3">
        <v>540</v>
      </c>
      <c r="AZ17" s="17">
        <v>540</v>
      </c>
      <c r="BA17" s="3">
        <v>296</v>
      </c>
      <c r="BB17" s="3">
        <v>305.67</v>
      </c>
      <c r="BE17" s="21">
        <f t="shared" si="0"/>
        <v>296</v>
      </c>
      <c r="BF17" s="21">
        <f t="shared" ref="BF17:BH17" si="42">AH17</f>
        <v>296</v>
      </c>
      <c r="BG17" s="21">
        <f t="shared" si="42"/>
        <v>0</v>
      </c>
      <c r="BH17" s="21">
        <f t="shared" si="42"/>
        <v>296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305.67</v>
      </c>
      <c r="BN17" s="21">
        <f t="shared" ref="BN17:BP17" si="43">AE17</f>
        <v>305.67</v>
      </c>
      <c r="BO17" s="21">
        <f t="shared" si="43"/>
        <v>0</v>
      </c>
      <c r="BP17" s="21">
        <f t="shared" si="43"/>
        <v>305.67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27880.79</v>
      </c>
      <c r="B18">
        <v>-7428</v>
      </c>
      <c r="C18">
        <v>32001.38</v>
      </c>
      <c r="D18">
        <v>6215.01</v>
      </c>
      <c r="E18">
        <v>293.31</v>
      </c>
      <c r="F18" s="3">
        <v>7200</v>
      </c>
      <c r="G18">
        <v>650.47</v>
      </c>
      <c r="H18">
        <v>649.63</v>
      </c>
      <c r="I18">
        <v>500.13</v>
      </c>
      <c r="J18">
        <v>498.54</v>
      </c>
      <c r="K18">
        <v>0</v>
      </c>
      <c r="L18">
        <v>0</v>
      </c>
      <c r="M18">
        <v>901.98</v>
      </c>
      <c r="N18">
        <v>919.66</v>
      </c>
      <c r="O18">
        <v>377.3</v>
      </c>
      <c r="P18">
        <v>450.4</v>
      </c>
      <c r="Q18">
        <v>311.65</v>
      </c>
      <c r="R18">
        <v>0</v>
      </c>
      <c r="S18">
        <v>27914.629</v>
      </c>
      <c r="T18">
        <v>7498.719</v>
      </c>
      <c r="U18">
        <v>6486.372</v>
      </c>
      <c r="V18">
        <v>-0.022</v>
      </c>
      <c r="W18">
        <v>6486.35</v>
      </c>
      <c r="X18">
        <v>830.933</v>
      </c>
      <c r="Y18">
        <v>50.023</v>
      </c>
      <c r="Z18">
        <v>6738.254</v>
      </c>
      <c r="AA18">
        <v>11810.574</v>
      </c>
      <c r="AB18">
        <v>1965.08</v>
      </c>
      <c r="AC18" t="s">
        <v>60</v>
      </c>
      <c r="AD18" s="3">
        <v>-4489.9863</v>
      </c>
      <c r="AE18">
        <v>294</v>
      </c>
      <c r="AF18">
        <v>0</v>
      </c>
      <c r="AG18">
        <v>294</v>
      </c>
      <c r="AH18">
        <v>290</v>
      </c>
      <c r="AI18">
        <v>0</v>
      </c>
      <c r="AJ18">
        <v>290</v>
      </c>
      <c r="AK18">
        <v>4572</v>
      </c>
      <c r="AL18">
        <v>28063.5</v>
      </c>
      <c r="AM18">
        <v>32635.5</v>
      </c>
      <c r="AN18">
        <v>8625.71</v>
      </c>
      <c r="AO18">
        <v>8399.71</v>
      </c>
      <c r="AP18">
        <v>226</v>
      </c>
      <c r="AQ18">
        <v>293.31</v>
      </c>
      <c r="AR18">
        <v>290</v>
      </c>
      <c r="AU18">
        <v>598.5</v>
      </c>
      <c r="AV18" s="13">
        <v>600</v>
      </c>
      <c r="AW18" s="3">
        <v>290</v>
      </c>
      <c r="AX18" s="3">
        <v>294</v>
      </c>
      <c r="AY18" s="3">
        <v>538.8</v>
      </c>
      <c r="AZ18" s="17">
        <v>540</v>
      </c>
      <c r="BA18" s="3">
        <v>290</v>
      </c>
      <c r="BB18" s="3">
        <v>294</v>
      </c>
      <c r="BE18" s="21">
        <f t="shared" si="0"/>
        <v>290</v>
      </c>
      <c r="BF18" s="21">
        <f t="shared" ref="BF18:BH18" si="44">AH18</f>
        <v>290</v>
      </c>
      <c r="BG18" s="21">
        <f t="shared" si="44"/>
        <v>0</v>
      </c>
      <c r="BH18" s="21">
        <f t="shared" si="44"/>
        <v>290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294</v>
      </c>
      <c r="BN18" s="21">
        <f t="shared" ref="BN18:BP18" si="45">AE18</f>
        <v>294</v>
      </c>
      <c r="BO18" s="21">
        <f t="shared" si="45"/>
        <v>0</v>
      </c>
      <c r="BP18" s="21">
        <f t="shared" si="45"/>
        <v>294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27944.16</v>
      </c>
      <c r="B19">
        <v>-7502</v>
      </c>
      <c r="C19">
        <v>31979.74</v>
      </c>
      <c r="D19">
        <v>6476.59</v>
      </c>
      <c r="E19">
        <v>295.95</v>
      </c>
      <c r="F19" s="3">
        <v>7200</v>
      </c>
      <c r="G19">
        <v>650.47</v>
      </c>
      <c r="H19">
        <v>650.47</v>
      </c>
      <c r="I19">
        <v>501.02</v>
      </c>
      <c r="J19">
        <v>498.51</v>
      </c>
      <c r="K19">
        <v>0</v>
      </c>
      <c r="L19">
        <v>0</v>
      </c>
      <c r="M19">
        <v>901.98</v>
      </c>
      <c r="N19">
        <v>919.66</v>
      </c>
      <c r="O19">
        <v>408.8</v>
      </c>
      <c r="P19">
        <v>487.1</v>
      </c>
      <c r="Q19">
        <v>311.6</v>
      </c>
      <c r="R19">
        <v>0</v>
      </c>
      <c r="S19">
        <v>27726.79</v>
      </c>
      <c r="T19">
        <v>7522.968</v>
      </c>
      <c r="U19">
        <v>6711.926</v>
      </c>
      <c r="V19">
        <v>-0.008</v>
      </c>
      <c r="W19">
        <v>6711.918</v>
      </c>
      <c r="X19">
        <v>833.787</v>
      </c>
      <c r="Y19">
        <v>50.03</v>
      </c>
      <c r="Z19">
        <v>6982.57</v>
      </c>
      <c r="AA19">
        <v>11584.795</v>
      </c>
      <c r="AB19">
        <v>1961.04</v>
      </c>
      <c r="AC19" t="s">
        <v>60</v>
      </c>
      <c r="AD19" s="3">
        <v>-4427.092</v>
      </c>
      <c r="AE19">
        <v>296.67</v>
      </c>
      <c r="AF19">
        <v>0</v>
      </c>
      <c r="AG19">
        <v>296.67</v>
      </c>
      <c r="AH19">
        <v>295</v>
      </c>
      <c r="AI19">
        <v>0</v>
      </c>
      <c r="AJ19">
        <v>295</v>
      </c>
      <c r="AK19">
        <v>4572</v>
      </c>
      <c r="AL19">
        <v>28063.5</v>
      </c>
      <c r="AM19">
        <v>32635.5</v>
      </c>
      <c r="AN19">
        <v>8837.79</v>
      </c>
      <c r="AO19">
        <v>8611.79</v>
      </c>
      <c r="AP19">
        <v>226</v>
      </c>
      <c r="AQ19">
        <v>295.95</v>
      </c>
      <c r="AR19">
        <v>295</v>
      </c>
      <c r="AU19">
        <v>600</v>
      </c>
      <c r="AV19" s="13">
        <v>600</v>
      </c>
      <c r="AW19" s="3">
        <v>295</v>
      </c>
      <c r="AX19" s="3">
        <v>296.67</v>
      </c>
      <c r="AY19" s="3">
        <v>540</v>
      </c>
      <c r="AZ19" s="17">
        <v>540</v>
      </c>
      <c r="BA19" s="3">
        <v>295</v>
      </c>
      <c r="BB19" s="3">
        <v>296.67</v>
      </c>
      <c r="BE19" s="21">
        <f t="shared" si="0"/>
        <v>295</v>
      </c>
      <c r="BF19" s="21">
        <f t="shared" ref="BF19:BH19" si="46">AH19</f>
        <v>295</v>
      </c>
      <c r="BG19" s="21">
        <f t="shared" si="46"/>
        <v>0</v>
      </c>
      <c r="BH19" s="21">
        <f t="shared" si="46"/>
        <v>295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296.67</v>
      </c>
      <c r="BN19" s="21">
        <f t="shared" ref="BN19:BP19" si="47">AE19</f>
        <v>296.67</v>
      </c>
      <c r="BO19" s="21">
        <f t="shared" si="47"/>
        <v>0</v>
      </c>
      <c r="BP19" s="21">
        <f t="shared" si="47"/>
        <v>296.67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27903.93</v>
      </c>
      <c r="B20">
        <v>-7556</v>
      </c>
      <c r="C20">
        <v>31642.43</v>
      </c>
      <c r="D20">
        <v>6668.69</v>
      </c>
      <c r="E20">
        <v>289.41</v>
      </c>
      <c r="F20" s="3">
        <v>7200</v>
      </c>
      <c r="G20">
        <v>640.22</v>
      </c>
      <c r="H20">
        <v>639.37</v>
      </c>
      <c r="I20">
        <v>484.24</v>
      </c>
      <c r="J20">
        <v>484.88</v>
      </c>
      <c r="K20">
        <v>0</v>
      </c>
      <c r="L20">
        <v>0</v>
      </c>
      <c r="M20">
        <v>902.8</v>
      </c>
      <c r="N20">
        <v>919.25</v>
      </c>
      <c r="O20">
        <v>445.7</v>
      </c>
      <c r="P20">
        <v>499.4</v>
      </c>
      <c r="Q20">
        <v>309.8</v>
      </c>
      <c r="R20">
        <v>0</v>
      </c>
      <c r="S20">
        <v>27954.25</v>
      </c>
      <c r="T20">
        <v>7577.301</v>
      </c>
      <c r="U20">
        <v>6967.948</v>
      </c>
      <c r="V20">
        <v>1.634</v>
      </c>
      <c r="W20">
        <v>6969.582</v>
      </c>
      <c r="X20">
        <v>832.896</v>
      </c>
      <c r="Y20">
        <v>50.032</v>
      </c>
      <c r="Z20">
        <v>7024.615</v>
      </c>
      <c r="AA20">
        <v>11533.74</v>
      </c>
      <c r="AB20">
        <v>1967.26</v>
      </c>
      <c r="AC20" t="s">
        <v>60</v>
      </c>
      <c r="AD20" s="3">
        <v>-4386.05</v>
      </c>
      <c r="AE20">
        <v>290</v>
      </c>
      <c r="AF20">
        <v>0</v>
      </c>
      <c r="AG20">
        <v>290</v>
      </c>
      <c r="AH20">
        <v>291</v>
      </c>
      <c r="AI20">
        <v>0</v>
      </c>
      <c r="AJ20">
        <v>291</v>
      </c>
      <c r="AK20">
        <v>4572</v>
      </c>
      <c r="AL20">
        <v>28063.5</v>
      </c>
      <c r="AM20">
        <v>32635.5</v>
      </c>
      <c r="AN20">
        <v>9046.28</v>
      </c>
      <c r="AO20">
        <v>8820.28</v>
      </c>
      <c r="AP20">
        <v>226</v>
      </c>
      <c r="AQ20">
        <v>289.41</v>
      </c>
      <c r="AR20">
        <v>291</v>
      </c>
      <c r="AU20">
        <v>600</v>
      </c>
      <c r="AV20" s="13">
        <v>595</v>
      </c>
      <c r="AW20" s="3">
        <v>291</v>
      </c>
      <c r="AX20" s="3">
        <v>290</v>
      </c>
      <c r="AY20" s="3">
        <v>540</v>
      </c>
      <c r="AZ20" s="17">
        <v>535.26</v>
      </c>
      <c r="BA20" s="3">
        <v>291</v>
      </c>
      <c r="BB20" s="3">
        <v>290</v>
      </c>
      <c r="BE20" s="21">
        <f t="shared" si="0"/>
        <v>291</v>
      </c>
      <c r="BF20" s="21">
        <f t="shared" ref="BF20:BH20" si="48">AH20</f>
        <v>291</v>
      </c>
      <c r="BG20" s="21">
        <f t="shared" si="48"/>
        <v>0</v>
      </c>
      <c r="BH20" s="21">
        <f t="shared" si="48"/>
        <v>291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290</v>
      </c>
      <c r="BN20" s="21">
        <f t="shared" ref="BN20:BP20" si="49">AE20</f>
        <v>290</v>
      </c>
      <c r="BO20" s="21">
        <f t="shared" si="49"/>
        <v>0</v>
      </c>
      <c r="BP20" s="21">
        <f t="shared" si="49"/>
        <v>290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28031.06</v>
      </c>
      <c r="B21">
        <v>-7519</v>
      </c>
      <c r="C21">
        <v>31416.8</v>
      </c>
      <c r="D21">
        <v>6862.56</v>
      </c>
      <c r="E21">
        <v>289.41</v>
      </c>
      <c r="F21" s="3">
        <v>7108</v>
      </c>
      <c r="G21">
        <v>634.24</v>
      </c>
      <c r="H21">
        <v>635.96</v>
      </c>
      <c r="I21">
        <v>483.45</v>
      </c>
      <c r="J21">
        <v>483.88</v>
      </c>
      <c r="K21">
        <v>0</v>
      </c>
      <c r="L21">
        <v>0</v>
      </c>
      <c r="M21">
        <v>902.39</v>
      </c>
      <c r="N21">
        <v>919.25</v>
      </c>
      <c r="O21">
        <v>479</v>
      </c>
      <c r="P21">
        <v>532.9</v>
      </c>
      <c r="Q21">
        <v>310.44</v>
      </c>
      <c r="R21">
        <v>0</v>
      </c>
      <c r="S21">
        <v>28026.201</v>
      </c>
      <c r="T21">
        <v>7482.701</v>
      </c>
      <c r="U21">
        <v>7378.773</v>
      </c>
      <c r="V21">
        <v>1.613</v>
      </c>
      <c r="W21">
        <v>7380.385</v>
      </c>
      <c r="X21">
        <v>833.083</v>
      </c>
      <c r="Y21">
        <v>50.003</v>
      </c>
      <c r="Z21">
        <v>7265.117</v>
      </c>
      <c r="AA21">
        <v>11286.129</v>
      </c>
      <c r="AB21">
        <v>1958.37</v>
      </c>
      <c r="AC21" t="s">
        <v>60</v>
      </c>
      <c r="AD21" s="3">
        <v>-4225.5234</v>
      </c>
      <c r="AE21">
        <v>290</v>
      </c>
      <c r="AF21">
        <v>0</v>
      </c>
      <c r="AG21">
        <v>290</v>
      </c>
      <c r="AH21">
        <v>285</v>
      </c>
      <c r="AI21">
        <v>0</v>
      </c>
      <c r="AJ21">
        <v>285</v>
      </c>
      <c r="AK21">
        <v>4572</v>
      </c>
      <c r="AL21">
        <v>28063.5</v>
      </c>
      <c r="AM21">
        <v>32635.5</v>
      </c>
      <c r="AN21">
        <v>9252.03</v>
      </c>
      <c r="AO21">
        <v>9026.03</v>
      </c>
      <c r="AP21">
        <v>226</v>
      </c>
      <c r="AQ21">
        <v>289.41</v>
      </c>
      <c r="AR21">
        <v>285</v>
      </c>
      <c r="AU21">
        <v>550</v>
      </c>
      <c r="AV21" s="13">
        <v>593.33</v>
      </c>
      <c r="AW21" s="3">
        <v>285</v>
      </c>
      <c r="AX21" s="3">
        <v>290</v>
      </c>
      <c r="AY21" s="3">
        <v>500</v>
      </c>
      <c r="AZ21" s="17">
        <v>534.67</v>
      </c>
      <c r="BA21" s="3">
        <v>285</v>
      </c>
      <c r="BB21" s="3">
        <v>290</v>
      </c>
      <c r="BE21" s="21">
        <f t="shared" si="0"/>
        <v>285</v>
      </c>
      <c r="BF21" s="21">
        <f t="shared" ref="BF21:BH21" si="50">AH21</f>
        <v>285</v>
      </c>
      <c r="BG21" s="21">
        <f t="shared" si="50"/>
        <v>0</v>
      </c>
      <c r="BH21" s="21">
        <f t="shared" si="50"/>
        <v>285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290</v>
      </c>
      <c r="BN21" s="21">
        <f t="shared" ref="BN21:BP21" si="51">AE21</f>
        <v>290</v>
      </c>
      <c r="BO21" s="21">
        <f t="shared" si="51"/>
        <v>0</v>
      </c>
      <c r="BP21" s="21">
        <f t="shared" si="51"/>
        <v>290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28072.57</v>
      </c>
      <c r="B22">
        <v>-7274.01</v>
      </c>
      <c r="C22">
        <v>30833.04</v>
      </c>
      <c r="D22">
        <v>7095.28</v>
      </c>
      <c r="E22">
        <v>289.41</v>
      </c>
      <c r="F22" s="3">
        <v>6509</v>
      </c>
      <c r="G22">
        <v>600.92</v>
      </c>
      <c r="H22">
        <v>600.92</v>
      </c>
      <c r="I22">
        <v>453.2</v>
      </c>
      <c r="J22">
        <v>452.34</v>
      </c>
      <c r="K22">
        <v>0</v>
      </c>
      <c r="L22">
        <v>0</v>
      </c>
      <c r="M22">
        <v>901.98</v>
      </c>
      <c r="N22">
        <v>920.89</v>
      </c>
      <c r="O22">
        <v>520.3</v>
      </c>
      <c r="P22">
        <v>516.7</v>
      </c>
      <c r="Q22">
        <v>309.86</v>
      </c>
      <c r="R22">
        <v>0</v>
      </c>
      <c r="S22">
        <v>28363.746</v>
      </c>
      <c r="T22">
        <v>7260.849</v>
      </c>
      <c r="U22">
        <v>7764.894</v>
      </c>
      <c r="V22">
        <v>1.592</v>
      </c>
      <c r="W22">
        <v>7766.486</v>
      </c>
      <c r="X22">
        <v>833.555</v>
      </c>
      <c r="Y22">
        <v>49.967</v>
      </c>
      <c r="Z22">
        <v>7525.084</v>
      </c>
      <c r="AA22">
        <v>11006.803</v>
      </c>
      <c r="AB22">
        <v>1948.34</v>
      </c>
      <c r="AC22" t="s">
        <v>60</v>
      </c>
      <c r="AD22" s="3">
        <v>-3591.8208</v>
      </c>
      <c r="AE22">
        <v>290</v>
      </c>
      <c r="AF22">
        <v>0</v>
      </c>
      <c r="AG22">
        <v>290</v>
      </c>
      <c r="AH22">
        <v>290</v>
      </c>
      <c r="AI22">
        <v>0</v>
      </c>
      <c r="AJ22">
        <v>290</v>
      </c>
      <c r="AK22">
        <v>4578</v>
      </c>
      <c r="AL22">
        <v>28139.2</v>
      </c>
      <c r="AM22">
        <v>32717.2</v>
      </c>
      <c r="AN22">
        <v>9297.98</v>
      </c>
      <c r="AO22">
        <v>9071.98</v>
      </c>
      <c r="AP22">
        <v>226</v>
      </c>
      <c r="AQ22">
        <v>289.41</v>
      </c>
      <c r="AR22">
        <v>290</v>
      </c>
      <c r="AU22">
        <v>550</v>
      </c>
      <c r="AV22" s="13">
        <v>578.33</v>
      </c>
      <c r="AW22" s="3">
        <v>290</v>
      </c>
      <c r="AX22" s="3">
        <v>290</v>
      </c>
      <c r="AY22" s="3">
        <v>509.2</v>
      </c>
      <c r="AZ22" s="17">
        <v>521.33</v>
      </c>
      <c r="BA22" s="3">
        <v>290</v>
      </c>
      <c r="BB22" s="3">
        <v>290</v>
      </c>
      <c r="BE22" s="21">
        <f t="shared" si="0"/>
        <v>290</v>
      </c>
      <c r="BF22" s="21">
        <f t="shared" ref="BF22:BH22" si="52">AH22</f>
        <v>290</v>
      </c>
      <c r="BG22" s="21">
        <f t="shared" si="52"/>
        <v>0</v>
      </c>
      <c r="BH22" s="21">
        <f t="shared" si="52"/>
        <v>290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290</v>
      </c>
      <c r="BN22" s="21">
        <f t="shared" ref="BN22:BP22" si="53">AE22</f>
        <v>290</v>
      </c>
      <c r="BO22" s="21">
        <f t="shared" si="53"/>
        <v>0</v>
      </c>
      <c r="BP22" s="21">
        <f t="shared" si="53"/>
        <v>290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28408.27</v>
      </c>
      <c r="B23">
        <v>-7082.99</v>
      </c>
      <c r="C23">
        <v>30253.24</v>
      </c>
      <c r="D23">
        <v>7455.1</v>
      </c>
      <c r="E23">
        <v>288.75</v>
      </c>
      <c r="F23" s="3">
        <v>5909</v>
      </c>
      <c r="G23">
        <v>600.07</v>
      </c>
      <c r="H23">
        <v>601.76</v>
      </c>
      <c r="I23">
        <v>473.37</v>
      </c>
      <c r="J23">
        <v>472.53</v>
      </c>
      <c r="K23">
        <v>0</v>
      </c>
      <c r="L23">
        <v>0</v>
      </c>
      <c r="M23">
        <v>900.75</v>
      </c>
      <c r="N23">
        <v>920.07</v>
      </c>
      <c r="O23">
        <v>561.3</v>
      </c>
      <c r="P23">
        <v>512.3</v>
      </c>
      <c r="Q23">
        <v>310.49</v>
      </c>
      <c r="R23">
        <v>0</v>
      </c>
      <c r="S23">
        <v>28268.531</v>
      </c>
      <c r="T23">
        <v>7169.5</v>
      </c>
      <c r="U23">
        <v>8036.129</v>
      </c>
      <c r="V23">
        <v>1.634</v>
      </c>
      <c r="W23">
        <v>8037.763</v>
      </c>
      <c r="X23">
        <v>834.134</v>
      </c>
      <c r="Y23">
        <v>49.966</v>
      </c>
      <c r="Z23">
        <v>7830.623</v>
      </c>
      <c r="AA23">
        <v>10717.672</v>
      </c>
      <c r="AB23">
        <v>1949.73</v>
      </c>
      <c r="AC23" t="s">
        <v>60</v>
      </c>
      <c r="AD23" s="3">
        <v>-2956.017</v>
      </c>
      <c r="AE23">
        <v>289.33</v>
      </c>
      <c r="AF23">
        <v>0</v>
      </c>
      <c r="AG23">
        <v>289.33</v>
      </c>
      <c r="AH23">
        <v>290</v>
      </c>
      <c r="AI23">
        <v>0</v>
      </c>
      <c r="AJ23">
        <v>290</v>
      </c>
      <c r="AK23">
        <v>4805</v>
      </c>
      <c r="AL23">
        <v>28252.6</v>
      </c>
      <c r="AM23">
        <v>33057.6</v>
      </c>
      <c r="AN23">
        <v>9482.99</v>
      </c>
      <c r="AO23">
        <v>9256.99</v>
      </c>
      <c r="AP23">
        <v>226</v>
      </c>
      <c r="AQ23">
        <v>288.75</v>
      </c>
      <c r="AR23">
        <v>290</v>
      </c>
      <c r="AU23">
        <v>583</v>
      </c>
      <c r="AV23" s="13">
        <v>571.93</v>
      </c>
      <c r="AW23" s="3">
        <v>290</v>
      </c>
      <c r="AX23" s="3">
        <v>289.33</v>
      </c>
      <c r="AY23" s="3">
        <v>526.4</v>
      </c>
      <c r="AZ23" s="17">
        <v>512.27</v>
      </c>
      <c r="BA23" s="3">
        <v>290</v>
      </c>
      <c r="BB23" s="3">
        <v>289.33</v>
      </c>
      <c r="BE23" s="21">
        <f t="shared" si="0"/>
        <v>290</v>
      </c>
      <c r="BF23" s="21">
        <f t="shared" ref="BF23:BH23" si="54">AH23</f>
        <v>290</v>
      </c>
      <c r="BG23" s="21">
        <f t="shared" si="54"/>
        <v>0</v>
      </c>
      <c r="BH23" s="21">
        <f t="shared" si="54"/>
        <v>290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289.33</v>
      </c>
      <c r="BN23" s="21">
        <f t="shared" ref="BN23:BP23" si="55">AE23</f>
        <v>289.33</v>
      </c>
      <c r="BO23" s="21">
        <f t="shared" si="55"/>
        <v>0</v>
      </c>
      <c r="BP23" s="21">
        <f t="shared" si="55"/>
        <v>289.33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28697.23</v>
      </c>
      <c r="B24">
        <v>-7044.99</v>
      </c>
      <c r="C24">
        <v>29180.83</v>
      </c>
      <c r="D24">
        <v>7818.39</v>
      </c>
      <c r="E24">
        <v>288.42</v>
      </c>
      <c r="F24" s="3">
        <v>5309</v>
      </c>
      <c r="G24">
        <v>552.21</v>
      </c>
      <c r="H24">
        <v>550.49</v>
      </c>
      <c r="I24">
        <v>400.79</v>
      </c>
      <c r="J24">
        <v>401.76</v>
      </c>
      <c r="K24">
        <v>0</v>
      </c>
      <c r="L24">
        <v>0</v>
      </c>
      <c r="M24">
        <v>901.57</v>
      </c>
      <c r="N24">
        <v>919.66</v>
      </c>
      <c r="O24">
        <v>548.7</v>
      </c>
      <c r="P24">
        <v>497.6</v>
      </c>
      <c r="Q24">
        <v>310.97</v>
      </c>
      <c r="R24">
        <v>0</v>
      </c>
      <c r="S24">
        <v>28809.463</v>
      </c>
      <c r="T24">
        <v>6788.667</v>
      </c>
      <c r="U24">
        <v>8177.863</v>
      </c>
      <c r="V24">
        <v>1.571</v>
      </c>
      <c r="W24">
        <v>8179.434</v>
      </c>
      <c r="X24">
        <v>833.408</v>
      </c>
      <c r="Y24">
        <v>50.021</v>
      </c>
      <c r="Z24">
        <v>7806.561</v>
      </c>
      <c r="AA24">
        <v>10751.322</v>
      </c>
      <c r="AB24">
        <v>1955.68</v>
      </c>
      <c r="AC24" t="s">
        <v>60</v>
      </c>
      <c r="AD24" s="3">
        <v>-2378.9053</v>
      </c>
      <c r="AE24">
        <v>289</v>
      </c>
      <c r="AF24">
        <v>0</v>
      </c>
      <c r="AG24">
        <v>289</v>
      </c>
      <c r="AH24">
        <v>299</v>
      </c>
      <c r="AI24">
        <v>0</v>
      </c>
      <c r="AJ24">
        <v>299</v>
      </c>
      <c r="AK24">
        <v>5033</v>
      </c>
      <c r="AL24">
        <v>28403.9</v>
      </c>
      <c r="AM24">
        <v>33436.9</v>
      </c>
      <c r="AN24">
        <v>9653.38</v>
      </c>
      <c r="AO24">
        <v>9427.38</v>
      </c>
      <c r="AP24">
        <v>226</v>
      </c>
      <c r="AQ24">
        <v>288.42</v>
      </c>
      <c r="AR24">
        <v>299</v>
      </c>
      <c r="AU24">
        <v>600</v>
      </c>
      <c r="AV24" s="13">
        <v>550</v>
      </c>
      <c r="AW24" s="3">
        <v>299</v>
      </c>
      <c r="AX24" s="3">
        <v>289</v>
      </c>
      <c r="AY24" s="3">
        <v>540</v>
      </c>
      <c r="AZ24" s="17">
        <v>500.79</v>
      </c>
      <c r="BA24" s="3">
        <v>299</v>
      </c>
      <c r="BB24" s="3">
        <v>289</v>
      </c>
      <c r="BE24" s="21">
        <f t="shared" si="0"/>
        <v>299</v>
      </c>
      <c r="BF24" s="21">
        <f t="shared" ref="BF24:BH24" si="56">AH24</f>
        <v>299</v>
      </c>
      <c r="BG24" s="21">
        <f t="shared" si="56"/>
        <v>0</v>
      </c>
      <c r="BH24" s="21">
        <f t="shared" si="56"/>
        <v>299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289</v>
      </c>
      <c r="BN24" s="21">
        <f t="shared" ref="BN24:BP24" si="57">AE24</f>
        <v>289</v>
      </c>
      <c r="BO24" s="21">
        <f t="shared" si="57"/>
        <v>0</v>
      </c>
      <c r="BP24" s="21">
        <f t="shared" si="57"/>
        <v>289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28984.37</v>
      </c>
      <c r="B25">
        <v>-5647.98</v>
      </c>
      <c r="C25">
        <v>28745.14</v>
      </c>
      <c r="D25">
        <v>8116.24</v>
      </c>
      <c r="E25">
        <v>292.16</v>
      </c>
      <c r="F25" s="3">
        <v>4710</v>
      </c>
      <c r="G25">
        <v>647.91</v>
      </c>
      <c r="H25">
        <v>650.47</v>
      </c>
      <c r="I25">
        <v>475.77</v>
      </c>
      <c r="J25">
        <v>467.73</v>
      </c>
      <c r="K25">
        <v>0</v>
      </c>
      <c r="L25">
        <v>0</v>
      </c>
      <c r="M25">
        <v>901.57</v>
      </c>
      <c r="N25">
        <v>920.07</v>
      </c>
      <c r="O25">
        <v>596.5</v>
      </c>
      <c r="P25">
        <v>535.1</v>
      </c>
      <c r="Q25">
        <v>310.97</v>
      </c>
      <c r="R25">
        <v>0</v>
      </c>
      <c r="S25">
        <v>28726.16</v>
      </c>
      <c r="T25">
        <v>5932.37</v>
      </c>
      <c r="U25">
        <v>8402.324</v>
      </c>
      <c r="V25">
        <v>1.619</v>
      </c>
      <c r="W25">
        <v>8403.943</v>
      </c>
      <c r="X25">
        <v>830.32</v>
      </c>
      <c r="Y25">
        <v>49.965</v>
      </c>
      <c r="Z25">
        <v>8449.289</v>
      </c>
      <c r="AA25">
        <v>10072.342</v>
      </c>
      <c r="AB25">
        <v>1956.71</v>
      </c>
      <c r="AC25" t="s">
        <v>60</v>
      </c>
      <c r="AD25" s="3">
        <v>-1689.4529</v>
      </c>
      <c r="AE25">
        <v>292.33</v>
      </c>
      <c r="AF25">
        <v>0</v>
      </c>
      <c r="AG25">
        <v>292.33</v>
      </c>
      <c r="AH25">
        <v>305</v>
      </c>
      <c r="AI25">
        <v>0</v>
      </c>
      <c r="AJ25">
        <v>305</v>
      </c>
      <c r="AK25">
        <v>5260</v>
      </c>
      <c r="AL25">
        <v>28782.1</v>
      </c>
      <c r="AM25">
        <v>34042.1</v>
      </c>
      <c r="AN25">
        <v>9823.55</v>
      </c>
      <c r="AO25">
        <v>9597.54</v>
      </c>
      <c r="AP25">
        <v>226.01</v>
      </c>
      <c r="AQ25">
        <v>292.16</v>
      </c>
      <c r="AR25">
        <v>305</v>
      </c>
      <c r="AU25">
        <v>600</v>
      </c>
      <c r="AV25" s="13">
        <v>600</v>
      </c>
      <c r="AW25" s="3">
        <v>305</v>
      </c>
      <c r="AX25" s="3">
        <v>292.33</v>
      </c>
      <c r="AY25" s="3">
        <v>540</v>
      </c>
      <c r="AZ25" s="17">
        <v>540</v>
      </c>
      <c r="BA25" s="3">
        <v>305</v>
      </c>
      <c r="BB25" s="3">
        <v>292.33</v>
      </c>
      <c r="BE25" s="21">
        <f t="shared" si="0"/>
        <v>305</v>
      </c>
      <c r="BF25" s="21">
        <f t="shared" ref="BF25:BH25" si="58">AH25</f>
        <v>305</v>
      </c>
      <c r="BG25" s="21">
        <f t="shared" si="58"/>
        <v>0</v>
      </c>
      <c r="BH25" s="21">
        <f t="shared" si="58"/>
        <v>305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292.33</v>
      </c>
      <c r="BN25" s="21">
        <f t="shared" ref="BN25:BP25" si="59">AE25</f>
        <v>292.33</v>
      </c>
      <c r="BO25" s="21">
        <f t="shared" si="59"/>
        <v>0</v>
      </c>
      <c r="BP25" s="21">
        <f t="shared" si="59"/>
        <v>292.33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29421.4</v>
      </c>
      <c r="B26">
        <v>-5595</v>
      </c>
      <c r="C26">
        <v>28261.3</v>
      </c>
      <c r="D26">
        <v>8354.32</v>
      </c>
      <c r="E26">
        <v>291</v>
      </c>
      <c r="F26" s="3">
        <v>4862</v>
      </c>
      <c r="G26">
        <v>648.78</v>
      </c>
      <c r="H26">
        <v>650.47</v>
      </c>
      <c r="I26">
        <v>501.45</v>
      </c>
      <c r="J26">
        <v>495.72</v>
      </c>
      <c r="K26">
        <v>0</v>
      </c>
      <c r="L26">
        <v>0</v>
      </c>
      <c r="M26">
        <v>901.16</v>
      </c>
      <c r="N26">
        <v>919.25</v>
      </c>
      <c r="O26">
        <v>594.8</v>
      </c>
      <c r="P26">
        <v>534.3</v>
      </c>
      <c r="Q26">
        <v>310.28</v>
      </c>
      <c r="R26">
        <v>0</v>
      </c>
      <c r="S26">
        <v>29539.441</v>
      </c>
      <c r="T26">
        <v>5644.016</v>
      </c>
      <c r="U26">
        <v>8494.878</v>
      </c>
      <c r="V26">
        <v>0.901</v>
      </c>
      <c r="W26">
        <v>8495.779</v>
      </c>
      <c r="X26">
        <v>828.531</v>
      </c>
      <c r="Y26">
        <v>49.976</v>
      </c>
      <c r="Z26">
        <v>8451.438</v>
      </c>
      <c r="AA26">
        <v>10518.621</v>
      </c>
      <c r="AB26">
        <v>1970.41</v>
      </c>
      <c r="AC26" t="s">
        <v>60</v>
      </c>
      <c r="AD26" s="3">
        <v>-2141.197</v>
      </c>
      <c r="AE26">
        <v>291</v>
      </c>
      <c r="AF26">
        <v>0</v>
      </c>
      <c r="AG26">
        <v>291</v>
      </c>
      <c r="AH26">
        <v>315</v>
      </c>
      <c r="AI26">
        <v>0</v>
      </c>
      <c r="AJ26">
        <v>315</v>
      </c>
      <c r="AK26">
        <v>5492</v>
      </c>
      <c r="AL26">
        <v>29122.4</v>
      </c>
      <c r="AM26">
        <v>34614.4</v>
      </c>
      <c r="AN26">
        <v>8460.89</v>
      </c>
      <c r="AO26">
        <v>8334.71</v>
      </c>
      <c r="AP26">
        <v>126.18</v>
      </c>
      <c r="AQ26">
        <v>291</v>
      </c>
      <c r="AR26">
        <v>315</v>
      </c>
      <c r="AU26">
        <v>600</v>
      </c>
      <c r="AV26" s="13">
        <v>600</v>
      </c>
      <c r="AW26" s="3">
        <v>315</v>
      </c>
      <c r="AX26" s="3">
        <v>291</v>
      </c>
      <c r="AY26" s="3">
        <v>540</v>
      </c>
      <c r="AZ26" s="17">
        <v>540</v>
      </c>
      <c r="BA26" s="3">
        <v>315</v>
      </c>
      <c r="BB26" s="3">
        <v>291</v>
      </c>
      <c r="BE26" s="21">
        <f t="shared" si="0"/>
        <v>315</v>
      </c>
      <c r="BF26" s="21">
        <f t="shared" ref="BF26:BH26" si="60">AH26</f>
        <v>315</v>
      </c>
      <c r="BG26" s="21">
        <f t="shared" si="60"/>
        <v>0</v>
      </c>
      <c r="BH26" s="21">
        <f t="shared" si="60"/>
        <v>315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291</v>
      </c>
      <c r="BN26" s="21">
        <f t="shared" ref="BN26:BP26" si="61">AE26</f>
        <v>291</v>
      </c>
      <c r="BO26" s="21">
        <f t="shared" si="61"/>
        <v>0</v>
      </c>
      <c r="BP26" s="21">
        <f t="shared" si="61"/>
        <v>291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29800.82</v>
      </c>
      <c r="B27">
        <v>-5854</v>
      </c>
      <c r="C27">
        <v>29075.5</v>
      </c>
      <c r="D27">
        <v>8520.31</v>
      </c>
      <c r="E27">
        <v>298.33</v>
      </c>
      <c r="F27" s="3">
        <v>5108</v>
      </c>
      <c r="G27">
        <v>650.47</v>
      </c>
      <c r="H27">
        <v>649.63</v>
      </c>
      <c r="I27">
        <v>501.09</v>
      </c>
      <c r="J27">
        <v>498.75</v>
      </c>
      <c r="K27">
        <v>0</v>
      </c>
      <c r="L27">
        <v>0</v>
      </c>
      <c r="M27">
        <v>901.57</v>
      </c>
      <c r="N27">
        <v>920.48</v>
      </c>
      <c r="O27">
        <v>593.6</v>
      </c>
      <c r="P27">
        <v>534.9</v>
      </c>
      <c r="Q27">
        <v>314.88</v>
      </c>
      <c r="R27">
        <v>0</v>
      </c>
      <c r="S27">
        <v>29543.086</v>
      </c>
      <c r="T27">
        <v>5958.797</v>
      </c>
      <c r="U27">
        <v>8734.784</v>
      </c>
      <c r="V27">
        <v>0.852</v>
      </c>
      <c r="W27">
        <v>8735.636</v>
      </c>
      <c r="X27">
        <v>829.532</v>
      </c>
      <c r="Y27">
        <v>49.999</v>
      </c>
      <c r="Z27">
        <v>8144.01</v>
      </c>
      <c r="AA27">
        <v>10761.732</v>
      </c>
      <c r="AB27">
        <v>1965.44</v>
      </c>
      <c r="AC27" t="s">
        <v>60</v>
      </c>
      <c r="AD27" s="3">
        <v>-2308.0269</v>
      </c>
      <c r="AE27">
        <v>298.33</v>
      </c>
      <c r="AF27">
        <v>0</v>
      </c>
      <c r="AG27">
        <v>298.33</v>
      </c>
      <c r="AH27">
        <v>310</v>
      </c>
      <c r="AI27">
        <v>0</v>
      </c>
      <c r="AJ27">
        <v>310</v>
      </c>
      <c r="AK27">
        <v>5491</v>
      </c>
      <c r="AL27">
        <v>29500.6</v>
      </c>
      <c r="AM27">
        <v>34991.6</v>
      </c>
      <c r="AN27">
        <v>8432.2</v>
      </c>
      <c r="AO27">
        <v>8305.34</v>
      </c>
      <c r="AP27">
        <v>126.86</v>
      </c>
      <c r="AQ27">
        <v>298.33</v>
      </c>
      <c r="AR27">
        <v>310</v>
      </c>
      <c r="AU27">
        <v>600</v>
      </c>
      <c r="AV27" s="13">
        <v>600</v>
      </c>
      <c r="AW27" s="3">
        <v>310</v>
      </c>
      <c r="AX27" s="3">
        <v>298.33</v>
      </c>
      <c r="AY27" s="3">
        <v>540</v>
      </c>
      <c r="AZ27" s="17">
        <v>540</v>
      </c>
      <c r="BA27" s="3">
        <v>310</v>
      </c>
      <c r="BB27" s="3">
        <v>298.33</v>
      </c>
      <c r="BE27" s="21">
        <f t="shared" si="0"/>
        <v>310</v>
      </c>
      <c r="BF27" s="21">
        <f t="shared" ref="BF27:BH27" si="62">AH27</f>
        <v>310</v>
      </c>
      <c r="BG27" s="21">
        <f t="shared" si="62"/>
        <v>0</v>
      </c>
      <c r="BH27" s="21">
        <f t="shared" si="62"/>
        <v>310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298.33</v>
      </c>
      <c r="BN27" s="21">
        <f t="shared" ref="BN27:BP27" si="63">AE27</f>
        <v>298.33</v>
      </c>
      <c r="BO27" s="21">
        <f t="shared" si="63"/>
        <v>0</v>
      </c>
      <c r="BP27" s="21">
        <f t="shared" si="63"/>
        <v>298.33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29917.14</v>
      </c>
      <c r="B28" s="1">
        <v>-5854</v>
      </c>
      <c r="C28" s="1">
        <v>29111.98</v>
      </c>
      <c r="D28" s="1">
        <v>8627.51</v>
      </c>
      <c r="E28" s="1">
        <v>295.33</v>
      </c>
      <c r="F28" s="6">
        <v>5176</v>
      </c>
      <c r="G28" s="1">
        <v>650.47</v>
      </c>
      <c r="H28" s="1">
        <v>650.47</v>
      </c>
      <c r="I28" s="1">
        <v>500.53</v>
      </c>
      <c r="J28" s="1">
        <v>499.13</v>
      </c>
      <c r="K28" s="1">
        <v>0</v>
      </c>
      <c r="L28" s="1">
        <v>0</v>
      </c>
      <c r="M28" s="1">
        <v>901.16</v>
      </c>
      <c r="N28" s="1">
        <v>918.42</v>
      </c>
      <c r="O28" s="1">
        <v>593.8</v>
      </c>
      <c r="P28" s="1">
        <v>536.5</v>
      </c>
      <c r="Q28" s="1">
        <v>310.33</v>
      </c>
      <c r="R28" s="1">
        <v>0</v>
      </c>
      <c r="S28" s="1">
        <v>29937.305</v>
      </c>
      <c r="T28" s="1">
        <v>5986.796</v>
      </c>
      <c r="U28" s="1">
        <v>9027.455</v>
      </c>
      <c r="V28" s="1">
        <v>0.617</v>
      </c>
      <c r="W28" s="1">
        <v>9028.072</v>
      </c>
      <c r="X28" s="1">
        <v>828.99</v>
      </c>
      <c r="Y28" s="1">
        <v>49.987</v>
      </c>
      <c r="Z28" s="1">
        <v>8068.121</v>
      </c>
      <c r="AA28" s="1">
        <v>10865.973</v>
      </c>
      <c r="AB28" s="1">
        <v>1959.44</v>
      </c>
      <c r="AC28" s="1" t="s">
        <v>60</v>
      </c>
      <c r="AD28" s="6">
        <v>-2387.73</v>
      </c>
      <c r="AE28" s="1">
        <v>295.33</v>
      </c>
      <c r="AF28" s="1">
        <v>0</v>
      </c>
      <c r="AG28" s="1">
        <v>295.33</v>
      </c>
      <c r="AH28" s="1">
        <v>320</v>
      </c>
      <c r="AI28" s="1">
        <v>0</v>
      </c>
      <c r="AJ28" s="1">
        <v>320</v>
      </c>
      <c r="AK28" s="1">
        <v>5491</v>
      </c>
      <c r="AL28" s="1">
        <v>29765.4</v>
      </c>
      <c r="AM28" s="1">
        <v>35256.4</v>
      </c>
      <c r="AN28" s="1">
        <v>8598.8</v>
      </c>
      <c r="AO28" s="1">
        <v>8469.82</v>
      </c>
      <c r="AP28" s="1">
        <v>128.98</v>
      </c>
      <c r="AQ28" s="1">
        <v>295.33</v>
      </c>
      <c r="AR28" s="1">
        <v>320</v>
      </c>
      <c r="AU28" s="1">
        <v>600</v>
      </c>
      <c r="AV28" s="14">
        <v>600</v>
      </c>
      <c r="AW28" s="6">
        <v>320</v>
      </c>
      <c r="AX28" s="6">
        <v>295.33</v>
      </c>
      <c r="AY28" s="6">
        <v>540</v>
      </c>
      <c r="AZ28" s="18">
        <v>540</v>
      </c>
      <c r="BA28" s="6">
        <v>320</v>
      </c>
      <c r="BB28" s="6">
        <v>295.33</v>
      </c>
      <c r="BE28" s="22">
        <f t="shared" si="0"/>
        <v>320</v>
      </c>
      <c r="BF28" s="22">
        <f t="shared" ref="BF28:BH28" si="64">AH28</f>
        <v>320</v>
      </c>
      <c r="BG28" s="22">
        <f t="shared" si="64"/>
        <v>0</v>
      </c>
      <c r="BH28" s="22">
        <f t="shared" si="64"/>
        <v>320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295.33</v>
      </c>
      <c r="BN28" s="22">
        <f t="shared" ref="BN28:BP28" si="65">AE28</f>
        <v>295.33</v>
      </c>
      <c r="BO28" s="22">
        <f t="shared" si="65"/>
        <v>0</v>
      </c>
      <c r="BP28" s="22">
        <f t="shared" si="65"/>
        <v>295.33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30074.88</v>
      </c>
      <c r="B29" s="1">
        <v>-5855</v>
      </c>
      <c r="C29" s="1">
        <v>29016.47</v>
      </c>
      <c r="D29" s="1">
        <v>8923.3</v>
      </c>
      <c r="E29" s="1">
        <v>295.67</v>
      </c>
      <c r="F29" s="6">
        <v>5243</v>
      </c>
      <c r="G29" s="1">
        <v>648.78</v>
      </c>
      <c r="H29" s="1">
        <v>650.47</v>
      </c>
      <c r="I29" s="1">
        <v>500.64</v>
      </c>
      <c r="J29" s="1">
        <v>498.81</v>
      </c>
      <c r="K29" s="1">
        <v>0</v>
      </c>
      <c r="L29" s="1">
        <v>0</v>
      </c>
      <c r="M29" s="1">
        <v>901.16</v>
      </c>
      <c r="N29" s="1">
        <v>919.66</v>
      </c>
      <c r="O29" s="1">
        <v>599.2</v>
      </c>
      <c r="P29" s="1">
        <v>532.1</v>
      </c>
      <c r="Q29" s="1">
        <v>309.91</v>
      </c>
      <c r="R29" s="1">
        <v>0</v>
      </c>
      <c r="S29" s="1">
        <v>29952.242</v>
      </c>
      <c r="T29" s="1">
        <v>5855.814</v>
      </c>
      <c r="U29" s="1">
        <v>9196.662</v>
      </c>
      <c r="V29" s="1">
        <v>36.396</v>
      </c>
      <c r="W29" s="1">
        <v>9233.058</v>
      </c>
      <c r="X29" s="1">
        <v>829.537</v>
      </c>
      <c r="Y29" s="1">
        <v>49.968</v>
      </c>
      <c r="Z29" s="1">
        <v>8376.09</v>
      </c>
      <c r="AA29" s="1">
        <v>10547.527</v>
      </c>
      <c r="AB29" s="1">
        <v>1968.81</v>
      </c>
      <c r="AC29" s="1" t="s">
        <v>60</v>
      </c>
      <c r="AD29" s="6">
        <v>-2444.881</v>
      </c>
      <c r="AE29" s="1">
        <v>295.67</v>
      </c>
      <c r="AF29" s="1">
        <v>0</v>
      </c>
      <c r="AG29" s="1">
        <v>295.67</v>
      </c>
      <c r="AH29" s="1">
        <v>320</v>
      </c>
      <c r="AI29" s="1">
        <v>0</v>
      </c>
      <c r="AJ29" s="1">
        <v>320</v>
      </c>
      <c r="AK29" s="1">
        <v>5491</v>
      </c>
      <c r="AL29" s="1">
        <v>29992.3</v>
      </c>
      <c r="AM29" s="1">
        <v>35483.3</v>
      </c>
      <c r="AN29" s="1">
        <v>8947.88</v>
      </c>
      <c r="AO29" s="1">
        <v>8721.39</v>
      </c>
      <c r="AP29" s="1">
        <v>226.49</v>
      </c>
      <c r="AQ29" s="1">
        <v>295.67</v>
      </c>
      <c r="AR29" s="1">
        <v>320</v>
      </c>
      <c r="AU29" s="1">
        <v>600</v>
      </c>
      <c r="AV29" s="14">
        <v>600</v>
      </c>
      <c r="AW29" s="6">
        <v>320</v>
      </c>
      <c r="AX29" s="6">
        <v>295.67</v>
      </c>
      <c r="AY29" s="6">
        <v>540</v>
      </c>
      <c r="AZ29" s="18">
        <v>540</v>
      </c>
      <c r="BA29" s="6">
        <v>320</v>
      </c>
      <c r="BB29" s="6">
        <v>295.67</v>
      </c>
      <c r="BE29" s="22">
        <f t="shared" si="0"/>
        <v>320</v>
      </c>
      <c r="BF29" s="22">
        <f t="shared" ref="BF29:BH29" si="66">AH29</f>
        <v>320</v>
      </c>
      <c r="BG29" s="22">
        <f t="shared" si="66"/>
        <v>0</v>
      </c>
      <c r="BH29" s="22">
        <f t="shared" si="66"/>
        <v>320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295.67</v>
      </c>
      <c r="BN29" s="22">
        <f t="shared" ref="BN29:BP29" si="67">AE29</f>
        <v>295.67</v>
      </c>
      <c r="BO29" s="22">
        <f t="shared" si="67"/>
        <v>0</v>
      </c>
      <c r="BP29" s="22">
        <f t="shared" si="67"/>
        <v>295.67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30135.48</v>
      </c>
      <c r="B30" s="2">
        <v>-6026</v>
      </c>
      <c r="C30" s="2">
        <v>28303.52</v>
      </c>
      <c r="D30" s="2">
        <v>9372.47</v>
      </c>
      <c r="E30" s="2">
        <v>290</v>
      </c>
      <c r="F30" s="7">
        <v>5132</v>
      </c>
      <c r="G30" s="2">
        <v>630.83</v>
      </c>
      <c r="H30" s="2">
        <v>632.53</v>
      </c>
      <c r="I30" s="2">
        <v>475.08</v>
      </c>
      <c r="J30" s="2">
        <v>476.91</v>
      </c>
      <c r="K30" s="2">
        <v>0</v>
      </c>
      <c r="L30" s="2">
        <v>0</v>
      </c>
      <c r="M30" s="2">
        <v>900.75</v>
      </c>
      <c r="N30" s="2">
        <v>919.66</v>
      </c>
      <c r="O30" s="2">
        <v>590</v>
      </c>
      <c r="P30" s="2">
        <v>525.9</v>
      </c>
      <c r="Q30" s="2">
        <v>310.6</v>
      </c>
      <c r="R30" s="2">
        <v>0</v>
      </c>
      <c r="S30" s="2">
        <v>30287.031</v>
      </c>
      <c r="T30" s="2">
        <v>6153.007</v>
      </c>
      <c r="U30" s="2">
        <v>9354.312</v>
      </c>
      <c r="V30" s="2">
        <v>526.14</v>
      </c>
      <c r="W30" s="2">
        <v>9880.452</v>
      </c>
      <c r="X30" s="2">
        <v>829.506</v>
      </c>
      <c r="Y30" s="2">
        <v>50.027</v>
      </c>
      <c r="Z30" s="2">
        <v>8593.598</v>
      </c>
      <c r="AA30" s="2">
        <v>10312.855</v>
      </c>
      <c r="AB30" s="2">
        <v>1974.05</v>
      </c>
      <c r="AC30" s="2" t="s">
        <v>60</v>
      </c>
      <c r="AD30" s="7">
        <v>-2119.6252</v>
      </c>
      <c r="AE30" s="2">
        <v>290</v>
      </c>
      <c r="AF30" s="2">
        <v>0</v>
      </c>
      <c r="AG30" s="2">
        <v>290</v>
      </c>
      <c r="AH30" s="2">
        <v>311</v>
      </c>
      <c r="AI30" s="2">
        <v>0</v>
      </c>
      <c r="AJ30" s="2">
        <v>311</v>
      </c>
      <c r="AK30" s="2">
        <v>5551</v>
      </c>
      <c r="AL30" s="2">
        <v>29992.3</v>
      </c>
      <c r="AM30" s="2">
        <v>35543.3</v>
      </c>
      <c r="AN30" s="2">
        <v>10432.96</v>
      </c>
      <c r="AO30" s="2">
        <v>9788.07</v>
      </c>
      <c r="AP30" s="2">
        <v>644.89</v>
      </c>
      <c r="AQ30" s="2">
        <v>290</v>
      </c>
      <c r="AR30" s="2">
        <v>311</v>
      </c>
      <c r="AU30" s="2">
        <v>600</v>
      </c>
      <c r="AV30" s="15">
        <v>590</v>
      </c>
      <c r="AW30" s="7">
        <v>311</v>
      </c>
      <c r="AX30" s="7">
        <v>290</v>
      </c>
      <c r="AY30" s="7">
        <v>540</v>
      </c>
      <c r="AZ30" s="19">
        <v>532</v>
      </c>
      <c r="BA30" s="7">
        <v>311</v>
      </c>
      <c r="BB30" s="7">
        <v>290</v>
      </c>
      <c r="BE30" s="23">
        <f t="shared" si="0"/>
        <v>311</v>
      </c>
      <c r="BF30" s="23">
        <f t="shared" ref="BF30:BH30" si="68">AH30</f>
        <v>311</v>
      </c>
      <c r="BG30" s="23">
        <f t="shared" si="68"/>
        <v>0</v>
      </c>
      <c r="BH30" s="23">
        <f t="shared" si="68"/>
        <v>311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290</v>
      </c>
      <c r="BN30" s="23">
        <f t="shared" ref="BN30:BP30" si="69">AE30</f>
        <v>290</v>
      </c>
      <c r="BO30" s="23">
        <f t="shared" si="69"/>
        <v>0</v>
      </c>
      <c r="BP30" s="23">
        <f t="shared" si="69"/>
        <v>290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29962.12</v>
      </c>
      <c r="B31" s="2">
        <v>-6574</v>
      </c>
      <c r="C31" s="2">
        <v>27382.42</v>
      </c>
      <c r="D31" s="2">
        <v>10389.05</v>
      </c>
      <c r="E31" s="2">
        <v>287.67</v>
      </c>
      <c r="F31" s="7">
        <v>5441</v>
      </c>
      <c r="G31" s="2">
        <v>602.63</v>
      </c>
      <c r="H31" s="2">
        <v>604.33</v>
      </c>
      <c r="I31" s="2">
        <v>454.28</v>
      </c>
      <c r="J31" s="2">
        <v>454.81</v>
      </c>
      <c r="K31" s="2">
        <v>0</v>
      </c>
      <c r="L31" s="2">
        <v>0</v>
      </c>
      <c r="M31" s="2">
        <v>901.16</v>
      </c>
      <c r="N31" s="2">
        <v>919.66</v>
      </c>
      <c r="O31" s="2">
        <v>576.2</v>
      </c>
      <c r="P31" s="2">
        <v>512.7</v>
      </c>
      <c r="Q31" s="2">
        <v>293.74</v>
      </c>
      <c r="R31" s="2">
        <v>0</v>
      </c>
      <c r="S31" s="2">
        <v>29906.484</v>
      </c>
      <c r="T31" s="2">
        <v>6543.804</v>
      </c>
      <c r="U31" s="2">
        <v>9463.715</v>
      </c>
      <c r="V31" s="2">
        <v>1454.979</v>
      </c>
      <c r="W31" s="2">
        <v>10918.694</v>
      </c>
      <c r="X31" s="2">
        <v>828.973</v>
      </c>
      <c r="Y31" s="2">
        <v>50.025</v>
      </c>
      <c r="Z31" s="2">
        <v>9460.813</v>
      </c>
      <c r="AA31" s="2">
        <v>9451.061</v>
      </c>
      <c r="AB31" s="2">
        <v>1984.21</v>
      </c>
      <c r="AC31" s="2" t="s">
        <v>60</v>
      </c>
      <c r="AD31" s="7">
        <v>-2464.4915</v>
      </c>
      <c r="AE31" s="2">
        <v>287.67</v>
      </c>
      <c r="AF31" s="2">
        <v>0</v>
      </c>
      <c r="AG31" s="2">
        <v>287.67</v>
      </c>
      <c r="AH31" s="2">
        <v>309</v>
      </c>
      <c r="AI31" s="2">
        <v>0</v>
      </c>
      <c r="AJ31" s="2">
        <v>309</v>
      </c>
      <c r="AK31" s="2">
        <v>6105</v>
      </c>
      <c r="AL31" s="2">
        <v>29992.3</v>
      </c>
      <c r="AM31" s="2">
        <v>36097.3</v>
      </c>
      <c r="AN31" s="2">
        <v>11432.75</v>
      </c>
      <c r="AO31" s="2">
        <v>9928.79</v>
      </c>
      <c r="AP31" s="2">
        <v>1503.96</v>
      </c>
      <c r="AQ31" s="2">
        <v>287.67</v>
      </c>
      <c r="AR31" s="2">
        <v>309</v>
      </c>
      <c r="AU31" s="2">
        <v>600</v>
      </c>
      <c r="AV31" s="15">
        <v>573.6</v>
      </c>
      <c r="AW31" s="7">
        <v>309</v>
      </c>
      <c r="AX31" s="7">
        <v>287.67</v>
      </c>
      <c r="AY31" s="7">
        <v>540</v>
      </c>
      <c r="AZ31" s="19">
        <v>513.6</v>
      </c>
      <c r="BA31" s="7">
        <v>309</v>
      </c>
      <c r="BB31" s="7">
        <v>287.67</v>
      </c>
      <c r="BE31" s="23">
        <f t="shared" si="0"/>
        <v>309</v>
      </c>
      <c r="BF31" s="23">
        <f t="shared" ref="BF31:BH31" si="70">AH31</f>
        <v>309</v>
      </c>
      <c r="BG31" s="23">
        <f t="shared" si="70"/>
        <v>0</v>
      </c>
      <c r="BH31" s="23">
        <f t="shared" si="70"/>
        <v>309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287.67</v>
      </c>
      <c r="BN31" s="23">
        <f t="shared" ref="BN31:BP31" si="71">AE31</f>
        <v>287.67</v>
      </c>
      <c r="BO31" s="23">
        <f t="shared" si="71"/>
        <v>0</v>
      </c>
      <c r="BP31" s="23">
        <f t="shared" si="71"/>
        <v>287.67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29481.66</v>
      </c>
      <c r="B32" s="2">
        <v>-7146</v>
      </c>
      <c r="C32" s="2">
        <v>25777.55</v>
      </c>
      <c r="D32" s="2">
        <v>11642</v>
      </c>
      <c r="E32" s="2">
        <v>278.67</v>
      </c>
      <c r="F32" s="7">
        <v>5775</v>
      </c>
      <c r="G32" s="2">
        <v>453.1</v>
      </c>
      <c r="H32" s="2">
        <v>454.79</v>
      </c>
      <c r="I32" s="2">
        <v>397.41</v>
      </c>
      <c r="J32" s="2">
        <v>400.69</v>
      </c>
      <c r="K32" s="2">
        <v>0</v>
      </c>
      <c r="L32" s="2">
        <v>0</v>
      </c>
      <c r="M32" s="2">
        <v>900.75</v>
      </c>
      <c r="N32" s="2">
        <v>911.44</v>
      </c>
      <c r="O32" s="2">
        <v>499.3</v>
      </c>
      <c r="P32" s="2">
        <v>474.2</v>
      </c>
      <c r="Q32" s="2">
        <v>261.02</v>
      </c>
      <c r="R32" s="2">
        <v>0</v>
      </c>
      <c r="S32" s="2">
        <v>29386.088</v>
      </c>
      <c r="T32" s="2">
        <v>7219.232</v>
      </c>
      <c r="U32" s="2">
        <v>9315.701</v>
      </c>
      <c r="V32" s="2">
        <v>2673.556</v>
      </c>
      <c r="W32" s="2">
        <v>11989.257</v>
      </c>
      <c r="X32" s="2">
        <v>829.213</v>
      </c>
      <c r="Y32" s="2">
        <v>49.977</v>
      </c>
      <c r="Z32" s="2">
        <v>10606.406</v>
      </c>
      <c r="AA32" s="2">
        <v>8354.455</v>
      </c>
      <c r="AB32" s="2">
        <v>1977.85</v>
      </c>
      <c r="AC32" s="2" t="s">
        <v>60</v>
      </c>
      <c r="AD32" s="7">
        <v>-2950.5542</v>
      </c>
      <c r="AE32" s="2">
        <v>278.67</v>
      </c>
      <c r="AF32" s="2">
        <v>0</v>
      </c>
      <c r="AG32" s="2">
        <v>278.67</v>
      </c>
      <c r="AH32" s="2">
        <v>291</v>
      </c>
      <c r="AI32" s="2">
        <v>0</v>
      </c>
      <c r="AJ32" s="2">
        <v>291</v>
      </c>
      <c r="AK32" s="2">
        <v>6685</v>
      </c>
      <c r="AL32" s="2">
        <v>29689.7</v>
      </c>
      <c r="AM32" s="2">
        <v>36374.7</v>
      </c>
      <c r="AN32" s="2">
        <v>13016.73</v>
      </c>
      <c r="AO32" s="2">
        <v>10228.07</v>
      </c>
      <c r="AP32" s="2">
        <v>2788.66</v>
      </c>
      <c r="AQ32" s="2">
        <v>278.67</v>
      </c>
      <c r="AR32" s="2">
        <v>291</v>
      </c>
      <c r="AU32" s="2">
        <v>600</v>
      </c>
      <c r="AV32" s="15">
        <v>497.2</v>
      </c>
      <c r="AW32" s="7">
        <v>291</v>
      </c>
      <c r="AX32" s="7">
        <v>278.67</v>
      </c>
      <c r="AY32" s="7">
        <v>540</v>
      </c>
      <c r="AZ32" s="19">
        <v>473.6</v>
      </c>
      <c r="BA32" s="7">
        <v>291</v>
      </c>
      <c r="BB32" s="7">
        <v>278.67</v>
      </c>
      <c r="BE32" s="23">
        <f t="shared" si="0"/>
        <v>291</v>
      </c>
      <c r="BF32" s="23">
        <f t="shared" ref="BF32:BH32" si="72">AH32</f>
        <v>291</v>
      </c>
      <c r="BG32" s="23">
        <f t="shared" si="72"/>
        <v>0</v>
      </c>
      <c r="BH32" s="23">
        <f t="shared" si="72"/>
        <v>291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278.67</v>
      </c>
      <c r="BN32" s="23">
        <f t="shared" ref="BN32:BP32" si="73">AE32</f>
        <v>278.67</v>
      </c>
      <c r="BO32" s="23">
        <f t="shared" si="73"/>
        <v>0</v>
      </c>
      <c r="BP32" s="23">
        <f t="shared" si="73"/>
        <v>278.67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29034.27</v>
      </c>
      <c r="B33" s="2">
        <v>-7710</v>
      </c>
      <c r="C33" s="2">
        <v>24722.25</v>
      </c>
      <c r="D33" s="2">
        <v>13142.83</v>
      </c>
      <c r="E33" s="2">
        <v>271</v>
      </c>
      <c r="F33" s="7">
        <v>6101</v>
      </c>
      <c r="G33" s="2">
        <v>387.29</v>
      </c>
      <c r="H33" s="2">
        <v>387.29</v>
      </c>
      <c r="I33" s="2">
        <v>358.92</v>
      </c>
      <c r="J33" s="2">
        <v>361.09</v>
      </c>
      <c r="K33" s="2">
        <v>0</v>
      </c>
      <c r="L33" s="2">
        <v>0</v>
      </c>
      <c r="M33" s="2">
        <v>871.97</v>
      </c>
      <c r="N33" s="2">
        <v>884.71</v>
      </c>
      <c r="O33" s="2">
        <v>423.3</v>
      </c>
      <c r="P33" s="2">
        <v>418.1</v>
      </c>
      <c r="Q33" s="2">
        <v>229.83</v>
      </c>
      <c r="R33" s="2">
        <v>0</v>
      </c>
      <c r="S33" s="2">
        <v>28945.402</v>
      </c>
      <c r="T33" s="2">
        <v>7912.093</v>
      </c>
      <c r="U33" s="2">
        <v>9039.336</v>
      </c>
      <c r="V33" s="2">
        <v>4162.176</v>
      </c>
      <c r="W33" s="2">
        <v>13201.513</v>
      </c>
      <c r="X33" s="2">
        <v>832.655</v>
      </c>
      <c r="Y33" s="2">
        <v>50.009</v>
      </c>
      <c r="Z33" s="2">
        <v>11530.711</v>
      </c>
      <c r="AA33" s="2">
        <v>7371.865</v>
      </c>
      <c r="AB33" s="2">
        <v>1964.1</v>
      </c>
      <c r="AC33" s="2" t="s">
        <v>60</v>
      </c>
      <c r="AD33" s="7">
        <v>-3496.8496</v>
      </c>
      <c r="AE33" s="2">
        <v>271</v>
      </c>
      <c r="AF33" s="2">
        <v>0</v>
      </c>
      <c r="AG33" s="2">
        <v>271</v>
      </c>
      <c r="AH33" s="2">
        <v>290</v>
      </c>
      <c r="AI33" s="2">
        <v>0</v>
      </c>
      <c r="AJ33" s="2">
        <v>290</v>
      </c>
      <c r="AK33" s="2">
        <v>7256</v>
      </c>
      <c r="AL33" s="2">
        <v>29349.4</v>
      </c>
      <c r="AM33" s="2">
        <v>36605.4</v>
      </c>
      <c r="AN33" s="2">
        <v>14543.45</v>
      </c>
      <c r="AO33" s="2">
        <v>10270.36</v>
      </c>
      <c r="AP33" s="2">
        <v>4273.09</v>
      </c>
      <c r="AQ33" s="2">
        <v>271</v>
      </c>
      <c r="AR33" s="2">
        <v>290</v>
      </c>
      <c r="AU33" s="2">
        <v>550</v>
      </c>
      <c r="AV33" s="15">
        <v>418</v>
      </c>
      <c r="AW33" s="7">
        <v>290</v>
      </c>
      <c r="AX33" s="7">
        <v>271</v>
      </c>
      <c r="AY33" s="7">
        <v>508.6</v>
      </c>
      <c r="AZ33" s="19">
        <v>418</v>
      </c>
      <c r="BA33" s="7">
        <v>290</v>
      </c>
      <c r="BB33" s="7">
        <v>271</v>
      </c>
      <c r="BE33" s="23">
        <f t="shared" si="0"/>
        <v>290</v>
      </c>
      <c r="BF33" s="23">
        <f t="shared" ref="BF33:BH33" si="74">AH33</f>
        <v>290</v>
      </c>
      <c r="BG33" s="23">
        <f t="shared" si="74"/>
        <v>0</v>
      </c>
      <c r="BH33" s="23">
        <f t="shared" si="74"/>
        <v>290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271</v>
      </c>
      <c r="BN33" s="23">
        <f t="shared" ref="BN33:BP33" si="75">AE33</f>
        <v>271</v>
      </c>
      <c r="BO33" s="23">
        <f t="shared" si="75"/>
        <v>0</v>
      </c>
      <c r="BP33" s="23">
        <f t="shared" si="75"/>
        <v>271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28772.63</v>
      </c>
      <c r="B34" s="2">
        <v>-8561</v>
      </c>
      <c r="C34" s="2">
        <v>23844.78</v>
      </c>
      <c r="D34" s="2">
        <v>14638.46</v>
      </c>
      <c r="E34" s="2">
        <v>269.66</v>
      </c>
      <c r="F34" s="7">
        <v>6700</v>
      </c>
      <c r="G34" s="2">
        <v>368.5</v>
      </c>
      <c r="H34" s="2">
        <v>367.63</v>
      </c>
      <c r="I34" s="2">
        <v>304.45</v>
      </c>
      <c r="J34" s="2">
        <v>307.54</v>
      </c>
      <c r="K34" s="2">
        <v>0</v>
      </c>
      <c r="L34" s="2">
        <v>0</v>
      </c>
      <c r="M34" s="2">
        <v>833.32</v>
      </c>
      <c r="N34" s="2">
        <v>832.5</v>
      </c>
      <c r="O34" s="2">
        <v>363.1</v>
      </c>
      <c r="P34" s="2">
        <v>340.4</v>
      </c>
      <c r="Q34" s="2">
        <v>229.83</v>
      </c>
      <c r="R34" s="2">
        <v>0</v>
      </c>
      <c r="S34" s="2">
        <v>28550.375</v>
      </c>
      <c r="T34" s="2">
        <v>8969.173</v>
      </c>
      <c r="U34" s="2">
        <v>8893.524</v>
      </c>
      <c r="V34" s="2">
        <v>6076.619</v>
      </c>
      <c r="W34" s="2">
        <v>14970.143</v>
      </c>
      <c r="X34" s="2">
        <v>832.461</v>
      </c>
      <c r="Y34" s="2">
        <v>49.985</v>
      </c>
      <c r="Z34" s="2">
        <v>12630.938</v>
      </c>
      <c r="AA34" s="2">
        <v>6282.566</v>
      </c>
      <c r="AB34" s="2">
        <v>1974.06</v>
      </c>
      <c r="AC34" s="2" t="s">
        <v>60</v>
      </c>
      <c r="AD34" s="7">
        <v>-4326.378</v>
      </c>
      <c r="AE34" s="2">
        <v>270</v>
      </c>
      <c r="AF34" s="2">
        <v>0</v>
      </c>
      <c r="AG34" s="2">
        <v>270</v>
      </c>
      <c r="AH34" s="2">
        <v>281</v>
      </c>
      <c r="AI34" s="2">
        <v>0</v>
      </c>
      <c r="AJ34" s="2">
        <v>281</v>
      </c>
      <c r="AK34" s="2">
        <v>7867</v>
      </c>
      <c r="AL34" s="2">
        <v>28971.2</v>
      </c>
      <c r="AM34" s="2">
        <v>36838.2</v>
      </c>
      <c r="AN34" s="2">
        <v>15361.38</v>
      </c>
      <c r="AO34" s="2">
        <v>9595.96</v>
      </c>
      <c r="AP34" s="2">
        <v>5765.42</v>
      </c>
      <c r="AQ34" s="2">
        <v>269.66</v>
      </c>
      <c r="AR34" s="2">
        <v>281</v>
      </c>
      <c r="AU34" s="2">
        <v>470.8</v>
      </c>
      <c r="AV34" s="15">
        <v>338.8</v>
      </c>
      <c r="AW34" s="7">
        <v>281</v>
      </c>
      <c r="AX34" s="7">
        <v>270</v>
      </c>
      <c r="AY34" s="7">
        <v>429.4</v>
      </c>
      <c r="AZ34" s="19">
        <v>338.8</v>
      </c>
      <c r="BA34" s="7">
        <v>281</v>
      </c>
      <c r="BB34" s="7">
        <v>270</v>
      </c>
      <c r="BE34" s="23">
        <f t="shared" si="0"/>
        <v>281</v>
      </c>
      <c r="BF34" s="23">
        <f t="shared" ref="BF34:BH34" si="76">AH34</f>
        <v>281</v>
      </c>
      <c r="BG34" s="23">
        <f t="shared" si="76"/>
        <v>0</v>
      </c>
      <c r="BH34" s="23">
        <f t="shared" si="76"/>
        <v>281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270</v>
      </c>
      <c r="BN34" s="23">
        <f t="shared" ref="BN34:BP34" si="77">AE34</f>
        <v>270</v>
      </c>
      <c r="BO34" s="23">
        <f t="shared" si="77"/>
        <v>0</v>
      </c>
      <c r="BP34" s="23">
        <f t="shared" si="77"/>
        <v>270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28362.92</v>
      </c>
      <c r="B35" s="2">
        <v>-8715</v>
      </c>
      <c r="C35" s="2">
        <v>21756.76</v>
      </c>
      <c r="D35" s="2">
        <v>16133.56</v>
      </c>
      <c r="E35" s="2">
        <v>245.66</v>
      </c>
      <c r="F35" s="7">
        <v>7191</v>
      </c>
      <c r="G35" s="2">
        <v>252.29</v>
      </c>
      <c r="H35" s="2">
        <v>255.7</v>
      </c>
      <c r="I35" s="2">
        <v>238.86</v>
      </c>
      <c r="J35" s="2">
        <v>250.84</v>
      </c>
      <c r="K35" s="2">
        <v>0</v>
      </c>
      <c r="L35" s="2">
        <v>0</v>
      </c>
      <c r="M35" s="2">
        <v>795.91</v>
      </c>
      <c r="N35" s="2">
        <v>804.14</v>
      </c>
      <c r="O35" s="2">
        <v>341.8</v>
      </c>
      <c r="P35" s="2">
        <v>296.3</v>
      </c>
      <c r="Q35" s="2">
        <v>224.54</v>
      </c>
      <c r="R35" s="2">
        <v>0</v>
      </c>
      <c r="S35" s="2">
        <v>28285.828</v>
      </c>
      <c r="T35" s="2">
        <v>8854.715</v>
      </c>
      <c r="U35" s="2">
        <v>8635.932</v>
      </c>
      <c r="V35" s="2">
        <v>7729.342</v>
      </c>
      <c r="W35" s="2">
        <v>16365.274</v>
      </c>
      <c r="X35" s="2">
        <v>833.148</v>
      </c>
      <c r="Y35" s="2">
        <v>49.967</v>
      </c>
      <c r="Z35" s="2">
        <v>14450.066</v>
      </c>
      <c r="AA35" s="2">
        <v>4468.16</v>
      </c>
      <c r="AB35" s="2">
        <v>1932.84</v>
      </c>
      <c r="AC35" s="2" t="s">
        <v>63</v>
      </c>
      <c r="AD35" s="7">
        <v>-4954.617</v>
      </c>
      <c r="AE35" s="2">
        <v>243.33</v>
      </c>
      <c r="AF35" s="2">
        <v>25.93</v>
      </c>
      <c r="AG35" s="2">
        <v>269.26</v>
      </c>
      <c r="AH35" s="2">
        <v>259</v>
      </c>
      <c r="AI35" s="2">
        <v>0</v>
      </c>
      <c r="AJ35" s="2">
        <v>259</v>
      </c>
      <c r="AK35" s="2">
        <v>8217</v>
      </c>
      <c r="AL35" s="2">
        <v>28305.4</v>
      </c>
      <c r="AM35" s="2">
        <v>36522.4</v>
      </c>
      <c r="AN35" s="2">
        <v>17073.22</v>
      </c>
      <c r="AO35" s="2">
        <v>9659.61</v>
      </c>
      <c r="AP35" s="2">
        <v>7413.61</v>
      </c>
      <c r="AQ35" s="2">
        <v>245.66</v>
      </c>
      <c r="AR35" s="2">
        <v>259</v>
      </c>
      <c r="AU35" s="2">
        <v>391.6</v>
      </c>
      <c r="AV35" s="15">
        <v>297.51</v>
      </c>
      <c r="AW35" s="7">
        <v>259</v>
      </c>
      <c r="AX35" s="7">
        <v>269.26</v>
      </c>
      <c r="AY35" s="7">
        <v>350.2</v>
      </c>
      <c r="AZ35" s="19">
        <v>300.27</v>
      </c>
      <c r="BA35" s="7">
        <v>259</v>
      </c>
      <c r="BB35" s="7">
        <v>269.26</v>
      </c>
      <c r="BE35" s="23">
        <f t="shared" si="0"/>
        <v>259</v>
      </c>
      <c r="BF35" s="23">
        <f t="shared" ref="BF35:BH35" si="78">AH35</f>
        <v>259</v>
      </c>
      <c r="BG35" s="23">
        <f t="shared" si="78"/>
        <v>0</v>
      </c>
      <c r="BH35" s="23">
        <f t="shared" si="78"/>
        <v>259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269.26</v>
      </c>
      <c r="BN35" s="23">
        <f t="shared" ref="BN35:BP35" si="79">AE35</f>
        <v>243.33</v>
      </c>
      <c r="BO35" s="23">
        <f t="shared" si="79"/>
        <v>25.93</v>
      </c>
      <c r="BP35" s="23">
        <f t="shared" si="79"/>
        <v>269.26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27775.02</v>
      </c>
      <c r="B36" s="2">
        <v>-8995</v>
      </c>
      <c r="C36" s="2">
        <v>19915.89</v>
      </c>
      <c r="D36" s="2">
        <v>17563.71</v>
      </c>
      <c r="E36" s="2">
        <v>100.32</v>
      </c>
      <c r="F36" s="7">
        <v>7194</v>
      </c>
      <c r="G36" s="2">
        <v>191.61</v>
      </c>
      <c r="H36" s="2">
        <v>191.61</v>
      </c>
      <c r="I36" s="2">
        <v>206.04</v>
      </c>
      <c r="J36" s="2">
        <v>201.99</v>
      </c>
      <c r="K36" s="2">
        <v>0</v>
      </c>
      <c r="L36" s="2">
        <v>0</v>
      </c>
      <c r="M36" s="2">
        <v>821.4</v>
      </c>
      <c r="N36" s="2">
        <v>816.47</v>
      </c>
      <c r="O36" s="2">
        <v>313.6</v>
      </c>
      <c r="P36" s="2">
        <v>304.8</v>
      </c>
      <c r="Q36" s="2">
        <v>230.31</v>
      </c>
      <c r="R36" s="2">
        <v>0</v>
      </c>
      <c r="S36" s="2">
        <v>27847.922</v>
      </c>
      <c r="T36" s="2">
        <v>9073.492</v>
      </c>
      <c r="U36" s="2">
        <v>8571.144</v>
      </c>
      <c r="V36" s="2">
        <v>9426.639</v>
      </c>
      <c r="W36" s="2">
        <v>17997.783</v>
      </c>
      <c r="X36" s="2">
        <v>834.033</v>
      </c>
      <c r="Y36" s="2">
        <v>49.965</v>
      </c>
      <c r="Z36" s="2">
        <v>16217.645</v>
      </c>
      <c r="AA36" s="2">
        <v>2835.195</v>
      </c>
      <c r="AB36" s="2">
        <v>1943.77</v>
      </c>
      <c r="AC36" s="2" t="s">
        <v>63</v>
      </c>
      <c r="AD36" s="7">
        <v>-4948.0337</v>
      </c>
      <c r="AE36" s="2">
        <v>80</v>
      </c>
      <c r="AF36" s="2">
        <v>211.11</v>
      </c>
      <c r="AG36" s="2">
        <v>291.11</v>
      </c>
      <c r="AH36" s="2">
        <v>241</v>
      </c>
      <c r="AI36" s="2">
        <v>32.22</v>
      </c>
      <c r="AJ36" s="2">
        <v>273.22</v>
      </c>
      <c r="AK36" s="2">
        <v>8571</v>
      </c>
      <c r="AL36" s="2">
        <v>27819.2</v>
      </c>
      <c r="AM36" s="2">
        <v>36390.2</v>
      </c>
      <c r="AN36" s="2">
        <v>18687.48</v>
      </c>
      <c r="AO36" s="2">
        <v>9612.55</v>
      </c>
      <c r="AP36" s="2">
        <v>9074.93</v>
      </c>
      <c r="AQ36" s="2">
        <v>100.32</v>
      </c>
      <c r="AR36" s="2">
        <v>243.97</v>
      </c>
      <c r="AU36" s="2">
        <v>312.4</v>
      </c>
      <c r="AV36" s="15">
        <v>326.13</v>
      </c>
      <c r="AW36" s="7">
        <v>273.22</v>
      </c>
      <c r="AX36" s="7">
        <v>291.11</v>
      </c>
      <c r="AY36" s="7">
        <v>290.28</v>
      </c>
      <c r="AZ36" s="19">
        <v>326.67</v>
      </c>
      <c r="BA36" s="7">
        <v>273.22</v>
      </c>
      <c r="BB36" s="7">
        <v>291.11</v>
      </c>
      <c r="BE36" s="23">
        <f t="shared" si="0"/>
        <v>273.22</v>
      </c>
      <c r="BF36" s="23">
        <f t="shared" ref="BF36:BH36" si="80">AH36</f>
        <v>241</v>
      </c>
      <c r="BG36" s="23">
        <f t="shared" si="80"/>
        <v>32.22</v>
      </c>
      <c r="BH36" s="23">
        <f t="shared" si="80"/>
        <v>273.22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291.11</v>
      </c>
      <c r="BN36" s="23">
        <f t="shared" ref="BN36:BP36" si="81">AE36</f>
        <v>80</v>
      </c>
      <c r="BO36" s="23">
        <f t="shared" si="81"/>
        <v>211.11</v>
      </c>
      <c r="BP36" s="23">
        <f t="shared" si="81"/>
        <v>291.11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211.11</v>
      </c>
    </row>
    <row r="37" s="2" customFormat="1" spans="1:72">
      <c r="A37" s="8">
        <v>27400.88</v>
      </c>
      <c r="B37" s="8">
        <v>-9351</v>
      </c>
      <c r="C37" s="8">
        <v>19565.94</v>
      </c>
      <c r="D37" s="8">
        <v>17748.25</v>
      </c>
      <c r="E37" s="8">
        <v>29.76</v>
      </c>
      <c r="F37" s="9">
        <v>7194</v>
      </c>
      <c r="G37" s="8">
        <v>191.61</v>
      </c>
      <c r="H37" s="8">
        <v>192.46</v>
      </c>
      <c r="I37" s="8">
        <v>202.16</v>
      </c>
      <c r="J37" s="8">
        <v>202.32</v>
      </c>
      <c r="K37" s="8">
        <v>0</v>
      </c>
      <c r="L37" s="8">
        <v>0</v>
      </c>
      <c r="M37" s="8">
        <v>821.4</v>
      </c>
      <c r="N37" s="8">
        <v>822.64</v>
      </c>
      <c r="O37" s="8">
        <v>342</v>
      </c>
      <c r="P37" s="8">
        <v>335.9</v>
      </c>
      <c r="Q37" s="8">
        <v>230.09</v>
      </c>
      <c r="R37" s="8">
        <v>0</v>
      </c>
      <c r="S37" s="8">
        <v>27486.863</v>
      </c>
      <c r="T37" s="8">
        <v>9548.866</v>
      </c>
      <c r="U37" s="8">
        <v>8620.347</v>
      </c>
      <c r="V37" s="8">
        <v>10537.255</v>
      </c>
      <c r="W37" s="8">
        <v>19157.602</v>
      </c>
      <c r="X37" s="8">
        <v>836.142</v>
      </c>
      <c r="Y37" s="8">
        <v>50.028</v>
      </c>
      <c r="Z37" s="8">
        <v>16924.613</v>
      </c>
      <c r="AA37" s="8">
        <v>2205.988</v>
      </c>
      <c r="AB37" s="8">
        <v>1945.78</v>
      </c>
      <c r="AC37" s="8" t="s">
        <v>63</v>
      </c>
      <c r="AD37" s="9">
        <v>-4874.914</v>
      </c>
      <c r="AE37" s="8">
        <v>0</v>
      </c>
      <c r="AF37" s="8">
        <v>300</v>
      </c>
      <c r="AG37" s="8">
        <v>300</v>
      </c>
      <c r="AH37" s="8">
        <v>0</v>
      </c>
      <c r="AI37" s="8">
        <v>300</v>
      </c>
      <c r="AJ37" s="8">
        <v>300</v>
      </c>
      <c r="AK37" s="8">
        <v>8923</v>
      </c>
      <c r="AL37" s="8">
        <v>27415.6</v>
      </c>
      <c r="AM37" s="8">
        <v>36338.6</v>
      </c>
      <c r="AN37" s="8">
        <v>20223.15</v>
      </c>
      <c r="AO37" s="8">
        <v>9545.49</v>
      </c>
      <c r="AP37" s="8">
        <v>10677.66</v>
      </c>
      <c r="AQ37" s="8">
        <v>29.76</v>
      </c>
      <c r="AR37" s="8">
        <v>28.75</v>
      </c>
      <c r="AS37" s="8"/>
      <c r="AT37" s="8"/>
      <c r="AU37" s="8">
        <v>299.93</v>
      </c>
      <c r="AV37" s="16">
        <v>342.95</v>
      </c>
      <c r="AW37" s="9">
        <v>300</v>
      </c>
      <c r="AX37" s="9">
        <v>300</v>
      </c>
      <c r="AY37" s="9">
        <v>298.84</v>
      </c>
      <c r="AZ37" s="20">
        <v>335.93</v>
      </c>
      <c r="BA37" s="9">
        <v>300</v>
      </c>
      <c r="BB37" s="9">
        <v>300</v>
      </c>
      <c r="BC37" s="8"/>
      <c r="BD37" s="8"/>
      <c r="BE37" s="24">
        <f t="shared" si="0"/>
        <v>300</v>
      </c>
      <c r="BF37" s="24">
        <f t="shared" ref="BF37:BH37" si="82">AH37</f>
        <v>0</v>
      </c>
      <c r="BG37" s="24">
        <f t="shared" si="82"/>
        <v>300</v>
      </c>
      <c r="BH37" s="24">
        <f t="shared" si="82"/>
        <v>300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300</v>
      </c>
      <c r="BM37" s="23">
        <f t="shared" si="2"/>
        <v>300</v>
      </c>
      <c r="BN37" s="23">
        <f t="shared" ref="BN37:BP37" si="83">AE37</f>
        <v>0</v>
      </c>
      <c r="BO37" s="23">
        <f t="shared" si="83"/>
        <v>300</v>
      </c>
      <c r="BP37" s="23">
        <f t="shared" si="83"/>
        <v>300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300</v>
      </c>
    </row>
    <row r="38" s="2" customFormat="1" spans="1:72">
      <c r="A38" s="8">
        <v>26793.7</v>
      </c>
      <c r="B38" s="8">
        <v>-9660</v>
      </c>
      <c r="C38" s="8">
        <v>19535.32</v>
      </c>
      <c r="D38" s="8">
        <v>15497.57</v>
      </c>
      <c r="E38" s="8">
        <v>31.62</v>
      </c>
      <c r="F38" s="9">
        <v>7196</v>
      </c>
      <c r="G38" s="8">
        <v>191.61</v>
      </c>
      <c r="H38" s="8">
        <v>191.61</v>
      </c>
      <c r="I38" s="8">
        <v>200.71</v>
      </c>
      <c r="J38" s="8">
        <v>204.59</v>
      </c>
      <c r="K38" s="8">
        <v>0</v>
      </c>
      <c r="L38" s="8">
        <v>0</v>
      </c>
      <c r="M38" s="8">
        <v>822.22</v>
      </c>
      <c r="N38" s="8">
        <v>820.99</v>
      </c>
      <c r="O38" s="8">
        <v>342</v>
      </c>
      <c r="P38" s="8">
        <v>333.5</v>
      </c>
      <c r="Q38" s="8">
        <v>230.68</v>
      </c>
      <c r="R38" s="8">
        <v>0</v>
      </c>
      <c r="S38" s="8">
        <v>26886.535</v>
      </c>
      <c r="T38" s="8">
        <v>10668.258</v>
      </c>
      <c r="U38" s="8">
        <v>8579.929</v>
      </c>
      <c r="V38" s="8">
        <v>12480.617</v>
      </c>
      <c r="W38" s="8">
        <v>21060.547</v>
      </c>
      <c r="X38" s="8">
        <v>60.171</v>
      </c>
      <c r="Y38" s="8">
        <v>50.033</v>
      </c>
      <c r="Z38" s="8">
        <v>17407.895</v>
      </c>
      <c r="AA38" s="8">
        <v>1321.25</v>
      </c>
      <c r="AB38" s="8">
        <v>1921.08</v>
      </c>
      <c r="AC38" s="8" t="s">
        <v>63</v>
      </c>
      <c r="AD38" s="9">
        <v>-4887.381</v>
      </c>
      <c r="AE38" s="8">
        <v>0</v>
      </c>
      <c r="AF38" s="8">
        <v>300</v>
      </c>
      <c r="AG38" s="8">
        <v>300</v>
      </c>
      <c r="AH38" s="8">
        <v>0</v>
      </c>
      <c r="AI38" s="8">
        <v>300</v>
      </c>
      <c r="AJ38" s="8">
        <v>300</v>
      </c>
      <c r="AK38" s="8">
        <v>9249</v>
      </c>
      <c r="AL38" s="8">
        <v>26668.6</v>
      </c>
      <c r="AM38" s="8">
        <v>35917.6</v>
      </c>
      <c r="AN38" s="8">
        <v>21460.07</v>
      </c>
      <c r="AO38" s="8">
        <v>9357.62</v>
      </c>
      <c r="AP38" s="8">
        <v>12102.45</v>
      </c>
      <c r="AQ38" s="8">
        <v>31.62</v>
      </c>
      <c r="AR38" s="8">
        <v>28.99</v>
      </c>
      <c r="AS38" s="8"/>
      <c r="AT38" s="8"/>
      <c r="AU38" s="8">
        <v>301.84</v>
      </c>
      <c r="AV38" s="16">
        <v>341.84</v>
      </c>
      <c r="AW38" s="9">
        <v>300</v>
      </c>
      <c r="AX38" s="9">
        <v>300</v>
      </c>
      <c r="AY38" s="9">
        <v>298.84</v>
      </c>
      <c r="AZ38" s="20">
        <v>335.93</v>
      </c>
      <c r="BA38" s="9">
        <v>300</v>
      </c>
      <c r="BB38" s="9">
        <v>300</v>
      </c>
      <c r="BC38" s="8"/>
      <c r="BD38" s="8"/>
      <c r="BE38" s="24">
        <f t="shared" si="0"/>
        <v>300</v>
      </c>
      <c r="BF38" s="24">
        <f t="shared" ref="BF38:BH38" si="84">AH38</f>
        <v>0</v>
      </c>
      <c r="BG38" s="24">
        <f t="shared" si="84"/>
        <v>300</v>
      </c>
      <c r="BH38" s="24">
        <f t="shared" si="84"/>
        <v>300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300</v>
      </c>
      <c r="BM38" s="23">
        <f t="shared" si="2"/>
        <v>300</v>
      </c>
      <c r="BN38" s="23">
        <f t="shared" ref="BN38:BP38" si="85">AE38</f>
        <v>0</v>
      </c>
      <c r="BO38" s="23">
        <f t="shared" si="85"/>
        <v>300</v>
      </c>
      <c r="BP38" s="23">
        <f t="shared" si="85"/>
        <v>300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300</v>
      </c>
    </row>
    <row r="39" s="2" customFormat="1" spans="1:72">
      <c r="A39" s="8">
        <v>26242.29</v>
      </c>
      <c r="B39" s="8">
        <v>-10424</v>
      </c>
      <c r="C39" s="8">
        <v>19188.06</v>
      </c>
      <c r="D39" s="8">
        <v>16501.95</v>
      </c>
      <c r="E39" s="8">
        <v>31.83</v>
      </c>
      <c r="F39" s="9">
        <v>7196</v>
      </c>
      <c r="G39" s="8">
        <v>190.77</v>
      </c>
      <c r="H39" s="8">
        <v>190.77</v>
      </c>
      <c r="I39" s="8">
        <v>201.59</v>
      </c>
      <c r="J39" s="8">
        <v>200.52</v>
      </c>
      <c r="K39" s="8">
        <v>0</v>
      </c>
      <c r="L39" s="8">
        <v>0</v>
      </c>
      <c r="M39" s="8">
        <v>822.22</v>
      </c>
      <c r="N39" s="8">
        <v>820.99</v>
      </c>
      <c r="O39" s="8">
        <v>348.3</v>
      </c>
      <c r="P39" s="8">
        <v>331.1</v>
      </c>
      <c r="Q39" s="8">
        <v>230.46</v>
      </c>
      <c r="R39" s="8">
        <v>0</v>
      </c>
      <c r="S39" s="8">
        <v>26253.79</v>
      </c>
      <c r="T39" s="8">
        <v>12151.16</v>
      </c>
      <c r="U39" s="8">
        <v>7606.946</v>
      </c>
      <c r="V39" s="8">
        <v>14543.941</v>
      </c>
      <c r="W39" s="8">
        <v>22150.886</v>
      </c>
      <c r="X39" s="8">
        <v>-743.548</v>
      </c>
      <c r="Y39" s="8">
        <v>49.982</v>
      </c>
      <c r="Z39" s="8">
        <v>17414.836</v>
      </c>
      <c r="AA39" s="8">
        <v>1521.367</v>
      </c>
      <c r="AB39" s="8">
        <v>1485.29</v>
      </c>
      <c r="AC39" s="8" t="s">
        <v>63</v>
      </c>
      <c r="AD39" s="9">
        <v>-4884.299</v>
      </c>
      <c r="AE39" s="8">
        <v>0</v>
      </c>
      <c r="AF39" s="8">
        <v>300</v>
      </c>
      <c r="AG39" s="8">
        <v>300</v>
      </c>
      <c r="AH39" s="8">
        <v>0</v>
      </c>
      <c r="AI39" s="8">
        <v>300</v>
      </c>
      <c r="AJ39" s="8">
        <v>300</v>
      </c>
      <c r="AK39" s="8">
        <v>9249</v>
      </c>
      <c r="AL39" s="8">
        <v>26107.7</v>
      </c>
      <c r="AM39" s="8">
        <v>35356.7</v>
      </c>
      <c r="AN39" s="8">
        <v>23007.49</v>
      </c>
      <c r="AO39" s="8">
        <v>9459.86</v>
      </c>
      <c r="AP39" s="8">
        <v>13547.63</v>
      </c>
      <c r="AQ39" s="8">
        <v>31.83</v>
      </c>
      <c r="AR39" s="8">
        <v>28.74</v>
      </c>
      <c r="AS39" s="8"/>
      <c r="AT39" s="8"/>
      <c r="AU39" s="8">
        <v>299.2</v>
      </c>
      <c r="AV39" s="16">
        <v>347.6</v>
      </c>
      <c r="AW39" s="9">
        <v>300</v>
      </c>
      <c r="AX39" s="9">
        <v>300</v>
      </c>
      <c r="AY39" s="9">
        <v>294.79</v>
      </c>
      <c r="AZ39" s="20">
        <v>333.51</v>
      </c>
      <c r="BA39" s="9">
        <v>300</v>
      </c>
      <c r="BB39" s="9">
        <v>300</v>
      </c>
      <c r="BC39" s="8"/>
      <c r="BD39" s="8"/>
      <c r="BE39" s="24">
        <f t="shared" si="0"/>
        <v>300</v>
      </c>
      <c r="BF39" s="24">
        <f t="shared" ref="BF39:BH39" si="86">AH39</f>
        <v>0</v>
      </c>
      <c r="BG39" s="24">
        <f t="shared" si="86"/>
        <v>300</v>
      </c>
      <c r="BH39" s="24">
        <f t="shared" si="86"/>
        <v>300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300</v>
      </c>
      <c r="BM39" s="23">
        <f t="shared" si="2"/>
        <v>300</v>
      </c>
      <c r="BN39" s="23">
        <f t="shared" ref="BN39:BP39" si="87">AE39</f>
        <v>0</v>
      </c>
      <c r="BO39" s="23">
        <f t="shared" si="87"/>
        <v>300</v>
      </c>
      <c r="BP39" s="23">
        <f t="shared" si="87"/>
        <v>300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300</v>
      </c>
    </row>
    <row r="40" s="2" customFormat="1" spans="1:72">
      <c r="A40" s="8">
        <v>25827.07</v>
      </c>
      <c r="B40" s="8">
        <v>-12409.99</v>
      </c>
      <c r="C40" s="8">
        <v>19756.8</v>
      </c>
      <c r="D40" s="8">
        <v>18028</v>
      </c>
      <c r="E40" s="8">
        <v>268.38</v>
      </c>
      <c r="F40" s="9">
        <v>7196</v>
      </c>
      <c r="G40" s="8">
        <v>235.19</v>
      </c>
      <c r="H40" s="8">
        <v>227.5</v>
      </c>
      <c r="I40" s="8">
        <v>214.56</v>
      </c>
      <c r="J40" s="8">
        <v>214.07</v>
      </c>
      <c r="K40" s="8">
        <v>0</v>
      </c>
      <c r="L40" s="8">
        <v>0</v>
      </c>
      <c r="M40" s="8">
        <v>841.96</v>
      </c>
      <c r="N40" s="8">
        <v>827.57</v>
      </c>
      <c r="O40" s="8">
        <v>373.2</v>
      </c>
      <c r="P40" s="8">
        <v>337.7</v>
      </c>
      <c r="Q40" s="8">
        <v>244.84</v>
      </c>
      <c r="R40" s="8">
        <v>0</v>
      </c>
      <c r="S40" s="8">
        <v>25717.291</v>
      </c>
      <c r="T40" s="8">
        <v>13102.553</v>
      </c>
      <c r="U40" s="8">
        <v>6723.02</v>
      </c>
      <c r="V40" s="8">
        <v>15721.769</v>
      </c>
      <c r="W40" s="8">
        <v>22444.79</v>
      </c>
      <c r="X40" s="8">
        <v>-742.931</v>
      </c>
      <c r="Y40" s="8">
        <v>50.002</v>
      </c>
      <c r="Z40" s="8">
        <v>17262.559</v>
      </c>
      <c r="AA40" s="8">
        <v>1696.758</v>
      </c>
      <c r="AB40" s="8">
        <v>1267.86</v>
      </c>
      <c r="AC40" s="8" t="s">
        <v>63</v>
      </c>
      <c r="AD40" s="9">
        <v>-4815.522</v>
      </c>
      <c r="AE40" s="8">
        <v>0</v>
      </c>
      <c r="AF40" s="8">
        <v>700</v>
      </c>
      <c r="AG40" s="8">
        <v>700</v>
      </c>
      <c r="AH40" s="8">
        <v>0</v>
      </c>
      <c r="AI40" s="8">
        <v>300</v>
      </c>
      <c r="AJ40" s="8">
        <v>300</v>
      </c>
      <c r="AK40" s="8">
        <v>9249</v>
      </c>
      <c r="AL40" s="8">
        <v>25634.5</v>
      </c>
      <c r="AM40" s="8">
        <v>34883.5</v>
      </c>
      <c r="AN40" s="8">
        <v>23704.41</v>
      </c>
      <c r="AO40" s="8">
        <v>9021.46</v>
      </c>
      <c r="AP40" s="8">
        <v>14682.95</v>
      </c>
      <c r="AQ40" s="8">
        <v>268.38</v>
      </c>
      <c r="AR40" s="8">
        <v>29.25</v>
      </c>
      <c r="AS40" s="8"/>
      <c r="AT40" s="8"/>
      <c r="AU40" s="8">
        <v>301.84</v>
      </c>
      <c r="AV40" s="16">
        <v>374</v>
      </c>
      <c r="AW40" s="9">
        <v>300</v>
      </c>
      <c r="AX40" s="9">
        <v>700</v>
      </c>
      <c r="AY40" s="9">
        <v>298.84</v>
      </c>
      <c r="AZ40" s="20">
        <v>359.91</v>
      </c>
      <c r="BA40" s="9">
        <v>300</v>
      </c>
      <c r="BB40" s="9">
        <v>700</v>
      </c>
      <c r="BC40" s="8"/>
      <c r="BD40" s="8"/>
      <c r="BE40" s="24">
        <f t="shared" si="0"/>
        <v>300</v>
      </c>
      <c r="BF40" s="24">
        <f t="shared" ref="BF40:BH40" si="88">AH40</f>
        <v>0</v>
      </c>
      <c r="BG40" s="24">
        <f t="shared" si="88"/>
        <v>300</v>
      </c>
      <c r="BH40" s="24">
        <f t="shared" si="88"/>
        <v>300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300</v>
      </c>
      <c r="BM40" s="23">
        <f t="shared" si="2"/>
        <v>700</v>
      </c>
      <c r="BN40" s="23">
        <f t="shared" ref="BN40:BP40" si="89">AE40</f>
        <v>0</v>
      </c>
      <c r="BO40" s="23">
        <f t="shared" si="89"/>
        <v>700</v>
      </c>
      <c r="BP40" s="23">
        <f t="shared" si="89"/>
        <v>700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700</v>
      </c>
    </row>
    <row r="41" s="2" customFormat="1" spans="1:72">
      <c r="A41" s="8">
        <v>25413.73</v>
      </c>
      <c r="B41" s="8">
        <v>-12251</v>
      </c>
      <c r="C41" s="8">
        <v>18786.6</v>
      </c>
      <c r="D41" s="8">
        <v>18315.1</v>
      </c>
      <c r="E41" s="8">
        <v>69.12</v>
      </c>
      <c r="F41" s="9">
        <v>7198</v>
      </c>
      <c r="G41" s="8">
        <v>198.46</v>
      </c>
      <c r="H41" s="8">
        <v>198.46</v>
      </c>
      <c r="I41" s="8">
        <v>203.12</v>
      </c>
      <c r="J41" s="8">
        <v>202.89</v>
      </c>
      <c r="K41" s="8">
        <v>0</v>
      </c>
      <c r="L41" s="8">
        <v>0</v>
      </c>
      <c r="M41" s="8">
        <v>847.71</v>
      </c>
      <c r="N41" s="8">
        <v>823.46</v>
      </c>
      <c r="O41" s="8">
        <v>357.6</v>
      </c>
      <c r="P41" s="8">
        <v>341.5</v>
      </c>
      <c r="Q41" s="8">
        <v>230.94</v>
      </c>
      <c r="R41" s="8">
        <v>0</v>
      </c>
      <c r="S41" s="8">
        <v>25039.238</v>
      </c>
      <c r="T41" s="8">
        <v>11350.922</v>
      </c>
      <c r="U41" s="8">
        <v>5302.627</v>
      </c>
      <c r="V41" s="8">
        <v>14882.385</v>
      </c>
      <c r="W41" s="8">
        <v>20185.013</v>
      </c>
      <c r="X41" s="8">
        <v>-696.095</v>
      </c>
      <c r="Y41" s="8">
        <v>49.956</v>
      </c>
      <c r="Z41" s="8">
        <v>17397.176</v>
      </c>
      <c r="AA41" s="8">
        <v>1476.481</v>
      </c>
      <c r="AB41" s="8">
        <v>1250.1</v>
      </c>
      <c r="AC41" s="8" t="s">
        <v>63</v>
      </c>
      <c r="AD41" s="9">
        <v>-4832.4707</v>
      </c>
      <c r="AE41" s="8">
        <v>0</v>
      </c>
      <c r="AF41" s="8">
        <v>300</v>
      </c>
      <c r="AG41" s="8">
        <v>300</v>
      </c>
      <c r="AH41" s="8">
        <v>0</v>
      </c>
      <c r="AI41" s="8">
        <v>300</v>
      </c>
      <c r="AJ41" s="8">
        <v>300</v>
      </c>
      <c r="AK41" s="8">
        <v>9249</v>
      </c>
      <c r="AL41" s="8">
        <v>25217.1</v>
      </c>
      <c r="AM41" s="8">
        <v>34466.1</v>
      </c>
      <c r="AN41" s="8">
        <v>24992</v>
      </c>
      <c r="AO41" s="8">
        <v>9077.09</v>
      </c>
      <c r="AP41" s="8">
        <v>15914.91</v>
      </c>
      <c r="AQ41" s="8">
        <v>69.12</v>
      </c>
      <c r="AR41" s="8">
        <v>30.34</v>
      </c>
      <c r="AS41" s="8"/>
      <c r="AT41" s="8"/>
      <c r="AU41" s="8">
        <v>299.2</v>
      </c>
      <c r="AV41" s="16">
        <v>347.6</v>
      </c>
      <c r="AW41" s="9">
        <v>300</v>
      </c>
      <c r="AX41" s="9">
        <v>300</v>
      </c>
      <c r="AY41" s="9">
        <v>296.7</v>
      </c>
      <c r="AZ41" s="20">
        <v>335.73</v>
      </c>
      <c r="BA41" s="9">
        <v>300</v>
      </c>
      <c r="BB41" s="9">
        <v>300</v>
      </c>
      <c r="BC41" s="8"/>
      <c r="BD41" s="8"/>
      <c r="BE41" s="24">
        <f t="shared" si="0"/>
        <v>300</v>
      </c>
      <c r="BF41" s="24">
        <f t="shared" ref="BF41:BH41" si="90">AH41</f>
        <v>0</v>
      </c>
      <c r="BG41" s="24">
        <f t="shared" si="90"/>
        <v>300</v>
      </c>
      <c r="BH41" s="24">
        <f t="shared" si="90"/>
        <v>300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300</v>
      </c>
      <c r="BM41" s="23">
        <f t="shared" si="2"/>
        <v>300</v>
      </c>
      <c r="BN41" s="23">
        <f t="shared" ref="BN41:BP41" si="91">AE41</f>
        <v>0</v>
      </c>
      <c r="BO41" s="23">
        <f t="shared" si="91"/>
        <v>300</v>
      </c>
      <c r="BP41" s="23">
        <f t="shared" si="91"/>
        <v>300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300</v>
      </c>
    </row>
    <row r="42" s="2" customFormat="1" spans="1:72">
      <c r="A42" s="8">
        <v>24789.89</v>
      </c>
      <c r="B42" s="8">
        <v>-10471.04</v>
      </c>
      <c r="C42" s="8">
        <v>19061.79</v>
      </c>
      <c r="D42" s="8">
        <v>15659.06</v>
      </c>
      <c r="E42" s="8">
        <v>107.67</v>
      </c>
      <c r="F42" s="9">
        <v>7197</v>
      </c>
      <c r="G42" s="8">
        <v>192.46</v>
      </c>
      <c r="H42" s="8">
        <v>193.33</v>
      </c>
      <c r="I42" s="8">
        <v>201.12</v>
      </c>
      <c r="J42" s="8">
        <v>200.85</v>
      </c>
      <c r="K42" s="8">
        <v>0</v>
      </c>
      <c r="L42" s="8">
        <v>0</v>
      </c>
      <c r="M42" s="8">
        <v>819.35</v>
      </c>
      <c r="N42" s="8">
        <v>863.75</v>
      </c>
      <c r="O42" s="8">
        <v>348.4</v>
      </c>
      <c r="P42" s="8">
        <v>335.8</v>
      </c>
      <c r="Q42" s="8">
        <v>229.88</v>
      </c>
      <c r="R42" s="8">
        <v>0</v>
      </c>
      <c r="S42" s="8">
        <v>24499.57</v>
      </c>
      <c r="T42" s="8">
        <v>13406.92</v>
      </c>
      <c r="U42" s="8">
        <v>5711.238</v>
      </c>
      <c r="V42" s="8">
        <v>15814.61</v>
      </c>
      <c r="W42" s="8">
        <v>21525.847</v>
      </c>
      <c r="X42" s="8">
        <v>45.482</v>
      </c>
      <c r="Y42" s="8">
        <v>49.973</v>
      </c>
      <c r="Z42" s="8">
        <v>17325.402</v>
      </c>
      <c r="AA42" s="8">
        <v>1144.93</v>
      </c>
      <c r="AB42" s="8">
        <v>1260.73</v>
      </c>
      <c r="AC42" s="8" t="s">
        <v>63</v>
      </c>
      <c r="AD42" s="9">
        <v>-4843.397</v>
      </c>
      <c r="AE42" s="8">
        <v>0</v>
      </c>
      <c r="AF42" s="8">
        <v>281.9</v>
      </c>
      <c r="AG42" s="8">
        <v>281.9</v>
      </c>
      <c r="AH42" s="8">
        <v>0</v>
      </c>
      <c r="AI42" s="8">
        <v>300</v>
      </c>
      <c r="AJ42" s="8">
        <v>300</v>
      </c>
      <c r="AK42" s="8">
        <v>9253</v>
      </c>
      <c r="AL42" s="8">
        <v>24920.7</v>
      </c>
      <c r="AM42" s="8">
        <v>34173.7</v>
      </c>
      <c r="AN42" s="8">
        <v>25972.79</v>
      </c>
      <c r="AO42" s="8">
        <v>8931.3</v>
      </c>
      <c r="AP42" s="8">
        <v>17041.49</v>
      </c>
      <c r="AQ42" s="8">
        <v>107.67</v>
      </c>
      <c r="AR42" s="8">
        <v>31.01</v>
      </c>
      <c r="AS42" s="8"/>
      <c r="AT42" s="8"/>
      <c r="AU42" s="8">
        <v>298.4</v>
      </c>
      <c r="AV42" s="16">
        <v>347.6</v>
      </c>
      <c r="AW42" s="9">
        <v>300</v>
      </c>
      <c r="AX42" s="9">
        <v>281.9</v>
      </c>
      <c r="AY42" s="9">
        <v>296.7</v>
      </c>
      <c r="AZ42" s="20">
        <v>334.62</v>
      </c>
      <c r="BA42" s="9">
        <v>300</v>
      </c>
      <c r="BB42" s="9">
        <v>281.9</v>
      </c>
      <c r="BC42" s="8"/>
      <c r="BD42" s="8"/>
      <c r="BE42" s="24">
        <f t="shared" si="0"/>
        <v>300</v>
      </c>
      <c r="BF42" s="24">
        <f t="shared" ref="BF42:BH42" si="92">AH42</f>
        <v>0</v>
      </c>
      <c r="BG42" s="24">
        <f t="shared" si="92"/>
        <v>300</v>
      </c>
      <c r="BH42" s="24">
        <f t="shared" si="92"/>
        <v>300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300</v>
      </c>
      <c r="BM42" s="23">
        <f t="shared" si="2"/>
        <v>281.9</v>
      </c>
      <c r="BN42" s="23">
        <f t="shared" ref="BN42:BP42" si="93">AE42</f>
        <v>0</v>
      </c>
      <c r="BO42" s="23">
        <f t="shared" si="93"/>
        <v>281.9</v>
      </c>
      <c r="BP42" s="23">
        <f t="shared" si="93"/>
        <v>281.9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281.9</v>
      </c>
    </row>
    <row r="43" s="2" customFormat="1" spans="1:72">
      <c r="A43" s="8">
        <v>24377.22</v>
      </c>
      <c r="B43" s="8">
        <v>-12454.41</v>
      </c>
      <c r="C43" s="8">
        <v>19079.26</v>
      </c>
      <c r="D43" s="8">
        <v>16503.94</v>
      </c>
      <c r="E43" s="8">
        <v>38.57</v>
      </c>
      <c r="F43" s="9">
        <v>7196</v>
      </c>
      <c r="G43" s="8">
        <v>191.61</v>
      </c>
      <c r="H43" s="8">
        <v>193.33</v>
      </c>
      <c r="I43" s="8">
        <v>200.52</v>
      </c>
      <c r="J43" s="8">
        <v>200.93</v>
      </c>
      <c r="K43" s="8">
        <v>0</v>
      </c>
      <c r="L43" s="8">
        <v>0</v>
      </c>
      <c r="M43" s="8">
        <v>820.17</v>
      </c>
      <c r="N43" s="8">
        <v>817.7</v>
      </c>
      <c r="O43" s="8">
        <v>346.4</v>
      </c>
      <c r="P43" s="8">
        <v>333.7</v>
      </c>
      <c r="Q43" s="8">
        <v>230.78</v>
      </c>
      <c r="R43" s="8">
        <v>0</v>
      </c>
      <c r="S43" s="8">
        <v>24115.217</v>
      </c>
      <c r="T43" s="8">
        <v>12390.439</v>
      </c>
      <c r="U43" s="8">
        <v>5429.479</v>
      </c>
      <c r="V43" s="8">
        <v>15477.41</v>
      </c>
      <c r="W43" s="8">
        <v>20906.889</v>
      </c>
      <c r="X43" s="8">
        <v>-668.592</v>
      </c>
      <c r="Y43" s="8">
        <v>49.972</v>
      </c>
      <c r="Z43" s="8">
        <v>17986.492</v>
      </c>
      <c r="AA43" s="8">
        <v>1082.262</v>
      </c>
      <c r="AB43" s="8">
        <v>1699.52</v>
      </c>
      <c r="AC43" s="8" t="s">
        <v>63</v>
      </c>
      <c r="AD43" s="9">
        <v>-4882.478</v>
      </c>
      <c r="AE43" s="8">
        <v>0</v>
      </c>
      <c r="AF43" s="8">
        <v>300</v>
      </c>
      <c r="AG43" s="8">
        <v>300</v>
      </c>
      <c r="AH43" s="8">
        <v>0</v>
      </c>
      <c r="AI43" s="8">
        <v>300</v>
      </c>
      <c r="AJ43" s="8">
        <v>300</v>
      </c>
      <c r="AK43" s="8">
        <v>8978</v>
      </c>
      <c r="AL43" s="8">
        <v>24651.3</v>
      </c>
      <c r="AM43" s="8">
        <v>33629.3</v>
      </c>
      <c r="AN43" s="8">
        <v>27205.09</v>
      </c>
      <c r="AO43" s="8">
        <v>9153.78</v>
      </c>
      <c r="AP43" s="8">
        <v>18051.31</v>
      </c>
      <c r="AQ43" s="8">
        <v>38.57</v>
      </c>
      <c r="AR43" s="8">
        <v>32.33</v>
      </c>
      <c r="AS43" s="8"/>
      <c r="AT43" s="8"/>
      <c r="AU43" s="8">
        <v>297.29</v>
      </c>
      <c r="AV43" s="16">
        <v>347.6</v>
      </c>
      <c r="AW43" s="9">
        <v>300</v>
      </c>
      <c r="AX43" s="9">
        <v>300</v>
      </c>
      <c r="AY43" s="9">
        <v>296.7</v>
      </c>
      <c r="AZ43" s="20">
        <v>333.51</v>
      </c>
      <c r="BA43" s="9">
        <v>300</v>
      </c>
      <c r="BB43" s="9">
        <v>300</v>
      </c>
      <c r="BC43" s="8"/>
      <c r="BD43" s="8"/>
      <c r="BE43" s="24">
        <f t="shared" si="0"/>
        <v>300</v>
      </c>
      <c r="BF43" s="24">
        <f t="shared" ref="BF43:BH43" si="94">AH43</f>
        <v>0</v>
      </c>
      <c r="BG43" s="24">
        <f t="shared" si="94"/>
        <v>300</v>
      </c>
      <c r="BH43" s="24">
        <f t="shared" si="94"/>
        <v>300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300</v>
      </c>
      <c r="BM43" s="23">
        <f t="shared" si="2"/>
        <v>300</v>
      </c>
      <c r="BN43" s="23">
        <f t="shared" ref="BN43:BP43" si="95">AE43</f>
        <v>0</v>
      </c>
      <c r="BO43" s="23">
        <f t="shared" si="95"/>
        <v>300</v>
      </c>
      <c r="BP43" s="23">
        <f t="shared" si="95"/>
        <v>300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300</v>
      </c>
    </row>
    <row r="44" s="2" customFormat="1" spans="1:72">
      <c r="A44" s="8">
        <v>23951.77</v>
      </c>
      <c r="B44" s="8">
        <v>-11707.95</v>
      </c>
      <c r="C44" s="8">
        <v>19089.55</v>
      </c>
      <c r="D44" s="8">
        <v>16217.72</v>
      </c>
      <c r="E44" s="8">
        <v>73.16</v>
      </c>
      <c r="F44" s="9">
        <v>7195</v>
      </c>
      <c r="G44" s="8">
        <v>191.61</v>
      </c>
      <c r="H44" s="8">
        <v>191.61</v>
      </c>
      <c r="I44" s="8">
        <v>201.06</v>
      </c>
      <c r="J44" s="8">
        <v>201.4</v>
      </c>
      <c r="K44" s="8">
        <v>0</v>
      </c>
      <c r="L44" s="8">
        <v>0</v>
      </c>
      <c r="M44" s="8">
        <v>820.58</v>
      </c>
      <c r="N44" s="8">
        <v>819.35</v>
      </c>
      <c r="O44" s="8">
        <v>345.2</v>
      </c>
      <c r="P44" s="8">
        <v>335.1</v>
      </c>
      <c r="Q44" s="8">
        <v>229.99</v>
      </c>
      <c r="R44" s="8">
        <v>0</v>
      </c>
      <c r="S44" s="8">
        <v>23696.23</v>
      </c>
      <c r="T44" s="8">
        <v>12116.941</v>
      </c>
      <c r="U44" s="8">
        <v>4747.345</v>
      </c>
      <c r="V44" s="8">
        <v>15373.65</v>
      </c>
      <c r="W44" s="8">
        <v>20120.996</v>
      </c>
      <c r="X44" s="8">
        <v>-666.423</v>
      </c>
      <c r="Y44" s="8">
        <v>49.965</v>
      </c>
      <c r="Z44" s="8">
        <v>17867.262</v>
      </c>
      <c r="AA44" s="8">
        <v>1040.465</v>
      </c>
      <c r="AB44" s="8">
        <v>1246.17</v>
      </c>
      <c r="AC44" s="8" t="s">
        <v>63</v>
      </c>
      <c r="AD44" s="9">
        <v>-4883.879</v>
      </c>
      <c r="AE44" s="8">
        <v>0</v>
      </c>
      <c r="AF44" s="8">
        <v>300</v>
      </c>
      <c r="AG44" s="8">
        <v>300</v>
      </c>
      <c r="AH44" s="8">
        <v>0</v>
      </c>
      <c r="AI44" s="8">
        <v>300</v>
      </c>
      <c r="AJ44" s="8">
        <v>300</v>
      </c>
      <c r="AK44" s="8">
        <v>8733</v>
      </c>
      <c r="AL44" s="8">
        <v>24551.6</v>
      </c>
      <c r="AM44" s="8">
        <v>33284.6</v>
      </c>
      <c r="AN44" s="8">
        <v>28323.09</v>
      </c>
      <c r="AO44" s="8">
        <v>9387.98</v>
      </c>
      <c r="AP44" s="8">
        <v>18935.11</v>
      </c>
      <c r="AQ44" s="8">
        <v>73.16</v>
      </c>
      <c r="AR44" s="8">
        <v>34.59</v>
      </c>
      <c r="AS44" s="8"/>
      <c r="AT44" s="8"/>
      <c r="AU44" s="8">
        <v>301.84</v>
      </c>
      <c r="AV44" s="16">
        <v>344.06</v>
      </c>
      <c r="AW44" s="9">
        <v>300</v>
      </c>
      <c r="AX44" s="9">
        <v>300</v>
      </c>
      <c r="AY44" s="9">
        <v>298.04</v>
      </c>
      <c r="AZ44" s="20">
        <v>335.93</v>
      </c>
      <c r="BA44" s="9">
        <v>300</v>
      </c>
      <c r="BB44" s="9">
        <v>300</v>
      </c>
      <c r="BC44" s="8"/>
      <c r="BD44" s="8"/>
      <c r="BE44" s="24">
        <f t="shared" si="0"/>
        <v>300</v>
      </c>
      <c r="BF44" s="24">
        <f t="shared" ref="BF44:BH44" si="96">AH44</f>
        <v>0</v>
      </c>
      <c r="BG44" s="24">
        <f t="shared" si="96"/>
        <v>300</v>
      </c>
      <c r="BH44" s="24">
        <f t="shared" si="96"/>
        <v>300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300</v>
      </c>
      <c r="BM44" s="23">
        <f t="shared" si="2"/>
        <v>300</v>
      </c>
      <c r="BN44" s="23">
        <f t="shared" ref="BN44:BP44" si="97">AE44</f>
        <v>0</v>
      </c>
      <c r="BO44" s="23">
        <f t="shared" si="97"/>
        <v>300</v>
      </c>
      <c r="BP44" s="23">
        <f t="shared" si="97"/>
        <v>300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300</v>
      </c>
    </row>
    <row r="45" s="2" customFormat="1" spans="1:72">
      <c r="A45" s="8">
        <v>23815.43</v>
      </c>
      <c r="B45" s="8">
        <v>-11297.24</v>
      </c>
      <c r="C45" s="8">
        <v>18762.35</v>
      </c>
      <c r="D45" s="8">
        <v>15721.88</v>
      </c>
      <c r="E45" s="8">
        <v>56.62</v>
      </c>
      <c r="F45" s="9">
        <v>7195</v>
      </c>
      <c r="G45" s="8">
        <v>190.77</v>
      </c>
      <c r="H45" s="8">
        <v>193.33</v>
      </c>
      <c r="I45" s="8">
        <v>201.07</v>
      </c>
      <c r="J45" s="8">
        <v>201.14</v>
      </c>
      <c r="K45" s="8">
        <v>0</v>
      </c>
      <c r="L45" s="8">
        <v>0</v>
      </c>
      <c r="M45" s="8">
        <v>821.81</v>
      </c>
      <c r="N45" s="8">
        <v>818.94</v>
      </c>
      <c r="O45" s="8">
        <v>343.1</v>
      </c>
      <c r="P45" s="8">
        <v>335.5</v>
      </c>
      <c r="Q45" s="8">
        <v>230.31</v>
      </c>
      <c r="R45" s="8">
        <v>0</v>
      </c>
      <c r="S45" s="8">
        <v>23487.73</v>
      </c>
      <c r="T45" s="8">
        <v>11668.997</v>
      </c>
      <c r="U45" s="8">
        <v>3875.923</v>
      </c>
      <c r="V45" s="8">
        <v>15447.773</v>
      </c>
      <c r="W45" s="8">
        <v>19323.696</v>
      </c>
      <c r="X45" s="8">
        <v>-664.211</v>
      </c>
      <c r="Y45" s="8">
        <v>49.963</v>
      </c>
      <c r="Z45" s="8">
        <v>17928.25</v>
      </c>
      <c r="AA45" s="8">
        <v>1051.563</v>
      </c>
      <c r="AB45" s="8">
        <v>1235.23</v>
      </c>
      <c r="AC45" s="8" t="s">
        <v>63</v>
      </c>
      <c r="AD45" s="9">
        <v>-4873.7935</v>
      </c>
      <c r="AE45" s="8">
        <v>0</v>
      </c>
      <c r="AF45" s="8">
        <v>300</v>
      </c>
      <c r="AG45" s="8">
        <v>300</v>
      </c>
      <c r="AH45" s="8">
        <v>0</v>
      </c>
      <c r="AI45" s="8">
        <v>300</v>
      </c>
      <c r="AJ45" s="8">
        <v>300</v>
      </c>
      <c r="AK45" s="8">
        <v>8487</v>
      </c>
      <c r="AL45" s="8">
        <v>25377.7</v>
      </c>
      <c r="AM45" s="8">
        <v>33864.7</v>
      </c>
      <c r="AN45" s="8">
        <v>29272.11</v>
      </c>
      <c r="AO45" s="8">
        <v>9607.68</v>
      </c>
      <c r="AP45" s="8">
        <v>19664.43</v>
      </c>
      <c r="AQ45" s="8">
        <v>56.62</v>
      </c>
      <c r="AR45" s="8">
        <v>32.8</v>
      </c>
      <c r="AS45" s="8"/>
      <c r="AT45" s="8"/>
      <c r="AU45" s="8">
        <v>298.32</v>
      </c>
      <c r="AV45" s="16">
        <v>347.6</v>
      </c>
      <c r="AW45" s="9">
        <v>300</v>
      </c>
      <c r="AX45" s="9">
        <v>300</v>
      </c>
      <c r="AY45" s="9">
        <v>294.56</v>
      </c>
      <c r="AZ45" s="20">
        <v>332.39</v>
      </c>
      <c r="BA45" s="9">
        <v>300</v>
      </c>
      <c r="BB45" s="9">
        <v>300</v>
      </c>
      <c r="BC45" s="8"/>
      <c r="BD45" s="8"/>
      <c r="BE45" s="24">
        <f t="shared" si="0"/>
        <v>300</v>
      </c>
      <c r="BF45" s="24">
        <f t="shared" ref="BF45:BH45" si="98">AH45</f>
        <v>0</v>
      </c>
      <c r="BG45" s="24">
        <f t="shared" si="98"/>
        <v>300</v>
      </c>
      <c r="BH45" s="24">
        <f t="shared" si="98"/>
        <v>300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300</v>
      </c>
      <c r="BM45" s="23">
        <f t="shared" si="2"/>
        <v>300</v>
      </c>
      <c r="BN45" s="23">
        <f t="shared" ref="BN45:BP45" si="99">AE45</f>
        <v>0</v>
      </c>
      <c r="BO45" s="23">
        <f t="shared" si="99"/>
        <v>300</v>
      </c>
      <c r="BP45" s="23">
        <f t="shared" si="99"/>
        <v>300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300</v>
      </c>
    </row>
    <row r="46" s="2" customFormat="1" spans="1:72">
      <c r="A46" s="8">
        <v>24916.14</v>
      </c>
      <c r="B46" s="8">
        <v>-10039.69</v>
      </c>
      <c r="C46" s="8">
        <v>18632.04</v>
      </c>
      <c r="D46" s="8">
        <v>15889.3</v>
      </c>
      <c r="E46" s="8">
        <v>40.74</v>
      </c>
      <c r="F46" s="9">
        <v>7195</v>
      </c>
      <c r="G46" s="8">
        <v>190.77</v>
      </c>
      <c r="H46" s="8">
        <v>193.33</v>
      </c>
      <c r="I46" s="8">
        <v>200.59</v>
      </c>
      <c r="J46" s="8">
        <v>200.95</v>
      </c>
      <c r="K46" s="8">
        <v>0</v>
      </c>
      <c r="L46" s="8">
        <v>0</v>
      </c>
      <c r="M46" s="8">
        <v>816.88</v>
      </c>
      <c r="N46" s="8">
        <v>818.11</v>
      </c>
      <c r="O46" s="8">
        <v>339.6</v>
      </c>
      <c r="P46" s="8">
        <v>332.7</v>
      </c>
      <c r="Q46" s="8">
        <v>230.36</v>
      </c>
      <c r="R46" s="8">
        <v>0</v>
      </c>
      <c r="S46" s="8">
        <v>24894.484</v>
      </c>
      <c r="T46" s="8">
        <v>11314.923</v>
      </c>
      <c r="U46" s="8">
        <v>4412.753</v>
      </c>
      <c r="V46" s="8">
        <v>15935.764</v>
      </c>
      <c r="W46" s="8">
        <v>20348.517</v>
      </c>
      <c r="X46" s="8">
        <v>-368.241</v>
      </c>
      <c r="Y46" s="8">
        <v>50.032</v>
      </c>
      <c r="Z46" s="8">
        <v>17977.484</v>
      </c>
      <c r="AA46" s="8">
        <v>952.258</v>
      </c>
      <c r="AB46" s="8">
        <v>1224.84</v>
      </c>
      <c r="AC46" s="8" t="s">
        <v>63</v>
      </c>
      <c r="AD46" s="9">
        <v>-4899.707</v>
      </c>
      <c r="AE46" s="8">
        <v>0</v>
      </c>
      <c r="AF46" s="8">
        <v>300</v>
      </c>
      <c r="AG46" s="8">
        <v>300</v>
      </c>
      <c r="AH46" s="8">
        <v>0</v>
      </c>
      <c r="AI46" s="8">
        <v>300</v>
      </c>
      <c r="AJ46" s="8">
        <v>300</v>
      </c>
      <c r="AK46" s="8">
        <v>8182</v>
      </c>
      <c r="AL46" s="8">
        <v>26332.5</v>
      </c>
      <c r="AM46" s="8">
        <v>34514.5</v>
      </c>
      <c r="AN46" s="8">
        <v>30099.18</v>
      </c>
      <c r="AO46" s="8">
        <v>9822.92</v>
      </c>
      <c r="AP46" s="8">
        <v>20276.26</v>
      </c>
      <c r="AQ46" s="8">
        <v>40.74</v>
      </c>
      <c r="AR46" s="8">
        <v>33.86</v>
      </c>
      <c r="AS46" s="8"/>
      <c r="AT46" s="8"/>
      <c r="AU46" s="8">
        <v>298.32</v>
      </c>
      <c r="AV46" s="16">
        <v>344.06</v>
      </c>
      <c r="AW46" s="9">
        <v>300</v>
      </c>
      <c r="AX46" s="9">
        <v>300</v>
      </c>
      <c r="AY46" s="9">
        <v>294.56</v>
      </c>
      <c r="AZ46" s="20">
        <v>335.93</v>
      </c>
      <c r="BA46" s="9">
        <v>300</v>
      </c>
      <c r="BB46" s="9">
        <v>300</v>
      </c>
      <c r="BC46" s="8"/>
      <c r="BD46" s="8"/>
      <c r="BE46" s="24">
        <f t="shared" si="0"/>
        <v>300</v>
      </c>
      <c r="BF46" s="24">
        <f t="shared" ref="BF46:BH46" si="100">AH46</f>
        <v>0</v>
      </c>
      <c r="BG46" s="24">
        <f t="shared" si="100"/>
        <v>300</v>
      </c>
      <c r="BH46" s="24">
        <f t="shared" si="100"/>
        <v>300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300</v>
      </c>
      <c r="BM46" s="23">
        <f t="shared" si="2"/>
        <v>300</v>
      </c>
      <c r="BN46" s="23">
        <f t="shared" ref="BN46:BP46" si="101">AE46</f>
        <v>0</v>
      </c>
      <c r="BO46" s="23">
        <f t="shared" si="101"/>
        <v>300</v>
      </c>
      <c r="BP46" s="23">
        <f t="shared" si="101"/>
        <v>300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300</v>
      </c>
    </row>
    <row r="47" s="2" customFormat="1" spans="1:72">
      <c r="A47" s="8">
        <v>24814.42</v>
      </c>
      <c r="B47" s="8">
        <v>-10654.73</v>
      </c>
      <c r="C47" s="8">
        <v>18651.09</v>
      </c>
      <c r="D47" s="8">
        <v>16102.08</v>
      </c>
      <c r="E47" s="8">
        <v>42.17</v>
      </c>
      <c r="F47" s="9">
        <v>7196</v>
      </c>
      <c r="G47" s="8">
        <v>190.77</v>
      </c>
      <c r="H47" s="8">
        <v>193.33</v>
      </c>
      <c r="I47" s="8">
        <v>199.88</v>
      </c>
      <c r="J47" s="8">
        <v>200.99</v>
      </c>
      <c r="K47" s="8">
        <v>0</v>
      </c>
      <c r="L47" s="8">
        <v>0</v>
      </c>
      <c r="M47" s="8">
        <v>816.06</v>
      </c>
      <c r="N47" s="8">
        <v>818.94</v>
      </c>
      <c r="O47" s="8">
        <v>342.1</v>
      </c>
      <c r="P47" s="8">
        <v>334.3</v>
      </c>
      <c r="Q47" s="8">
        <v>230.62</v>
      </c>
      <c r="R47" s="8">
        <v>0</v>
      </c>
      <c r="S47" s="8">
        <v>24772.277</v>
      </c>
      <c r="T47" s="8">
        <v>9931.831</v>
      </c>
      <c r="U47" s="8">
        <v>3363.999</v>
      </c>
      <c r="V47" s="8">
        <v>15268.692</v>
      </c>
      <c r="W47" s="8">
        <v>18632.691</v>
      </c>
      <c r="X47" s="8">
        <v>-659.459</v>
      </c>
      <c r="Y47" s="8">
        <v>50.013</v>
      </c>
      <c r="Z47" s="8">
        <v>17949.105</v>
      </c>
      <c r="AA47" s="8">
        <v>1044.957</v>
      </c>
      <c r="AB47" s="8">
        <v>1220.73</v>
      </c>
      <c r="AC47" s="8" t="s">
        <v>63</v>
      </c>
      <c r="AD47" s="9">
        <v>-4891.443</v>
      </c>
      <c r="AE47" s="8">
        <v>0</v>
      </c>
      <c r="AF47" s="8">
        <v>300</v>
      </c>
      <c r="AG47" s="8">
        <v>300</v>
      </c>
      <c r="AH47" s="8">
        <v>0</v>
      </c>
      <c r="AI47" s="8">
        <v>300</v>
      </c>
      <c r="AJ47" s="8">
        <v>300</v>
      </c>
      <c r="AK47" s="8">
        <v>8017</v>
      </c>
      <c r="AL47" s="8">
        <v>26384.1</v>
      </c>
      <c r="AM47" s="8">
        <v>34401.1</v>
      </c>
      <c r="AN47" s="8">
        <v>30776.23</v>
      </c>
      <c r="AO47" s="8">
        <v>10042.79</v>
      </c>
      <c r="AP47" s="8">
        <v>20733.44</v>
      </c>
      <c r="AQ47" s="8">
        <v>42.17</v>
      </c>
      <c r="AR47" s="8">
        <v>33.8</v>
      </c>
      <c r="AS47" s="8"/>
      <c r="AT47" s="8"/>
      <c r="AU47" s="8">
        <v>297.29</v>
      </c>
      <c r="AV47" s="16">
        <v>347.6</v>
      </c>
      <c r="AW47" s="9">
        <v>300</v>
      </c>
      <c r="AX47" s="9">
        <v>300</v>
      </c>
      <c r="AY47" s="9">
        <v>296.7</v>
      </c>
      <c r="AZ47" s="20">
        <v>333.51</v>
      </c>
      <c r="BA47" s="9">
        <v>300</v>
      </c>
      <c r="BB47" s="9">
        <v>300</v>
      </c>
      <c r="BC47" s="8"/>
      <c r="BD47" s="8"/>
      <c r="BE47" s="24">
        <f t="shared" si="0"/>
        <v>300</v>
      </c>
      <c r="BF47" s="24">
        <f t="shared" ref="BF47:BH47" si="102">AH47</f>
        <v>0</v>
      </c>
      <c r="BG47" s="24">
        <f t="shared" si="102"/>
        <v>300</v>
      </c>
      <c r="BH47" s="24">
        <f t="shared" si="102"/>
        <v>300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300</v>
      </c>
      <c r="BM47" s="23">
        <f t="shared" si="2"/>
        <v>300</v>
      </c>
      <c r="BN47" s="23">
        <f t="shared" ref="BN47:BP47" si="103">AE47</f>
        <v>0</v>
      </c>
      <c r="BO47" s="23">
        <f t="shared" si="103"/>
        <v>300</v>
      </c>
      <c r="BP47" s="23">
        <f t="shared" si="103"/>
        <v>300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300</v>
      </c>
    </row>
    <row r="48" s="2" customFormat="1" spans="1:72">
      <c r="A48" s="8">
        <v>24553.38</v>
      </c>
      <c r="B48" s="8">
        <v>-10145</v>
      </c>
      <c r="C48" s="8">
        <v>18562.01</v>
      </c>
      <c r="D48" s="8">
        <v>15718.08</v>
      </c>
      <c r="E48" s="8">
        <v>42.54</v>
      </c>
      <c r="F48" s="9">
        <v>7196</v>
      </c>
      <c r="G48" s="8">
        <v>190.77</v>
      </c>
      <c r="H48" s="8">
        <v>191.61</v>
      </c>
      <c r="I48" s="8">
        <v>200.91</v>
      </c>
      <c r="J48" s="8">
        <v>200.31</v>
      </c>
      <c r="K48" s="8">
        <v>0</v>
      </c>
      <c r="L48" s="8">
        <v>0</v>
      </c>
      <c r="M48" s="8">
        <v>820.58</v>
      </c>
      <c r="N48" s="8">
        <v>823.87</v>
      </c>
      <c r="O48" s="8">
        <v>336.9</v>
      </c>
      <c r="P48" s="8">
        <v>328.4</v>
      </c>
      <c r="Q48" s="8">
        <v>230.09</v>
      </c>
      <c r="R48" s="8">
        <v>0</v>
      </c>
      <c r="S48" s="8">
        <v>24502.943</v>
      </c>
      <c r="T48" s="8">
        <v>9842.115</v>
      </c>
      <c r="U48" s="8">
        <v>3323.573</v>
      </c>
      <c r="V48" s="8">
        <v>14667.745</v>
      </c>
      <c r="W48" s="8">
        <v>17991.317</v>
      </c>
      <c r="X48" s="8">
        <v>70.374</v>
      </c>
      <c r="Y48" s="8">
        <v>50.035</v>
      </c>
      <c r="Z48" s="8">
        <v>17514.86</v>
      </c>
      <c r="AA48" s="8">
        <v>1050.867</v>
      </c>
      <c r="AB48" s="8">
        <v>1215.69</v>
      </c>
      <c r="AC48" s="8" t="s">
        <v>63</v>
      </c>
      <c r="AD48" s="9">
        <v>-4894.385</v>
      </c>
      <c r="AE48" s="8">
        <v>0</v>
      </c>
      <c r="AF48" s="8">
        <v>300</v>
      </c>
      <c r="AG48" s="8">
        <v>300</v>
      </c>
      <c r="AH48" s="8">
        <v>0</v>
      </c>
      <c r="AI48" s="8">
        <v>300</v>
      </c>
      <c r="AJ48" s="8">
        <v>300</v>
      </c>
      <c r="AK48" s="8">
        <v>7853</v>
      </c>
      <c r="AL48" s="8">
        <v>25861.6</v>
      </c>
      <c r="AM48" s="8">
        <v>33714.6</v>
      </c>
      <c r="AN48" s="8">
        <v>31328.58</v>
      </c>
      <c r="AO48" s="8">
        <v>10272.66</v>
      </c>
      <c r="AP48" s="8">
        <v>21055.92</v>
      </c>
      <c r="AQ48" s="8">
        <v>42.54</v>
      </c>
      <c r="AR48" s="8">
        <v>36.44</v>
      </c>
      <c r="AS48" s="8"/>
      <c r="AT48" s="8"/>
      <c r="AU48" s="8">
        <v>299.2</v>
      </c>
      <c r="AV48" s="16">
        <v>345.17</v>
      </c>
      <c r="AW48" s="9">
        <v>300</v>
      </c>
      <c r="AX48" s="9">
        <v>300</v>
      </c>
      <c r="AY48" s="9">
        <v>294.79</v>
      </c>
      <c r="AZ48" s="20">
        <v>335.93</v>
      </c>
      <c r="BA48" s="9">
        <v>300</v>
      </c>
      <c r="BB48" s="9">
        <v>300</v>
      </c>
      <c r="BC48" s="8"/>
      <c r="BD48" s="8"/>
      <c r="BE48" s="24">
        <f t="shared" si="0"/>
        <v>300</v>
      </c>
      <c r="BF48" s="24">
        <f t="shared" ref="BF48:BH48" si="104">AH48</f>
        <v>0</v>
      </c>
      <c r="BG48" s="24">
        <f t="shared" si="104"/>
        <v>300</v>
      </c>
      <c r="BH48" s="24">
        <f t="shared" si="104"/>
        <v>300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300</v>
      </c>
      <c r="BM48" s="23">
        <f t="shared" si="2"/>
        <v>300</v>
      </c>
      <c r="BN48" s="23">
        <f t="shared" ref="BN48:BP48" si="105">AE48</f>
        <v>0</v>
      </c>
      <c r="BO48" s="23">
        <f t="shared" si="105"/>
        <v>300</v>
      </c>
      <c r="BP48" s="23">
        <f t="shared" si="105"/>
        <v>300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300</v>
      </c>
    </row>
    <row r="49" s="2" customFormat="1" spans="1:72">
      <c r="A49" s="8">
        <v>23943.16</v>
      </c>
      <c r="B49" s="8">
        <v>-9778</v>
      </c>
      <c r="C49" s="8">
        <v>18465.32</v>
      </c>
      <c r="D49" s="8">
        <v>14057.43</v>
      </c>
      <c r="E49" s="8">
        <v>44.12</v>
      </c>
      <c r="F49" s="9">
        <v>7195</v>
      </c>
      <c r="G49" s="8">
        <v>190.77</v>
      </c>
      <c r="H49" s="8">
        <v>190.77</v>
      </c>
      <c r="I49" s="8">
        <v>199.86</v>
      </c>
      <c r="J49" s="8">
        <v>200.61</v>
      </c>
      <c r="K49" s="8">
        <v>0</v>
      </c>
      <c r="L49" s="8">
        <v>0</v>
      </c>
      <c r="M49" s="8">
        <v>819.76</v>
      </c>
      <c r="N49" s="8">
        <v>821.4</v>
      </c>
      <c r="O49" s="8">
        <v>339.7</v>
      </c>
      <c r="P49" s="8">
        <v>327.6</v>
      </c>
      <c r="Q49" s="8">
        <v>229.99</v>
      </c>
      <c r="R49" s="8">
        <v>0</v>
      </c>
      <c r="S49" s="8">
        <v>23916.344</v>
      </c>
      <c r="T49" s="8">
        <v>9801.981</v>
      </c>
      <c r="U49" s="8">
        <v>3221.077</v>
      </c>
      <c r="V49" s="8">
        <v>14558.268</v>
      </c>
      <c r="W49" s="8">
        <v>17779.345</v>
      </c>
      <c r="X49" s="8">
        <v>-379.533</v>
      </c>
      <c r="Y49" s="8">
        <v>50.033</v>
      </c>
      <c r="Z49" s="8">
        <v>17813.281</v>
      </c>
      <c r="AA49" s="8">
        <v>944.313</v>
      </c>
      <c r="AB49" s="8">
        <v>1692.87</v>
      </c>
      <c r="AC49" s="8" t="s">
        <v>63</v>
      </c>
      <c r="AD49" s="9">
        <v>-4896.6255</v>
      </c>
      <c r="AE49" s="8">
        <v>0</v>
      </c>
      <c r="AF49" s="8">
        <v>300</v>
      </c>
      <c r="AG49" s="8">
        <v>300</v>
      </c>
      <c r="AH49" s="8">
        <v>0</v>
      </c>
      <c r="AI49" s="8">
        <v>300</v>
      </c>
      <c r="AJ49" s="8">
        <v>300</v>
      </c>
      <c r="AK49" s="8">
        <v>7688</v>
      </c>
      <c r="AL49" s="8">
        <v>25487</v>
      </c>
      <c r="AM49" s="8">
        <v>33175</v>
      </c>
      <c r="AN49" s="8">
        <v>31656.28</v>
      </c>
      <c r="AO49" s="8">
        <v>10499.35</v>
      </c>
      <c r="AP49" s="8">
        <v>21156.93</v>
      </c>
      <c r="AQ49" s="8">
        <v>44.12</v>
      </c>
      <c r="AR49" s="8">
        <v>37.96</v>
      </c>
      <c r="AS49" s="8"/>
      <c r="AT49" s="8"/>
      <c r="AU49" s="8">
        <v>296.56</v>
      </c>
      <c r="AV49" s="16">
        <v>347.6</v>
      </c>
      <c r="AW49" s="9">
        <v>300</v>
      </c>
      <c r="AX49" s="9">
        <v>300</v>
      </c>
      <c r="AY49" s="9">
        <v>296.32</v>
      </c>
      <c r="AZ49" s="20">
        <v>332.39</v>
      </c>
      <c r="BA49" s="9">
        <v>300</v>
      </c>
      <c r="BB49" s="9">
        <v>300</v>
      </c>
      <c r="BC49" s="8"/>
      <c r="BD49" s="8"/>
      <c r="BE49" s="24">
        <f t="shared" si="0"/>
        <v>300</v>
      </c>
      <c r="BF49" s="24">
        <f t="shared" ref="BF49:BH49" si="106">AH49</f>
        <v>0</v>
      </c>
      <c r="BG49" s="24">
        <f t="shared" si="106"/>
        <v>300</v>
      </c>
      <c r="BH49" s="24">
        <f t="shared" si="106"/>
        <v>300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300</v>
      </c>
      <c r="BM49" s="23">
        <f t="shared" si="2"/>
        <v>300</v>
      </c>
      <c r="BN49" s="23">
        <f t="shared" ref="BN49:BP49" si="107">AE49</f>
        <v>0</v>
      </c>
      <c r="BO49" s="23">
        <f t="shared" si="107"/>
        <v>300</v>
      </c>
      <c r="BP49" s="23">
        <f t="shared" si="107"/>
        <v>300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300</v>
      </c>
    </row>
    <row r="50" s="2" customFormat="1" spans="1:72">
      <c r="A50" s="8">
        <v>23709.49</v>
      </c>
      <c r="B50" s="8">
        <v>-8596.35</v>
      </c>
      <c r="C50" s="8">
        <v>18475.52</v>
      </c>
      <c r="D50" s="8">
        <v>14136.65</v>
      </c>
      <c r="E50" s="8">
        <v>46.89</v>
      </c>
      <c r="F50" s="9">
        <v>7194</v>
      </c>
      <c r="G50" s="8">
        <v>190.77</v>
      </c>
      <c r="H50" s="8">
        <v>190.77</v>
      </c>
      <c r="I50" s="8">
        <v>201.89</v>
      </c>
      <c r="J50" s="8">
        <v>201.32</v>
      </c>
      <c r="K50" s="8">
        <v>0</v>
      </c>
      <c r="L50" s="8">
        <v>0</v>
      </c>
      <c r="M50" s="8">
        <v>822.64</v>
      </c>
      <c r="N50" s="8">
        <v>822.64</v>
      </c>
      <c r="O50" s="8">
        <v>342.5</v>
      </c>
      <c r="P50" s="8">
        <v>334.2</v>
      </c>
      <c r="Q50" s="8">
        <v>230.57</v>
      </c>
      <c r="R50" s="8">
        <v>0</v>
      </c>
      <c r="S50" s="8">
        <v>23273.941</v>
      </c>
      <c r="T50" s="8">
        <v>9475.18</v>
      </c>
      <c r="U50" s="8">
        <v>2463.39</v>
      </c>
      <c r="V50" s="8">
        <v>14496.514</v>
      </c>
      <c r="W50" s="8">
        <v>16959.904</v>
      </c>
      <c r="X50" s="8">
        <v>-527.365</v>
      </c>
      <c r="Y50" s="8">
        <v>49.991</v>
      </c>
      <c r="Z50" s="8">
        <v>18088.832</v>
      </c>
      <c r="AA50" s="8">
        <v>861.152</v>
      </c>
      <c r="AB50" s="8">
        <v>1547.2</v>
      </c>
      <c r="AC50" s="8" t="s">
        <v>63</v>
      </c>
      <c r="AD50" s="9">
        <v>-4877.575</v>
      </c>
      <c r="AE50" s="8">
        <v>0</v>
      </c>
      <c r="AF50" s="8">
        <v>300</v>
      </c>
      <c r="AG50" s="8">
        <v>300</v>
      </c>
      <c r="AH50" s="8">
        <v>0</v>
      </c>
      <c r="AI50" s="8">
        <v>300</v>
      </c>
      <c r="AJ50" s="8">
        <v>300</v>
      </c>
      <c r="AK50" s="8">
        <v>7558</v>
      </c>
      <c r="AL50" s="8">
        <v>25427.3</v>
      </c>
      <c r="AM50" s="8">
        <v>32985.3</v>
      </c>
      <c r="AN50" s="8">
        <v>31965.34</v>
      </c>
      <c r="AO50" s="8">
        <v>10725.9</v>
      </c>
      <c r="AP50" s="8">
        <v>21239.44</v>
      </c>
      <c r="AQ50" s="8">
        <v>46.89</v>
      </c>
      <c r="AR50" s="8">
        <v>40.59</v>
      </c>
      <c r="AS50" s="8"/>
      <c r="AT50" s="8"/>
      <c r="AU50" s="8">
        <v>297.21</v>
      </c>
      <c r="AV50" s="16">
        <v>347.6</v>
      </c>
      <c r="AW50" s="9">
        <v>300</v>
      </c>
      <c r="AX50" s="9">
        <v>300</v>
      </c>
      <c r="AY50" s="9">
        <v>294.56</v>
      </c>
      <c r="AZ50" s="20">
        <v>331.28</v>
      </c>
      <c r="BA50" s="9">
        <v>300</v>
      </c>
      <c r="BB50" s="9">
        <v>300</v>
      </c>
      <c r="BC50" s="8"/>
      <c r="BD50" s="8"/>
      <c r="BE50" s="24">
        <f t="shared" si="0"/>
        <v>300</v>
      </c>
      <c r="BF50" s="24">
        <f t="shared" ref="BF50:BH50" si="108">AH50</f>
        <v>0</v>
      </c>
      <c r="BG50" s="24">
        <f t="shared" si="108"/>
        <v>300</v>
      </c>
      <c r="BH50" s="24">
        <f t="shared" si="108"/>
        <v>300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300</v>
      </c>
      <c r="BM50" s="23">
        <f t="shared" si="2"/>
        <v>300</v>
      </c>
      <c r="BN50" s="23">
        <f t="shared" ref="BN50:BP50" si="109">AE50</f>
        <v>0</v>
      </c>
      <c r="BO50" s="23">
        <f t="shared" si="109"/>
        <v>300</v>
      </c>
      <c r="BP50" s="23">
        <f t="shared" si="109"/>
        <v>300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300</v>
      </c>
    </row>
    <row r="51" s="2" customFormat="1" spans="1:72">
      <c r="A51" s="8">
        <v>23065.65</v>
      </c>
      <c r="B51" s="8">
        <v>-8748.84</v>
      </c>
      <c r="C51" s="8">
        <v>18683.97</v>
      </c>
      <c r="D51" s="8">
        <v>13877.75</v>
      </c>
      <c r="E51" s="8">
        <v>48.57</v>
      </c>
      <c r="F51" s="9">
        <v>7195</v>
      </c>
      <c r="G51" s="8">
        <v>189.05</v>
      </c>
      <c r="H51" s="8">
        <v>190.77</v>
      </c>
      <c r="I51" s="8">
        <v>199.4</v>
      </c>
      <c r="J51" s="8">
        <v>199.47</v>
      </c>
      <c r="K51" s="8">
        <v>0</v>
      </c>
      <c r="L51" s="8">
        <v>0</v>
      </c>
      <c r="M51" s="8">
        <v>816.88</v>
      </c>
      <c r="N51" s="8">
        <v>818.94</v>
      </c>
      <c r="O51" s="8">
        <v>338</v>
      </c>
      <c r="P51" s="8">
        <v>323.9</v>
      </c>
      <c r="Q51" s="8">
        <v>229.78</v>
      </c>
      <c r="R51" s="8">
        <v>0</v>
      </c>
      <c r="S51" s="8">
        <v>22975.723</v>
      </c>
      <c r="T51" s="8">
        <v>9886.138</v>
      </c>
      <c r="U51" s="8">
        <v>2318.847</v>
      </c>
      <c r="V51" s="8">
        <v>14558.25</v>
      </c>
      <c r="W51" s="8">
        <v>16877.097</v>
      </c>
      <c r="X51" s="8">
        <v>-529.304</v>
      </c>
      <c r="Y51" s="8">
        <v>50.039</v>
      </c>
      <c r="Z51" s="8">
        <v>17897.871</v>
      </c>
      <c r="AA51" s="8">
        <v>1088.449</v>
      </c>
      <c r="AB51" s="8">
        <v>1393.14</v>
      </c>
      <c r="AC51" s="8" t="s">
        <v>63</v>
      </c>
      <c r="AD51" s="9">
        <v>-4901.6685</v>
      </c>
      <c r="AE51" s="8">
        <v>0</v>
      </c>
      <c r="AF51" s="8">
        <v>300</v>
      </c>
      <c r="AG51" s="8">
        <v>300</v>
      </c>
      <c r="AH51" s="8">
        <v>0</v>
      </c>
      <c r="AI51" s="8">
        <v>300</v>
      </c>
      <c r="AJ51" s="8">
        <v>300</v>
      </c>
      <c r="AK51" s="8">
        <v>7767</v>
      </c>
      <c r="AL51" s="8">
        <v>24591.8</v>
      </c>
      <c r="AM51" s="8">
        <v>32358.8</v>
      </c>
      <c r="AN51" s="8">
        <v>32220.71</v>
      </c>
      <c r="AO51" s="8">
        <v>10941.71</v>
      </c>
      <c r="AP51" s="8">
        <v>21279</v>
      </c>
      <c r="AQ51" s="8">
        <v>48.57</v>
      </c>
      <c r="AR51" s="8">
        <v>42.99</v>
      </c>
      <c r="AS51" s="8"/>
      <c r="AT51" s="8"/>
      <c r="AU51" s="8">
        <v>298.32</v>
      </c>
      <c r="AV51" s="16">
        <v>347.6</v>
      </c>
      <c r="AW51" s="9">
        <v>300</v>
      </c>
      <c r="AX51" s="9">
        <v>300</v>
      </c>
      <c r="AY51" s="9">
        <v>294.56</v>
      </c>
      <c r="AZ51" s="20">
        <v>332.39</v>
      </c>
      <c r="BA51" s="9">
        <v>300</v>
      </c>
      <c r="BB51" s="9">
        <v>300</v>
      </c>
      <c r="BC51" s="8"/>
      <c r="BD51" s="8"/>
      <c r="BE51" s="24">
        <f t="shared" si="0"/>
        <v>300</v>
      </c>
      <c r="BF51" s="24">
        <f t="shared" ref="BF51:BH51" si="110">AH51</f>
        <v>0</v>
      </c>
      <c r="BG51" s="24">
        <f t="shared" si="110"/>
        <v>300</v>
      </c>
      <c r="BH51" s="24">
        <f t="shared" si="110"/>
        <v>300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300</v>
      </c>
      <c r="BM51" s="23">
        <f t="shared" si="2"/>
        <v>300</v>
      </c>
      <c r="BN51" s="23">
        <f t="shared" ref="BN51:BP51" si="111">AE51</f>
        <v>0</v>
      </c>
      <c r="BO51" s="23">
        <f t="shared" si="111"/>
        <v>300</v>
      </c>
      <c r="BP51" s="23">
        <f t="shared" si="111"/>
        <v>300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300</v>
      </c>
    </row>
    <row r="52" s="2" customFormat="1" spans="1:72">
      <c r="A52" s="8">
        <v>22614.35</v>
      </c>
      <c r="B52" s="8">
        <v>-10063.08</v>
      </c>
      <c r="C52" s="8">
        <v>18706.05</v>
      </c>
      <c r="D52" s="8">
        <v>14748.37</v>
      </c>
      <c r="E52" s="8">
        <v>48.13</v>
      </c>
      <c r="F52" s="9">
        <v>7198</v>
      </c>
      <c r="G52" s="8">
        <v>190.77</v>
      </c>
      <c r="H52" s="8">
        <v>189.89</v>
      </c>
      <c r="I52" s="8">
        <v>200.98</v>
      </c>
      <c r="J52" s="8">
        <v>201.08</v>
      </c>
      <c r="K52" s="8">
        <v>0</v>
      </c>
      <c r="L52" s="8">
        <v>0</v>
      </c>
      <c r="M52" s="8">
        <v>818.52</v>
      </c>
      <c r="N52" s="8">
        <v>820.58</v>
      </c>
      <c r="O52" s="8">
        <v>338.8</v>
      </c>
      <c r="P52" s="8">
        <v>334.2</v>
      </c>
      <c r="Q52" s="8">
        <v>229.14</v>
      </c>
      <c r="R52" s="8">
        <v>0</v>
      </c>
      <c r="S52" s="8">
        <v>22818.27</v>
      </c>
      <c r="T52" s="8">
        <v>10563.234</v>
      </c>
      <c r="U52" s="8">
        <v>2318.456</v>
      </c>
      <c r="V52" s="8">
        <v>14382.635</v>
      </c>
      <c r="W52" s="8">
        <v>16701.091</v>
      </c>
      <c r="X52" s="8">
        <v>-425.548</v>
      </c>
      <c r="Y52" s="8">
        <v>50.035</v>
      </c>
      <c r="Z52" s="8">
        <v>17468.023</v>
      </c>
      <c r="AA52" s="8">
        <v>1289.609</v>
      </c>
      <c r="AB52" s="8">
        <v>1385</v>
      </c>
      <c r="AC52" s="8" t="s">
        <v>63</v>
      </c>
      <c r="AD52" s="9">
        <v>-4889.2017</v>
      </c>
      <c r="AE52" s="8">
        <v>0</v>
      </c>
      <c r="AF52" s="8">
        <v>300</v>
      </c>
      <c r="AG52" s="8">
        <v>300</v>
      </c>
      <c r="AH52" s="8">
        <v>0</v>
      </c>
      <c r="AI52" s="8">
        <v>300</v>
      </c>
      <c r="AJ52" s="8">
        <v>300</v>
      </c>
      <c r="AK52" s="8">
        <v>7977</v>
      </c>
      <c r="AL52" s="8">
        <v>24093.1</v>
      </c>
      <c r="AM52" s="8">
        <v>32070.1</v>
      </c>
      <c r="AN52" s="8">
        <v>32303.4</v>
      </c>
      <c r="AO52" s="8">
        <v>11149.76</v>
      </c>
      <c r="AP52" s="8">
        <v>21153.64</v>
      </c>
      <c r="AQ52" s="8">
        <v>48.13</v>
      </c>
      <c r="AR52" s="8">
        <v>43.3</v>
      </c>
      <c r="AS52" s="8"/>
      <c r="AT52" s="8"/>
      <c r="AU52" s="8">
        <v>299.2</v>
      </c>
      <c r="AV52" s="16">
        <v>347.39</v>
      </c>
      <c r="AW52" s="9">
        <v>300</v>
      </c>
      <c r="AX52" s="9">
        <v>300</v>
      </c>
      <c r="AY52" s="9">
        <v>296.7</v>
      </c>
      <c r="AZ52" s="20">
        <v>335.93</v>
      </c>
      <c r="BA52" s="9">
        <v>300</v>
      </c>
      <c r="BB52" s="9">
        <v>300</v>
      </c>
      <c r="BC52" s="8"/>
      <c r="BD52" s="8"/>
      <c r="BE52" s="24">
        <f t="shared" si="0"/>
        <v>300</v>
      </c>
      <c r="BF52" s="24">
        <f t="shared" ref="BF52:BH52" si="112">AH52</f>
        <v>0</v>
      </c>
      <c r="BG52" s="24">
        <f t="shared" si="112"/>
        <v>300</v>
      </c>
      <c r="BH52" s="24">
        <f t="shared" si="112"/>
        <v>300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300</v>
      </c>
      <c r="BM52" s="23">
        <f t="shared" si="2"/>
        <v>300</v>
      </c>
      <c r="BN52" s="23">
        <f t="shared" ref="BN52:BP52" si="113">AE52</f>
        <v>0</v>
      </c>
      <c r="BO52" s="23">
        <f t="shared" si="113"/>
        <v>300</v>
      </c>
      <c r="BP52" s="23">
        <f t="shared" si="113"/>
        <v>300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300</v>
      </c>
    </row>
    <row r="53" s="2" customFormat="1" spans="1:72">
      <c r="A53" s="8">
        <v>22335.33</v>
      </c>
      <c r="B53" s="8">
        <v>-9885.47</v>
      </c>
      <c r="C53" s="8">
        <v>18371.67</v>
      </c>
      <c r="D53" s="8">
        <v>14369.73</v>
      </c>
      <c r="E53" s="8">
        <v>47.38</v>
      </c>
      <c r="F53" s="9">
        <v>7199</v>
      </c>
      <c r="G53" s="8">
        <v>190.77</v>
      </c>
      <c r="H53" s="8">
        <v>189.05</v>
      </c>
      <c r="I53" s="8">
        <v>201.25</v>
      </c>
      <c r="J53" s="8">
        <v>200.77</v>
      </c>
      <c r="K53" s="8">
        <v>0</v>
      </c>
      <c r="L53" s="8">
        <v>0</v>
      </c>
      <c r="M53" s="8">
        <v>818.94</v>
      </c>
      <c r="N53" s="8">
        <v>822.22</v>
      </c>
      <c r="O53" s="8">
        <v>342.9</v>
      </c>
      <c r="P53" s="8">
        <v>336.2</v>
      </c>
      <c r="Q53" s="8">
        <v>230.36</v>
      </c>
      <c r="R53" s="8">
        <v>0</v>
      </c>
      <c r="S53" s="8">
        <v>22267.848</v>
      </c>
      <c r="T53" s="8">
        <v>10339.185</v>
      </c>
      <c r="U53" s="8">
        <v>2343.899</v>
      </c>
      <c r="V53" s="8">
        <v>14562.04</v>
      </c>
      <c r="W53" s="8">
        <v>16905.938</v>
      </c>
      <c r="X53" s="8">
        <v>-422.703</v>
      </c>
      <c r="Y53" s="8">
        <v>50.031</v>
      </c>
      <c r="Z53" s="8">
        <v>17820.84</v>
      </c>
      <c r="AA53" s="8">
        <v>939.934</v>
      </c>
      <c r="AB53" s="8">
        <v>1508.02</v>
      </c>
      <c r="AC53" s="8" t="s">
        <v>63</v>
      </c>
      <c r="AD53" s="9">
        <v>-4884.019</v>
      </c>
      <c r="AE53" s="8">
        <v>0</v>
      </c>
      <c r="AF53" s="8">
        <v>300</v>
      </c>
      <c r="AG53" s="8">
        <v>300</v>
      </c>
      <c r="AH53" s="8">
        <v>0</v>
      </c>
      <c r="AI53" s="8">
        <v>300</v>
      </c>
      <c r="AJ53" s="8">
        <v>300</v>
      </c>
      <c r="AK53" s="8">
        <v>8186</v>
      </c>
      <c r="AL53" s="8">
        <v>24008.5</v>
      </c>
      <c r="AM53" s="8">
        <v>32194.5</v>
      </c>
      <c r="AN53" s="8">
        <v>32245.05</v>
      </c>
      <c r="AO53" s="8">
        <v>11351.18</v>
      </c>
      <c r="AP53" s="8">
        <v>20893.87</v>
      </c>
      <c r="AQ53" s="8">
        <v>47.38</v>
      </c>
      <c r="AR53" s="8">
        <v>44.02</v>
      </c>
      <c r="AS53" s="8"/>
      <c r="AT53" s="8"/>
      <c r="AU53" s="8">
        <v>302.34</v>
      </c>
      <c r="AV53" s="16">
        <v>347.6</v>
      </c>
      <c r="AW53" s="9">
        <v>300</v>
      </c>
      <c r="AX53" s="9">
        <v>300</v>
      </c>
      <c r="AY53" s="9">
        <v>300.98</v>
      </c>
      <c r="AZ53" s="20">
        <v>335.93</v>
      </c>
      <c r="BA53" s="9">
        <v>300</v>
      </c>
      <c r="BB53" s="9">
        <v>300</v>
      </c>
      <c r="BC53" s="8"/>
      <c r="BD53" s="8"/>
      <c r="BE53" s="24">
        <f t="shared" si="0"/>
        <v>300</v>
      </c>
      <c r="BF53" s="24">
        <f t="shared" ref="BF53:BH53" si="114">AH53</f>
        <v>0</v>
      </c>
      <c r="BG53" s="24">
        <f t="shared" si="114"/>
        <v>300</v>
      </c>
      <c r="BH53" s="24">
        <f t="shared" si="114"/>
        <v>300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300</v>
      </c>
      <c r="BM53" s="23">
        <f t="shared" si="2"/>
        <v>300</v>
      </c>
      <c r="BN53" s="23">
        <f t="shared" ref="BN53:BP53" si="115">AE53</f>
        <v>0</v>
      </c>
      <c r="BO53" s="23">
        <f t="shared" si="115"/>
        <v>300</v>
      </c>
      <c r="BP53" s="23">
        <f t="shared" si="115"/>
        <v>300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300</v>
      </c>
    </row>
    <row r="54" s="2" customFormat="1" spans="1:72">
      <c r="A54" s="8">
        <v>22084.04</v>
      </c>
      <c r="B54" s="8">
        <v>-10535.79</v>
      </c>
      <c r="C54" s="8">
        <v>18460.75</v>
      </c>
      <c r="D54" s="8">
        <v>14556.28</v>
      </c>
      <c r="E54" s="8">
        <v>47.39</v>
      </c>
      <c r="F54" s="9">
        <v>7200</v>
      </c>
      <c r="G54" s="8">
        <v>189.89</v>
      </c>
      <c r="H54" s="8">
        <v>189.89</v>
      </c>
      <c r="I54" s="8">
        <v>199.62</v>
      </c>
      <c r="J54" s="8">
        <v>200.01</v>
      </c>
      <c r="K54" s="8">
        <v>0</v>
      </c>
      <c r="L54" s="8">
        <v>0</v>
      </c>
      <c r="M54" s="8">
        <v>819.35</v>
      </c>
      <c r="N54" s="8">
        <v>820.58</v>
      </c>
      <c r="O54" s="8">
        <v>340.6</v>
      </c>
      <c r="P54" s="8">
        <v>331.3</v>
      </c>
      <c r="Q54" s="8">
        <v>229.88</v>
      </c>
      <c r="R54" s="8">
        <v>0</v>
      </c>
      <c r="S54" s="8">
        <v>22345.377</v>
      </c>
      <c r="T54" s="8">
        <v>10347.652</v>
      </c>
      <c r="U54" s="8">
        <v>1563.605</v>
      </c>
      <c r="V54" s="8">
        <v>15167.451</v>
      </c>
      <c r="W54" s="8">
        <v>16731.056</v>
      </c>
      <c r="X54" s="8">
        <v>-419.61</v>
      </c>
      <c r="Y54" s="8">
        <v>50.035</v>
      </c>
      <c r="Z54" s="8">
        <v>17791.945</v>
      </c>
      <c r="AA54" s="8">
        <v>1062.625</v>
      </c>
      <c r="AB54" s="8">
        <v>1535.7</v>
      </c>
      <c r="AC54" s="8" t="s">
        <v>63</v>
      </c>
      <c r="AD54" s="9">
        <v>-4899.1475</v>
      </c>
      <c r="AE54" s="8">
        <v>0</v>
      </c>
      <c r="AF54" s="8">
        <v>300</v>
      </c>
      <c r="AG54" s="8">
        <v>300</v>
      </c>
      <c r="AH54" s="8">
        <v>0</v>
      </c>
      <c r="AI54" s="8">
        <v>300</v>
      </c>
      <c r="AJ54" s="8">
        <v>300</v>
      </c>
      <c r="AK54" s="8">
        <v>8373</v>
      </c>
      <c r="AL54" s="8">
        <v>23944.4</v>
      </c>
      <c r="AM54" s="8">
        <v>32317.4</v>
      </c>
      <c r="AN54" s="8">
        <v>32072.69</v>
      </c>
      <c r="AO54" s="8">
        <v>11525.71</v>
      </c>
      <c r="AP54" s="8">
        <v>20546.98</v>
      </c>
      <c r="AQ54" s="8">
        <v>47.39</v>
      </c>
      <c r="AR54" s="8">
        <v>42.69</v>
      </c>
      <c r="AS54" s="8"/>
      <c r="AT54" s="8"/>
      <c r="AU54" s="8">
        <v>299.74</v>
      </c>
      <c r="AV54" s="16">
        <v>347.6</v>
      </c>
      <c r="AW54" s="9">
        <v>300</v>
      </c>
      <c r="AX54" s="9">
        <v>300</v>
      </c>
      <c r="AY54" s="9">
        <v>296.7</v>
      </c>
      <c r="AZ54" s="20">
        <v>335.93</v>
      </c>
      <c r="BA54" s="9">
        <v>300</v>
      </c>
      <c r="BB54" s="9">
        <v>300</v>
      </c>
      <c r="BC54" s="8"/>
      <c r="BD54" s="8"/>
      <c r="BE54" s="24">
        <f t="shared" si="0"/>
        <v>300</v>
      </c>
      <c r="BF54" s="24">
        <f t="shared" ref="BF54:BH54" si="116">AH54</f>
        <v>0</v>
      </c>
      <c r="BG54" s="24">
        <f t="shared" si="116"/>
        <v>300</v>
      </c>
      <c r="BH54" s="24">
        <f t="shared" si="116"/>
        <v>300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300</v>
      </c>
      <c r="BM54" s="23">
        <f t="shared" si="2"/>
        <v>300</v>
      </c>
      <c r="BN54" s="23">
        <f t="shared" ref="BN54:BP54" si="117">AE54</f>
        <v>0</v>
      </c>
      <c r="BO54" s="23">
        <f t="shared" si="117"/>
        <v>300</v>
      </c>
      <c r="BP54" s="23">
        <f t="shared" si="117"/>
        <v>300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300</v>
      </c>
    </row>
    <row r="55" s="2" customFormat="1" spans="1:72">
      <c r="A55" s="8">
        <v>21989.71</v>
      </c>
      <c r="B55" s="8">
        <v>-10280.29</v>
      </c>
      <c r="C55" s="8">
        <v>18498.88</v>
      </c>
      <c r="D55" s="8">
        <v>14202.62</v>
      </c>
      <c r="E55" s="8">
        <v>46.39</v>
      </c>
      <c r="F55" s="9">
        <v>7198</v>
      </c>
      <c r="G55" s="8">
        <v>191.61</v>
      </c>
      <c r="H55" s="8">
        <v>191.61</v>
      </c>
      <c r="I55" s="8">
        <v>201.5</v>
      </c>
      <c r="J55" s="8">
        <v>200.73</v>
      </c>
      <c r="K55" s="8">
        <v>0</v>
      </c>
      <c r="L55" s="8">
        <v>0</v>
      </c>
      <c r="M55" s="8">
        <v>821.4</v>
      </c>
      <c r="N55" s="8">
        <v>822.64</v>
      </c>
      <c r="O55" s="8">
        <v>343.4</v>
      </c>
      <c r="P55" s="8">
        <v>334.5</v>
      </c>
      <c r="Q55" s="8">
        <v>230.36</v>
      </c>
      <c r="R55" s="8">
        <v>0</v>
      </c>
      <c r="S55" s="8">
        <v>21854.771</v>
      </c>
      <c r="T55" s="8">
        <v>10610.824</v>
      </c>
      <c r="U55" s="8">
        <v>1527.424</v>
      </c>
      <c r="V55" s="8">
        <v>15122.091</v>
      </c>
      <c r="W55" s="8">
        <v>16649.515</v>
      </c>
      <c r="X55" s="8">
        <v>-641.157</v>
      </c>
      <c r="Y55" s="8">
        <v>50.025</v>
      </c>
      <c r="Z55" s="8">
        <v>17973.086</v>
      </c>
      <c r="AA55" s="8">
        <v>964.516</v>
      </c>
      <c r="AB55" s="8">
        <v>1539.49</v>
      </c>
      <c r="AC55" s="8" t="s">
        <v>63</v>
      </c>
      <c r="AD55" s="9">
        <v>-4892.7036</v>
      </c>
      <c r="AE55" s="8">
        <v>0</v>
      </c>
      <c r="AF55" s="8">
        <v>300</v>
      </c>
      <c r="AG55" s="8">
        <v>300</v>
      </c>
      <c r="AH55" s="8">
        <v>0</v>
      </c>
      <c r="AI55" s="8">
        <v>300</v>
      </c>
      <c r="AJ55" s="8">
        <v>300</v>
      </c>
      <c r="AK55" s="8">
        <v>8425</v>
      </c>
      <c r="AL55" s="8">
        <v>23870.8</v>
      </c>
      <c r="AM55" s="8">
        <v>32295.8</v>
      </c>
      <c r="AN55" s="8">
        <v>31763.45</v>
      </c>
      <c r="AO55" s="8">
        <v>11676.56</v>
      </c>
      <c r="AP55" s="8">
        <v>20086.89</v>
      </c>
      <c r="AQ55" s="8">
        <v>46.39</v>
      </c>
      <c r="AR55" s="8">
        <v>41.98</v>
      </c>
      <c r="AS55" s="8"/>
      <c r="AT55" s="8"/>
      <c r="AU55" s="8">
        <v>299.2</v>
      </c>
      <c r="AV55" s="16">
        <v>347.6</v>
      </c>
      <c r="AW55" s="9">
        <v>300</v>
      </c>
      <c r="AX55" s="9">
        <v>300</v>
      </c>
      <c r="AY55" s="9">
        <v>296.7</v>
      </c>
      <c r="AZ55" s="20">
        <v>335.73</v>
      </c>
      <c r="BA55" s="9">
        <v>300</v>
      </c>
      <c r="BB55" s="9">
        <v>300</v>
      </c>
      <c r="BC55" s="8"/>
      <c r="BD55" s="8"/>
      <c r="BE55" s="24">
        <f t="shared" si="0"/>
        <v>300</v>
      </c>
      <c r="BF55" s="24">
        <f t="shared" ref="BF55:BH55" si="118">AH55</f>
        <v>0</v>
      </c>
      <c r="BG55" s="24">
        <f t="shared" si="118"/>
        <v>300</v>
      </c>
      <c r="BH55" s="24">
        <f t="shared" si="118"/>
        <v>300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300</v>
      </c>
      <c r="BM55" s="23">
        <f t="shared" si="2"/>
        <v>300</v>
      </c>
      <c r="BN55" s="23">
        <f t="shared" ref="BN55:BP55" si="119">AE55</f>
        <v>0</v>
      </c>
      <c r="BO55" s="23">
        <f t="shared" si="119"/>
        <v>300</v>
      </c>
      <c r="BP55" s="23">
        <f t="shared" si="119"/>
        <v>300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300</v>
      </c>
    </row>
    <row r="56" s="2" customFormat="1" spans="1:72">
      <c r="A56" s="8">
        <v>22023.51</v>
      </c>
      <c r="B56" s="8">
        <v>-10653.94</v>
      </c>
      <c r="C56" s="8">
        <v>18272.45</v>
      </c>
      <c r="D56" s="8">
        <v>14831.6</v>
      </c>
      <c r="E56" s="8">
        <v>46.28</v>
      </c>
      <c r="F56" s="9">
        <v>7198</v>
      </c>
      <c r="G56" s="8">
        <v>191.61</v>
      </c>
      <c r="H56" s="8">
        <v>190.77</v>
      </c>
      <c r="I56" s="8">
        <v>201.09</v>
      </c>
      <c r="J56" s="8">
        <v>200.36</v>
      </c>
      <c r="K56" s="8">
        <v>0</v>
      </c>
      <c r="L56" s="8">
        <v>0</v>
      </c>
      <c r="M56" s="8">
        <v>821.4</v>
      </c>
      <c r="N56" s="8">
        <v>822.22</v>
      </c>
      <c r="O56" s="8">
        <v>342.6</v>
      </c>
      <c r="P56" s="8">
        <v>334.1</v>
      </c>
      <c r="Q56" s="8">
        <v>229.88</v>
      </c>
      <c r="R56" s="8">
        <v>0</v>
      </c>
      <c r="S56" s="8">
        <v>22333.148</v>
      </c>
      <c r="T56" s="8">
        <v>11051.383</v>
      </c>
      <c r="U56" s="8">
        <v>1882.415</v>
      </c>
      <c r="V56" s="8">
        <v>14749.102</v>
      </c>
      <c r="W56" s="8">
        <v>16631.517</v>
      </c>
      <c r="X56" s="8">
        <v>-640.162</v>
      </c>
      <c r="Y56" s="8">
        <v>50.032</v>
      </c>
      <c r="Z56" s="8">
        <v>17707.766</v>
      </c>
      <c r="AA56" s="8">
        <v>1236.102</v>
      </c>
      <c r="AB56" s="8">
        <v>1314.64</v>
      </c>
      <c r="AC56" s="8" t="s">
        <v>63</v>
      </c>
      <c r="AD56" s="9">
        <v>-4886.8203</v>
      </c>
      <c r="AE56" s="8">
        <v>0</v>
      </c>
      <c r="AF56" s="8">
        <v>300</v>
      </c>
      <c r="AG56" s="8">
        <v>300</v>
      </c>
      <c r="AH56" s="8">
        <v>0</v>
      </c>
      <c r="AI56" s="8">
        <v>300</v>
      </c>
      <c r="AJ56" s="8">
        <v>300</v>
      </c>
      <c r="AK56" s="8">
        <v>8425</v>
      </c>
      <c r="AL56" s="8">
        <v>23779.7</v>
      </c>
      <c r="AM56" s="8">
        <v>32204.7</v>
      </c>
      <c r="AN56" s="8">
        <v>31306.33</v>
      </c>
      <c r="AO56" s="8">
        <v>11808.15</v>
      </c>
      <c r="AP56" s="8">
        <v>19498.18</v>
      </c>
      <c r="AQ56" s="8">
        <v>46.28</v>
      </c>
      <c r="AR56" s="8">
        <v>42.91</v>
      </c>
      <c r="AS56" s="8"/>
      <c r="AT56" s="8"/>
      <c r="AU56" s="8">
        <v>299.2</v>
      </c>
      <c r="AV56" s="16">
        <v>347.39</v>
      </c>
      <c r="AW56" s="9">
        <v>300</v>
      </c>
      <c r="AX56" s="9">
        <v>300</v>
      </c>
      <c r="AY56" s="9">
        <v>296.7</v>
      </c>
      <c r="AZ56" s="20">
        <v>335.93</v>
      </c>
      <c r="BA56" s="9">
        <v>300</v>
      </c>
      <c r="BB56" s="9">
        <v>300</v>
      </c>
      <c r="BC56" s="8"/>
      <c r="BD56" s="8"/>
      <c r="BE56" s="24">
        <f t="shared" si="0"/>
        <v>300</v>
      </c>
      <c r="BF56" s="24">
        <f t="shared" ref="BF56:BH56" si="120">AH56</f>
        <v>0</v>
      </c>
      <c r="BG56" s="24">
        <f t="shared" si="120"/>
        <v>300</v>
      </c>
      <c r="BH56" s="24">
        <f t="shared" si="120"/>
        <v>300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300</v>
      </c>
      <c r="BM56" s="23">
        <f t="shared" si="2"/>
        <v>300</v>
      </c>
      <c r="BN56" s="23">
        <f t="shared" ref="BN56:BP56" si="121">AE56</f>
        <v>0</v>
      </c>
      <c r="BO56" s="23">
        <f t="shared" si="121"/>
        <v>300</v>
      </c>
      <c r="BP56" s="23">
        <f t="shared" si="121"/>
        <v>300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300</v>
      </c>
    </row>
    <row r="57" s="2" customFormat="1" spans="1:72">
      <c r="A57" s="8">
        <v>22387.26</v>
      </c>
      <c r="B57" s="8">
        <v>-11525.93</v>
      </c>
      <c r="C57" s="8">
        <v>18600.17</v>
      </c>
      <c r="D57" s="8">
        <v>15712.43</v>
      </c>
      <c r="E57" s="8">
        <v>64.27</v>
      </c>
      <c r="F57" s="9">
        <v>7198</v>
      </c>
      <c r="G57" s="8">
        <v>235.19</v>
      </c>
      <c r="H57" s="8">
        <v>206.15</v>
      </c>
      <c r="I57" s="8">
        <v>200.88</v>
      </c>
      <c r="J57" s="8">
        <v>199.96</v>
      </c>
      <c r="K57" s="8">
        <v>0</v>
      </c>
      <c r="L57" s="8">
        <v>0</v>
      </c>
      <c r="M57" s="8">
        <v>820.99</v>
      </c>
      <c r="N57" s="8">
        <v>821.81</v>
      </c>
      <c r="O57" s="8">
        <v>339.7</v>
      </c>
      <c r="P57" s="8">
        <v>333.9</v>
      </c>
      <c r="Q57" s="8">
        <v>229.41</v>
      </c>
      <c r="R57" s="8">
        <v>0</v>
      </c>
      <c r="S57" s="8">
        <v>22571.77</v>
      </c>
      <c r="T57" s="8">
        <v>12463.749</v>
      </c>
      <c r="U57" s="8">
        <v>4978.765</v>
      </c>
      <c r="V57" s="8">
        <v>14312.254</v>
      </c>
      <c r="W57" s="8">
        <v>19291.019</v>
      </c>
      <c r="X57" s="8">
        <v>-636.868</v>
      </c>
      <c r="Y57" s="8">
        <v>50.036</v>
      </c>
      <c r="Z57" s="8">
        <v>17907.996</v>
      </c>
      <c r="AA57" s="8">
        <v>1194.043</v>
      </c>
      <c r="AB57" s="8">
        <v>1320.7</v>
      </c>
      <c r="AC57" s="8" t="s">
        <v>63</v>
      </c>
      <c r="AD57" s="9">
        <v>-4894.2446</v>
      </c>
      <c r="AE57" s="8">
        <v>0</v>
      </c>
      <c r="AF57" s="8">
        <v>300</v>
      </c>
      <c r="AG57" s="8">
        <v>300</v>
      </c>
      <c r="AH57" s="8">
        <v>0</v>
      </c>
      <c r="AI57" s="8">
        <v>300</v>
      </c>
      <c r="AJ57" s="8">
        <v>300</v>
      </c>
      <c r="AK57" s="8">
        <v>8425</v>
      </c>
      <c r="AL57" s="8">
        <v>23829.3</v>
      </c>
      <c r="AM57" s="8">
        <v>32254.3</v>
      </c>
      <c r="AN57" s="8">
        <v>30661.02</v>
      </c>
      <c r="AO57" s="8">
        <v>11927.57</v>
      </c>
      <c r="AP57" s="8">
        <v>18733.45</v>
      </c>
      <c r="AQ57" s="8">
        <v>64.27</v>
      </c>
      <c r="AR57" s="8">
        <v>40.91</v>
      </c>
      <c r="AS57" s="8"/>
      <c r="AT57" s="8"/>
      <c r="AU57" s="8">
        <v>299.2</v>
      </c>
      <c r="AV57" s="16">
        <v>340.73</v>
      </c>
      <c r="AW57" s="9">
        <v>300</v>
      </c>
      <c r="AX57" s="9">
        <v>300</v>
      </c>
      <c r="AY57" s="9">
        <v>296.7</v>
      </c>
      <c r="AZ57" s="20">
        <v>335.93</v>
      </c>
      <c r="BA57" s="9">
        <v>300</v>
      </c>
      <c r="BB57" s="9">
        <v>300</v>
      </c>
      <c r="BC57" s="8"/>
      <c r="BD57" s="8"/>
      <c r="BE57" s="24">
        <f t="shared" si="0"/>
        <v>300</v>
      </c>
      <c r="BF57" s="24">
        <f t="shared" ref="BF57:BH57" si="122">AH57</f>
        <v>0</v>
      </c>
      <c r="BG57" s="24">
        <f t="shared" si="122"/>
        <v>300</v>
      </c>
      <c r="BH57" s="24">
        <f t="shared" si="122"/>
        <v>300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300</v>
      </c>
      <c r="BM57" s="23">
        <f t="shared" si="2"/>
        <v>300</v>
      </c>
      <c r="BN57" s="23">
        <f t="shared" ref="BN57:BP57" si="123">AE57</f>
        <v>0</v>
      </c>
      <c r="BO57" s="23">
        <f t="shared" si="123"/>
        <v>300</v>
      </c>
      <c r="BP57" s="23">
        <f t="shared" si="123"/>
        <v>300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300</v>
      </c>
    </row>
    <row r="58" s="2" customFormat="1" spans="1:72">
      <c r="A58" s="8">
        <v>22949.41</v>
      </c>
      <c r="B58" s="8">
        <v>-12037.3</v>
      </c>
      <c r="C58" s="8">
        <v>20210.06</v>
      </c>
      <c r="D58" s="8">
        <v>14848.75</v>
      </c>
      <c r="E58" s="8">
        <v>262.42</v>
      </c>
      <c r="F58" s="9">
        <v>7198</v>
      </c>
      <c r="G58" s="8">
        <v>376.19</v>
      </c>
      <c r="H58" s="8">
        <v>337.74</v>
      </c>
      <c r="I58" s="8">
        <v>209.65</v>
      </c>
      <c r="J58" s="8">
        <v>207.55</v>
      </c>
      <c r="K58" s="8">
        <v>0</v>
      </c>
      <c r="L58" s="8">
        <v>0</v>
      </c>
      <c r="M58" s="8">
        <v>832.91</v>
      </c>
      <c r="N58" s="8">
        <v>828.8</v>
      </c>
      <c r="O58" s="8">
        <v>356.7</v>
      </c>
      <c r="P58" s="8">
        <v>341</v>
      </c>
      <c r="Q58" s="8">
        <v>234.64</v>
      </c>
      <c r="R58" s="8">
        <v>0</v>
      </c>
      <c r="S58" s="8">
        <v>22917.018</v>
      </c>
      <c r="T58" s="8">
        <v>11933.49</v>
      </c>
      <c r="U58" s="8">
        <v>4854.085</v>
      </c>
      <c r="V58" s="8">
        <v>13603.269</v>
      </c>
      <c r="W58" s="8">
        <v>18457.354</v>
      </c>
      <c r="X58" s="8">
        <v>-637.584</v>
      </c>
      <c r="Y58" s="8">
        <v>50.028</v>
      </c>
      <c r="Z58" s="8">
        <v>17280.336</v>
      </c>
      <c r="AA58" s="8">
        <v>1671.779</v>
      </c>
      <c r="AB58" s="8">
        <v>1317.01</v>
      </c>
      <c r="AC58" s="8" t="s">
        <v>63</v>
      </c>
      <c r="AD58" s="9">
        <v>-4851.8013</v>
      </c>
      <c r="AE58" s="8">
        <v>0</v>
      </c>
      <c r="AF58" s="8">
        <v>535.32</v>
      </c>
      <c r="AG58" s="8">
        <v>535.32</v>
      </c>
      <c r="AH58" s="8">
        <v>0</v>
      </c>
      <c r="AI58" s="8">
        <v>300</v>
      </c>
      <c r="AJ58" s="8">
        <v>300</v>
      </c>
      <c r="AK58" s="8">
        <v>8435</v>
      </c>
      <c r="AL58" s="8">
        <v>24041.8</v>
      </c>
      <c r="AM58" s="8">
        <v>32476.8</v>
      </c>
      <c r="AN58" s="8">
        <v>29848.29</v>
      </c>
      <c r="AO58" s="8">
        <v>12001.96</v>
      </c>
      <c r="AP58" s="8">
        <v>17846.33</v>
      </c>
      <c r="AQ58" s="8">
        <v>262.42</v>
      </c>
      <c r="AR58" s="8">
        <v>39.28</v>
      </c>
      <c r="AS58" s="8"/>
      <c r="AT58" s="8"/>
      <c r="AU58" s="8">
        <v>299.2</v>
      </c>
      <c r="AV58" s="16">
        <v>374</v>
      </c>
      <c r="AW58" s="9">
        <v>300</v>
      </c>
      <c r="AX58" s="9">
        <v>535.32</v>
      </c>
      <c r="AY58" s="9">
        <v>296.7</v>
      </c>
      <c r="AZ58" s="20">
        <v>355.46</v>
      </c>
      <c r="BA58" s="9">
        <v>300</v>
      </c>
      <c r="BB58" s="9">
        <v>535.32</v>
      </c>
      <c r="BC58" s="8"/>
      <c r="BD58" s="8"/>
      <c r="BE58" s="24">
        <f t="shared" si="0"/>
        <v>300</v>
      </c>
      <c r="BF58" s="24">
        <f t="shared" ref="BF58:BH58" si="124">AH58</f>
        <v>0</v>
      </c>
      <c r="BG58" s="24">
        <f t="shared" si="124"/>
        <v>300</v>
      </c>
      <c r="BH58" s="24">
        <f t="shared" si="124"/>
        <v>300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300</v>
      </c>
      <c r="BM58" s="23">
        <f t="shared" si="2"/>
        <v>535.32</v>
      </c>
      <c r="BN58" s="23">
        <f t="shared" ref="BN58:BP58" si="125">AE58</f>
        <v>0</v>
      </c>
      <c r="BO58" s="23">
        <f t="shared" si="125"/>
        <v>535.32</v>
      </c>
      <c r="BP58" s="23">
        <f t="shared" si="125"/>
        <v>535.32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535.32</v>
      </c>
    </row>
    <row r="59" s="2" customFormat="1" spans="1:72">
      <c r="A59" s="8">
        <v>23402.5</v>
      </c>
      <c r="B59" s="8">
        <v>-11729.08</v>
      </c>
      <c r="C59" s="8">
        <v>19466.27</v>
      </c>
      <c r="D59" s="8">
        <v>15719.25</v>
      </c>
      <c r="E59" s="8">
        <v>95.53</v>
      </c>
      <c r="F59" s="9">
        <v>7198</v>
      </c>
      <c r="G59" s="8">
        <v>340.3</v>
      </c>
      <c r="H59" s="8">
        <v>343.71</v>
      </c>
      <c r="I59" s="8">
        <v>201.32</v>
      </c>
      <c r="J59" s="8">
        <v>202.12</v>
      </c>
      <c r="K59" s="8">
        <v>0</v>
      </c>
      <c r="L59" s="8">
        <v>0</v>
      </c>
      <c r="M59" s="8">
        <v>818.11</v>
      </c>
      <c r="N59" s="8">
        <v>820.99</v>
      </c>
      <c r="O59" s="8">
        <v>346.9</v>
      </c>
      <c r="P59" s="8">
        <v>337.3</v>
      </c>
      <c r="Q59" s="8">
        <v>229.04</v>
      </c>
      <c r="R59" s="8">
        <v>0</v>
      </c>
      <c r="S59" s="8">
        <v>23141.395</v>
      </c>
      <c r="T59" s="8">
        <v>11606.466</v>
      </c>
      <c r="U59" s="8">
        <v>4971.943</v>
      </c>
      <c r="V59" s="8">
        <v>12897.945</v>
      </c>
      <c r="W59" s="8">
        <v>17869.888</v>
      </c>
      <c r="X59" s="8">
        <v>-527.497</v>
      </c>
      <c r="Y59" s="8">
        <v>50.022</v>
      </c>
      <c r="Z59" s="8">
        <v>16987.852</v>
      </c>
      <c r="AA59" s="8">
        <v>1305.063</v>
      </c>
      <c r="AB59" s="8">
        <v>1313</v>
      </c>
      <c r="AC59" s="8" t="s">
        <v>63</v>
      </c>
      <c r="AD59" s="9">
        <v>-4885.98</v>
      </c>
      <c r="AE59" s="8">
        <v>0</v>
      </c>
      <c r="AF59" s="8">
        <v>196.3</v>
      </c>
      <c r="AG59" s="8">
        <v>196.3</v>
      </c>
      <c r="AH59" s="8">
        <v>0</v>
      </c>
      <c r="AI59" s="8">
        <v>300</v>
      </c>
      <c r="AJ59" s="8">
        <v>300</v>
      </c>
      <c r="AK59" s="8">
        <v>8435</v>
      </c>
      <c r="AL59" s="8">
        <v>24347.3</v>
      </c>
      <c r="AM59" s="8">
        <v>32782.3</v>
      </c>
      <c r="AN59" s="8">
        <v>28894.72</v>
      </c>
      <c r="AO59" s="8">
        <v>12058.35</v>
      </c>
      <c r="AP59" s="8">
        <v>16836.37</v>
      </c>
      <c r="AQ59" s="8">
        <v>95.53</v>
      </c>
      <c r="AR59" s="8">
        <v>36.69</v>
      </c>
      <c r="AS59" s="8"/>
      <c r="AT59" s="8"/>
      <c r="AU59" s="8">
        <v>299.2</v>
      </c>
      <c r="AV59" s="16">
        <v>347.39</v>
      </c>
      <c r="AW59" s="9">
        <v>300</v>
      </c>
      <c r="AX59" s="9">
        <v>286.3</v>
      </c>
      <c r="AY59" s="9">
        <v>296.7</v>
      </c>
      <c r="AZ59" s="20">
        <v>335.93</v>
      </c>
      <c r="BA59" s="9">
        <v>300</v>
      </c>
      <c r="BB59" s="9">
        <v>286.3</v>
      </c>
      <c r="BC59" s="8"/>
      <c r="BD59" s="8"/>
      <c r="BE59" s="24">
        <f t="shared" si="0"/>
        <v>300</v>
      </c>
      <c r="BF59" s="24">
        <f t="shared" ref="BF59:BH59" si="126">AH59</f>
        <v>0</v>
      </c>
      <c r="BG59" s="24">
        <f t="shared" si="126"/>
        <v>300</v>
      </c>
      <c r="BH59" s="24">
        <f t="shared" si="126"/>
        <v>300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300</v>
      </c>
      <c r="BM59" s="23">
        <f t="shared" si="2"/>
        <v>286.3</v>
      </c>
      <c r="BN59" s="23">
        <f t="shared" ref="BN59:BP59" si="127">AE59</f>
        <v>0</v>
      </c>
      <c r="BO59" s="23">
        <f t="shared" si="127"/>
        <v>196.3</v>
      </c>
      <c r="BP59" s="23">
        <f t="shared" si="127"/>
        <v>196.3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196.3</v>
      </c>
    </row>
    <row r="60" s="2" customFormat="1" spans="1:72">
      <c r="A60" s="8">
        <v>23724.91</v>
      </c>
      <c r="B60" s="8">
        <v>-12659.78</v>
      </c>
      <c r="C60" s="8">
        <v>20316.11</v>
      </c>
      <c r="D60" s="8">
        <v>16048.97</v>
      </c>
      <c r="E60" s="8">
        <v>351.88</v>
      </c>
      <c r="F60" s="9">
        <v>7199</v>
      </c>
      <c r="G60" s="8">
        <v>385.57</v>
      </c>
      <c r="H60" s="8">
        <v>371.06</v>
      </c>
      <c r="I60" s="8">
        <v>211.95</v>
      </c>
      <c r="J60" s="8">
        <v>214</v>
      </c>
      <c r="K60" s="8">
        <v>0</v>
      </c>
      <c r="L60" s="8">
        <v>0</v>
      </c>
      <c r="M60" s="8">
        <v>840.31</v>
      </c>
      <c r="N60" s="8">
        <v>832.09</v>
      </c>
      <c r="O60" s="8">
        <v>355.8</v>
      </c>
      <c r="P60" s="8">
        <v>352.2</v>
      </c>
      <c r="Q60" s="8">
        <v>241.62</v>
      </c>
      <c r="R60" s="8">
        <v>0</v>
      </c>
      <c r="S60" s="8">
        <v>23737.986</v>
      </c>
      <c r="T60" s="8">
        <v>13260.443</v>
      </c>
      <c r="U60" s="8">
        <v>7110.343</v>
      </c>
      <c r="V60" s="8">
        <v>12262.964</v>
      </c>
      <c r="W60" s="8">
        <v>19373.307</v>
      </c>
      <c r="X60" s="8">
        <v>-632.259</v>
      </c>
      <c r="Y60" s="8">
        <v>50.035</v>
      </c>
      <c r="Z60" s="8">
        <v>16744.629</v>
      </c>
      <c r="AA60" s="8">
        <v>1759.387</v>
      </c>
      <c r="AB60" s="8">
        <v>1408.19</v>
      </c>
      <c r="AC60" s="8" t="s">
        <v>63</v>
      </c>
      <c r="AD60" s="9">
        <v>-4824.0664</v>
      </c>
      <c r="AE60" s="8">
        <v>0</v>
      </c>
      <c r="AF60" s="8">
        <v>700</v>
      </c>
      <c r="AG60" s="8">
        <v>700</v>
      </c>
      <c r="AH60" s="8">
        <v>0</v>
      </c>
      <c r="AI60" s="8">
        <v>300</v>
      </c>
      <c r="AJ60" s="8">
        <v>300</v>
      </c>
      <c r="AK60" s="8">
        <v>8436</v>
      </c>
      <c r="AL60" s="8">
        <v>24791.4</v>
      </c>
      <c r="AM60" s="8">
        <v>33227.4</v>
      </c>
      <c r="AN60" s="8">
        <v>27819.68</v>
      </c>
      <c r="AO60" s="8">
        <v>12089.83</v>
      </c>
      <c r="AP60" s="8">
        <v>15729.85</v>
      </c>
      <c r="AQ60" s="8">
        <v>351.88</v>
      </c>
      <c r="AR60" s="8">
        <v>36.99</v>
      </c>
      <c r="AS60" s="8"/>
      <c r="AT60" s="8"/>
      <c r="AU60" s="8">
        <v>299.2</v>
      </c>
      <c r="AV60" s="16">
        <v>374</v>
      </c>
      <c r="AW60" s="9">
        <v>300</v>
      </c>
      <c r="AX60" s="9">
        <v>700</v>
      </c>
      <c r="AY60" s="9">
        <v>296.7</v>
      </c>
      <c r="AZ60" s="20">
        <v>362.33</v>
      </c>
      <c r="BA60" s="9">
        <v>300</v>
      </c>
      <c r="BB60" s="9">
        <v>700</v>
      </c>
      <c r="BC60" s="8"/>
      <c r="BD60" s="8"/>
      <c r="BE60" s="24">
        <f t="shared" si="0"/>
        <v>300</v>
      </c>
      <c r="BF60" s="24">
        <f t="shared" ref="BF60:BH60" si="128">AH60</f>
        <v>0</v>
      </c>
      <c r="BG60" s="24">
        <f t="shared" si="128"/>
        <v>300</v>
      </c>
      <c r="BH60" s="24">
        <f t="shared" si="128"/>
        <v>300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300</v>
      </c>
      <c r="BM60" s="23">
        <f t="shared" si="2"/>
        <v>700</v>
      </c>
      <c r="BN60" s="23">
        <f t="shared" ref="BN60:BP60" si="129">AE60</f>
        <v>0</v>
      </c>
      <c r="BO60" s="23">
        <f t="shared" si="129"/>
        <v>700</v>
      </c>
      <c r="BP60" s="23">
        <f t="shared" si="129"/>
        <v>700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700</v>
      </c>
    </row>
    <row r="61" s="2" customFormat="1" spans="1:72">
      <c r="A61" s="8">
        <v>24073.65</v>
      </c>
      <c r="B61" s="8">
        <v>-12318</v>
      </c>
      <c r="C61" s="8">
        <v>20485.7</v>
      </c>
      <c r="D61" s="8">
        <v>16011.58</v>
      </c>
      <c r="E61" s="8">
        <v>174.65</v>
      </c>
      <c r="F61" s="9">
        <v>7199</v>
      </c>
      <c r="G61" s="8">
        <v>510.34</v>
      </c>
      <c r="H61" s="8">
        <v>498.37</v>
      </c>
      <c r="I61" s="8">
        <v>202.01</v>
      </c>
      <c r="J61" s="8">
        <v>202.25</v>
      </c>
      <c r="K61" s="8">
        <v>0</v>
      </c>
      <c r="L61" s="8">
        <v>0</v>
      </c>
      <c r="M61" s="8">
        <v>839.08</v>
      </c>
      <c r="N61" s="8">
        <v>847.3</v>
      </c>
      <c r="O61" s="8">
        <v>352.8</v>
      </c>
      <c r="P61" s="8">
        <v>341</v>
      </c>
      <c r="Q61" s="8">
        <v>234.75</v>
      </c>
      <c r="R61" s="8">
        <v>0</v>
      </c>
      <c r="S61" s="8">
        <v>24259.36</v>
      </c>
      <c r="T61" s="8">
        <v>11973.449</v>
      </c>
      <c r="U61" s="8">
        <v>7252.955</v>
      </c>
      <c r="V61" s="8">
        <v>11268.141</v>
      </c>
      <c r="W61" s="8">
        <v>18521.096</v>
      </c>
      <c r="X61" s="8">
        <v>-621.999</v>
      </c>
      <c r="Y61" s="8">
        <v>49.975</v>
      </c>
      <c r="Z61" s="8">
        <v>16381.824</v>
      </c>
      <c r="AA61" s="8">
        <v>1468.281</v>
      </c>
      <c r="AB61" s="8">
        <v>1294.26</v>
      </c>
      <c r="AC61" s="8" t="s">
        <v>60</v>
      </c>
      <c r="AD61" s="9">
        <v>-4828.829</v>
      </c>
      <c r="AE61" s="8">
        <v>0</v>
      </c>
      <c r="AF61" s="8">
        <v>299.91</v>
      </c>
      <c r="AG61" s="8">
        <v>299.91</v>
      </c>
      <c r="AH61" s="8">
        <v>0</v>
      </c>
      <c r="AI61" s="8">
        <v>300</v>
      </c>
      <c r="AJ61" s="8">
        <v>300</v>
      </c>
      <c r="AK61" s="8">
        <v>8436</v>
      </c>
      <c r="AL61" s="8">
        <v>25290.3</v>
      </c>
      <c r="AM61" s="8">
        <v>33726.3</v>
      </c>
      <c r="AN61" s="8">
        <v>26804.83</v>
      </c>
      <c r="AO61" s="8">
        <v>12324.07</v>
      </c>
      <c r="AP61" s="8">
        <v>14480.76</v>
      </c>
      <c r="AQ61" s="8">
        <v>174.65</v>
      </c>
      <c r="AR61" s="8">
        <v>33.68</v>
      </c>
      <c r="AS61" s="8"/>
      <c r="AT61" s="8"/>
      <c r="AU61" s="8">
        <v>299.2</v>
      </c>
      <c r="AV61" s="16">
        <v>353.69</v>
      </c>
      <c r="AW61" s="9">
        <v>300</v>
      </c>
      <c r="AX61" s="9">
        <v>299.91</v>
      </c>
      <c r="AY61" s="9">
        <v>296.7</v>
      </c>
      <c r="AZ61" s="20">
        <v>338.07</v>
      </c>
      <c r="BA61" s="9">
        <v>300</v>
      </c>
      <c r="BB61" s="9">
        <v>299.91</v>
      </c>
      <c r="BC61" s="8"/>
      <c r="BD61" s="8"/>
      <c r="BE61" s="24">
        <f t="shared" si="0"/>
        <v>300</v>
      </c>
      <c r="BF61" s="24">
        <f t="shared" ref="BF61:BH61" si="130">AH61</f>
        <v>0</v>
      </c>
      <c r="BG61" s="24">
        <f t="shared" si="130"/>
        <v>300</v>
      </c>
      <c r="BH61" s="24">
        <f t="shared" si="130"/>
        <v>300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300</v>
      </c>
      <c r="BM61" s="23">
        <f t="shared" si="2"/>
        <v>299.91</v>
      </c>
      <c r="BN61" s="23">
        <f t="shared" ref="BN61:BP61" si="131">AE61</f>
        <v>0</v>
      </c>
      <c r="BO61" s="23">
        <f t="shared" si="131"/>
        <v>299.91</v>
      </c>
      <c r="BP61" s="23">
        <f t="shared" si="131"/>
        <v>299.91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299.91</v>
      </c>
    </row>
    <row r="62" s="2" customFormat="1" spans="1:72">
      <c r="A62" s="8">
        <v>24881.68</v>
      </c>
      <c r="B62" s="8">
        <v>-10822</v>
      </c>
      <c r="C62" s="8">
        <v>20193.35</v>
      </c>
      <c r="D62" s="8">
        <v>15533.16</v>
      </c>
      <c r="E62" s="8">
        <v>140.68</v>
      </c>
      <c r="F62" s="9">
        <v>7200</v>
      </c>
      <c r="G62" s="8">
        <v>471.89</v>
      </c>
      <c r="H62" s="8">
        <v>468.48</v>
      </c>
      <c r="I62" s="8">
        <v>201.68</v>
      </c>
      <c r="J62" s="8">
        <v>201.55</v>
      </c>
      <c r="K62" s="8">
        <v>0</v>
      </c>
      <c r="L62" s="8">
        <v>0</v>
      </c>
      <c r="M62" s="8">
        <v>831.68</v>
      </c>
      <c r="N62" s="8">
        <v>835.38</v>
      </c>
      <c r="O62" s="8">
        <v>354.7</v>
      </c>
      <c r="P62" s="8">
        <v>336</v>
      </c>
      <c r="Q62" s="8">
        <v>237.18</v>
      </c>
      <c r="R62" s="8">
        <v>0</v>
      </c>
      <c r="S62" s="8">
        <v>25184.377</v>
      </c>
      <c r="T62" s="8">
        <v>10934.146</v>
      </c>
      <c r="U62" s="8">
        <v>7047.147</v>
      </c>
      <c r="V62" s="8">
        <v>10308.769</v>
      </c>
      <c r="W62" s="8">
        <v>17355.917</v>
      </c>
      <c r="X62" s="8">
        <v>-256.188</v>
      </c>
      <c r="Y62" s="8">
        <v>50.027</v>
      </c>
      <c r="Z62" s="8">
        <v>15691.797</v>
      </c>
      <c r="AA62" s="8">
        <v>1809.297</v>
      </c>
      <c r="AB62" s="8">
        <v>1298.01</v>
      </c>
      <c r="AC62" s="8" t="s">
        <v>63</v>
      </c>
      <c r="AD62" s="9">
        <v>-4849.2803</v>
      </c>
      <c r="AE62" s="8">
        <v>0</v>
      </c>
      <c r="AF62" s="8">
        <v>246.98</v>
      </c>
      <c r="AG62" s="8">
        <v>246.98</v>
      </c>
      <c r="AH62" s="8">
        <v>0</v>
      </c>
      <c r="AI62" s="8">
        <v>300</v>
      </c>
      <c r="AJ62" s="8">
        <v>300</v>
      </c>
      <c r="AK62" s="8">
        <v>8441</v>
      </c>
      <c r="AL62" s="8">
        <v>25850.9</v>
      </c>
      <c r="AM62" s="8">
        <v>34291.9</v>
      </c>
      <c r="AN62" s="8">
        <v>25439.11</v>
      </c>
      <c r="AO62" s="8">
        <v>12299.03</v>
      </c>
      <c r="AP62" s="8">
        <v>13140.08</v>
      </c>
      <c r="AQ62" s="8">
        <v>140.68</v>
      </c>
      <c r="AR62" s="8">
        <v>30.46</v>
      </c>
      <c r="AS62" s="8"/>
      <c r="AT62" s="8"/>
      <c r="AU62" s="8">
        <v>299.2</v>
      </c>
      <c r="AV62" s="16">
        <v>356.4</v>
      </c>
      <c r="AW62" s="9">
        <v>300</v>
      </c>
      <c r="AX62" s="9">
        <v>246.98</v>
      </c>
      <c r="AY62" s="9">
        <v>297.24</v>
      </c>
      <c r="AZ62" s="20">
        <v>335.93</v>
      </c>
      <c r="BA62" s="9">
        <v>300</v>
      </c>
      <c r="BB62" s="9">
        <v>246.98</v>
      </c>
      <c r="BC62" s="8"/>
      <c r="BD62" s="8"/>
      <c r="BE62" s="24">
        <f t="shared" si="0"/>
        <v>300</v>
      </c>
      <c r="BF62" s="24">
        <f t="shared" ref="BF62:BH62" si="132">AH62</f>
        <v>0</v>
      </c>
      <c r="BG62" s="24">
        <f t="shared" si="132"/>
        <v>300</v>
      </c>
      <c r="BH62" s="24">
        <f t="shared" si="132"/>
        <v>300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300</v>
      </c>
      <c r="BM62" s="23">
        <f t="shared" si="2"/>
        <v>246.98</v>
      </c>
      <c r="BN62" s="23">
        <f t="shared" ref="BN62:BP62" si="133">AE62</f>
        <v>0</v>
      </c>
      <c r="BO62" s="23">
        <f t="shared" si="133"/>
        <v>246.98</v>
      </c>
      <c r="BP62" s="23">
        <f t="shared" si="133"/>
        <v>246.98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246.98</v>
      </c>
    </row>
    <row r="63" s="2" customFormat="1" spans="1:72">
      <c r="A63" s="8">
        <v>25568.24</v>
      </c>
      <c r="B63" s="8">
        <v>-11353.5</v>
      </c>
      <c r="C63" s="8">
        <v>19707.77</v>
      </c>
      <c r="D63" s="8">
        <v>16948.82</v>
      </c>
      <c r="E63" s="8">
        <v>33.29</v>
      </c>
      <c r="F63" s="9">
        <v>7196</v>
      </c>
      <c r="G63" s="8">
        <v>335.17</v>
      </c>
      <c r="H63" s="8">
        <v>325.76</v>
      </c>
      <c r="I63" s="8">
        <v>200.94</v>
      </c>
      <c r="J63" s="8">
        <v>202.04</v>
      </c>
      <c r="K63" s="8">
        <v>0</v>
      </c>
      <c r="L63" s="8">
        <v>0</v>
      </c>
      <c r="M63" s="8">
        <v>823.46</v>
      </c>
      <c r="N63" s="8">
        <v>822.22</v>
      </c>
      <c r="O63" s="8">
        <v>340.3</v>
      </c>
      <c r="P63" s="8">
        <v>335.5</v>
      </c>
      <c r="Q63" s="8">
        <v>229.72</v>
      </c>
      <c r="R63" s="8">
        <v>0</v>
      </c>
      <c r="S63" s="8">
        <v>25679.607</v>
      </c>
      <c r="T63" s="8">
        <v>11342.9</v>
      </c>
      <c r="U63" s="8">
        <v>8879.326</v>
      </c>
      <c r="V63" s="8">
        <v>9644.686</v>
      </c>
      <c r="W63" s="8">
        <v>18524.012</v>
      </c>
      <c r="X63" s="8">
        <v>-512.107</v>
      </c>
      <c r="Y63" s="8">
        <v>49.967</v>
      </c>
      <c r="Z63" s="8">
        <v>16025.941</v>
      </c>
      <c r="AA63" s="8">
        <v>1706.701</v>
      </c>
      <c r="AB63" s="8">
        <v>1409.04</v>
      </c>
      <c r="AC63" s="8" t="s">
        <v>63</v>
      </c>
      <c r="AD63" s="9">
        <v>-4888.3613</v>
      </c>
      <c r="AE63" s="8">
        <v>0</v>
      </c>
      <c r="AF63" s="8">
        <v>300</v>
      </c>
      <c r="AG63" s="8">
        <v>300</v>
      </c>
      <c r="AH63" s="8">
        <v>0</v>
      </c>
      <c r="AI63" s="8">
        <v>300</v>
      </c>
      <c r="AJ63" s="8">
        <v>300</v>
      </c>
      <c r="AK63" s="8">
        <v>8401</v>
      </c>
      <c r="AL63" s="8">
        <v>26500.4</v>
      </c>
      <c r="AM63" s="8">
        <v>34901.4</v>
      </c>
      <c r="AN63" s="8">
        <v>23924.34</v>
      </c>
      <c r="AO63" s="8">
        <v>12248.55</v>
      </c>
      <c r="AP63" s="8">
        <v>11675.79</v>
      </c>
      <c r="AQ63" s="8">
        <v>33.29</v>
      </c>
      <c r="AR63" s="8">
        <v>28.47</v>
      </c>
      <c r="AS63" s="8"/>
      <c r="AT63" s="8"/>
      <c r="AU63" s="8">
        <v>299.2</v>
      </c>
      <c r="AV63" s="16">
        <v>338.8</v>
      </c>
      <c r="AW63" s="9">
        <v>300</v>
      </c>
      <c r="AX63" s="9">
        <v>300</v>
      </c>
      <c r="AY63" s="9">
        <v>294.79</v>
      </c>
      <c r="AZ63" s="20">
        <v>335.64</v>
      </c>
      <c r="BA63" s="9">
        <v>300</v>
      </c>
      <c r="BB63" s="9">
        <v>300</v>
      </c>
      <c r="BC63" s="8"/>
      <c r="BD63" s="8"/>
      <c r="BE63" s="24">
        <f t="shared" si="0"/>
        <v>300</v>
      </c>
      <c r="BF63" s="24">
        <f t="shared" ref="BF63:BH63" si="134">AH63</f>
        <v>0</v>
      </c>
      <c r="BG63" s="24">
        <f t="shared" si="134"/>
        <v>300</v>
      </c>
      <c r="BH63" s="24">
        <f t="shared" si="134"/>
        <v>300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300</v>
      </c>
      <c r="BM63" s="23">
        <f t="shared" si="2"/>
        <v>300</v>
      </c>
      <c r="BN63" s="23">
        <f t="shared" ref="BN63:BP63" si="135">AE63</f>
        <v>0</v>
      </c>
      <c r="BO63" s="23">
        <f t="shared" si="135"/>
        <v>300</v>
      </c>
      <c r="BP63" s="23">
        <f t="shared" si="135"/>
        <v>300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300</v>
      </c>
    </row>
    <row r="64" s="2" customFormat="1" spans="1:72">
      <c r="A64" s="8">
        <v>26319.62</v>
      </c>
      <c r="B64" s="8">
        <v>-9961.35</v>
      </c>
      <c r="C64" s="8">
        <v>19199.45</v>
      </c>
      <c r="D64" s="8">
        <v>17079.98</v>
      </c>
      <c r="E64" s="8">
        <v>79.61</v>
      </c>
      <c r="F64" s="9">
        <v>7197</v>
      </c>
      <c r="G64" s="8">
        <v>211.27</v>
      </c>
      <c r="H64" s="8">
        <v>224.09</v>
      </c>
      <c r="I64" s="8">
        <v>201.4</v>
      </c>
      <c r="J64" s="8">
        <v>200.36</v>
      </c>
      <c r="K64" s="8">
        <v>0</v>
      </c>
      <c r="L64" s="8">
        <v>0</v>
      </c>
      <c r="M64" s="8">
        <v>822.64</v>
      </c>
      <c r="N64" s="8">
        <v>820.58</v>
      </c>
      <c r="O64" s="8">
        <v>339.4</v>
      </c>
      <c r="P64" s="8">
        <v>338.7</v>
      </c>
      <c r="Q64" s="8">
        <v>231.05</v>
      </c>
      <c r="R64" s="8">
        <v>0</v>
      </c>
      <c r="S64" s="8">
        <v>26227.055</v>
      </c>
      <c r="T64" s="8">
        <v>9493.692</v>
      </c>
      <c r="U64" s="8">
        <v>9756.195</v>
      </c>
      <c r="V64" s="8">
        <v>8877.308</v>
      </c>
      <c r="W64" s="8">
        <v>18633.503</v>
      </c>
      <c r="X64" s="8">
        <v>-609.582</v>
      </c>
      <c r="Y64" s="8">
        <v>49.963</v>
      </c>
      <c r="Z64" s="8">
        <v>16861.11</v>
      </c>
      <c r="AA64" s="8">
        <v>1349.871</v>
      </c>
      <c r="AB64" s="8">
        <v>1383.97</v>
      </c>
      <c r="AC64" s="8" t="s">
        <v>63</v>
      </c>
      <c r="AD64" s="9">
        <v>-4889.342</v>
      </c>
      <c r="AE64" s="8">
        <v>0</v>
      </c>
      <c r="AF64" s="8">
        <v>297.97</v>
      </c>
      <c r="AG64" s="8">
        <v>297.97</v>
      </c>
      <c r="AH64" s="8">
        <v>0</v>
      </c>
      <c r="AI64" s="8">
        <v>300</v>
      </c>
      <c r="AJ64" s="8">
        <v>300</v>
      </c>
      <c r="AK64" s="8">
        <v>8363</v>
      </c>
      <c r="AL64" s="8">
        <v>27221</v>
      </c>
      <c r="AM64" s="8">
        <v>35584</v>
      </c>
      <c r="AN64" s="8">
        <v>22433.17</v>
      </c>
      <c r="AO64" s="8">
        <v>12290.06</v>
      </c>
      <c r="AP64" s="8">
        <v>10143.11</v>
      </c>
      <c r="AQ64" s="8">
        <v>79.61</v>
      </c>
      <c r="AR64" s="8">
        <v>27.83</v>
      </c>
      <c r="AS64" s="8"/>
      <c r="AT64" s="8"/>
      <c r="AU64" s="8">
        <v>302.26</v>
      </c>
      <c r="AV64" s="16">
        <v>339.62</v>
      </c>
      <c r="AW64" s="9">
        <v>300</v>
      </c>
      <c r="AX64" s="9">
        <v>297.97</v>
      </c>
      <c r="AY64" s="9">
        <v>298.84</v>
      </c>
      <c r="AZ64" s="20">
        <v>335.93</v>
      </c>
      <c r="BA64" s="9">
        <v>300</v>
      </c>
      <c r="BB64" s="9">
        <v>297.97</v>
      </c>
      <c r="BC64" s="8"/>
      <c r="BD64" s="8"/>
      <c r="BE64" s="24">
        <f t="shared" si="0"/>
        <v>300</v>
      </c>
      <c r="BF64" s="24">
        <f t="shared" ref="BF64:BH64" si="136">AH64</f>
        <v>0</v>
      </c>
      <c r="BG64" s="24">
        <f t="shared" si="136"/>
        <v>300</v>
      </c>
      <c r="BH64" s="24">
        <f t="shared" si="136"/>
        <v>300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300</v>
      </c>
      <c r="BM64" s="23">
        <f t="shared" si="2"/>
        <v>297.97</v>
      </c>
      <c r="BN64" s="23">
        <f t="shared" ref="BN64:BP64" si="137">AE64</f>
        <v>0</v>
      </c>
      <c r="BO64" s="23">
        <f t="shared" si="137"/>
        <v>297.97</v>
      </c>
      <c r="BP64" s="23">
        <f t="shared" si="137"/>
        <v>297.97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297.97</v>
      </c>
    </row>
    <row r="65" s="2" customFormat="1" spans="1:72">
      <c r="A65" s="8">
        <v>26754.62</v>
      </c>
      <c r="B65" s="8">
        <v>-9158</v>
      </c>
      <c r="C65" s="8">
        <v>19412.4</v>
      </c>
      <c r="D65" s="8">
        <v>16634.1</v>
      </c>
      <c r="E65" s="8">
        <v>170.53</v>
      </c>
      <c r="F65" s="9">
        <v>7199</v>
      </c>
      <c r="G65" s="8">
        <v>191.61</v>
      </c>
      <c r="H65" s="8">
        <v>189.05</v>
      </c>
      <c r="I65" s="8">
        <v>202.06</v>
      </c>
      <c r="J65" s="8">
        <v>201.02</v>
      </c>
      <c r="K65" s="8">
        <v>0</v>
      </c>
      <c r="L65" s="8">
        <v>0</v>
      </c>
      <c r="M65" s="8">
        <v>821.4</v>
      </c>
      <c r="N65" s="8">
        <v>819.35</v>
      </c>
      <c r="O65" s="8">
        <v>335.1</v>
      </c>
      <c r="P65" s="8">
        <v>327.5</v>
      </c>
      <c r="Q65" s="8">
        <v>230.68</v>
      </c>
      <c r="R65" s="8">
        <v>0</v>
      </c>
      <c r="S65" s="8">
        <v>26874.41</v>
      </c>
      <c r="T65" s="8">
        <v>8718.656</v>
      </c>
      <c r="U65" s="8">
        <v>11009.018</v>
      </c>
      <c r="V65" s="8">
        <v>7619.259</v>
      </c>
      <c r="W65" s="8">
        <v>18628.277</v>
      </c>
      <c r="X65" s="8">
        <v>-618.137</v>
      </c>
      <c r="Y65" s="8">
        <v>50.031</v>
      </c>
      <c r="Z65" s="8">
        <v>16900.121</v>
      </c>
      <c r="AA65" s="8">
        <v>1487.023</v>
      </c>
      <c r="AB65" s="8">
        <v>1269.7</v>
      </c>
      <c r="AC65" s="8" t="s">
        <v>63</v>
      </c>
      <c r="AD65" s="9">
        <v>-4906.1504</v>
      </c>
      <c r="AE65" s="8">
        <v>160</v>
      </c>
      <c r="AF65" s="8">
        <v>122.22</v>
      </c>
      <c r="AG65" s="8">
        <v>282.22</v>
      </c>
      <c r="AH65" s="8">
        <v>0</v>
      </c>
      <c r="AI65" s="8">
        <v>300</v>
      </c>
      <c r="AJ65" s="8">
        <v>300</v>
      </c>
      <c r="AK65" s="8">
        <v>8325</v>
      </c>
      <c r="AL65" s="8">
        <v>28145.2</v>
      </c>
      <c r="AM65" s="8">
        <v>36470.2</v>
      </c>
      <c r="AN65" s="8">
        <v>20758.46</v>
      </c>
      <c r="AO65" s="8">
        <v>12248.39</v>
      </c>
      <c r="AP65" s="8">
        <v>8510.07</v>
      </c>
      <c r="AQ65" s="8">
        <v>170.53</v>
      </c>
      <c r="AR65" s="8">
        <v>83.03</v>
      </c>
      <c r="AS65" s="8"/>
      <c r="AT65" s="8"/>
      <c r="AU65" s="8">
        <v>304.34</v>
      </c>
      <c r="AV65" s="16">
        <v>336.96</v>
      </c>
      <c r="AW65" s="9">
        <v>300</v>
      </c>
      <c r="AX65" s="9">
        <v>282.22</v>
      </c>
      <c r="AY65" s="9">
        <v>300.98</v>
      </c>
      <c r="AZ65" s="20">
        <v>328.8</v>
      </c>
      <c r="BA65" s="9">
        <v>300</v>
      </c>
      <c r="BB65" s="9">
        <v>282.22</v>
      </c>
      <c r="BC65" s="8"/>
      <c r="BD65" s="8"/>
      <c r="BE65" s="24">
        <f t="shared" ref="BE65:BE97" si="138">AW65</f>
        <v>300</v>
      </c>
      <c r="BF65" s="24">
        <f t="shared" ref="BF65:BH65" si="139">AH65</f>
        <v>0</v>
      </c>
      <c r="BG65" s="24">
        <f t="shared" si="139"/>
        <v>300</v>
      </c>
      <c r="BH65" s="24">
        <f t="shared" si="139"/>
        <v>300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300</v>
      </c>
      <c r="BM65" s="23">
        <f t="shared" ref="BM65:BM97" si="140">AX65</f>
        <v>282.22</v>
      </c>
      <c r="BN65" s="23">
        <f t="shared" ref="BN65:BP65" si="141">AE65</f>
        <v>160</v>
      </c>
      <c r="BO65" s="23">
        <f t="shared" si="141"/>
        <v>122.22</v>
      </c>
      <c r="BP65" s="23">
        <f t="shared" si="141"/>
        <v>282.22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122.22</v>
      </c>
    </row>
    <row r="66" s="2" customFormat="1" spans="1:72">
      <c r="A66" s="2">
        <v>27809.07</v>
      </c>
      <c r="B66" s="2">
        <v>-8136</v>
      </c>
      <c r="C66" s="2">
        <v>19154.85</v>
      </c>
      <c r="D66" s="2">
        <v>16269.32</v>
      </c>
      <c r="E66" s="2">
        <v>138.43</v>
      </c>
      <c r="F66" s="7">
        <v>7198</v>
      </c>
      <c r="G66" s="2">
        <v>191.61</v>
      </c>
      <c r="H66" s="2">
        <v>191.61</v>
      </c>
      <c r="I66" s="2">
        <v>202.33</v>
      </c>
      <c r="J66" s="2">
        <v>201.07</v>
      </c>
      <c r="K66" s="2">
        <v>0</v>
      </c>
      <c r="L66" s="2">
        <v>0</v>
      </c>
      <c r="M66" s="2">
        <v>801.26</v>
      </c>
      <c r="N66" s="2">
        <v>800.85</v>
      </c>
      <c r="O66" s="2">
        <v>300.3</v>
      </c>
      <c r="P66" s="2">
        <v>301.2</v>
      </c>
      <c r="Q66" s="2">
        <v>228.56</v>
      </c>
      <c r="R66" s="2">
        <v>0</v>
      </c>
      <c r="S66" s="2">
        <v>27653.133</v>
      </c>
      <c r="T66" s="2">
        <v>7881.646</v>
      </c>
      <c r="U66" s="2">
        <v>11970.156</v>
      </c>
      <c r="V66" s="2">
        <v>6572.964</v>
      </c>
      <c r="W66" s="2">
        <v>18543.12</v>
      </c>
      <c r="X66" s="2">
        <v>-605.049</v>
      </c>
      <c r="Y66" s="2">
        <v>49.967</v>
      </c>
      <c r="Z66" s="2">
        <v>17219.328</v>
      </c>
      <c r="AA66" s="2">
        <v>1279.984</v>
      </c>
      <c r="AB66" s="2">
        <v>1327.49</v>
      </c>
      <c r="AC66" s="2" t="s">
        <v>63</v>
      </c>
      <c r="AD66" s="7">
        <v>-5000.842</v>
      </c>
      <c r="AE66" s="2">
        <v>122.33</v>
      </c>
      <c r="AF66" s="2">
        <v>160.37</v>
      </c>
      <c r="AG66" s="2">
        <v>282.7</v>
      </c>
      <c r="AH66" s="2">
        <v>250</v>
      </c>
      <c r="AI66" s="2">
        <v>16.67</v>
      </c>
      <c r="AJ66" s="2">
        <v>266.67</v>
      </c>
      <c r="AK66" s="2">
        <v>8341</v>
      </c>
      <c r="AL66" s="2">
        <v>29107.4</v>
      </c>
      <c r="AM66" s="2">
        <v>37448.4</v>
      </c>
      <c r="AN66" s="2">
        <v>19396.61</v>
      </c>
      <c r="AO66" s="2">
        <v>12565.29</v>
      </c>
      <c r="AP66" s="2">
        <v>6831.32</v>
      </c>
      <c r="AQ66" s="2">
        <v>138.43</v>
      </c>
      <c r="AR66" s="2">
        <v>251.39</v>
      </c>
      <c r="AU66" s="2">
        <v>326.21</v>
      </c>
      <c r="AV66" s="15">
        <v>303.6</v>
      </c>
      <c r="AW66" s="7">
        <v>266.67</v>
      </c>
      <c r="AX66" s="7">
        <v>282.7</v>
      </c>
      <c r="AY66" s="7">
        <v>286</v>
      </c>
      <c r="AZ66" s="19">
        <v>297.78</v>
      </c>
      <c r="BA66" s="7">
        <v>266.67</v>
      </c>
      <c r="BB66" s="7">
        <v>282.7</v>
      </c>
      <c r="BE66" s="23">
        <f t="shared" si="138"/>
        <v>266.67</v>
      </c>
      <c r="BF66" s="23">
        <f t="shared" ref="BF66:BH66" si="142">AH66</f>
        <v>250</v>
      </c>
      <c r="BG66" s="23">
        <f t="shared" si="142"/>
        <v>16.67</v>
      </c>
      <c r="BH66" s="23">
        <f t="shared" si="142"/>
        <v>266.67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282.7</v>
      </c>
      <c r="BN66" s="23">
        <f t="shared" ref="BN66:BP66" si="147">AE66</f>
        <v>122.33</v>
      </c>
      <c r="BO66" s="23">
        <f t="shared" si="147"/>
        <v>160.37</v>
      </c>
      <c r="BP66" s="23">
        <f t="shared" si="147"/>
        <v>282.7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160.37</v>
      </c>
    </row>
    <row r="67" s="2" customFormat="1" spans="1:72">
      <c r="A67" s="2">
        <v>28751.81</v>
      </c>
      <c r="B67" s="2">
        <v>-7733</v>
      </c>
      <c r="C67" s="2">
        <v>19822.6</v>
      </c>
      <c r="D67" s="2">
        <v>16108.89</v>
      </c>
      <c r="E67" s="2">
        <v>206.08</v>
      </c>
      <c r="F67" s="7">
        <v>6944</v>
      </c>
      <c r="G67" s="2">
        <v>190.77</v>
      </c>
      <c r="H67" s="2">
        <v>189.05</v>
      </c>
      <c r="I67" s="2">
        <v>203.45</v>
      </c>
      <c r="J67" s="2">
        <v>201.06</v>
      </c>
      <c r="K67" s="2">
        <v>0</v>
      </c>
      <c r="L67" s="2">
        <v>0</v>
      </c>
      <c r="M67" s="2">
        <v>741.65</v>
      </c>
      <c r="N67" s="2">
        <v>747.4</v>
      </c>
      <c r="O67" s="2">
        <v>289.9</v>
      </c>
      <c r="P67" s="2">
        <v>286.4</v>
      </c>
      <c r="Q67" s="2">
        <v>188.49</v>
      </c>
      <c r="R67" s="2">
        <v>0</v>
      </c>
      <c r="S67" s="2">
        <v>28902.363</v>
      </c>
      <c r="T67" s="2">
        <v>8327.492</v>
      </c>
      <c r="U67" s="2">
        <v>12222.58</v>
      </c>
      <c r="V67" s="2">
        <v>5286.761</v>
      </c>
      <c r="W67" s="2">
        <v>17509.341</v>
      </c>
      <c r="X67" s="2">
        <v>833.668</v>
      </c>
      <c r="Y67" s="2">
        <v>49.969</v>
      </c>
      <c r="Z67" s="2">
        <v>16011.48</v>
      </c>
      <c r="AA67" s="2">
        <v>1695.895</v>
      </c>
      <c r="AB67" s="2">
        <v>1324.08</v>
      </c>
      <c r="AC67" s="2" t="s">
        <v>63</v>
      </c>
      <c r="AD67" s="7">
        <v>-4925.3413</v>
      </c>
      <c r="AE67" s="2">
        <v>201</v>
      </c>
      <c r="AF67" s="2">
        <v>56.3</v>
      </c>
      <c r="AG67" s="2">
        <v>257.3</v>
      </c>
      <c r="AH67" s="2">
        <v>260</v>
      </c>
      <c r="AI67" s="2">
        <v>0</v>
      </c>
      <c r="AJ67" s="2">
        <v>260</v>
      </c>
      <c r="AK67" s="2">
        <v>7911</v>
      </c>
      <c r="AL67" s="2">
        <v>30034.7</v>
      </c>
      <c r="AM67" s="2">
        <v>37945.7</v>
      </c>
      <c r="AN67" s="2">
        <v>18326.18</v>
      </c>
      <c r="AO67" s="2">
        <v>13170.55</v>
      </c>
      <c r="AP67" s="2">
        <v>5155.63</v>
      </c>
      <c r="AQ67" s="2">
        <v>206.08</v>
      </c>
      <c r="AR67" s="2">
        <v>260</v>
      </c>
      <c r="AU67" s="2">
        <v>405.41</v>
      </c>
      <c r="AV67" s="15">
        <v>286</v>
      </c>
      <c r="AW67" s="7">
        <v>260</v>
      </c>
      <c r="AX67" s="7">
        <v>257.3</v>
      </c>
      <c r="AY67" s="7">
        <v>365.2</v>
      </c>
      <c r="AZ67" s="19">
        <v>286</v>
      </c>
      <c r="BA67" s="7">
        <v>260</v>
      </c>
      <c r="BB67" s="7">
        <v>257.3</v>
      </c>
      <c r="BE67" s="23">
        <f t="shared" si="138"/>
        <v>260</v>
      </c>
      <c r="BF67" s="23">
        <f t="shared" ref="BF67:BH67" si="152">AH67</f>
        <v>260</v>
      </c>
      <c r="BG67" s="23">
        <f t="shared" si="152"/>
        <v>0</v>
      </c>
      <c r="BH67" s="23">
        <f t="shared" si="152"/>
        <v>260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257.3</v>
      </c>
      <c r="BN67" s="23">
        <f t="shared" ref="BN67:BP67" si="153">AE67</f>
        <v>201</v>
      </c>
      <c r="BO67" s="23">
        <f t="shared" si="153"/>
        <v>56.3</v>
      </c>
      <c r="BP67" s="23">
        <f t="shared" si="153"/>
        <v>257.3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29844.28</v>
      </c>
      <c r="B68" s="1">
        <v>-7366</v>
      </c>
      <c r="C68" s="1">
        <v>20623.02</v>
      </c>
      <c r="D68" s="1">
        <v>15230.37</v>
      </c>
      <c r="E68" s="1">
        <v>166</v>
      </c>
      <c r="F68" s="6">
        <v>6346</v>
      </c>
      <c r="G68" s="1">
        <v>224.94</v>
      </c>
      <c r="H68" s="1">
        <v>227.5</v>
      </c>
      <c r="I68" s="1">
        <v>221.54</v>
      </c>
      <c r="J68" s="1">
        <v>227.18</v>
      </c>
      <c r="K68" s="1">
        <v>0</v>
      </c>
      <c r="L68" s="1">
        <v>0</v>
      </c>
      <c r="M68" s="1">
        <v>730.14</v>
      </c>
      <c r="N68" s="1">
        <v>733.42</v>
      </c>
      <c r="O68" s="1">
        <v>301.9</v>
      </c>
      <c r="P68" s="1">
        <v>285.9</v>
      </c>
      <c r="Q68" s="1">
        <v>178.13</v>
      </c>
      <c r="R68" s="1">
        <v>0</v>
      </c>
      <c r="S68" s="1">
        <v>29767.84</v>
      </c>
      <c r="T68" s="1">
        <v>6839.863</v>
      </c>
      <c r="U68" s="1">
        <v>12362.302</v>
      </c>
      <c r="V68" s="1">
        <v>3629.209</v>
      </c>
      <c r="W68" s="1">
        <v>15991.511</v>
      </c>
      <c r="X68" s="1">
        <v>563.207</v>
      </c>
      <c r="Y68" s="1">
        <v>49.992</v>
      </c>
      <c r="Z68" s="1">
        <v>15081.613</v>
      </c>
      <c r="AA68" s="1">
        <v>2513.188</v>
      </c>
      <c r="AB68" s="1">
        <v>1918.68</v>
      </c>
      <c r="AC68" s="1" t="s">
        <v>60</v>
      </c>
      <c r="AD68" s="6">
        <v>-4336.323</v>
      </c>
      <c r="AE68" s="1">
        <v>166</v>
      </c>
      <c r="AF68" s="1">
        <v>0</v>
      </c>
      <c r="AG68" s="1">
        <v>166</v>
      </c>
      <c r="AH68" s="1">
        <v>280</v>
      </c>
      <c r="AI68" s="1">
        <v>0</v>
      </c>
      <c r="AJ68" s="1">
        <v>280</v>
      </c>
      <c r="AK68" s="1">
        <v>7502</v>
      </c>
      <c r="AL68" s="1">
        <v>30909</v>
      </c>
      <c r="AM68" s="1">
        <v>38411</v>
      </c>
      <c r="AN68" s="1">
        <v>16476.44</v>
      </c>
      <c r="AO68" s="1">
        <v>13069.4</v>
      </c>
      <c r="AP68" s="1">
        <v>3407.04</v>
      </c>
      <c r="AQ68" s="1">
        <v>166</v>
      </c>
      <c r="AR68" s="1">
        <v>280</v>
      </c>
      <c r="AU68" s="1">
        <v>484.61</v>
      </c>
      <c r="AV68" s="14">
        <v>286</v>
      </c>
      <c r="AW68" s="6">
        <v>280</v>
      </c>
      <c r="AX68" s="6">
        <v>166</v>
      </c>
      <c r="AY68" s="6">
        <v>444.4</v>
      </c>
      <c r="AZ68" s="18">
        <v>285</v>
      </c>
      <c r="BA68" s="6">
        <v>280</v>
      </c>
      <c r="BB68" s="6">
        <v>166</v>
      </c>
      <c r="BE68" s="22">
        <f t="shared" si="138"/>
        <v>280</v>
      </c>
      <c r="BF68" s="22">
        <f t="shared" ref="BF68:BH68" si="154">AH68</f>
        <v>280</v>
      </c>
      <c r="BG68" s="22">
        <f t="shared" si="154"/>
        <v>0</v>
      </c>
      <c r="BH68" s="22">
        <f t="shared" si="154"/>
        <v>280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166</v>
      </c>
      <c r="BN68" s="22">
        <f t="shared" ref="BN68:BP68" si="155">AE68</f>
        <v>166</v>
      </c>
      <c r="BO68" s="22">
        <f t="shared" si="155"/>
        <v>0</v>
      </c>
      <c r="BP68" s="22">
        <f t="shared" si="155"/>
        <v>166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30367.72</v>
      </c>
      <c r="B69" s="1">
        <v>-6985</v>
      </c>
      <c r="C69" s="1">
        <v>25137.56</v>
      </c>
      <c r="D69" s="1">
        <v>14277.19</v>
      </c>
      <c r="E69" s="1">
        <v>316.67</v>
      </c>
      <c r="F69" s="6">
        <v>5749</v>
      </c>
      <c r="G69" s="1">
        <v>289.03</v>
      </c>
      <c r="H69" s="1">
        <v>288.16</v>
      </c>
      <c r="I69" s="1">
        <v>251.36</v>
      </c>
      <c r="J69" s="1">
        <v>254.24</v>
      </c>
      <c r="K69" s="1">
        <v>0</v>
      </c>
      <c r="L69" s="1">
        <v>0</v>
      </c>
      <c r="M69" s="1">
        <v>762.2</v>
      </c>
      <c r="N69" s="1">
        <v>763.02</v>
      </c>
      <c r="O69" s="1">
        <v>319.7</v>
      </c>
      <c r="P69" s="1">
        <v>309.4</v>
      </c>
      <c r="Q69" s="1">
        <v>204.19</v>
      </c>
      <c r="R69" s="1">
        <v>0</v>
      </c>
      <c r="S69" s="1">
        <v>30711.76</v>
      </c>
      <c r="T69" s="1">
        <v>7297.568</v>
      </c>
      <c r="U69" s="1">
        <v>11972.11</v>
      </c>
      <c r="V69" s="1">
        <v>1960.413</v>
      </c>
      <c r="W69" s="1">
        <v>13932.522</v>
      </c>
      <c r="X69" s="1">
        <v>583.801</v>
      </c>
      <c r="Y69" s="1">
        <v>50.037</v>
      </c>
      <c r="Z69" s="1">
        <v>11832.094</v>
      </c>
      <c r="AA69" s="1">
        <v>5150.365</v>
      </c>
      <c r="AB69" s="1">
        <v>1638.25</v>
      </c>
      <c r="AC69" s="1" t="s">
        <v>60</v>
      </c>
      <c r="AD69" s="6">
        <v>-3607.3691</v>
      </c>
      <c r="AE69" s="1">
        <v>316.67</v>
      </c>
      <c r="AF69" s="1">
        <v>0</v>
      </c>
      <c r="AG69" s="1">
        <v>316.67</v>
      </c>
      <c r="AH69" s="1">
        <v>295</v>
      </c>
      <c r="AI69" s="1">
        <v>0</v>
      </c>
      <c r="AJ69" s="1">
        <v>295</v>
      </c>
      <c r="AK69" s="1">
        <v>7078</v>
      </c>
      <c r="AL69" s="1">
        <v>31776.6</v>
      </c>
      <c r="AM69" s="1">
        <v>38854.6</v>
      </c>
      <c r="AN69" s="1">
        <v>14833.05</v>
      </c>
      <c r="AO69" s="1">
        <v>12911.88</v>
      </c>
      <c r="AP69" s="1">
        <v>1921.17</v>
      </c>
      <c r="AQ69" s="1">
        <v>316.67</v>
      </c>
      <c r="AR69" s="1">
        <v>295</v>
      </c>
      <c r="AU69" s="1">
        <v>563.81</v>
      </c>
      <c r="AV69" s="14">
        <v>338.8</v>
      </c>
      <c r="AW69" s="6">
        <v>295</v>
      </c>
      <c r="AX69" s="6">
        <v>316.67</v>
      </c>
      <c r="AY69" s="6">
        <v>523.6</v>
      </c>
      <c r="AZ69" s="18">
        <v>338.8</v>
      </c>
      <c r="BA69" s="6">
        <v>295</v>
      </c>
      <c r="BB69" s="6">
        <v>316.67</v>
      </c>
      <c r="BE69" s="22">
        <f t="shared" si="138"/>
        <v>295</v>
      </c>
      <c r="BF69" s="22">
        <f t="shared" ref="BF69:BH69" si="156">AH69</f>
        <v>295</v>
      </c>
      <c r="BG69" s="22">
        <f t="shared" si="156"/>
        <v>0</v>
      </c>
      <c r="BH69" s="22">
        <f t="shared" si="156"/>
        <v>295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316.67</v>
      </c>
      <c r="BN69" s="22">
        <f t="shared" ref="BN69:BP69" si="157">AE69</f>
        <v>316.67</v>
      </c>
      <c r="BO69" s="22">
        <f t="shared" si="157"/>
        <v>0</v>
      </c>
      <c r="BP69" s="22">
        <f t="shared" si="157"/>
        <v>316.67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31329.77</v>
      </c>
      <c r="B70" s="1">
        <v>-6962</v>
      </c>
      <c r="C70" s="1">
        <v>28724.73</v>
      </c>
      <c r="D70" s="1">
        <v>13478.32</v>
      </c>
      <c r="E70" s="1">
        <v>327.53</v>
      </c>
      <c r="F70" s="6">
        <v>5532</v>
      </c>
      <c r="G70" s="1">
        <v>442.84</v>
      </c>
      <c r="H70" s="1">
        <v>439.41</v>
      </c>
      <c r="I70" s="1">
        <v>341.23</v>
      </c>
      <c r="J70" s="1">
        <v>344.29</v>
      </c>
      <c r="K70" s="1">
        <v>0</v>
      </c>
      <c r="L70" s="1">
        <v>0</v>
      </c>
      <c r="M70" s="1">
        <v>839.49</v>
      </c>
      <c r="N70" s="1">
        <v>832.5</v>
      </c>
      <c r="O70" s="1">
        <v>418.1</v>
      </c>
      <c r="P70" s="1">
        <v>373.4</v>
      </c>
      <c r="Q70" s="1">
        <v>256.52</v>
      </c>
      <c r="R70" s="1">
        <v>0</v>
      </c>
      <c r="S70" s="1">
        <v>31330.87</v>
      </c>
      <c r="T70" s="1">
        <v>7336.759</v>
      </c>
      <c r="U70" s="1">
        <v>11858.397</v>
      </c>
      <c r="V70" s="1">
        <v>738.742</v>
      </c>
      <c r="W70" s="1">
        <v>12597.139</v>
      </c>
      <c r="X70" s="1">
        <v>571.138</v>
      </c>
      <c r="Y70" s="1">
        <v>50.017</v>
      </c>
      <c r="Z70" s="1">
        <v>9889.57</v>
      </c>
      <c r="AA70" s="1">
        <v>6941.344</v>
      </c>
      <c r="AB70" s="1">
        <v>1664.49</v>
      </c>
      <c r="AC70" s="1" t="s">
        <v>60</v>
      </c>
      <c r="AD70" s="6">
        <v>-3172.434</v>
      </c>
      <c r="AE70" s="1">
        <v>327.52</v>
      </c>
      <c r="AF70" s="1">
        <v>0</v>
      </c>
      <c r="AG70" s="1">
        <v>327.52</v>
      </c>
      <c r="AH70" s="1">
        <v>305</v>
      </c>
      <c r="AI70" s="1">
        <v>0</v>
      </c>
      <c r="AJ70" s="1">
        <v>305</v>
      </c>
      <c r="AK70" s="1">
        <v>6631</v>
      </c>
      <c r="AL70" s="1">
        <v>32566.1</v>
      </c>
      <c r="AM70" s="1">
        <v>39197.1</v>
      </c>
      <c r="AN70" s="1">
        <v>13264.85</v>
      </c>
      <c r="AO70" s="1">
        <v>12378.39</v>
      </c>
      <c r="AP70" s="1">
        <v>886.46</v>
      </c>
      <c r="AQ70" s="1">
        <v>327.53</v>
      </c>
      <c r="AR70" s="1">
        <v>305</v>
      </c>
      <c r="AU70" s="1">
        <v>600</v>
      </c>
      <c r="AV70" s="14">
        <v>418</v>
      </c>
      <c r="AW70" s="6">
        <v>305</v>
      </c>
      <c r="AX70" s="6">
        <v>327.52</v>
      </c>
      <c r="AY70" s="6">
        <v>540</v>
      </c>
      <c r="AZ70" s="18">
        <v>418</v>
      </c>
      <c r="BA70" s="6">
        <v>305</v>
      </c>
      <c r="BB70" s="6">
        <v>327.52</v>
      </c>
      <c r="BE70" s="22">
        <f t="shared" si="138"/>
        <v>305</v>
      </c>
      <c r="BF70" s="22">
        <f t="shared" ref="BF70:BH70" si="158">AH70</f>
        <v>305</v>
      </c>
      <c r="BG70" s="22">
        <f t="shared" si="158"/>
        <v>0</v>
      </c>
      <c r="BH70" s="22">
        <f t="shared" si="158"/>
        <v>305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327.52</v>
      </c>
      <c r="BN70" s="22">
        <f t="shared" ref="BN70:BP70" si="159">AE70</f>
        <v>327.52</v>
      </c>
      <c r="BO70" s="22">
        <f t="shared" si="159"/>
        <v>0</v>
      </c>
      <c r="BP70" s="22">
        <f t="shared" si="159"/>
        <v>327.52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31936.98</v>
      </c>
      <c r="B71" s="1">
        <v>-6945</v>
      </c>
      <c r="C71" s="1">
        <v>30874.06</v>
      </c>
      <c r="D71" s="1">
        <v>12370.32</v>
      </c>
      <c r="E71" s="1">
        <v>319.32</v>
      </c>
      <c r="F71" s="6">
        <v>5465</v>
      </c>
      <c r="G71" s="1">
        <v>593.23</v>
      </c>
      <c r="H71" s="1">
        <v>593.23</v>
      </c>
      <c r="I71" s="1">
        <v>421.78</v>
      </c>
      <c r="J71" s="1">
        <v>419.99</v>
      </c>
      <c r="K71" s="1">
        <v>0</v>
      </c>
      <c r="L71" s="1">
        <v>0</v>
      </c>
      <c r="M71" s="1">
        <v>888</v>
      </c>
      <c r="N71" s="1">
        <v>883.89</v>
      </c>
      <c r="O71" s="1">
        <v>496.4</v>
      </c>
      <c r="P71" s="1">
        <v>427.9</v>
      </c>
      <c r="Q71" s="1">
        <v>303.3</v>
      </c>
      <c r="R71" s="1">
        <v>0</v>
      </c>
      <c r="S71" s="1">
        <v>32105.406</v>
      </c>
      <c r="T71" s="1">
        <v>7138.716</v>
      </c>
      <c r="U71" s="1">
        <v>11796.111</v>
      </c>
      <c r="V71" s="1">
        <v>68.928</v>
      </c>
      <c r="W71" s="1">
        <v>11865.039</v>
      </c>
      <c r="X71" s="1">
        <v>569.115</v>
      </c>
      <c r="Y71" s="1">
        <v>50.03</v>
      </c>
      <c r="Z71" s="1">
        <v>8255.469</v>
      </c>
      <c r="AA71" s="1">
        <v>8557.336</v>
      </c>
      <c r="AB71" s="1">
        <v>1674.55</v>
      </c>
      <c r="AC71" s="1" t="s">
        <v>60</v>
      </c>
      <c r="AD71" s="6">
        <v>-2843.8164</v>
      </c>
      <c r="AE71" s="1">
        <v>319.26</v>
      </c>
      <c r="AF71" s="1">
        <v>0</v>
      </c>
      <c r="AG71" s="1">
        <v>319.26</v>
      </c>
      <c r="AH71" s="1">
        <v>317</v>
      </c>
      <c r="AI71" s="1">
        <v>0</v>
      </c>
      <c r="AJ71" s="1">
        <v>317</v>
      </c>
      <c r="AK71" s="1">
        <v>6637</v>
      </c>
      <c r="AL71" s="1">
        <v>33396</v>
      </c>
      <c r="AM71" s="1">
        <v>40033</v>
      </c>
      <c r="AN71" s="1">
        <v>11297.51</v>
      </c>
      <c r="AO71" s="1">
        <v>11103.49</v>
      </c>
      <c r="AP71" s="1">
        <v>194.02</v>
      </c>
      <c r="AQ71" s="1">
        <v>319.32</v>
      </c>
      <c r="AR71" s="1">
        <v>317</v>
      </c>
      <c r="AU71" s="1">
        <v>600</v>
      </c>
      <c r="AV71" s="14">
        <v>497.2</v>
      </c>
      <c r="AW71" s="6">
        <v>317</v>
      </c>
      <c r="AX71" s="6">
        <v>319.26</v>
      </c>
      <c r="AY71" s="6">
        <v>540</v>
      </c>
      <c r="AZ71" s="18">
        <v>497.2</v>
      </c>
      <c r="BA71" s="6">
        <v>317</v>
      </c>
      <c r="BB71" s="6">
        <v>319.26</v>
      </c>
      <c r="BE71" s="22">
        <f t="shared" si="138"/>
        <v>317</v>
      </c>
      <c r="BF71" s="22">
        <f t="shared" ref="BF71:BH71" si="160">AH71</f>
        <v>317</v>
      </c>
      <c r="BG71" s="22">
        <f t="shared" si="160"/>
        <v>0</v>
      </c>
      <c r="BH71" s="22">
        <f t="shared" si="160"/>
        <v>317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319.26</v>
      </c>
      <c r="BN71" s="22">
        <f t="shared" ref="BN71:BP71" si="161">AE71</f>
        <v>319.26</v>
      </c>
      <c r="BO71" s="22">
        <f t="shared" si="161"/>
        <v>0</v>
      </c>
      <c r="BP71" s="22">
        <f t="shared" si="161"/>
        <v>319.26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32731.71</v>
      </c>
      <c r="B72" s="1">
        <v>-6905</v>
      </c>
      <c r="C72" s="1">
        <v>31132.49</v>
      </c>
      <c r="D72" s="1">
        <v>12033.46</v>
      </c>
      <c r="E72" s="1">
        <v>320</v>
      </c>
      <c r="F72" s="6">
        <v>5409</v>
      </c>
      <c r="G72" s="1">
        <v>648.78</v>
      </c>
      <c r="H72" s="1">
        <v>651.34</v>
      </c>
      <c r="I72" s="1">
        <v>503.74</v>
      </c>
      <c r="J72" s="1">
        <v>493.34</v>
      </c>
      <c r="K72" s="1">
        <v>0</v>
      </c>
      <c r="L72" s="1">
        <v>0</v>
      </c>
      <c r="M72" s="1">
        <v>901.16</v>
      </c>
      <c r="N72" s="1">
        <v>923.36</v>
      </c>
      <c r="O72" s="1">
        <v>565.5</v>
      </c>
      <c r="P72" s="1">
        <v>495.8</v>
      </c>
      <c r="Q72" s="1">
        <v>347.6</v>
      </c>
      <c r="R72" s="1">
        <v>0</v>
      </c>
      <c r="S72" s="1">
        <v>32979.297</v>
      </c>
      <c r="T72" s="1">
        <v>6413.668</v>
      </c>
      <c r="U72" s="1">
        <v>11922.228</v>
      </c>
      <c r="V72" s="1">
        <v>0.804</v>
      </c>
      <c r="W72" s="1">
        <v>11923.032</v>
      </c>
      <c r="X72" s="1">
        <v>666.851</v>
      </c>
      <c r="Y72" s="1">
        <v>49.993</v>
      </c>
      <c r="Z72" s="1">
        <v>7392.426</v>
      </c>
      <c r="AA72" s="1">
        <v>9333.055</v>
      </c>
      <c r="AB72" s="1">
        <v>1704.05</v>
      </c>
      <c r="AC72" s="1" t="s">
        <v>60</v>
      </c>
      <c r="AD72" s="6">
        <v>-2574.451</v>
      </c>
      <c r="AE72" s="1">
        <v>320</v>
      </c>
      <c r="AF72" s="1">
        <v>0</v>
      </c>
      <c r="AG72" s="1">
        <v>320</v>
      </c>
      <c r="AH72" s="1">
        <v>349</v>
      </c>
      <c r="AI72" s="1">
        <v>0</v>
      </c>
      <c r="AJ72" s="1">
        <v>349</v>
      </c>
      <c r="AK72" s="1">
        <v>6656</v>
      </c>
      <c r="AL72" s="1">
        <v>33911.1</v>
      </c>
      <c r="AM72" s="1">
        <v>40567.1</v>
      </c>
      <c r="AN72" s="1">
        <v>10630.66</v>
      </c>
      <c r="AO72" s="1">
        <v>10596.27</v>
      </c>
      <c r="AP72" s="1">
        <v>34.39</v>
      </c>
      <c r="AQ72" s="1">
        <v>320</v>
      </c>
      <c r="AR72" s="1">
        <v>349</v>
      </c>
      <c r="AU72" s="1">
        <v>600</v>
      </c>
      <c r="AV72" s="14">
        <v>576.4</v>
      </c>
      <c r="AW72" s="6">
        <v>349</v>
      </c>
      <c r="AX72" s="6">
        <v>320</v>
      </c>
      <c r="AY72" s="6">
        <v>540</v>
      </c>
      <c r="AZ72" s="18">
        <v>540</v>
      </c>
      <c r="BA72" s="6">
        <v>349</v>
      </c>
      <c r="BB72" s="6">
        <v>320</v>
      </c>
      <c r="BE72" s="22">
        <f t="shared" si="138"/>
        <v>349</v>
      </c>
      <c r="BF72" s="22">
        <f t="shared" ref="BF72:BH72" si="162">AH72</f>
        <v>349</v>
      </c>
      <c r="BG72" s="22">
        <f t="shared" si="162"/>
        <v>0</v>
      </c>
      <c r="BH72" s="22">
        <f t="shared" si="162"/>
        <v>349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320</v>
      </c>
      <c r="BN72" s="22">
        <f t="shared" ref="BN72:BP72" si="163">AE72</f>
        <v>320</v>
      </c>
      <c r="BO72" s="22">
        <f t="shared" si="163"/>
        <v>0</v>
      </c>
      <c r="BP72" s="22">
        <f t="shared" si="163"/>
        <v>320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32970.39</v>
      </c>
      <c r="B73">
        <v>-6925</v>
      </c>
      <c r="C73">
        <v>30233.32</v>
      </c>
      <c r="D73">
        <v>11813.58</v>
      </c>
      <c r="E73">
        <v>311.77</v>
      </c>
      <c r="F73" s="3">
        <v>5413</v>
      </c>
      <c r="G73">
        <v>647.91</v>
      </c>
      <c r="H73">
        <v>648.78</v>
      </c>
      <c r="I73">
        <v>554.88</v>
      </c>
      <c r="J73">
        <v>551.03</v>
      </c>
      <c r="K73">
        <v>0</v>
      </c>
      <c r="L73">
        <v>0</v>
      </c>
      <c r="M73">
        <v>903.62</v>
      </c>
      <c r="N73">
        <v>920.07</v>
      </c>
      <c r="O73">
        <v>605.6</v>
      </c>
      <c r="P73">
        <v>543.6</v>
      </c>
      <c r="Q73">
        <v>330.79</v>
      </c>
      <c r="R73">
        <v>0</v>
      </c>
      <c r="S73">
        <v>33351.766</v>
      </c>
      <c r="T73">
        <v>6866.968</v>
      </c>
      <c r="U73">
        <v>12072.802</v>
      </c>
      <c r="V73">
        <v>1.382</v>
      </c>
      <c r="W73">
        <v>12074.184</v>
      </c>
      <c r="X73">
        <v>964.142</v>
      </c>
      <c r="Y73">
        <v>49.98</v>
      </c>
      <c r="Z73">
        <v>7433.383</v>
      </c>
      <c r="AA73">
        <v>9320.391</v>
      </c>
      <c r="AB73">
        <v>1832.41</v>
      </c>
      <c r="AC73" t="s">
        <v>60</v>
      </c>
      <c r="AD73" s="3">
        <v>-2506.2341</v>
      </c>
      <c r="AE73">
        <v>312</v>
      </c>
      <c r="AF73">
        <v>0</v>
      </c>
      <c r="AG73">
        <v>312</v>
      </c>
      <c r="AH73">
        <v>340</v>
      </c>
      <c r="AI73">
        <v>0</v>
      </c>
      <c r="AJ73">
        <v>340</v>
      </c>
      <c r="AK73">
        <v>6668</v>
      </c>
      <c r="AL73">
        <v>34179.8</v>
      </c>
      <c r="AM73">
        <v>40847.8</v>
      </c>
      <c r="AN73">
        <v>10564.36</v>
      </c>
      <c r="AO73">
        <v>10556.01</v>
      </c>
      <c r="AP73">
        <v>8.35</v>
      </c>
      <c r="AQ73">
        <v>311.77</v>
      </c>
      <c r="AR73">
        <v>340</v>
      </c>
      <c r="AU73">
        <v>600</v>
      </c>
      <c r="AV73" s="13">
        <v>600</v>
      </c>
      <c r="AW73" s="3">
        <v>340</v>
      </c>
      <c r="AX73" s="3">
        <v>312</v>
      </c>
      <c r="AY73" s="3">
        <v>540</v>
      </c>
      <c r="AZ73" s="17">
        <v>540</v>
      </c>
      <c r="BA73" s="3">
        <v>340</v>
      </c>
      <c r="BB73" s="3">
        <v>312</v>
      </c>
      <c r="BE73" s="21">
        <f t="shared" si="138"/>
        <v>340</v>
      </c>
      <c r="BF73" s="21">
        <f t="shared" ref="BF73:BH73" si="164">AH73</f>
        <v>340</v>
      </c>
      <c r="BG73" s="21">
        <f t="shared" si="164"/>
        <v>0</v>
      </c>
      <c r="BH73" s="21">
        <f t="shared" si="164"/>
        <v>340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312</v>
      </c>
      <c r="BN73" s="21">
        <f t="shared" ref="BN73:BP73" si="165">AE73</f>
        <v>312</v>
      </c>
      <c r="BO73" s="21">
        <f t="shared" si="165"/>
        <v>0</v>
      </c>
      <c r="BP73" s="21">
        <f t="shared" si="165"/>
        <v>312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33664.67</v>
      </c>
      <c r="B74">
        <v>-6929</v>
      </c>
      <c r="C74">
        <v>31832.81</v>
      </c>
      <c r="D74">
        <v>11826.92</v>
      </c>
      <c r="E74">
        <v>327.81</v>
      </c>
      <c r="F74" s="3">
        <v>5150</v>
      </c>
      <c r="G74">
        <v>648.78</v>
      </c>
      <c r="H74">
        <v>649.63</v>
      </c>
      <c r="I74">
        <v>603.56</v>
      </c>
      <c r="J74">
        <v>603.77</v>
      </c>
      <c r="K74">
        <v>0</v>
      </c>
      <c r="L74">
        <v>0</v>
      </c>
      <c r="M74">
        <v>899.1</v>
      </c>
      <c r="N74">
        <v>919.25</v>
      </c>
      <c r="O74">
        <v>605</v>
      </c>
      <c r="P74">
        <v>541.1</v>
      </c>
      <c r="Q74">
        <v>348.97</v>
      </c>
      <c r="R74">
        <v>0</v>
      </c>
      <c r="S74">
        <v>33592.44</v>
      </c>
      <c r="T74">
        <v>6487.842</v>
      </c>
      <c r="U74">
        <v>12419.367</v>
      </c>
      <c r="V74">
        <v>3.236</v>
      </c>
      <c r="W74">
        <v>12422.603</v>
      </c>
      <c r="X74">
        <v>575.977</v>
      </c>
      <c r="Y74">
        <v>49.999</v>
      </c>
      <c r="Z74">
        <v>7420.176</v>
      </c>
      <c r="AA74">
        <v>9753.598</v>
      </c>
      <c r="AB74">
        <v>1842.81</v>
      </c>
      <c r="AC74" t="s">
        <v>60</v>
      </c>
      <c r="AD74" s="3">
        <v>-2084.7466</v>
      </c>
      <c r="AE74">
        <v>328.33</v>
      </c>
      <c r="AF74">
        <v>0</v>
      </c>
      <c r="AG74">
        <v>328.33</v>
      </c>
      <c r="AH74">
        <v>332</v>
      </c>
      <c r="AI74">
        <v>0</v>
      </c>
      <c r="AJ74">
        <v>332</v>
      </c>
      <c r="AK74">
        <v>6698</v>
      </c>
      <c r="AL74">
        <v>34152.4</v>
      </c>
      <c r="AM74">
        <v>40850.4</v>
      </c>
      <c r="AN74">
        <v>10653.12</v>
      </c>
      <c r="AO74">
        <v>10651.81</v>
      </c>
      <c r="AP74">
        <v>1.31</v>
      </c>
      <c r="AQ74">
        <v>327.81</v>
      </c>
      <c r="AR74">
        <v>332</v>
      </c>
      <c r="AU74">
        <v>600</v>
      </c>
      <c r="AV74" s="13">
        <v>600</v>
      </c>
      <c r="AW74" s="3">
        <v>332</v>
      </c>
      <c r="AX74" s="3">
        <v>328.33</v>
      </c>
      <c r="AY74" s="3">
        <v>540</v>
      </c>
      <c r="AZ74" s="17">
        <v>540</v>
      </c>
      <c r="BA74" s="3">
        <v>332</v>
      </c>
      <c r="BB74" s="3">
        <v>328.33</v>
      </c>
      <c r="BE74" s="21">
        <f t="shared" si="138"/>
        <v>332</v>
      </c>
      <c r="BF74" s="21">
        <f t="shared" ref="BF74:BH74" si="166">AH74</f>
        <v>332</v>
      </c>
      <c r="BG74" s="21">
        <f t="shared" si="166"/>
        <v>0</v>
      </c>
      <c r="BH74" s="21">
        <f t="shared" si="166"/>
        <v>332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328.33</v>
      </c>
      <c r="BN74" s="21">
        <f t="shared" ref="BN74:BP74" si="167">AE74</f>
        <v>328.33</v>
      </c>
      <c r="BO74" s="21">
        <f t="shared" si="167"/>
        <v>0</v>
      </c>
      <c r="BP74" s="21">
        <f t="shared" si="167"/>
        <v>328.33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33554.94</v>
      </c>
      <c r="B75">
        <v>-6948</v>
      </c>
      <c r="C75">
        <v>31384.45</v>
      </c>
      <c r="D75">
        <v>11937.96</v>
      </c>
      <c r="E75">
        <v>307</v>
      </c>
      <c r="F75" s="3">
        <v>5124</v>
      </c>
      <c r="G75">
        <v>648.78</v>
      </c>
      <c r="H75">
        <v>649.63</v>
      </c>
      <c r="I75">
        <v>569.33</v>
      </c>
      <c r="J75">
        <v>573.31</v>
      </c>
      <c r="K75">
        <v>0</v>
      </c>
      <c r="L75">
        <v>0</v>
      </c>
      <c r="M75">
        <v>900.75</v>
      </c>
      <c r="N75">
        <v>918.42</v>
      </c>
      <c r="O75">
        <v>602</v>
      </c>
      <c r="P75">
        <v>539.8</v>
      </c>
      <c r="Q75">
        <v>340.46</v>
      </c>
      <c r="R75">
        <v>0</v>
      </c>
      <c r="S75">
        <v>33382.66</v>
      </c>
      <c r="T75">
        <v>7089.777</v>
      </c>
      <c r="U75">
        <v>12660.24</v>
      </c>
      <c r="V75">
        <v>3.228</v>
      </c>
      <c r="W75">
        <v>12663.467</v>
      </c>
      <c r="X75">
        <v>1351.379</v>
      </c>
      <c r="Y75">
        <v>50.033</v>
      </c>
      <c r="Z75">
        <v>7793.375</v>
      </c>
      <c r="AA75">
        <v>9184.496</v>
      </c>
      <c r="AB75">
        <v>1397.38</v>
      </c>
      <c r="AC75" t="s">
        <v>60</v>
      </c>
      <c r="AD75" s="3">
        <v>-2069.7583</v>
      </c>
      <c r="AE75">
        <v>307</v>
      </c>
      <c r="AF75">
        <v>0</v>
      </c>
      <c r="AG75">
        <v>307</v>
      </c>
      <c r="AH75">
        <v>335</v>
      </c>
      <c r="AI75">
        <v>0</v>
      </c>
      <c r="AJ75">
        <v>335</v>
      </c>
      <c r="AK75">
        <v>6693</v>
      </c>
      <c r="AL75">
        <v>34112.6</v>
      </c>
      <c r="AM75">
        <v>40805.6</v>
      </c>
      <c r="AN75">
        <v>10793.83</v>
      </c>
      <c r="AO75">
        <v>10793.19</v>
      </c>
      <c r="AP75">
        <v>0.64</v>
      </c>
      <c r="AQ75">
        <v>307</v>
      </c>
      <c r="AR75">
        <v>335</v>
      </c>
      <c r="AU75">
        <v>600</v>
      </c>
      <c r="AV75" s="13">
        <v>600</v>
      </c>
      <c r="AW75" s="3">
        <v>335</v>
      </c>
      <c r="AX75" s="3">
        <v>307</v>
      </c>
      <c r="AY75" s="3">
        <v>540</v>
      </c>
      <c r="AZ75" s="17">
        <v>540</v>
      </c>
      <c r="BA75" s="3">
        <v>335</v>
      </c>
      <c r="BB75" s="3">
        <v>307</v>
      </c>
      <c r="BE75" s="21">
        <f t="shared" si="138"/>
        <v>335</v>
      </c>
      <c r="BF75" s="21">
        <f t="shared" ref="BF75:BH75" si="168">AH75</f>
        <v>335</v>
      </c>
      <c r="BG75" s="21">
        <f t="shared" si="168"/>
        <v>0</v>
      </c>
      <c r="BH75" s="21">
        <f t="shared" si="168"/>
        <v>335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307</v>
      </c>
      <c r="BN75" s="21">
        <f t="shared" ref="BN75:BP75" si="169">AE75</f>
        <v>307</v>
      </c>
      <c r="BO75" s="21">
        <f t="shared" si="169"/>
        <v>0</v>
      </c>
      <c r="BP75" s="21">
        <f t="shared" si="169"/>
        <v>307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33106.17</v>
      </c>
      <c r="B76">
        <v>-6910</v>
      </c>
      <c r="C76">
        <v>29262.1</v>
      </c>
      <c r="D76">
        <v>12141.6</v>
      </c>
      <c r="E76">
        <v>298.67</v>
      </c>
      <c r="F76" s="3">
        <v>5099</v>
      </c>
      <c r="G76">
        <v>649.63</v>
      </c>
      <c r="H76">
        <v>649.63</v>
      </c>
      <c r="I76">
        <v>502.41</v>
      </c>
      <c r="J76">
        <v>505.18</v>
      </c>
      <c r="K76">
        <v>0</v>
      </c>
      <c r="L76">
        <v>0</v>
      </c>
      <c r="M76">
        <v>900.75</v>
      </c>
      <c r="N76">
        <v>920.07</v>
      </c>
      <c r="O76">
        <v>602.8</v>
      </c>
      <c r="P76">
        <v>541.3</v>
      </c>
      <c r="Q76">
        <v>311.5</v>
      </c>
      <c r="R76">
        <v>0</v>
      </c>
      <c r="S76">
        <v>33171.547</v>
      </c>
      <c r="T76">
        <v>6957.393</v>
      </c>
      <c r="U76">
        <v>12772.008</v>
      </c>
      <c r="V76">
        <v>3.181</v>
      </c>
      <c r="W76">
        <v>12775.189</v>
      </c>
      <c r="X76">
        <v>1353.913</v>
      </c>
      <c r="Y76">
        <v>50.022</v>
      </c>
      <c r="Z76">
        <v>8356.258</v>
      </c>
      <c r="AA76">
        <v>8570.77</v>
      </c>
      <c r="AB76">
        <v>1598.52</v>
      </c>
      <c r="AC76" t="s">
        <v>60</v>
      </c>
      <c r="AD76" s="3">
        <v>-2067.9373</v>
      </c>
      <c r="AE76">
        <v>298.67</v>
      </c>
      <c r="AF76">
        <v>0</v>
      </c>
      <c r="AG76">
        <v>298.67</v>
      </c>
      <c r="AH76">
        <v>311</v>
      </c>
      <c r="AI76">
        <v>0</v>
      </c>
      <c r="AJ76">
        <v>311</v>
      </c>
      <c r="AK76">
        <v>6690</v>
      </c>
      <c r="AL76">
        <v>33843.9</v>
      </c>
      <c r="AM76">
        <v>40533.9</v>
      </c>
      <c r="AN76">
        <v>10755.19</v>
      </c>
      <c r="AO76">
        <v>10754.93</v>
      </c>
      <c r="AP76">
        <v>0.26</v>
      </c>
      <c r="AQ76">
        <v>298.67</v>
      </c>
      <c r="AR76">
        <v>311</v>
      </c>
      <c r="AU76">
        <v>600</v>
      </c>
      <c r="AV76" s="13">
        <v>600</v>
      </c>
      <c r="AW76" s="3">
        <v>311</v>
      </c>
      <c r="AX76" s="3">
        <v>298.67</v>
      </c>
      <c r="AY76" s="3">
        <v>540</v>
      </c>
      <c r="AZ76" s="17">
        <v>540</v>
      </c>
      <c r="BA76" s="3">
        <v>311</v>
      </c>
      <c r="BB76" s="3">
        <v>298.67</v>
      </c>
      <c r="BE76" s="21">
        <f t="shared" si="138"/>
        <v>311</v>
      </c>
      <c r="BF76" s="21">
        <f t="shared" ref="BF76:BH76" si="170">AH76</f>
        <v>311</v>
      </c>
      <c r="BG76" s="21">
        <f t="shared" si="170"/>
        <v>0</v>
      </c>
      <c r="BH76" s="21">
        <f t="shared" si="170"/>
        <v>311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298.67</v>
      </c>
      <c r="BN76" s="21">
        <f t="shared" ref="BN76:BP76" si="171">AE76</f>
        <v>298.67</v>
      </c>
      <c r="BO76" s="21">
        <f t="shared" si="171"/>
        <v>0</v>
      </c>
      <c r="BP76" s="21">
        <f t="shared" si="171"/>
        <v>298.67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32872.96</v>
      </c>
      <c r="B77">
        <v>-6567</v>
      </c>
      <c r="C77">
        <v>28746.15</v>
      </c>
      <c r="D77">
        <v>12431.54</v>
      </c>
      <c r="E77">
        <v>298.33</v>
      </c>
      <c r="F77" s="3">
        <v>5073</v>
      </c>
      <c r="G77">
        <v>650.47</v>
      </c>
      <c r="H77">
        <v>649.63</v>
      </c>
      <c r="I77">
        <v>499.79</v>
      </c>
      <c r="J77">
        <v>498.76</v>
      </c>
      <c r="K77">
        <v>0</v>
      </c>
      <c r="L77">
        <v>0</v>
      </c>
      <c r="M77">
        <v>899.92</v>
      </c>
      <c r="N77">
        <v>920.07</v>
      </c>
      <c r="O77">
        <v>604.5</v>
      </c>
      <c r="P77">
        <v>542.7</v>
      </c>
      <c r="Q77">
        <v>310.76</v>
      </c>
      <c r="R77">
        <v>0</v>
      </c>
      <c r="S77">
        <v>32741.809</v>
      </c>
      <c r="T77">
        <v>6463.176</v>
      </c>
      <c r="U77">
        <v>12899.923</v>
      </c>
      <c r="V77">
        <v>3.177</v>
      </c>
      <c r="W77">
        <v>12903.099</v>
      </c>
      <c r="X77">
        <v>1456.351</v>
      </c>
      <c r="Y77">
        <v>50.016</v>
      </c>
      <c r="Z77">
        <v>9340.719</v>
      </c>
      <c r="AA77">
        <v>7495.813</v>
      </c>
      <c r="AB77">
        <v>1580.8</v>
      </c>
      <c r="AC77" t="s">
        <v>60</v>
      </c>
      <c r="AD77" s="3">
        <v>-2042.5836</v>
      </c>
      <c r="AE77">
        <v>298.33</v>
      </c>
      <c r="AF77">
        <v>0</v>
      </c>
      <c r="AG77">
        <v>298.33</v>
      </c>
      <c r="AH77">
        <v>320</v>
      </c>
      <c r="AI77">
        <v>0</v>
      </c>
      <c r="AJ77">
        <v>320</v>
      </c>
      <c r="AK77">
        <v>6685</v>
      </c>
      <c r="AL77">
        <v>33709.5</v>
      </c>
      <c r="AM77">
        <v>40394.5</v>
      </c>
      <c r="AN77">
        <v>10719.25</v>
      </c>
      <c r="AO77">
        <v>10713.2</v>
      </c>
      <c r="AP77">
        <v>6.05</v>
      </c>
      <c r="AQ77">
        <v>298.33</v>
      </c>
      <c r="AR77">
        <v>320</v>
      </c>
      <c r="AU77">
        <v>600</v>
      </c>
      <c r="AV77" s="13">
        <v>600</v>
      </c>
      <c r="AW77" s="3">
        <v>320</v>
      </c>
      <c r="AX77" s="3">
        <v>298.33</v>
      </c>
      <c r="AY77" s="3">
        <v>540</v>
      </c>
      <c r="AZ77" s="17">
        <v>540</v>
      </c>
      <c r="BA77" s="3">
        <v>320</v>
      </c>
      <c r="BB77" s="3">
        <v>298.33</v>
      </c>
      <c r="BE77" s="21">
        <f t="shared" si="138"/>
        <v>320</v>
      </c>
      <c r="BF77" s="21">
        <f t="shared" ref="BF77:BH77" si="172">AH77</f>
        <v>320</v>
      </c>
      <c r="BG77" s="21">
        <f t="shared" si="172"/>
        <v>0</v>
      </c>
      <c r="BH77" s="21">
        <f t="shared" si="172"/>
        <v>320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298.33</v>
      </c>
      <c r="BN77" s="21">
        <f t="shared" ref="BN77:BP77" si="173">AE77</f>
        <v>298.33</v>
      </c>
      <c r="BO77" s="21">
        <f t="shared" si="173"/>
        <v>0</v>
      </c>
      <c r="BP77" s="21">
        <f t="shared" si="173"/>
        <v>298.33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32455.56</v>
      </c>
      <c r="B78">
        <v>-6532</v>
      </c>
      <c r="C78">
        <v>28266.52</v>
      </c>
      <c r="D78">
        <v>12593.99</v>
      </c>
      <c r="E78">
        <v>288.67</v>
      </c>
      <c r="F78" s="3">
        <v>5050</v>
      </c>
      <c r="G78">
        <v>605.2</v>
      </c>
      <c r="H78">
        <v>603.48</v>
      </c>
      <c r="I78">
        <v>460.84</v>
      </c>
      <c r="J78">
        <v>457.73</v>
      </c>
      <c r="K78">
        <v>0</v>
      </c>
      <c r="L78">
        <v>0</v>
      </c>
      <c r="M78">
        <v>900.75</v>
      </c>
      <c r="N78">
        <v>918.84</v>
      </c>
      <c r="O78">
        <v>577.7</v>
      </c>
      <c r="P78">
        <v>524</v>
      </c>
      <c r="Q78">
        <v>309.01</v>
      </c>
      <c r="R78">
        <v>0</v>
      </c>
      <c r="S78">
        <v>32397.61</v>
      </c>
      <c r="T78">
        <v>6615.429</v>
      </c>
      <c r="U78">
        <v>13002.624</v>
      </c>
      <c r="V78">
        <v>3.188</v>
      </c>
      <c r="W78">
        <v>13005.812</v>
      </c>
      <c r="X78">
        <v>1457.26</v>
      </c>
      <c r="Y78">
        <v>50.008</v>
      </c>
      <c r="Z78">
        <v>9816.652</v>
      </c>
      <c r="AA78">
        <v>7008.596</v>
      </c>
      <c r="AB78">
        <v>1681.03</v>
      </c>
      <c r="AC78" t="s">
        <v>60</v>
      </c>
      <c r="AD78" s="3">
        <v>-2055.8909</v>
      </c>
      <c r="AE78">
        <v>288.67</v>
      </c>
      <c r="AF78">
        <v>0</v>
      </c>
      <c r="AG78">
        <v>288.67</v>
      </c>
      <c r="AH78">
        <v>325</v>
      </c>
      <c r="AI78">
        <v>0</v>
      </c>
      <c r="AJ78">
        <v>325</v>
      </c>
      <c r="AK78">
        <v>6684</v>
      </c>
      <c r="AL78">
        <v>33575.1</v>
      </c>
      <c r="AM78">
        <v>40259.1</v>
      </c>
      <c r="AN78">
        <v>10830.57</v>
      </c>
      <c r="AO78">
        <v>10754.57</v>
      </c>
      <c r="AP78">
        <v>76</v>
      </c>
      <c r="AQ78">
        <v>288.67</v>
      </c>
      <c r="AR78">
        <v>325</v>
      </c>
      <c r="AU78">
        <v>600</v>
      </c>
      <c r="AV78" s="13">
        <v>576.83</v>
      </c>
      <c r="AW78" s="3">
        <v>325</v>
      </c>
      <c r="AX78" s="3">
        <v>288.67</v>
      </c>
      <c r="AY78" s="3">
        <v>540</v>
      </c>
      <c r="AZ78" s="17">
        <v>522.67</v>
      </c>
      <c r="BA78" s="3">
        <v>325</v>
      </c>
      <c r="BB78" s="3">
        <v>288.67</v>
      </c>
      <c r="BE78" s="21">
        <f t="shared" si="138"/>
        <v>325</v>
      </c>
      <c r="BF78" s="21">
        <f t="shared" ref="BF78:BH78" si="174">AH78</f>
        <v>325</v>
      </c>
      <c r="BG78" s="21">
        <f t="shared" si="174"/>
        <v>0</v>
      </c>
      <c r="BH78" s="21">
        <f t="shared" si="174"/>
        <v>325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288.67</v>
      </c>
      <c r="BN78" s="21">
        <f t="shared" ref="BN78:BP78" si="175">AE78</f>
        <v>288.67</v>
      </c>
      <c r="BO78" s="21">
        <f t="shared" si="175"/>
        <v>0</v>
      </c>
      <c r="BP78" s="21">
        <f t="shared" si="175"/>
        <v>288.67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32140.15</v>
      </c>
      <c r="B79">
        <v>-6532</v>
      </c>
      <c r="C79">
        <v>27683.14</v>
      </c>
      <c r="D79">
        <v>12750.2</v>
      </c>
      <c r="E79">
        <v>287.5</v>
      </c>
      <c r="F79" s="3">
        <v>5028</v>
      </c>
      <c r="G79">
        <v>556.49</v>
      </c>
      <c r="H79">
        <v>558.18</v>
      </c>
      <c r="I79">
        <v>418.47</v>
      </c>
      <c r="J79">
        <v>415.59</v>
      </c>
      <c r="K79">
        <v>0</v>
      </c>
      <c r="L79">
        <v>0</v>
      </c>
      <c r="M79">
        <v>900.75</v>
      </c>
      <c r="N79">
        <v>920.48</v>
      </c>
      <c r="O79">
        <v>550.1</v>
      </c>
      <c r="P79">
        <v>510</v>
      </c>
      <c r="Q79">
        <v>294.11</v>
      </c>
      <c r="R79">
        <v>0</v>
      </c>
      <c r="S79">
        <v>32048.85</v>
      </c>
      <c r="T79">
        <v>6530.764</v>
      </c>
      <c r="U79">
        <v>13185.368</v>
      </c>
      <c r="V79">
        <v>3.191</v>
      </c>
      <c r="W79">
        <v>13188.559</v>
      </c>
      <c r="X79">
        <v>1453.713</v>
      </c>
      <c r="Y79">
        <v>50.033</v>
      </c>
      <c r="Z79">
        <v>10499.289</v>
      </c>
      <c r="AA79">
        <v>6321.947</v>
      </c>
      <c r="AB79">
        <v>1685.69</v>
      </c>
      <c r="AC79" t="s">
        <v>60</v>
      </c>
      <c r="AD79" s="3">
        <v>-2087.688</v>
      </c>
      <c r="AE79">
        <v>287.5</v>
      </c>
      <c r="AF79">
        <v>0</v>
      </c>
      <c r="AG79">
        <v>287.5</v>
      </c>
      <c r="AH79">
        <v>311</v>
      </c>
      <c r="AI79">
        <v>0</v>
      </c>
      <c r="AJ79">
        <v>311</v>
      </c>
      <c r="AK79">
        <v>6683</v>
      </c>
      <c r="AL79">
        <v>33373.6</v>
      </c>
      <c r="AM79">
        <v>40056.6</v>
      </c>
      <c r="AN79">
        <v>10833.07</v>
      </c>
      <c r="AO79">
        <v>10757.07</v>
      </c>
      <c r="AP79">
        <v>76</v>
      </c>
      <c r="AQ79">
        <v>287.5</v>
      </c>
      <c r="AR79">
        <v>311</v>
      </c>
      <c r="AU79">
        <v>600</v>
      </c>
      <c r="AV79" s="13">
        <v>550</v>
      </c>
      <c r="AW79" s="3">
        <v>311</v>
      </c>
      <c r="AX79" s="3">
        <v>287.5</v>
      </c>
      <c r="AY79" s="3">
        <v>540</v>
      </c>
      <c r="AZ79" s="17">
        <v>500</v>
      </c>
      <c r="BA79" s="3">
        <v>311</v>
      </c>
      <c r="BB79" s="3">
        <v>287.5</v>
      </c>
      <c r="BE79" s="21">
        <f t="shared" si="138"/>
        <v>311</v>
      </c>
      <c r="BF79" s="21">
        <f t="shared" ref="BF79:BH79" si="176">AH79</f>
        <v>311</v>
      </c>
      <c r="BG79" s="21">
        <f t="shared" si="176"/>
        <v>0</v>
      </c>
      <c r="BH79" s="21">
        <f t="shared" si="176"/>
        <v>311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287.5</v>
      </c>
      <c r="BN79" s="21">
        <f t="shared" ref="BN79:BP79" si="177">AE79</f>
        <v>287.5</v>
      </c>
      <c r="BO79" s="21">
        <f t="shared" si="177"/>
        <v>0</v>
      </c>
      <c r="BP79" s="21">
        <f t="shared" si="177"/>
        <v>287.5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31849.26</v>
      </c>
      <c r="B80">
        <v>-6532</v>
      </c>
      <c r="C80">
        <v>27256.82</v>
      </c>
      <c r="D80">
        <v>12950.09</v>
      </c>
      <c r="E80">
        <v>283.17</v>
      </c>
      <c r="F80" s="3">
        <v>5006</v>
      </c>
      <c r="G80">
        <v>549.64</v>
      </c>
      <c r="H80">
        <v>550.49</v>
      </c>
      <c r="I80">
        <v>396.54</v>
      </c>
      <c r="J80">
        <v>401.2</v>
      </c>
      <c r="K80">
        <v>0</v>
      </c>
      <c r="L80">
        <v>0</v>
      </c>
      <c r="M80">
        <v>901.57</v>
      </c>
      <c r="N80">
        <v>920.07</v>
      </c>
      <c r="O80">
        <v>554</v>
      </c>
      <c r="P80">
        <v>506.4</v>
      </c>
      <c r="Q80">
        <v>281.74</v>
      </c>
      <c r="R80">
        <v>0</v>
      </c>
      <c r="S80">
        <v>31956.307</v>
      </c>
      <c r="T80">
        <v>6488.068</v>
      </c>
      <c r="U80">
        <v>13246.206</v>
      </c>
      <c r="V80">
        <v>3.197</v>
      </c>
      <c r="W80">
        <v>13249.403</v>
      </c>
      <c r="X80">
        <v>1560.787</v>
      </c>
      <c r="Y80">
        <v>50.027</v>
      </c>
      <c r="Z80">
        <v>10762.465</v>
      </c>
      <c r="AA80">
        <v>5933.645</v>
      </c>
      <c r="AB80">
        <v>1686.13</v>
      </c>
      <c r="AC80" t="s">
        <v>60</v>
      </c>
      <c r="AD80" s="3">
        <v>-2075.6416</v>
      </c>
      <c r="AE80">
        <v>283.17</v>
      </c>
      <c r="AF80">
        <v>0</v>
      </c>
      <c r="AG80">
        <v>283.17</v>
      </c>
      <c r="AH80">
        <v>315</v>
      </c>
      <c r="AI80">
        <v>0</v>
      </c>
      <c r="AJ80">
        <v>315</v>
      </c>
      <c r="AK80">
        <v>6683</v>
      </c>
      <c r="AL80">
        <v>33306.4</v>
      </c>
      <c r="AM80">
        <v>39989.4</v>
      </c>
      <c r="AN80">
        <v>10836.24</v>
      </c>
      <c r="AO80">
        <v>10760.24</v>
      </c>
      <c r="AP80">
        <v>76</v>
      </c>
      <c r="AQ80">
        <v>283.17</v>
      </c>
      <c r="AR80">
        <v>315</v>
      </c>
      <c r="AU80">
        <v>600</v>
      </c>
      <c r="AV80" s="13">
        <v>550</v>
      </c>
      <c r="AW80" s="3">
        <v>315</v>
      </c>
      <c r="AX80" s="3">
        <v>283.17</v>
      </c>
      <c r="AY80" s="3">
        <v>540</v>
      </c>
      <c r="AZ80" s="17">
        <v>500</v>
      </c>
      <c r="BA80" s="3">
        <v>315</v>
      </c>
      <c r="BB80" s="3">
        <v>283.17</v>
      </c>
      <c r="BE80" s="21">
        <f t="shared" si="138"/>
        <v>315</v>
      </c>
      <c r="BF80" s="21">
        <f t="shared" ref="BF80:BH80" si="178">AH80</f>
        <v>315</v>
      </c>
      <c r="BG80" s="21">
        <f t="shared" si="178"/>
        <v>0</v>
      </c>
      <c r="BH80" s="21">
        <f t="shared" si="178"/>
        <v>315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283.17</v>
      </c>
      <c r="BN80" s="21">
        <f t="shared" ref="BN80:BP80" si="179">AE80</f>
        <v>283.17</v>
      </c>
      <c r="BO80" s="21">
        <f t="shared" si="179"/>
        <v>0</v>
      </c>
      <c r="BP80" s="21">
        <f t="shared" si="179"/>
        <v>283.17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31653.95</v>
      </c>
      <c r="B81">
        <v>-6532</v>
      </c>
      <c r="C81">
        <v>26640.4</v>
      </c>
      <c r="D81">
        <v>13157.52</v>
      </c>
      <c r="E81">
        <v>280.67</v>
      </c>
      <c r="F81" s="3">
        <v>4985</v>
      </c>
      <c r="G81">
        <v>509.47</v>
      </c>
      <c r="H81">
        <v>509.47</v>
      </c>
      <c r="I81">
        <v>400.75</v>
      </c>
      <c r="J81">
        <v>401.47</v>
      </c>
      <c r="K81">
        <v>0</v>
      </c>
      <c r="L81">
        <v>0</v>
      </c>
      <c r="M81">
        <v>901.16</v>
      </c>
      <c r="N81">
        <v>916.37</v>
      </c>
      <c r="O81">
        <v>555.9</v>
      </c>
      <c r="P81">
        <v>508.8</v>
      </c>
      <c r="Q81">
        <v>280.63</v>
      </c>
      <c r="R81">
        <v>0</v>
      </c>
      <c r="S81">
        <v>31935.314</v>
      </c>
      <c r="T81">
        <v>6544.865</v>
      </c>
      <c r="U81">
        <v>13485.113</v>
      </c>
      <c r="V81">
        <v>3.218</v>
      </c>
      <c r="W81">
        <v>13488.331</v>
      </c>
      <c r="X81">
        <v>1565.004</v>
      </c>
      <c r="Y81">
        <v>49.975</v>
      </c>
      <c r="Z81">
        <v>11053.066</v>
      </c>
      <c r="AA81">
        <v>5691.566</v>
      </c>
      <c r="AB81">
        <v>1766.05</v>
      </c>
      <c r="AC81" t="s">
        <v>60</v>
      </c>
      <c r="AD81" s="3">
        <v>-2059.2527</v>
      </c>
      <c r="AE81">
        <v>280.67</v>
      </c>
      <c r="AF81">
        <v>0</v>
      </c>
      <c r="AG81">
        <v>280.67</v>
      </c>
      <c r="AH81">
        <v>310</v>
      </c>
      <c r="AI81">
        <v>0</v>
      </c>
      <c r="AJ81">
        <v>310</v>
      </c>
      <c r="AK81">
        <v>6683</v>
      </c>
      <c r="AL81">
        <v>33194.4</v>
      </c>
      <c r="AM81">
        <v>39877.4</v>
      </c>
      <c r="AN81">
        <v>11646.17</v>
      </c>
      <c r="AO81">
        <v>11520.17</v>
      </c>
      <c r="AP81">
        <v>126</v>
      </c>
      <c r="AQ81">
        <v>280.67</v>
      </c>
      <c r="AR81">
        <v>310</v>
      </c>
      <c r="AU81">
        <v>600</v>
      </c>
      <c r="AV81" s="13">
        <v>550</v>
      </c>
      <c r="AW81" s="3">
        <v>310</v>
      </c>
      <c r="AX81" s="3">
        <v>280.67</v>
      </c>
      <c r="AY81" s="3">
        <v>540</v>
      </c>
      <c r="AZ81" s="17">
        <v>500</v>
      </c>
      <c r="BA81" s="3">
        <v>310</v>
      </c>
      <c r="BB81" s="3">
        <v>280.67</v>
      </c>
      <c r="BE81" s="21">
        <f t="shared" si="138"/>
        <v>310</v>
      </c>
      <c r="BF81" s="21">
        <f t="shared" ref="BF81:BH81" si="180">AH81</f>
        <v>310</v>
      </c>
      <c r="BG81" s="21">
        <f t="shared" si="180"/>
        <v>0</v>
      </c>
      <c r="BH81" s="21">
        <f t="shared" si="180"/>
        <v>310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280.67</v>
      </c>
      <c r="BN81" s="21">
        <f t="shared" ref="BN81:BP81" si="181">AE81</f>
        <v>280.67</v>
      </c>
      <c r="BO81" s="21">
        <f t="shared" si="181"/>
        <v>0</v>
      </c>
      <c r="BP81" s="21">
        <f t="shared" si="181"/>
        <v>280.67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31963.76</v>
      </c>
      <c r="B82">
        <v>-6627</v>
      </c>
      <c r="C82">
        <v>26877.88</v>
      </c>
      <c r="D82">
        <v>13335.46</v>
      </c>
      <c r="E82">
        <v>280</v>
      </c>
      <c r="F82" s="3">
        <v>5115</v>
      </c>
      <c r="G82">
        <v>544.52</v>
      </c>
      <c r="H82">
        <v>542.8</v>
      </c>
      <c r="I82">
        <v>399.81</v>
      </c>
      <c r="J82">
        <v>401.63</v>
      </c>
      <c r="K82">
        <v>0</v>
      </c>
      <c r="L82">
        <v>0</v>
      </c>
      <c r="M82">
        <v>901.57</v>
      </c>
      <c r="N82">
        <v>914.72</v>
      </c>
      <c r="O82">
        <v>554.2</v>
      </c>
      <c r="P82">
        <v>507.8</v>
      </c>
      <c r="Q82">
        <v>280.31</v>
      </c>
      <c r="R82">
        <v>0</v>
      </c>
      <c r="S82">
        <v>31957.197</v>
      </c>
      <c r="T82">
        <v>6677.959</v>
      </c>
      <c r="U82">
        <v>13763.051</v>
      </c>
      <c r="V82">
        <v>3.361</v>
      </c>
      <c r="W82">
        <v>13766.412</v>
      </c>
      <c r="X82">
        <v>1563.604</v>
      </c>
      <c r="Y82">
        <v>49.993</v>
      </c>
      <c r="Z82">
        <v>11183.313</v>
      </c>
      <c r="AA82">
        <v>5570.75</v>
      </c>
      <c r="AB82">
        <v>1766.25</v>
      </c>
      <c r="AC82" t="s">
        <v>60</v>
      </c>
      <c r="AD82" s="3">
        <v>-2346.4077</v>
      </c>
      <c r="AE82">
        <v>280</v>
      </c>
      <c r="AF82">
        <v>0</v>
      </c>
      <c r="AG82">
        <v>280</v>
      </c>
      <c r="AH82">
        <v>317</v>
      </c>
      <c r="AI82">
        <v>0</v>
      </c>
      <c r="AJ82">
        <v>317</v>
      </c>
      <c r="AK82">
        <v>6629</v>
      </c>
      <c r="AL82">
        <v>33149.6</v>
      </c>
      <c r="AM82">
        <v>39778.6</v>
      </c>
      <c r="AN82">
        <v>12623.02</v>
      </c>
      <c r="AO82">
        <v>12435.02</v>
      </c>
      <c r="AP82">
        <v>188</v>
      </c>
      <c r="AQ82">
        <v>280</v>
      </c>
      <c r="AR82">
        <v>317</v>
      </c>
      <c r="AU82">
        <v>600</v>
      </c>
      <c r="AV82" s="13">
        <v>550</v>
      </c>
      <c r="AW82" s="3">
        <v>317</v>
      </c>
      <c r="AX82" s="3">
        <v>280</v>
      </c>
      <c r="AY82" s="3">
        <v>540</v>
      </c>
      <c r="AZ82" s="17">
        <v>500</v>
      </c>
      <c r="BA82" s="3">
        <v>317</v>
      </c>
      <c r="BB82" s="3">
        <v>280</v>
      </c>
      <c r="BE82" s="21">
        <f t="shared" si="138"/>
        <v>317</v>
      </c>
      <c r="BF82" s="21">
        <f t="shared" ref="BF82:BH82" si="182">AH82</f>
        <v>317</v>
      </c>
      <c r="BG82" s="21">
        <f t="shared" si="182"/>
        <v>0</v>
      </c>
      <c r="BH82" s="21">
        <f t="shared" si="182"/>
        <v>317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280</v>
      </c>
      <c r="BN82" s="21">
        <f t="shared" ref="BN82:BP82" si="183">AE82</f>
        <v>280</v>
      </c>
      <c r="BO82" s="21">
        <f t="shared" si="183"/>
        <v>0</v>
      </c>
      <c r="BP82" s="21">
        <f t="shared" si="183"/>
        <v>280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31822.28</v>
      </c>
      <c r="B83">
        <v>-7005</v>
      </c>
      <c r="C83">
        <v>26349.52</v>
      </c>
      <c r="D83">
        <v>13346.18</v>
      </c>
      <c r="E83">
        <v>270</v>
      </c>
      <c r="F83" s="3">
        <v>5613</v>
      </c>
      <c r="G83">
        <v>402.67</v>
      </c>
      <c r="H83">
        <v>402.67</v>
      </c>
      <c r="I83">
        <v>401.39</v>
      </c>
      <c r="J83">
        <v>398.23</v>
      </c>
      <c r="K83">
        <v>0</v>
      </c>
      <c r="L83">
        <v>0</v>
      </c>
      <c r="M83">
        <v>901.57</v>
      </c>
      <c r="N83">
        <v>899.51</v>
      </c>
      <c r="O83">
        <v>539.7</v>
      </c>
      <c r="P83">
        <v>510.1</v>
      </c>
      <c r="Q83">
        <v>232.68</v>
      </c>
      <c r="R83">
        <v>0</v>
      </c>
      <c r="S83">
        <v>31562.562</v>
      </c>
      <c r="T83">
        <v>7003.055</v>
      </c>
      <c r="U83">
        <v>13935.594</v>
      </c>
      <c r="V83">
        <v>3.331</v>
      </c>
      <c r="W83">
        <v>13938.925</v>
      </c>
      <c r="X83">
        <v>1573.91</v>
      </c>
      <c r="Y83">
        <v>49.967</v>
      </c>
      <c r="Z83">
        <v>11519.137</v>
      </c>
      <c r="AA83">
        <v>5367.547</v>
      </c>
      <c r="AB83">
        <v>1765.29</v>
      </c>
      <c r="AC83" t="s">
        <v>60</v>
      </c>
      <c r="AD83" s="3">
        <v>-2828.1282</v>
      </c>
      <c r="AE83">
        <v>270</v>
      </c>
      <c r="AF83">
        <v>0</v>
      </c>
      <c r="AG83">
        <v>270</v>
      </c>
      <c r="AH83">
        <v>305</v>
      </c>
      <c r="AI83">
        <v>0</v>
      </c>
      <c r="AJ83">
        <v>305</v>
      </c>
      <c r="AK83">
        <v>6511</v>
      </c>
      <c r="AL83">
        <v>32948</v>
      </c>
      <c r="AM83">
        <v>39459</v>
      </c>
      <c r="AN83">
        <v>13217.55</v>
      </c>
      <c r="AO83">
        <v>13029.55</v>
      </c>
      <c r="AP83">
        <v>188</v>
      </c>
      <c r="AQ83">
        <v>270</v>
      </c>
      <c r="AR83">
        <v>305</v>
      </c>
      <c r="AU83">
        <v>600</v>
      </c>
      <c r="AV83" s="13">
        <v>523.6</v>
      </c>
      <c r="AW83" s="3">
        <v>305</v>
      </c>
      <c r="AX83" s="3">
        <v>270</v>
      </c>
      <c r="AY83" s="3">
        <v>540</v>
      </c>
      <c r="AZ83" s="17">
        <v>500</v>
      </c>
      <c r="BA83" s="3">
        <v>305</v>
      </c>
      <c r="BB83" s="3">
        <v>270</v>
      </c>
      <c r="BE83" s="21">
        <f t="shared" si="138"/>
        <v>305</v>
      </c>
      <c r="BF83" s="21">
        <f t="shared" ref="BF83:BH83" si="184">AH83</f>
        <v>305</v>
      </c>
      <c r="BG83" s="21">
        <f t="shared" si="184"/>
        <v>0</v>
      </c>
      <c r="BH83" s="21">
        <f t="shared" si="184"/>
        <v>305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270</v>
      </c>
      <c r="BN83" s="21">
        <f t="shared" ref="BN83:BP83" si="185">AE83</f>
        <v>270</v>
      </c>
      <c r="BO83" s="21">
        <f t="shared" si="185"/>
        <v>0</v>
      </c>
      <c r="BP83" s="21">
        <f t="shared" si="185"/>
        <v>270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31547.26</v>
      </c>
      <c r="B84">
        <v>-6902</v>
      </c>
      <c r="C84">
        <v>25524.34</v>
      </c>
      <c r="D84">
        <v>13586.64</v>
      </c>
      <c r="E84">
        <v>269.67</v>
      </c>
      <c r="F84" s="3">
        <v>5627</v>
      </c>
      <c r="G84">
        <v>353.12</v>
      </c>
      <c r="H84">
        <v>353.96</v>
      </c>
      <c r="I84">
        <v>367.16</v>
      </c>
      <c r="J84">
        <v>366.41</v>
      </c>
      <c r="K84">
        <v>0</v>
      </c>
      <c r="L84">
        <v>0</v>
      </c>
      <c r="M84">
        <v>875.26</v>
      </c>
      <c r="N84">
        <v>873.61</v>
      </c>
      <c r="O84">
        <v>452.3</v>
      </c>
      <c r="P84">
        <v>454.6</v>
      </c>
      <c r="Q84">
        <v>230.15</v>
      </c>
      <c r="R84">
        <v>0</v>
      </c>
      <c r="S84">
        <v>31852.459</v>
      </c>
      <c r="T84">
        <v>6885.002</v>
      </c>
      <c r="U84">
        <v>14087.144</v>
      </c>
      <c r="V84">
        <v>3.367</v>
      </c>
      <c r="W84">
        <v>14090.511</v>
      </c>
      <c r="X84">
        <v>1568.91</v>
      </c>
      <c r="Y84">
        <v>49.97</v>
      </c>
      <c r="Z84">
        <v>11698.883</v>
      </c>
      <c r="AA84">
        <v>5212.164</v>
      </c>
      <c r="AB84">
        <v>1805.63</v>
      </c>
      <c r="AC84" t="s">
        <v>60</v>
      </c>
      <c r="AD84" s="3">
        <v>-3037.121</v>
      </c>
      <c r="AE84">
        <v>269.67</v>
      </c>
      <c r="AF84">
        <v>0</v>
      </c>
      <c r="AG84">
        <v>269.67</v>
      </c>
      <c r="AH84">
        <v>310</v>
      </c>
      <c r="AI84">
        <v>0</v>
      </c>
      <c r="AJ84">
        <v>310</v>
      </c>
      <c r="AK84">
        <v>6393</v>
      </c>
      <c r="AL84">
        <v>32836.1</v>
      </c>
      <c r="AM84">
        <v>39229.1</v>
      </c>
      <c r="AN84">
        <v>13230.81</v>
      </c>
      <c r="AO84">
        <v>13042.81</v>
      </c>
      <c r="AP84">
        <v>188</v>
      </c>
      <c r="AQ84">
        <v>269.67</v>
      </c>
      <c r="AR84">
        <v>310</v>
      </c>
      <c r="AU84">
        <v>600</v>
      </c>
      <c r="AV84" s="13">
        <v>444.4</v>
      </c>
      <c r="AW84" s="3">
        <v>310</v>
      </c>
      <c r="AX84" s="3">
        <v>269.67</v>
      </c>
      <c r="AY84" s="3">
        <v>540</v>
      </c>
      <c r="AZ84" s="17">
        <v>421.63</v>
      </c>
      <c r="BA84" s="3">
        <v>310</v>
      </c>
      <c r="BB84" s="3">
        <v>269.67</v>
      </c>
      <c r="BE84" s="21">
        <f t="shared" si="138"/>
        <v>310</v>
      </c>
      <c r="BF84" s="21">
        <f t="shared" ref="BF84:BH84" si="186">AH84</f>
        <v>310</v>
      </c>
      <c r="BG84" s="21">
        <f t="shared" si="186"/>
        <v>0</v>
      </c>
      <c r="BH84" s="21">
        <f t="shared" si="186"/>
        <v>310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269.67</v>
      </c>
      <c r="BN84" s="21">
        <f t="shared" ref="BN84:BP84" si="187">AE84</f>
        <v>269.67</v>
      </c>
      <c r="BO84" s="21">
        <f t="shared" si="187"/>
        <v>0</v>
      </c>
      <c r="BP84" s="21">
        <f t="shared" si="187"/>
        <v>269.67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31554.69</v>
      </c>
      <c r="B85">
        <v>-6801</v>
      </c>
      <c r="C85">
        <v>25008.64</v>
      </c>
      <c r="D85">
        <v>13790.43</v>
      </c>
      <c r="E85">
        <v>270</v>
      </c>
      <c r="F85" s="3">
        <v>5647</v>
      </c>
      <c r="G85">
        <v>352.25</v>
      </c>
      <c r="H85">
        <v>353.12</v>
      </c>
      <c r="I85">
        <v>326.81</v>
      </c>
      <c r="J85">
        <v>320.15</v>
      </c>
      <c r="K85">
        <v>0</v>
      </c>
      <c r="L85">
        <v>0</v>
      </c>
      <c r="M85">
        <v>852.24</v>
      </c>
      <c r="N85">
        <v>853.47</v>
      </c>
      <c r="O85">
        <v>376.6</v>
      </c>
      <c r="P85">
        <v>396.6</v>
      </c>
      <c r="Q85">
        <v>230.83</v>
      </c>
      <c r="R85">
        <v>0</v>
      </c>
      <c r="S85">
        <v>31593.672</v>
      </c>
      <c r="T85">
        <v>6932.137</v>
      </c>
      <c r="U85">
        <v>14251.176</v>
      </c>
      <c r="V85">
        <v>3.36</v>
      </c>
      <c r="W85">
        <v>14254.536</v>
      </c>
      <c r="X85">
        <v>1570.867</v>
      </c>
      <c r="Y85">
        <v>49.969</v>
      </c>
      <c r="Z85">
        <v>12034.953</v>
      </c>
      <c r="AA85">
        <v>4916.609</v>
      </c>
      <c r="AB85">
        <v>1792.91</v>
      </c>
      <c r="AC85" t="s">
        <v>60</v>
      </c>
      <c r="AD85" s="3">
        <v>-3228.3242</v>
      </c>
      <c r="AE85">
        <v>270</v>
      </c>
      <c r="AF85">
        <v>0</v>
      </c>
      <c r="AG85">
        <v>270</v>
      </c>
      <c r="AH85">
        <v>300</v>
      </c>
      <c r="AI85">
        <v>0</v>
      </c>
      <c r="AJ85">
        <v>300</v>
      </c>
      <c r="AK85">
        <v>6274</v>
      </c>
      <c r="AL85">
        <v>32477.7</v>
      </c>
      <c r="AM85">
        <v>38751.7</v>
      </c>
      <c r="AN85">
        <v>13343.01</v>
      </c>
      <c r="AO85">
        <v>13155.01</v>
      </c>
      <c r="AP85">
        <v>188</v>
      </c>
      <c r="AQ85">
        <v>270</v>
      </c>
      <c r="AR85">
        <v>300</v>
      </c>
      <c r="AU85">
        <v>600</v>
      </c>
      <c r="AV85" s="13">
        <v>365.2</v>
      </c>
      <c r="AW85" s="3">
        <v>300</v>
      </c>
      <c r="AX85" s="3">
        <v>270</v>
      </c>
      <c r="AY85" s="3">
        <v>540</v>
      </c>
      <c r="AZ85" s="17">
        <v>342.43</v>
      </c>
      <c r="BA85" s="3">
        <v>300</v>
      </c>
      <c r="BB85" s="3">
        <v>270</v>
      </c>
      <c r="BE85" s="21">
        <f t="shared" si="138"/>
        <v>300</v>
      </c>
      <c r="BF85" s="21">
        <f t="shared" ref="BF85:BH85" si="188">AH85</f>
        <v>300</v>
      </c>
      <c r="BG85" s="21">
        <f t="shared" si="188"/>
        <v>0</v>
      </c>
      <c r="BH85" s="21">
        <f t="shared" si="188"/>
        <v>300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270</v>
      </c>
      <c r="BN85" s="21">
        <f t="shared" ref="BN85:BP85" si="189">AE85</f>
        <v>270</v>
      </c>
      <c r="BO85" s="21">
        <f t="shared" si="189"/>
        <v>0</v>
      </c>
      <c r="BP85" s="21">
        <f t="shared" si="189"/>
        <v>270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31467.97</v>
      </c>
      <c r="B86">
        <v>-7655</v>
      </c>
      <c r="C86">
        <v>24641.97</v>
      </c>
      <c r="D86">
        <v>13826.59</v>
      </c>
      <c r="E86">
        <v>263.33</v>
      </c>
      <c r="F86" s="3">
        <v>6073</v>
      </c>
      <c r="G86">
        <v>289.03</v>
      </c>
      <c r="H86">
        <v>294.16</v>
      </c>
      <c r="I86">
        <v>265.45</v>
      </c>
      <c r="J86">
        <v>268.27</v>
      </c>
      <c r="K86">
        <v>0</v>
      </c>
      <c r="L86">
        <v>0</v>
      </c>
      <c r="M86">
        <v>776.59</v>
      </c>
      <c r="N86">
        <v>775.77</v>
      </c>
      <c r="O86">
        <v>328</v>
      </c>
      <c r="P86">
        <v>308</v>
      </c>
      <c r="Q86">
        <v>205.51</v>
      </c>
      <c r="R86">
        <v>0</v>
      </c>
      <c r="S86">
        <v>31319.08</v>
      </c>
      <c r="T86">
        <v>7807.205</v>
      </c>
      <c r="U86">
        <v>14221.398</v>
      </c>
      <c r="V86">
        <v>3.346</v>
      </c>
      <c r="W86">
        <v>14224.744</v>
      </c>
      <c r="X86">
        <v>1566.19</v>
      </c>
      <c r="Y86">
        <v>49.985</v>
      </c>
      <c r="Z86">
        <v>11771.379</v>
      </c>
      <c r="AA86">
        <v>5249.043</v>
      </c>
      <c r="AB86">
        <v>1788.47</v>
      </c>
      <c r="AC86" t="s">
        <v>60</v>
      </c>
      <c r="AD86" s="3">
        <v>-4019.0518</v>
      </c>
      <c r="AE86">
        <v>263.33</v>
      </c>
      <c r="AF86">
        <v>0</v>
      </c>
      <c r="AG86">
        <v>263.33</v>
      </c>
      <c r="AH86">
        <v>300</v>
      </c>
      <c r="AI86">
        <v>0</v>
      </c>
      <c r="AJ86">
        <v>300</v>
      </c>
      <c r="AK86">
        <v>6204</v>
      </c>
      <c r="AL86">
        <v>32209</v>
      </c>
      <c r="AM86">
        <v>38413</v>
      </c>
      <c r="AN86">
        <v>13626.14</v>
      </c>
      <c r="AO86">
        <v>13426.14</v>
      </c>
      <c r="AP86">
        <v>200</v>
      </c>
      <c r="AQ86">
        <v>263.33</v>
      </c>
      <c r="AR86">
        <v>300</v>
      </c>
      <c r="AU86">
        <v>600</v>
      </c>
      <c r="AV86" s="13">
        <v>286</v>
      </c>
      <c r="AW86" s="3">
        <v>300</v>
      </c>
      <c r="AX86" s="3">
        <v>263.33</v>
      </c>
      <c r="AY86" s="3">
        <v>540</v>
      </c>
      <c r="AZ86" s="17">
        <v>286</v>
      </c>
      <c r="BA86" s="3">
        <v>300</v>
      </c>
      <c r="BB86" s="3">
        <v>263.33</v>
      </c>
      <c r="BE86" s="21">
        <f t="shared" si="138"/>
        <v>300</v>
      </c>
      <c r="BF86" s="21">
        <f t="shared" ref="BF86:BH86" si="190">AH86</f>
        <v>300</v>
      </c>
      <c r="BG86" s="21">
        <f t="shared" si="190"/>
        <v>0</v>
      </c>
      <c r="BH86" s="21">
        <f t="shared" si="190"/>
        <v>300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263.33</v>
      </c>
      <c r="BN86" s="21">
        <f t="shared" ref="BN86:BP86" si="191">AE86</f>
        <v>263.33</v>
      </c>
      <c r="BO86" s="21">
        <f t="shared" si="191"/>
        <v>0</v>
      </c>
      <c r="BP86" s="21">
        <f t="shared" si="191"/>
        <v>263.33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31192.97</v>
      </c>
      <c r="B87">
        <v>-7216</v>
      </c>
      <c r="C87">
        <v>24810.99</v>
      </c>
      <c r="D87">
        <v>13973.07</v>
      </c>
      <c r="E87">
        <v>268.67</v>
      </c>
      <c r="F87" s="3">
        <v>6124</v>
      </c>
      <c r="G87">
        <v>347.12</v>
      </c>
      <c r="H87">
        <v>341.15</v>
      </c>
      <c r="I87">
        <v>265.89</v>
      </c>
      <c r="J87">
        <v>275.53</v>
      </c>
      <c r="K87">
        <v>0</v>
      </c>
      <c r="L87">
        <v>0</v>
      </c>
      <c r="M87">
        <v>799.61</v>
      </c>
      <c r="N87">
        <v>793.45</v>
      </c>
      <c r="O87">
        <v>313.6</v>
      </c>
      <c r="P87">
        <v>287.2</v>
      </c>
      <c r="Q87">
        <v>218.52</v>
      </c>
      <c r="R87">
        <v>0</v>
      </c>
      <c r="S87">
        <v>31311.703</v>
      </c>
      <c r="T87">
        <v>7300.836</v>
      </c>
      <c r="U87">
        <v>14239.44</v>
      </c>
      <c r="V87">
        <v>3.418</v>
      </c>
      <c r="W87">
        <v>14242.858</v>
      </c>
      <c r="X87">
        <v>1567.462</v>
      </c>
      <c r="Y87">
        <v>49.98</v>
      </c>
      <c r="Z87">
        <v>11980.738</v>
      </c>
      <c r="AA87">
        <v>4964.029</v>
      </c>
      <c r="AB87">
        <v>1779.38</v>
      </c>
      <c r="AC87" t="s">
        <v>60</v>
      </c>
      <c r="AD87" s="3">
        <v>-3993.6978</v>
      </c>
      <c r="AE87">
        <v>268.67</v>
      </c>
      <c r="AF87">
        <v>0</v>
      </c>
      <c r="AG87">
        <v>268.67</v>
      </c>
      <c r="AH87">
        <v>309</v>
      </c>
      <c r="AI87">
        <v>0</v>
      </c>
      <c r="AJ87">
        <v>309</v>
      </c>
      <c r="AK87">
        <v>5972</v>
      </c>
      <c r="AL87">
        <v>31895.4</v>
      </c>
      <c r="AM87">
        <v>37867.4</v>
      </c>
      <c r="AN87">
        <v>14395.09</v>
      </c>
      <c r="AO87">
        <v>14145.09</v>
      </c>
      <c r="AP87">
        <v>250</v>
      </c>
      <c r="AQ87">
        <v>268.67</v>
      </c>
      <c r="AR87">
        <v>309</v>
      </c>
      <c r="AU87">
        <v>600</v>
      </c>
      <c r="AV87" s="13">
        <v>286</v>
      </c>
      <c r="AW87" s="3">
        <v>309</v>
      </c>
      <c r="AX87" s="3">
        <v>268.67</v>
      </c>
      <c r="AY87" s="3">
        <v>540</v>
      </c>
      <c r="AZ87" s="17">
        <v>286</v>
      </c>
      <c r="BA87" s="3">
        <v>309</v>
      </c>
      <c r="BB87" s="3">
        <v>268.67</v>
      </c>
      <c r="BE87" s="21">
        <f t="shared" si="138"/>
        <v>309</v>
      </c>
      <c r="BF87" s="21">
        <f t="shared" ref="BF87:BH87" si="192">AH87</f>
        <v>309</v>
      </c>
      <c r="BG87" s="21">
        <f t="shared" si="192"/>
        <v>0</v>
      </c>
      <c r="BH87" s="21">
        <f t="shared" si="192"/>
        <v>309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268.67</v>
      </c>
      <c r="BN87" s="21">
        <f t="shared" ref="BN87:BP87" si="193">AE87</f>
        <v>268.67</v>
      </c>
      <c r="BO87" s="21">
        <f t="shared" si="193"/>
        <v>0</v>
      </c>
      <c r="BP87" s="21">
        <f t="shared" si="193"/>
        <v>268.67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30914.7</v>
      </c>
      <c r="B88">
        <v>-7225</v>
      </c>
      <c r="C88">
        <v>24749.1</v>
      </c>
      <c r="D88">
        <v>14036.91</v>
      </c>
      <c r="E88">
        <v>266.67</v>
      </c>
      <c r="F88" s="3">
        <v>6124</v>
      </c>
      <c r="G88">
        <v>337.74</v>
      </c>
      <c r="H88">
        <v>338.58</v>
      </c>
      <c r="I88">
        <v>266.62</v>
      </c>
      <c r="J88">
        <v>271.5</v>
      </c>
      <c r="K88">
        <v>0</v>
      </c>
      <c r="L88">
        <v>0</v>
      </c>
      <c r="M88">
        <v>796.74</v>
      </c>
      <c r="N88">
        <v>793.45</v>
      </c>
      <c r="O88">
        <v>317.2</v>
      </c>
      <c r="P88">
        <v>301.6</v>
      </c>
      <c r="Q88">
        <v>224.6</v>
      </c>
      <c r="R88">
        <v>0</v>
      </c>
      <c r="S88">
        <v>30950.842</v>
      </c>
      <c r="T88">
        <v>7244.823</v>
      </c>
      <c r="U88">
        <v>14246.321</v>
      </c>
      <c r="V88">
        <v>3.386</v>
      </c>
      <c r="W88">
        <v>14249.707</v>
      </c>
      <c r="X88">
        <v>1567.702</v>
      </c>
      <c r="Y88">
        <v>49.967</v>
      </c>
      <c r="Z88">
        <v>12439.676</v>
      </c>
      <c r="AA88">
        <v>4469.484</v>
      </c>
      <c r="AB88">
        <v>1775.41</v>
      </c>
      <c r="AC88" t="s">
        <v>60</v>
      </c>
      <c r="AD88" s="3">
        <v>-3976.3286</v>
      </c>
      <c r="AE88">
        <v>266.67</v>
      </c>
      <c r="AF88">
        <v>0</v>
      </c>
      <c r="AG88">
        <v>266.67</v>
      </c>
      <c r="AH88">
        <v>291</v>
      </c>
      <c r="AI88">
        <v>0</v>
      </c>
      <c r="AJ88">
        <v>291</v>
      </c>
      <c r="AK88">
        <v>5752</v>
      </c>
      <c r="AL88">
        <v>31626.7</v>
      </c>
      <c r="AM88">
        <v>37378.7</v>
      </c>
      <c r="AN88">
        <v>14473.1</v>
      </c>
      <c r="AO88">
        <v>14223.1</v>
      </c>
      <c r="AP88">
        <v>250</v>
      </c>
      <c r="AQ88">
        <v>266.67</v>
      </c>
      <c r="AR88">
        <v>291</v>
      </c>
      <c r="AU88">
        <v>600</v>
      </c>
      <c r="AV88" s="13">
        <v>294.8</v>
      </c>
      <c r="AW88" s="3">
        <v>291</v>
      </c>
      <c r="AX88" s="3">
        <v>266.67</v>
      </c>
      <c r="AY88" s="3">
        <v>540</v>
      </c>
      <c r="AZ88" s="17">
        <v>290.88</v>
      </c>
      <c r="BA88" s="3">
        <v>291</v>
      </c>
      <c r="BB88" s="3">
        <v>266.67</v>
      </c>
      <c r="BE88" s="21">
        <f t="shared" si="138"/>
        <v>291</v>
      </c>
      <c r="BF88" s="21">
        <f t="shared" ref="BF88:BH88" si="194">AH88</f>
        <v>291</v>
      </c>
      <c r="BG88" s="21">
        <f t="shared" si="194"/>
        <v>0</v>
      </c>
      <c r="BH88" s="21">
        <f t="shared" si="194"/>
        <v>291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266.67</v>
      </c>
      <c r="BN88" s="21">
        <f t="shared" ref="BN88:BP88" si="195">AE88</f>
        <v>266.67</v>
      </c>
      <c r="BO88" s="21">
        <f t="shared" si="195"/>
        <v>0</v>
      </c>
      <c r="BP88" s="21">
        <f t="shared" si="195"/>
        <v>266.67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30529.86</v>
      </c>
      <c r="B89">
        <v>-7661</v>
      </c>
      <c r="C89">
        <v>24544.15</v>
      </c>
      <c r="D89">
        <v>14090.03</v>
      </c>
      <c r="E89">
        <v>259.33</v>
      </c>
      <c r="F89" s="3">
        <v>6550</v>
      </c>
      <c r="G89">
        <v>258.26</v>
      </c>
      <c r="H89">
        <v>266.8</v>
      </c>
      <c r="I89">
        <v>266.16</v>
      </c>
      <c r="J89">
        <v>265.81</v>
      </c>
      <c r="K89">
        <v>0</v>
      </c>
      <c r="L89">
        <v>0</v>
      </c>
      <c r="M89">
        <v>751.1</v>
      </c>
      <c r="N89">
        <v>751.51</v>
      </c>
      <c r="O89">
        <v>292.6</v>
      </c>
      <c r="P89">
        <v>283.7</v>
      </c>
      <c r="Q89">
        <v>186.64</v>
      </c>
      <c r="R89">
        <v>0</v>
      </c>
      <c r="S89">
        <v>30844.799</v>
      </c>
      <c r="T89">
        <v>7378.888</v>
      </c>
      <c r="U89">
        <v>14240.409</v>
      </c>
      <c r="V89">
        <v>3.314</v>
      </c>
      <c r="W89">
        <v>14243.724</v>
      </c>
      <c r="X89">
        <v>669.273</v>
      </c>
      <c r="Y89">
        <v>49.981</v>
      </c>
      <c r="Z89">
        <v>11767.641</v>
      </c>
      <c r="AA89">
        <v>5167.359</v>
      </c>
      <c r="AB89">
        <v>1768.17</v>
      </c>
      <c r="AC89" t="s">
        <v>60</v>
      </c>
      <c r="AD89" s="3">
        <v>-4510.437</v>
      </c>
      <c r="AE89">
        <v>259.33</v>
      </c>
      <c r="AF89">
        <v>0</v>
      </c>
      <c r="AG89">
        <v>259.33</v>
      </c>
      <c r="AH89">
        <v>290</v>
      </c>
      <c r="AI89">
        <v>0</v>
      </c>
      <c r="AJ89">
        <v>290</v>
      </c>
      <c r="AK89">
        <v>5530</v>
      </c>
      <c r="AL89">
        <v>31313.1</v>
      </c>
      <c r="AM89">
        <v>36843.1</v>
      </c>
      <c r="AN89">
        <v>14488.72</v>
      </c>
      <c r="AO89">
        <v>14238.72</v>
      </c>
      <c r="AP89">
        <v>250</v>
      </c>
      <c r="AQ89">
        <v>259.33</v>
      </c>
      <c r="AR89">
        <v>290</v>
      </c>
      <c r="AU89">
        <v>589</v>
      </c>
      <c r="AV89" s="13">
        <v>286</v>
      </c>
      <c r="AW89" s="3">
        <v>290</v>
      </c>
      <c r="AX89" s="3">
        <v>259.33</v>
      </c>
      <c r="AY89" s="3">
        <v>531.6</v>
      </c>
      <c r="AZ89" s="17">
        <v>286</v>
      </c>
      <c r="BA89" s="3">
        <v>290</v>
      </c>
      <c r="BB89" s="3">
        <v>259.33</v>
      </c>
      <c r="BE89" s="21">
        <f t="shared" si="138"/>
        <v>290</v>
      </c>
      <c r="BF89" s="21">
        <f t="shared" ref="BF89:BH89" si="196">AH89</f>
        <v>290</v>
      </c>
      <c r="BG89" s="21">
        <f t="shared" si="196"/>
        <v>0</v>
      </c>
      <c r="BH89" s="21">
        <f t="shared" si="196"/>
        <v>290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259.33</v>
      </c>
      <c r="BN89" s="21">
        <f t="shared" ref="BN89:BP89" si="197">AE89</f>
        <v>259.33</v>
      </c>
      <c r="BO89" s="21">
        <f t="shared" si="197"/>
        <v>0</v>
      </c>
      <c r="BP89" s="21">
        <f t="shared" si="197"/>
        <v>259.33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30291.76</v>
      </c>
      <c r="B90">
        <v>-7492</v>
      </c>
      <c r="C90">
        <v>25343.91</v>
      </c>
      <c r="D90">
        <v>14119.65</v>
      </c>
      <c r="E90">
        <v>262</v>
      </c>
      <c r="F90" s="3">
        <v>6450</v>
      </c>
      <c r="G90">
        <v>347.12</v>
      </c>
      <c r="H90">
        <v>347.12</v>
      </c>
      <c r="I90">
        <v>266.32</v>
      </c>
      <c r="J90">
        <v>266.26</v>
      </c>
      <c r="K90">
        <v>0</v>
      </c>
      <c r="L90">
        <v>0</v>
      </c>
      <c r="M90">
        <v>801.67</v>
      </c>
      <c r="N90">
        <v>801.26</v>
      </c>
      <c r="O90">
        <v>289.2</v>
      </c>
      <c r="P90">
        <v>283.2</v>
      </c>
      <c r="Q90">
        <v>229.14</v>
      </c>
      <c r="R90">
        <v>0</v>
      </c>
      <c r="S90">
        <v>30422.896</v>
      </c>
      <c r="T90">
        <v>7579.138</v>
      </c>
      <c r="U90">
        <v>14082.32</v>
      </c>
      <c r="V90">
        <v>3.325</v>
      </c>
      <c r="W90">
        <v>14085.646</v>
      </c>
      <c r="X90">
        <v>669.956</v>
      </c>
      <c r="Y90">
        <v>49.999</v>
      </c>
      <c r="Z90">
        <v>11351.539</v>
      </c>
      <c r="AA90">
        <v>5357.969</v>
      </c>
      <c r="AB90">
        <v>1772.96</v>
      </c>
      <c r="AC90" t="s">
        <v>60</v>
      </c>
      <c r="AD90" s="3">
        <v>-4279.8726</v>
      </c>
      <c r="AE90">
        <v>262</v>
      </c>
      <c r="AF90">
        <v>0</v>
      </c>
      <c r="AG90">
        <v>262</v>
      </c>
      <c r="AH90">
        <v>290</v>
      </c>
      <c r="AI90">
        <v>0</v>
      </c>
      <c r="AJ90">
        <v>290</v>
      </c>
      <c r="AK90">
        <v>5253</v>
      </c>
      <c r="AL90">
        <v>31111.6</v>
      </c>
      <c r="AM90">
        <v>36364.6</v>
      </c>
      <c r="AN90">
        <v>14678.43</v>
      </c>
      <c r="AO90">
        <v>14418.43</v>
      </c>
      <c r="AP90">
        <v>260</v>
      </c>
      <c r="AQ90">
        <v>262</v>
      </c>
      <c r="AR90">
        <v>290</v>
      </c>
      <c r="AU90">
        <v>550</v>
      </c>
      <c r="AV90" s="13">
        <v>286</v>
      </c>
      <c r="AW90" s="3">
        <v>290</v>
      </c>
      <c r="AX90" s="3">
        <v>262</v>
      </c>
      <c r="AY90" s="3">
        <v>502.8</v>
      </c>
      <c r="AZ90" s="17">
        <v>286</v>
      </c>
      <c r="BA90" s="3">
        <v>290</v>
      </c>
      <c r="BB90" s="3">
        <v>262</v>
      </c>
      <c r="BE90" s="21">
        <f t="shared" si="138"/>
        <v>290</v>
      </c>
      <c r="BF90" s="21">
        <f t="shared" ref="BF90:BH90" si="198">AH90</f>
        <v>290</v>
      </c>
      <c r="BG90" s="21">
        <f t="shared" si="198"/>
        <v>0</v>
      </c>
      <c r="BH90" s="21">
        <f t="shared" si="198"/>
        <v>290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262</v>
      </c>
      <c r="BN90" s="21">
        <f t="shared" ref="BN90:BP90" si="199">AE90</f>
        <v>262</v>
      </c>
      <c r="BO90" s="21">
        <f t="shared" si="199"/>
        <v>0</v>
      </c>
      <c r="BP90" s="21">
        <f t="shared" si="199"/>
        <v>262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30054.37</v>
      </c>
      <c r="B91">
        <v>-7623</v>
      </c>
      <c r="C91">
        <v>25160.62</v>
      </c>
      <c r="D91">
        <v>14181.39</v>
      </c>
      <c r="E91">
        <v>260</v>
      </c>
      <c r="F91" s="3">
        <v>6687</v>
      </c>
      <c r="G91">
        <v>307.82</v>
      </c>
      <c r="H91">
        <v>308.66</v>
      </c>
      <c r="I91">
        <v>265.31</v>
      </c>
      <c r="J91">
        <v>264.81</v>
      </c>
      <c r="K91">
        <v>0</v>
      </c>
      <c r="L91">
        <v>0</v>
      </c>
      <c r="M91">
        <v>782.35</v>
      </c>
      <c r="N91">
        <v>776.18</v>
      </c>
      <c r="O91">
        <v>285.7</v>
      </c>
      <c r="P91">
        <v>282</v>
      </c>
      <c r="Q91">
        <v>210.22</v>
      </c>
      <c r="R91">
        <v>0</v>
      </c>
      <c r="S91">
        <v>30040.416</v>
      </c>
      <c r="T91">
        <v>7774.889</v>
      </c>
      <c r="U91">
        <v>14062.908</v>
      </c>
      <c r="V91">
        <v>3.349</v>
      </c>
      <c r="W91">
        <v>14066.258</v>
      </c>
      <c r="X91">
        <v>667.609</v>
      </c>
      <c r="Y91">
        <v>50.037</v>
      </c>
      <c r="Z91">
        <v>11497.723</v>
      </c>
      <c r="AA91">
        <v>5297.957</v>
      </c>
      <c r="AB91">
        <v>1775.01</v>
      </c>
      <c r="AC91" t="s">
        <v>60</v>
      </c>
      <c r="AD91" s="3">
        <v>-4583.9766</v>
      </c>
      <c r="AE91">
        <v>260</v>
      </c>
      <c r="AF91">
        <v>0</v>
      </c>
      <c r="AG91">
        <v>260</v>
      </c>
      <c r="AH91">
        <v>282</v>
      </c>
      <c r="AI91">
        <v>0</v>
      </c>
      <c r="AJ91">
        <v>282</v>
      </c>
      <c r="AK91">
        <v>5119</v>
      </c>
      <c r="AL91">
        <v>30865.2</v>
      </c>
      <c r="AM91">
        <v>35984.2</v>
      </c>
      <c r="AN91">
        <v>14715.22</v>
      </c>
      <c r="AO91">
        <v>14455.22</v>
      </c>
      <c r="AP91">
        <v>260</v>
      </c>
      <c r="AQ91">
        <v>260</v>
      </c>
      <c r="AR91">
        <v>282</v>
      </c>
      <c r="AU91">
        <v>550</v>
      </c>
      <c r="AV91" s="13">
        <v>286</v>
      </c>
      <c r="AW91" s="3">
        <v>282</v>
      </c>
      <c r="AX91" s="3">
        <v>260</v>
      </c>
      <c r="AY91" s="3">
        <v>500</v>
      </c>
      <c r="AZ91" s="17">
        <v>286</v>
      </c>
      <c r="BA91" s="3">
        <v>282</v>
      </c>
      <c r="BB91" s="3">
        <v>260</v>
      </c>
      <c r="BE91" s="21">
        <f t="shared" si="138"/>
        <v>282</v>
      </c>
      <c r="BF91" s="21">
        <f t="shared" ref="BF91:BH91" si="200">AH91</f>
        <v>282</v>
      </c>
      <c r="BG91" s="21">
        <f t="shared" si="200"/>
        <v>0</v>
      </c>
      <c r="BH91" s="21">
        <f t="shared" si="200"/>
        <v>282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260</v>
      </c>
      <c r="BN91" s="21">
        <f t="shared" ref="BN91:BP91" si="201">AE91</f>
        <v>260</v>
      </c>
      <c r="BO91" s="21">
        <f t="shared" si="201"/>
        <v>0</v>
      </c>
      <c r="BP91" s="21">
        <f t="shared" si="201"/>
        <v>260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29779.66</v>
      </c>
      <c r="B92">
        <v>-7816</v>
      </c>
      <c r="C92">
        <v>25018.12</v>
      </c>
      <c r="D92">
        <v>14146.76</v>
      </c>
      <c r="E92">
        <v>257.21</v>
      </c>
      <c r="F92" s="3">
        <v>7196</v>
      </c>
      <c r="G92">
        <v>250.57</v>
      </c>
      <c r="H92">
        <v>253.14</v>
      </c>
      <c r="I92">
        <v>265.99</v>
      </c>
      <c r="J92">
        <v>265.44</v>
      </c>
      <c r="K92">
        <v>0</v>
      </c>
      <c r="L92">
        <v>0</v>
      </c>
      <c r="M92">
        <v>783.17</v>
      </c>
      <c r="N92">
        <v>779.88</v>
      </c>
      <c r="O92">
        <v>309.2</v>
      </c>
      <c r="P92">
        <v>305.1</v>
      </c>
      <c r="Q92">
        <v>220.21</v>
      </c>
      <c r="R92">
        <v>0</v>
      </c>
      <c r="S92">
        <v>29421.172</v>
      </c>
      <c r="T92">
        <v>8027.133</v>
      </c>
      <c r="U92">
        <v>14089.603</v>
      </c>
      <c r="V92">
        <v>3.368</v>
      </c>
      <c r="W92">
        <v>14092.971</v>
      </c>
      <c r="X92">
        <v>671.332</v>
      </c>
      <c r="Y92">
        <v>49.967</v>
      </c>
      <c r="Z92">
        <v>11805.816</v>
      </c>
      <c r="AA92">
        <v>5114.643</v>
      </c>
      <c r="AB92">
        <v>1791.01</v>
      </c>
      <c r="AC92" t="s">
        <v>63</v>
      </c>
      <c r="AD92" s="3">
        <v>-5046.3667</v>
      </c>
      <c r="AE92">
        <v>256.67</v>
      </c>
      <c r="AF92">
        <v>7.4</v>
      </c>
      <c r="AG92">
        <v>264.07</v>
      </c>
      <c r="AH92">
        <v>280</v>
      </c>
      <c r="AI92">
        <v>0</v>
      </c>
      <c r="AJ92">
        <v>280</v>
      </c>
      <c r="AK92">
        <v>4993</v>
      </c>
      <c r="AL92">
        <v>30641.2</v>
      </c>
      <c r="AM92">
        <v>35634.2</v>
      </c>
      <c r="AN92">
        <v>14746.94</v>
      </c>
      <c r="AO92">
        <v>14486.94</v>
      </c>
      <c r="AP92">
        <v>260</v>
      </c>
      <c r="AQ92">
        <v>257.21</v>
      </c>
      <c r="AR92">
        <v>280</v>
      </c>
      <c r="AU92">
        <v>550</v>
      </c>
      <c r="AV92" s="13">
        <v>310.59</v>
      </c>
      <c r="AW92" s="3">
        <v>280</v>
      </c>
      <c r="AX92" s="3">
        <v>264.07</v>
      </c>
      <c r="AY92" s="3">
        <v>500</v>
      </c>
      <c r="AZ92" s="17">
        <v>307.4</v>
      </c>
      <c r="BA92" s="3">
        <v>280</v>
      </c>
      <c r="BB92" s="3">
        <v>264.07</v>
      </c>
      <c r="BE92" s="21">
        <f t="shared" si="138"/>
        <v>280</v>
      </c>
      <c r="BF92" s="21">
        <f t="shared" ref="BF92:BH92" si="202">AH92</f>
        <v>280</v>
      </c>
      <c r="BG92" s="21">
        <f t="shared" si="202"/>
        <v>0</v>
      </c>
      <c r="BH92" s="21">
        <f t="shared" si="202"/>
        <v>280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264.07</v>
      </c>
      <c r="BN92" s="21">
        <f t="shared" ref="BN92:BP92" si="203">AE92</f>
        <v>256.67</v>
      </c>
      <c r="BO92" s="21">
        <f t="shared" si="203"/>
        <v>7.4</v>
      </c>
      <c r="BP92" s="21">
        <f t="shared" si="203"/>
        <v>264.07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29164.73</v>
      </c>
      <c r="B93">
        <v>-7393</v>
      </c>
      <c r="C93">
        <v>23680.43</v>
      </c>
      <c r="D93">
        <v>14017.1</v>
      </c>
      <c r="E93">
        <v>248.6</v>
      </c>
      <c r="F93" s="3">
        <v>6902</v>
      </c>
      <c r="G93">
        <v>193.33</v>
      </c>
      <c r="H93">
        <v>196.74</v>
      </c>
      <c r="I93">
        <v>224.21</v>
      </c>
      <c r="J93">
        <v>228.32</v>
      </c>
      <c r="K93">
        <v>0</v>
      </c>
      <c r="L93">
        <v>0</v>
      </c>
      <c r="M93">
        <v>734.66</v>
      </c>
      <c r="N93">
        <v>732.6</v>
      </c>
      <c r="O93">
        <v>290.2</v>
      </c>
      <c r="P93">
        <v>286.7</v>
      </c>
      <c r="Q93">
        <v>171.69</v>
      </c>
      <c r="R93">
        <v>0</v>
      </c>
      <c r="S93">
        <v>29333.15</v>
      </c>
      <c r="T93">
        <v>7437.658</v>
      </c>
      <c r="U93">
        <v>13951.602</v>
      </c>
      <c r="V93">
        <v>3.369</v>
      </c>
      <c r="W93">
        <v>13954.97</v>
      </c>
      <c r="X93">
        <v>666.875</v>
      </c>
      <c r="Y93">
        <v>49.965</v>
      </c>
      <c r="Z93">
        <v>12500.539</v>
      </c>
      <c r="AA93">
        <v>4532.916</v>
      </c>
      <c r="AB93">
        <v>1789.25</v>
      </c>
      <c r="AC93" t="s">
        <v>60</v>
      </c>
      <c r="AD93" s="3">
        <v>-4912.7344</v>
      </c>
      <c r="AE93">
        <v>248.33</v>
      </c>
      <c r="AF93">
        <v>3.71</v>
      </c>
      <c r="AG93">
        <v>252.04</v>
      </c>
      <c r="AH93">
        <v>279</v>
      </c>
      <c r="AI93">
        <v>0</v>
      </c>
      <c r="AJ93">
        <v>279</v>
      </c>
      <c r="AK93">
        <v>4860</v>
      </c>
      <c r="AL93">
        <v>30417.3</v>
      </c>
      <c r="AM93">
        <v>35277.3</v>
      </c>
      <c r="AN93">
        <v>14778.73</v>
      </c>
      <c r="AO93">
        <v>14518.73</v>
      </c>
      <c r="AP93">
        <v>260</v>
      </c>
      <c r="AQ93">
        <v>248.6</v>
      </c>
      <c r="AR93">
        <v>279</v>
      </c>
      <c r="AU93">
        <v>550</v>
      </c>
      <c r="AV93" s="13">
        <v>286</v>
      </c>
      <c r="AW93" s="3">
        <v>279</v>
      </c>
      <c r="AX93" s="3">
        <v>252.04</v>
      </c>
      <c r="AY93" s="3">
        <v>500</v>
      </c>
      <c r="AZ93" s="17">
        <v>286</v>
      </c>
      <c r="BA93" s="3">
        <v>279</v>
      </c>
      <c r="BB93" s="3">
        <v>252.04</v>
      </c>
      <c r="BE93" s="21">
        <f t="shared" si="138"/>
        <v>279</v>
      </c>
      <c r="BF93" s="21">
        <f t="shared" ref="BF93:BH93" si="204">AH93</f>
        <v>279</v>
      </c>
      <c r="BG93" s="21">
        <f t="shared" si="204"/>
        <v>0</v>
      </c>
      <c r="BH93" s="21">
        <f t="shared" si="204"/>
        <v>279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252.04</v>
      </c>
      <c r="BN93" s="21">
        <f t="shared" ref="BN93:BP93" si="205">AE93</f>
        <v>248.33</v>
      </c>
      <c r="BO93" s="21">
        <f t="shared" si="205"/>
        <v>3.71</v>
      </c>
      <c r="BP93" s="21">
        <f t="shared" si="205"/>
        <v>252.04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29263.51</v>
      </c>
      <c r="B94">
        <v>-7085</v>
      </c>
      <c r="C94">
        <v>23799.32</v>
      </c>
      <c r="D94">
        <v>14010.52</v>
      </c>
      <c r="E94">
        <v>250</v>
      </c>
      <c r="F94" s="3">
        <v>6735</v>
      </c>
      <c r="G94">
        <v>230.91</v>
      </c>
      <c r="H94">
        <v>220.66</v>
      </c>
      <c r="I94">
        <v>241.6</v>
      </c>
      <c r="J94">
        <v>243.53</v>
      </c>
      <c r="K94">
        <v>0</v>
      </c>
      <c r="L94">
        <v>0</v>
      </c>
      <c r="M94">
        <v>735.48</v>
      </c>
      <c r="N94">
        <v>734.25</v>
      </c>
      <c r="O94">
        <v>289.2</v>
      </c>
      <c r="P94">
        <v>286.3</v>
      </c>
      <c r="Q94">
        <v>180.04</v>
      </c>
      <c r="R94">
        <v>0</v>
      </c>
      <c r="S94">
        <v>29358.766</v>
      </c>
      <c r="T94">
        <v>7175.262</v>
      </c>
      <c r="U94">
        <v>13848.007</v>
      </c>
      <c r="V94">
        <v>3.364</v>
      </c>
      <c r="W94">
        <v>13851.371</v>
      </c>
      <c r="X94">
        <v>667.475</v>
      </c>
      <c r="Y94">
        <v>50.007</v>
      </c>
      <c r="Z94">
        <v>12605.783</v>
      </c>
      <c r="AA94">
        <v>4417.15</v>
      </c>
      <c r="AB94">
        <v>1781.75</v>
      </c>
      <c r="AC94" t="s">
        <v>60</v>
      </c>
      <c r="AD94" s="3">
        <v>-4734.9785</v>
      </c>
      <c r="AE94">
        <v>250</v>
      </c>
      <c r="AF94">
        <v>0</v>
      </c>
      <c r="AG94">
        <v>250</v>
      </c>
      <c r="AH94">
        <v>280</v>
      </c>
      <c r="AI94">
        <v>0</v>
      </c>
      <c r="AJ94">
        <v>280</v>
      </c>
      <c r="AK94">
        <v>4796</v>
      </c>
      <c r="AL94">
        <v>30103.7</v>
      </c>
      <c r="AM94">
        <v>34899.7</v>
      </c>
      <c r="AN94">
        <v>14819.59</v>
      </c>
      <c r="AO94">
        <v>14559.59</v>
      </c>
      <c r="AP94">
        <v>260</v>
      </c>
      <c r="AQ94">
        <v>250</v>
      </c>
      <c r="AR94">
        <v>280</v>
      </c>
      <c r="AU94">
        <v>550</v>
      </c>
      <c r="AV94" s="13">
        <v>286</v>
      </c>
      <c r="AW94" s="3">
        <v>280</v>
      </c>
      <c r="AX94" s="3">
        <v>250</v>
      </c>
      <c r="AY94" s="3">
        <v>500</v>
      </c>
      <c r="AZ94" s="17">
        <v>286</v>
      </c>
      <c r="BA94" s="3">
        <v>280</v>
      </c>
      <c r="BB94" s="3">
        <v>250</v>
      </c>
      <c r="BE94" s="21">
        <f t="shared" si="138"/>
        <v>280</v>
      </c>
      <c r="BF94" s="21">
        <f t="shared" ref="BF94:BH94" si="206">AH94</f>
        <v>280</v>
      </c>
      <c r="BG94" s="21">
        <f t="shared" si="206"/>
        <v>0</v>
      </c>
      <c r="BH94" s="21">
        <f t="shared" si="206"/>
        <v>280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250</v>
      </c>
      <c r="BN94" s="21">
        <f t="shared" ref="BN94:BP94" si="207">AE94</f>
        <v>250</v>
      </c>
      <c r="BO94" s="21">
        <f t="shared" si="207"/>
        <v>0</v>
      </c>
      <c r="BP94" s="21">
        <f t="shared" si="207"/>
        <v>250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28918.86</v>
      </c>
      <c r="B95">
        <v>-6857</v>
      </c>
      <c r="C95">
        <v>23407.83</v>
      </c>
      <c r="D95">
        <v>13971.68</v>
      </c>
      <c r="E95">
        <v>248.33</v>
      </c>
      <c r="F95" s="3">
        <v>6137</v>
      </c>
      <c r="G95">
        <v>215.53</v>
      </c>
      <c r="H95">
        <v>212.12</v>
      </c>
      <c r="I95">
        <v>222.98</v>
      </c>
      <c r="J95">
        <v>223.03</v>
      </c>
      <c r="K95">
        <v>0</v>
      </c>
      <c r="L95">
        <v>0</v>
      </c>
      <c r="M95">
        <v>718.62</v>
      </c>
      <c r="N95">
        <v>723.97</v>
      </c>
      <c r="O95">
        <v>290.2</v>
      </c>
      <c r="P95">
        <v>289</v>
      </c>
      <c r="Q95">
        <v>177.92</v>
      </c>
      <c r="R95">
        <v>0</v>
      </c>
      <c r="S95">
        <v>29093.426</v>
      </c>
      <c r="T95">
        <v>7038.157</v>
      </c>
      <c r="U95">
        <v>13817.831</v>
      </c>
      <c r="V95">
        <v>3.379</v>
      </c>
      <c r="W95">
        <v>13821.21</v>
      </c>
      <c r="X95">
        <v>669.283</v>
      </c>
      <c r="Y95">
        <v>49.97</v>
      </c>
      <c r="Z95">
        <v>13013.84</v>
      </c>
      <c r="AA95">
        <v>4110.867</v>
      </c>
      <c r="AB95">
        <v>1766.35</v>
      </c>
      <c r="AC95" t="s">
        <v>60</v>
      </c>
      <c r="AD95" s="3">
        <v>-4154.2246</v>
      </c>
      <c r="AE95">
        <v>248.33</v>
      </c>
      <c r="AF95">
        <v>0</v>
      </c>
      <c r="AG95">
        <v>248.33</v>
      </c>
      <c r="AH95">
        <v>270</v>
      </c>
      <c r="AI95">
        <v>0</v>
      </c>
      <c r="AJ95">
        <v>270</v>
      </c>
      <c r="AK95">
        <v>4796</v>
      </c>
      <c r="AL95">
        <v>29812.6</v>
      </c>
      <c r="AM95">
        <v>34608.6</v>
      </c>
      <c r="AN95">
        <v>14863.48</v>
      </c>
      <c r="AO95">
        <v>14603.48</v>
      </c>
      <c r="AP95">
        <v>260</v>
      </c>
      <c r="AQ95">
        <v>248.33</v>
      </c>
      <c r="AR95">
        <v>270</v>
      </c>
      <c r="AU95">
        <v>494.56</v>
      </c>
      <c r="AV95" s="13">
        <v>286</v>
      </c>
      <c r="AW95" s="3">
        <v>270</v>
      </c>
      <c r="AX95" s="3">
        <v>248.33</v>
      </c>
      <c r="AY95" s="3">
        <v>462.12</v>
      </c>
      <c r="AZ95" s="17">
        <v>286</v>
      </c>
      <c r="BA95" s="3">
        <v>270</v>
      </c>
      <c r="BB95" s="3">
        <v>248.33</v>
      </c>
      <c r="BE95" s="21">
        <f t="shared" si="138"/>
        <v>270</v>
      </c>
      <c r="BF95" s="21">
        <f t="shared" ref="BF95:BH95" si="208">AH95</f>
        <v>270</v>
      </c>
      <c r="BG95" s="21">
        <f t="shared" si="208"/>
        <v>0</v>
      </c>
      <c r="BH95" s="21">
        <f t="shared" si="208"/>
        <v>270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248.33</v>
      </c>
      <c r="BN95" s="21">
        <f t="shared" ref="BN95:BP95" si="209">AE95</f>
        <v>248.33</v>
      </c>
      <c r="BO95" s="21">
        <f t="shared" si="209"/>
        <v>0</v>
      </c>
      <c r="BP95" s="21">
        <f t="shared" si="209"/>
        <v>248.33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28574.14</v>
      </c>
      <c r="B96">
        <v>-6269</v>
      </c>
      <c r="C96">
        <v>22163.29</v>
      </c>
      <c r="D96">
        <v>13958.51</v>
      </c>
      <c r="E96">
        <v>246.67</v>
      </c>
      <c r="F96" s="3">
        <v>5537</v>
      </c>
      <c r="G96">
        <v>193.33</v>
      </c>
      <c r="H96">
        <v>196.74</v>
      </c>
      <c r="I96">
        <v>223.11</v>
      </c>
      <c r="J96">
        <v>221.33</v>
      </c>
      <c r="K96">
        <v>0</v>
      </c>
      <c r="L96">
        <v>0</v>
      </c>
      <c r="M96">
        <v>704.65</v>
      </c>
      <c r="N96">
        <v>703.82</v>
      </c>
      <c r="O96">
        <v>291.8</v>
      </c>
      <c r="P96">
        <v>289.7</v>
      </c>
      <c r="Q96">
        <v>164.71</v>
      </c>
      <c r="R96">
        <v>0</v>
      </c>
      <c r="S96">
        <v>28362.055</v>
      </c>
      <c r="T96">
        <v>6450.855</v>
      </c>
      <c r="U96">
        <v>13932.067</v>
      </c>
      <c r="V96">
        <v>3.336</v>
      </c>
      <c r="W96">
        <v>13935.403</v>
      </c>
      <c r="X96">
        <v>669.293</v>
      </c>
      <c r="Y96">
        <v>49.966</v>
      </c>
      <c r="Z96">
        <v>14269.137</v>
      </c>
      <c r="AA96">
        <v>2978.586</v>
      </c>
      <c r="AB96">
        <v>1772.09</v>
      </c>
      <c r="AC96" t="s">
        <v>60</v>
      </c>
      <c r="AD96" s="3">
        <v>-3585.0972</v>
      </c>
      <c r="AE96">
        <v>246.67</v>
      </c>
      <c r="AF96">
        <v>0</v>
      </c>
      <c r="AG96">
        <v>246.67</v>
      </c>
      <c r="AH96">
        <v>270</v>
      </c>
      <c r="AI96">
        <v>0</v>
      </c>
      <c r="AJ96">
        <v>270</v>
      </c>
      <c r="AK96">
        <v>4796</v>
      </c>
      <c r="AL96">
        <v>29499</v>
      </c>
      <c r="AM96">
        <v>34295</v>
      </c>
      <c r="AN96">
        <v>14908.81</v>
      </c>
      <c r="AO96">
        <v>14648.81</v>
      </c>
      <c r="AP96">
        <v>260</v>
      </c>
      <c r="AQ96">
        <v>246.67</v>
      </c>
      <c r="AR96">
        <v>270</v>
      </c>
      <c r="AU96">
        <v>415.36</v>
      </c>
      <c r="AV96" s="13">
        <v>286</v>
      </c>
      <c r="AW96" s="3">
        <v>270</v>
      </c>
      <c r="AX96" s="3">
        <v>246.67</v>
      </c>
      <c r="AY96" s="3">
        <v>382.92</v>
      </c>
      <c r="AZ96" s="17">
        <v>286</v>
      </c>
      <c r="BA96" s="3">
        <v>270</v>
      </c>
      <c r="BB96" s="3">
        <v>246.67</v>
      </c>
      <c r="BE96" s="21">
        <f t="shared" si="138"/>
        <v>270</v>
      </c>
      <c r="BF96" s="21">
        <f t="shared" ref="BF96:BH96" si="210">AH96</f>
        <v>270</v>
      </c>
      <c r="BG96" s="21">
        <f t="shared" si="210"/>
        <v>0</v>
      </c>
      <c r="BH96" s="21">
        <f t="shared" si="210"/>
        <v>270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246.67</v>
      </c>
      <c r="BN96" s="21">
        <f t="shared" ref="BN96:BP96" si="211">AE96</f>
        <v>246.67</v>
      </c>
      <c r="BO96" s="21">
        <f t="shared" si="211"/>
        <v>0</v>
      </c>
      <c r="BP96" s="21">
        <f t="shared" si="211"/>
        <v>246.67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28504.33</v>
      </c>
      <c r="B97">
        <v>-5677</v>
      </c>
      <c r="C97">
        <v>20485.78</v>
      </c>
      <c r="D97">
        <v>13964.52</v>
      </c>
      <c r="E97">
        <v>123.33</v>
      </c>
      <c r="F97" s="3">
        <v>4939</v>
      </c>
      <c r="G97">
        <v>195.02</v>
      </c>
      <c r="H97">
        <v>194.17</v>
      </c>
      <c r="I97">
        <v>212.15</v>
      </c>
      <c r="J97">
        <v>208.69</v>
      </c>
      <c r="K97">
        <v>0</v>
      </c>
      <c r="L97">
        <v>0</v>
      </c>
      <c r="M97">
        <v>636.4</v>
      </c>
      <c r="N97">
        <v>642.16</v>
      </c>
      <c r="O97">
        <v>307.3</v>
      </c>
      <c r="P97">
        <v>282.7</v>
      </c>
      <c r="Q97">
        <v>133.57</v>
      </c>
      <c r="R97">
        <v>0</v>
      </c>
      <c r="S97">
        <v>28492.5</v>
      </c>
      <c r="T97">
        <v>5714.207</v>
      </c>
      <c r="U97">
        <v>14078.118</v>
      </c>
      <c r="V97">
        <v>3.326</v>
      </c>
      <c r="W97">
        <v>14081.443</v>
      </c>
      <c r="X97">
        <v>834.762</v>
      </c>
      <c r="Y97">
        <v>49.968</v>
      </c>
      <c r="Z97">
        <v>15113.41</v>
      </c>
      <c r="AA97">
        <v>3060.969</v>
      </c>
      <c r="AB97">
        <v>1768.07</v>
      </c>
      <c r="AC97" t="s">
        <v>60</v>
      </c>
      <c r="AD97" s="3">
        <v>-3138.1155</v>
      </c>
      <c r="AE97">
        <v>123.33</v>
      </c>
      <c r="AF97">
        <v>0</v>
      </c>
      <c r="AG97">
        <v>123.33</v>
      </c>
      <c r="AH97">
        <v>270</v>
      </c>
      <c r="AI97">
        <v>0</v>
      </c>
      <c r="AJ97">
        <v>270</v>
      </c>
      <c r="AK97">
        <v>4796</v>
      </c>
      <c r="AL97">
        <v>29454.2</v>
      </c>
      <c r="AM97">
        <v>34250.2</v>
      </c>
      <c r="AN97">
        <v>14304.5</v>
      </c>
      <c r="AO97">
        <v>14162.5</v>
      </c>
      <c r="AP97">
        <v>142</v>
      </c>
      <c r="AQ97">
        <v>140.33</v>
      </c>
      <c r="AR97">
        <v>270</v>
      </c>
      <c r="AU97">
        <v>431.15</v>
      </c>
      <c r="AV97" s="13">
        <v>304.6</v>
      </c>
      <c r="AW97" s="3">
        <v>270</v>
      </c>
      <c r="AX97" s="3">
        <v>140.33</v>
      </c>
      <c r="AY97" s="3">
        <v>403.7</v>
      </c>
      <c r="AZ97" s="17">
        <v>286</v>
      </c>
      <c r="BA97" s="3">
        <v>270</v>
      </c>
      <c r="BB97" s="3">
        <v>140.33</v>
      </c>
      <c r="BE97" s="21">
        <f t="shared" si="138"/>
        <v>270</v>
      </c>
      <c r="BF97" s="21">
        <f t="shared" ref="BF97:BH97" si="212">AH97</f>
        <v>270</v>
      </c>
      <c r="BG97" s="21">
        <f t="shared" si="212"/>
        <v>0</v>
      </c>
      <c r="BH97" s="21">
        <f t="shared" si="212"/>
        <v>270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140.33</v>
      </c>
      <c r="BN97" s="21">
        <f t="shared" ref="BN97:BP97" si="213">AE97</f>
        <v>123.33</v>
      </c>
      <c r="BO97" s="21">
        <f t="shared" si="213"/>
        <v>0</v>
      </c>
      <c r="BP97" s="21">
        <f t="shared" si="213"/>
        <v>123.33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29</v>
      </c>
      <c r="BK98">
        <f t="shared" si="214"/>
        <v>29</v>
      </c>
      <c r="BL98">
        <f t="shared" si="214"/>
        <v>8700</v>
      </c>
      <c r="BQ98">
        <f t="shared" ref="BQ98:BT98" si="215">SUM(BQ2:BQ97)</f>
        <v>0</v>
      </c>
      <c r="BR98">
        <f t="shared" si="215"/>
        <v>31</v>
      </c>
      <c r="BS98">
        <f t="shared" si="215"/>
        <v>31</v>
      </c>
      <c r="BT98">
        <f t="shared" si="215"/>
        <v>9752.08</v>
      </c>
    </row>
    <row r="99" spans="61:72">
      <c r="BI99">
        <f t="shared" ref="BI99:BK99" si="216">BI98/4</f>
        <v>0</v>
      </c>
      <c r="BJ99">
        <f t="shared" si="216"/>
        <v>7.25</v>
      </c>
      <c r="BK99">
        <f t="shared" si="216"/>
        <v>7.25</v>
      </c>
      <c r="BL99">
        <f>IF(BJ98=0,0,BL98/BJ98)</f>
        <v>300</v>
      </c>
      <c r="BQ99">
        <f t="shared" ref="BQ99:BS99" si="217">BQ98/4</f>
        <v>0</v>
      </c>
      <c r="BR99">
        <f t="shared" si="217"/>
        <v>7.75</v>
      </c>
      <c r="BS99">
        <f t="shared" si="217"/>
        <v>7.75</v>
      </c>
      <c r="BT99">
        <f>IF(BR98=0,0,BT98/BR98)</f>
        <v>314.583225806452</v>
      </c>
    </row>
    <row r="101" ht="27" spans="57:64">
      <c r="BE101" s="25" t="s">
        <v>64</v>
      </c>
      <c r="BF101" s="25" t="s">
        <v>65</v>
      </c>
      <c r="BG101" s="25" t="s">
        <v>66</v>
      </c>
      <c r="BH101" s="25" t="s">
        <v>56</v>
      </c>
      <c r="BI101" s="25" t="s">
        <v>67</v>
      </c>
      <c r="BJ101" s="25" t="s">
        <v>68</v>
      </c>
      <c r="BK101" s="25" t="s">
        <v>69</v>
      </c>
      <c r="BL101" s="25" t="s">
        <v>59</v>
      </c>
    </row>
    <row r="102" spans="57:64">
      <c r="BE102" s="26">
        <f>BI99</f>
        <v>0</v>
      </c>
      <c r="BF102" s="26">
        <f>BJ99</f>
        <v>7.25</v>
      </c>
      <c r="BG102" s="27">
        <f>BL99</f>
        <v>300</v>
      </c>
      <c r="BH102" s="26">
        <f>BK99</f>
        <v>7.25</v>
      </c>
      <c r="BI102" s="26">
        <f>BQ99</f>
        <v>0</v>
      </c>
      <c r="BJ102" s="26">
        <f>BR99</f>
        <v>7.75</v>
      </c>
      <c r="BK102" s="27">
        <f>BT99</f>
        <v>314.583225806452</v>
      </c>
      <c r="BL102" s="26">
        <f>BS99</f>
        <v>7.75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2025年11月1日</vt:lpstr>
      <vt:lpstr>2025年11月2日</vt:lpstr>
      <vt:lpstr>2025年11月3日</vt:lpstr>
      <vt:lpstr>2025年11月4日</vt:lpstr>
      <vt:lpstr>2025年11月5日</vt:lpstr>
      <vt:lpstr>2025年11月6日</vt:lpstr>
      <vt:lpstr>2025年11月7日</vt:lpstr>
      <vt:lpstr>2025年11月8日</vt:lpstr>
      <vt:lpstr>2025年11月9日</vt:lpstr>
      <vt:lpstr>2025年11月10日</vt:lpstr>
      <vt:lpstr>2025年11月11日</vt:lpstr>
      <vt:lpstr>2025年11月12日</vt:lpstr>
      <vt:lpstr>2025年11月13日</vt:lpstr>
      <vt:lpstr>2025年11月14日</vt:lpstr>
      <vt:lpstr>2025年11月15日</vt:lpstr>
      <vt:lpstr>2025年11月16日 </vt:lpstr>
      <vt:lpstr>2025年11月17日</vt:lpstr>
      <vt:lpstr>2025年11月18日 </vt:lpstr>
      <vt:lpstr>2025年11月19日</vt:lpstr>
      <vt:lpstr>2025年11月20日</vt:lpstr>
      <vt:lpstr>2025年11月21日</vt:lpstr>
      <vt:lpstr>2025年11月22日</vt:lpstr>
      <vt:lpstr>2025年11月23日</vt:lpstr>
      <vt:lpstr>2025年11月24日</vt:lpstr>
      <vt:lpstr>2025年11月25日</vt:lpstr>
      <vt:lpstr>2025年11月26日</vt:lpstr>
      <vt:lpstr>2025年11月27日</vt:lpstr>
      <vt:lpstr>2025年11月28日</vt:lpstr>
      <vt:lpstr>2025年11月29日</vt:lpstr>
      <vt:lpstr>2025年11月30日</vt:lpstr>
      <vt:lpstr>2025年10月31日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李小龙</dc:creator>
  <cp:lastModifiedBy>冷剑＆残阳</cp:lastModifiedBy>
  <dcterms:created xsi:type="dcterms:W3CDTF">2023-05-12T11:15:00Z</dcterms:created>
  <dcterms:modified xsi:type="dcterms:W3CDTF">2025-12-02T00:49:54Z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77D0E8CF7AF840AB98D04E02DC4201EC_12</vt:lpwstr>
  </property>
</Properties>
</file>